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-A-Ron\git\speed-camera\data\"/>
    </mc:Choice>
  </mc:AlternateContent>
  <xr:revisionPtr revIDLastSave="0" documentId="13_ncr:1_{CC1C7BCA-2271-4F45-9762-D9C8A4516458}" xr6:coauthVersionLast="47" xr6:coauthVersionMax="47" xr10:uidLastSave="{00000000-0000-0000-0000-000000000000}"/>
  <bookViews>
    <workbookView xWindow="6780" yWindow="1680" windowWidth="42420" windowHeight="18750" xr2:uid="{00000000-000D-0000-FFFF-FFFF00000000}"/>
  </bookViews>
  <sheets>
    <sheet name="speed_cam" sheetId="1" r:id="rId1"/>
    <sheet name="Suggestion1" sheetId="2" r:id="rId2"/>
    <sheet name="Suggestion2" sheetId="3" r:id="rId3"/>
  </sheets>
  <definedNames>
    <definedName name="_xlnm._FilterDatabase" localSheetId="0" hidden="1">speed_cam!$AB$23:$AB$31</definedName>
    <definedName name="_xlchart.v1.0" hidden="1">speed_cam!$D$2:$D$3348</definedName>
    <definedName name="_xlchart.v1.1" hidden="1">speed_cam!$A$2:$D$2</definedName>
    <definedName name="_xlchart.v1.2" hidden="1">speed_cam!$AE$2:$AE$3348</definedName>
    <definedName name="_xlchart.v1.3" hidden="1">speed_cam!$AJ$70</definedName>
    <definedName name="_xlchart.v1.4" hidden="1">speed_cam!$D$2:$D$3348</definedName>
    <definedName name="_xlchart.v1.5" hidden="1">speed_cam!$AI$70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356" i="1" l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55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2" i="1"/>
  <c r="AE3348" i="1"/>
  <c r="AG3350" i="1"/>
  <c r="AH3350" i="1"/>
  <c r="AI3350" i="1"/>
  <c r="AJ3350" i="1"/>
  <c r="AK3350" i="1"/>
  <c r="AL3350" i="1"/>
  <c r="AF335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L2166" i="1" s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J2197" i="1" s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L2371" i="1" s="1"/>
  <c r="AE2372" i="1"/>
  <c r="AE2373" i="1"/>
  <c r="AE2374" i="1"/>
  <c r="AE2375" i="1"/>
  <c r="AE2376" i="1"/>
  <c r="AE2377" i="1"/>
  <c r="AE2378" i="1"/>
  <c r="AE2379" i="1"/>
  <c r="AE2380" i="1"/>
  <c r="AH2380" i="1" s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I2446" i="1" s="1"/>
  <c r="AE2447" i="1"/>
  <c r="AE2448" i="1"/>
  <c r="AE2449" i="1"/>
  <c r="AE2450" i="1"/>
  <c r="AE2451" i="1"/>
  <c r="AE2452" i="1"/>
  <c r="AH2452" i="1" s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J2503" i="1" s="1"/>
  <c r="AE2504" i="1"/>
  <c r="AE2505" i="1"/>
  <c r="AE2506" i="1"/>
  <c r="AE2507" i="1"/>
  <c r="AE2508" i="1"/>
  <c r="AH2508" i="1" s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L2545" i="1" s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H2580" i="1" s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I2637" i="1" s="1"/>
  <c r="AE2638" i="1"/>
  <c r="AE2639" i="1"/>
  <c r="AE2640" i="1"/>
  <c r="AG2640" i="1" s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F2660" i="1" s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F2688" i="1" s="1"/>
  <c r="AE2689" i="1"/>
  <c r="AE2690" i="1"/>
  <c r="AE2691" i="1"/>
  <c r="AE2692" i="1"/>
  <c r="AE2693" i="1"/>
  <c r="AE2694" i="1"/>
  <c r="AJ2694" i="1" s="1"/>
  <c r="AE2695" i="1"/>
  <c r="AE2696" i="1"/>
  <c r="AE2697" i="1"/>
  <c r="AE2698" i="1"/>
  <c r="AE2699" i="1"/>
  <c r="AE2700" i="1"/>
  <c r="AE2701" i="1"/>
  <c r="AE2702" i="1"/>
  <c r="AE2703" i="1"/>
  <c r="AF2703" i="1" s="1"/>
  <c r="AE2704" i="1"/>
  <c r="AE2705" i="1"/>
  <c r="AE2706" i="1"/>
  <c r="AE2707" i="1"/>
  <c r="AE2708" i="1"/>
  <c r="AE2709" i="1"/>
  <c r="AE2710" i="1"/>
  <c r="AE2711" i="1"/>
  <c r="AI2711" i="1" s="1"/>
  <c r="AE2712" i="1"/>
  <c r="AE2713" i="1"/>
  <c r="AE2714" i="1"/>
  <c r="AE2715" i="1"/>
  <c r="AE2716" i="1"/>
  <c r="AE2717" i="1"/>
  <c r="AE2718" i="1"/>
  <c r="AE2719" i="1"/>
  <c r="AE2720" i="1"/>
  <c r="AF2720" i="1" s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G2742" i="1" s="1"/>
  <c r="AE2743" i="1"/>
  <c r="AE2744" i="1"/>
  <c r="AE2745" i="1"/>
  <c r="AE2746" i="1"/>
  <c r="AE2747" i="1"/>
  <c r="AE2748" i="1"/>
  <c r="AG2748" i="1" s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G2760" i="1" s="1"/>
  <c r="AE2761" i="1"/>
  <c r="AE2762" i="1"/>
  <c r="AE2763" i="1"/>
  <c r="AE2764" i="1"/>
  <c r="AE2765" i="1"/>
  <c r="AE2766" i="1"/>
  <c r="AE2767" i="1"/>
  <c r="AK2767" i="1" s="1"/>
  <c r="AE2768" i="1"/>
  <c r="AE2769" i="1"/>
  <c r="AE2770" i="1"/>
  <c r="AE2771" i="1"/>
  <c r="AE2772" i="1"/>
  <c r="AE2773" i="1"/>
  <c r="AK2773" i="1" s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F2802" i="1" s="1"/>
  <c r="AE2803" i="1"/>
  <c r="AE2804" i="1"/>
  <c r="AE2805" i="1"/>
  <c r="AE2806" i="1"/>
  <c r="AE2807" i="1"/>
  <c r="AI2807" i="1" s="1"/>
  <c r="AE2808" i="1"/>
  <c r="AE2809" i="1"/>
  <c r="AE2810" i="1"/>
  <c r="AE2811" i="1"/>
  <c r="AK2811" i="1" s="1"/>
  <c r="AE2812" i="1"/>
  <c r="AE2813" i="1"/>
  <c r="AE2814" i="1"/>
  <c r="AE2815" i="1"/>
  <c r="AE2816" i="1"/>
  <c r="AE2817" i="1"/>
  <c r="AF2817" i="1" s="1"/>
  <c r="AE2818" i="1"/>
  <c r="AE2819" i="1"/>
  <c r="AE2820" i="1"/>
  <c r="AE2821" i="1"/>
  <c r="AE2822" i="1"/>
  <c r="AI2822" i="1" s="1"/>
  <c r="AE2823" i="1"/>
  <c r="AE2824" i="1"/>
  <c r="AE2825" i="1"/>
  <c r="AE2826" i="1"/>
  <c r="AE2827" i="1"/>
  <c r="AL2827" i="1" s="1"/>
  <c r="AE2828" i="1"/>
  <c r="AF2828" i="1" s="1"/>
  <c r="AE2829" i="1"/>
  <c r="AE2830" i="1"/>
  <c r="AE2831" i="1"/>
  <c r="AE2832" i="1"/>
  <c r="AE2833" i="1"/>
  <c r="AH2833" i="1" s="1"/>
  <c r="AE2834" i="1"/>
  <c r="AE2835" i="1"/>
  <c r="AE2836" i="1"/>
  <c r="AE2837" i="1"/>
  <c r="AE2838" i="1"/>
  <c r="AE2839" i="1"/>
  <c r="AE2840" i="1"/>
  <c r="AE2841" i="1"/>
  <c r="AE2842" i="1"/>
  <c r="AJ2842" i="1" s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F2860" i="1" s="1"/>
  <c r="AE2861" i="1"/>
  <c r="AE2862" i="1"/>
  <c r="AE2863" i="1"/>
  <c r="AE2864" i="1"/>
  <c r="AL2864" i="1" s="1"/>
  <c r="AE2865" i="1"/>
  <c r="AF2865" i="1" s="1"/>
  <c r="AE2866" i="1"/>
  <c r="AE2867" i="1"/>
  <c r="AE2868" i="1"/>
  <c r="AK2868" i="1" s="1"/>
  <c r="AE2869" i="1"/>
  <c r="AE2870" i="1"/>
  <c r="AE2871" i="1"/>
  <c r="AE2872" i="1"/>
  <c r="AE2873" i="1"/>
  <c r="AI2873" i="1" s="1"/>
  <c r="AE2874" i="1"/>
  <c r="AE2875" i="1"/>
  <c r="AE2876" i="1"/>
  <c r="AE2877" i="1"/>
  <c r="AF2877" i="1" s="1"/>
  <c r="AE2878" i="1"/>
  <c r="AE2879" i="1"/>
  <c r="AE2880" i="1"/>
  <c r="AE2881" i="1"/>
  <c r="AI2881" i="1" s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G2897" i="1" s="1"/>
  <c r="AE2898" i="1"/>
  <c r="AE2899" i="1"/>
  <c r="AE2900" i="1"/>
  <c r="AG2900" i="1" s="1"/>
  <c r="AE2901" i="1"/>
  <c r="AE2902" i="1"/>
  <c r="AE2903" i="1"/>
  <c r="AG2903" i="1" s="1"/>
  <c r="AE2904" i="1"/>
  <c r="AE2905" i="1"/>
  <c r="AE2906" i="1"/>
  <c r="AF2906" i="1" s="1"/>
  <c r="AE2907" i="1"/>
  <c r="AE2908" i="1"/>
  <c r="AL2908" i="1" s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H2920" i="1" s="1"/>
  <c r="AE2921" i="1"/>
  <c r="AE2922" i="1"/>
  <c r="AE2923" i="1"/>
  <c r="AG2923" i="1" s="1"/>
  <c r="AE2924" i="1"/>
  <c r="AE2925" i="1"/>
  <c r="AE2926" i="1"/>
  <c r="AF2926" i="1" s="1"/>
  <c r="AE2927" i="1"/>
  <c r="AE2928" i="1"/>
  <c r="AL2928" i="1" s="1"/>
  <c r="AE2929" i="1"/>
  <c r="AF2929" i="1" s="1"/>
  <c r="AE2930" i="1"/>
  <c r="AE2931" i="1"/>
  <c r="AK2931" i="1" s="1"/>
  <c r="AE2932" i="1"/>
  <c r="AE2933" i="1"/>
  <c r="AE2934" i="1"/>
  <c r="AK2934" i="1" s="1"/>
  <c r="AE2935" i="1"/>
  <c r="AE2936" i="1"/>
  <c r="AE2937" i="1"/>
  <c r="AI2937" i="1" s="1"/>
  <c r="AE2938" i="1"/>
  <c r="AE2939" i="1"/>
  <c r="AE2940" i="1"/>
  <c r="AH2940" i="1" s="1"/>
  <c r="AE2941" i="1"/>
  <c r="AE2942" i="1"/>
  <c r="AE2943" i="1"/>
  <c r="AH2943" i="1" s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I2957" i="1" s="1"/>
  <c r="AE2958" i="1"/>
  <c r="AE2959" i="1"/>
  <c r="AE2960" i="1"/>
  <c r="AG2960" i="1" s="1"/>
  <c r="AE2961" i="1"/>
  <c r="AE2962" i="1"/>
  <c r="AE2963" i="1"/>
  <c r="AF2963" i="1" s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H2977" i="1" s="1"/>
  <c r="AE2978" i="1"/>
  <c r="AE2979" i="1"/>
  <c r="AE2980" i="1"/>
  <c r="AG2980" i="1" s="1"/>
  <c r="AE2981" i="1"/>
  <c r="AE2982" i="1"/>
  <c r="AE2983" i="1"/>
  <c r="AF2983" i="1" s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J2997" i="1" s="1"/>
  <c r="AE2998" i="1"/>
  <c r="AE2999" i="1"/>
  <c r="AE3000" i="1"/>
  <c r="AF3000" i="1" s="1"/>
  <c r="AE3001" i="1"/>
  <c r="AE3002" i="1"/>
  <c r="AI3002" i="1" s="1"/>
  <c r="AE3003" i="1"/>
  <c r="AF3003" i="1" s="1"/>
  <c r="AE3004" i="1"/>
  <c r="AE3005" i="1"/>
  <c r="AH3005" i="1" s="1"/>
  <c r="AE3006" i="1"/>
  <c r="AF3006" i="1" s="1"/>
  <c r="AE3007" i="1"/>
  <c r="AE3008" i="1"/>
  <c r="AF3008" i="1" s="1"/>
  <c r="AE3009" i="1"/>
  <c r="AE3010" i="1"/>
  <c r="AE3011" i="1"/>
  <c r="AF3011" i="1" s="1"/>
  <c r="AE3012" i="1"/>
  <c r="AE3013" i="1"/>
  <c r="AE3014" i="1"/>
  <c r="AL3014" i="1" s="1"/>
  <c r="AE3015" i="1"/>
  <c r="AE3016" i="1"/>
  <c r="AE3017" i="1"/>
  <c r="AG3017" i="1" s="1"/>
  <c r="AE3018" i="1"/>
  <c r="AE3019" i="1"/>
  <c r="AE3020" i="1"/>
  <c r="AF3020" i="1" s="1"/>
  <c r="AE3021" i="1"/>
  <c r="AE3022" i="1"/>
  <c r="AH3022" i="1" s="1"/>
  <c r="AE3023" i="1"/>
  <c r="AE3024" i="1"/>
  <c r="AE3025" i="1"/>
  <c r="AF3025" i="1" s="1"/>
  <c r="AE3026" i="1"/>
  <c r="AF3026" i="1" s="1"/>
  <c r="AE3027" i="1"/>
  <c r="AE3028" i="1"/>
  <c r="AF3028" i="1" s="1"/>
  <c r="AE3029" i="1"/>
  <c r="AF3029" i="1" s="1"/>
  <c r="AE3030" i="1"/>
  <c r="AE3031" i="1"/>
  <c r="AF3031" i="1" s="1"/>
  <c r="AE3032" i="1"/>
  <c r="AE3033" i="1"/>
  <c r="AE3034" i="1"/>
  <c r="AL3034" i="1" s="1"/>
  <c r="AE3035" i="1"/>
  <c r="AE3036" i="1"/>
  <c r="AK3036" i="1" s="1"/>
  <c r="AE3037" i="1"/>
  <c r="AH3037" i="1" s="1"/>
  <c r="AE3038" i="1"/>
  <c r="AE3039" i="1"/>
  <c r="AE3040" i="1"/>
  <c r="AF3040" i="1" s="1"/>
  <c r="AE3041" i="1"/>
  <c r="AE3042" i="1"/>
  <c r="AH3042" i="1" s="1"/>
  <c r="AE3043" i="1"/>
  <c r="AF3043" i="1" s="1"/>
  <c r="AE3044" i="1"/>
  <c r="AE3045" i="1"/>
  <c r="AF3045" i="1" s="1"/>
  <c r="AE3046" i="1"/>
  <c r="AG3046" i="1" s="1"/>
  <c r="AE3047" i="1"/>
  <c r="AE3048" i="1"/>
  <c r="AF3048" i="1" s="1"/>
  <c r="AE3049" i="1"/>
  <c r="AF3049" i="1" s="1"/>
  <c r="AE3050" i="1"/>
  <c r="AL3050" i="1" s="1"/>
  <c r="AE3051" i="1"/>
  <c r="AI3051" i="1" s="1"/>
  <c r="AE3052" i="1"/>
  <c r="AE3053" i="1"/>
  <c r="AE3054" i="1"/>
  <c r="AL3054" i="1" s="1"/>
  <c r="AE3055" i="1"/>
  <c r="AE3056" i="1"/>
  <c r="AE3057" i="1"/>
  <c r="AG3057" i="1" s="1"/>
  <c r="AE3058" i="1"/>
  <c r="AE3059" i="1"/>
  <c r="AE3060" i="1"/>
  <c r="AF3060" i="1" s="1"/>
  <c r="AE3061" i="1"/>
  <c r="AE3062" i="1"/>
  <c r="AF3062" i="1" s="1"/>
  <c r="AE3063" i="1"/>
  <c r="AF3063" i="1" s="1"/>
  <c r="AE3064" i="1"/>
  <c r="AE3065" i="1"/>
  <c r="AG3065" i="1" s="1"/>
  <c r="AE3066" i="1"/>
  <c r="AG3066" i="1" s="1"/>
  <c r="AE3067" i="1"/>
  <c r="AL3067" i="1" s="1"/>
  <c r="AE3068" i="1"/>
  <c r="AF3068" i="1" s="1"/>
  <c r="AE3069" i="1"/>
  <c r="AF3069" i="1" s="1"/>
  <c r="AE3070" i="1"/>
  <c r="AK3070" i="1" s="1"/>
  <c r="AE3071" i="1"/>
  <c r="AG3071" i="1" s="1"/>
  <c r="AE3072" i="1"/>
  <c r="AE3073" i="1"/>
  <c r="AE3074" i="1"/>
  <c r="AL3074" i="1" s="1"/>
  <c r="AE3075" i="1"/>
  <c r="AE3076" i="1"/>
  <c r="AI3076" i="1" s="1"/>
  <c r="AE3077" i="1"/>
  <c r="AE3078" i="1"/>
  <c r="AE3079" i="1"/>
  <c r="AE3080" i="1"/>
  <c r="AF3080" i="1" s="1"/>
  <c r="AE3081" i="1"/>
  <c r="AE3082" i="1"/>
  <c r="AJ3082" i="1" s="1"/>
  <c r="AE3083" i="1"/>
  <c r="AG3083" i="1" s="1"/>
  <c r="AE3084" i="1"/>
  <c r="AL3084" i="1" s="1"/>
  <c r="AE3085" i="1"/>
  <c r="AF3085" i="1" s="1"/>
  <c r="AE3086" i="1"/>
  <c r="AF3086" i="1" s="1"/>
  <c r="AE3087" i="1"/>
  <c r="AK3087" i="1" s="1"/>
  <c r="AE3088" i="1"/>
  <c r="AH3088" i="1" s="1"/>
  <c r="AE3089" i="1"/>
  <c r="AE3090" i="1"/>
  <c r="AE3091" i="1"/>
  <c r="AF3091" i="1" s="1"/>
  <c r="AE3092" i="1"/>
  <c r="AE3093" i="1"/>
  <c r="AH3093" i="1" s="1"/>
  <c r="AE3094" i="1"/>
  <c r="AL3094" i="1" s="1"/>
  <c r="AE3095" i="1"/>
  <c r="AE3096" i="1"/>
  <c r="AF3096" i="1" s="1"/>
  <c r="AE3097" i="1"/>
  <c r="AE3098" i="1"/>
  <c r="AE3099" i="1"/>
  <c r="AE3100" i="1"/>
  <c r="AF3100" i="1" s="1"/>
  <c r="AE3101" i="1"/>
  <c r="AL3101" i="1" s="1"/>
  <c r="AE3102" i="1"/>
  <c r="AF3102" i="1" s="1"/>
  <c r="AE3103" i="1"/>
  <c r="AF3103" i="1" s="1"/>
  <c r="AE3104" i="1"/>
  <c r="AE3105" i="1"/>
  <c r="AF3105" i="1" s="1"/>
  <c r="AE3106" i="1"/>
  <c r="AF3106" i="1" s="1"/>
  <c r="AE3107" i="1"/>
  <c r="AJ3107" i="1" s="1"/>
  <c r="AE3108" i="1"/>
  <c r="AL3108" i="1" s="1"/>
  <c r="AE3109" i="1"/>
  <c r="AE3110" i="1"/>
  <c r="AE3111" i="1"/>
  <c r="AF3111" i="1" s="1"/>
  <c r="AE3112" i="1"/>
  <c r="AE3113" i="1"/>
  <c r="AF3113" i="1" s="1"/>
  <c r="AE3114" i="1"/>
  <c r="AL3114" i="1" s="1"/>
  <c r="AE3115" i="1"/>
  <c r="AE3116" i="1"/>
  <c r="AF3116" i="1" s="1"/>
  <c r="AE3117" i="1"/>
  <c r="AF3117" i="1" s="1"/>
  <c r="AE3118" i="1"/>
  <c r="AL3118" i="1" s="1"/>
  <c r="AE3119" i="1"/>
  <c r="AE3120" i="1"/>
  <c r="AF3120" i="1" s="1"/>
  <c r="AE3121" i="1"/>
  <c r="AK3121" i="1" s="1"/>
  <c r="AE3122" i="1"/>
  <c r="AF3122" i="1" s="1"/>
  <c r="AE3123" i="1"/>
  <c r="AF3123" i="1" s="1"/>
  <c r="AE3124" i="1"/>
  <c r="AE3125" i="1"/>
  <c r="AF3125" i="1" s="1"/>
  <c r="AE3126" i="1"/>
  <c r="AF3126" i="1" s="1"/>
  <c r="AE3127" i="1"/>
  <c r="AI3127" i="1" s="1"/>
  <c r="AE3128" i="1"/>
  <c r="AI3128" i="1" s="1"/>
  <c r="AE3129" i="1"/>
  <c r="AE3130" i="1"/>
  <c r="AE3131" i="1"/>
  <c r="AF3131" i="1" s="1"/>
  <c r="AE3132" i="1"/>
  <c r="AE3133" i="1"/>
  <c r="AF3133" i="1" s="1"/>
  <c r="AE3134" i="1"/>
  <c r="AL3134" i="1" s="1"/>
  <c r="AE3135" i="1"/>
  <c r="AE3136" i="1"/>
  <c r="AF3136" i="1" s="1"/>
  <c r="AE3137" i="1"/>
  <c r="AG3137" i="1" s="1"/>
  <c r="AE3138" i="1"/>
  <c r="AE3139" i="1"/>
  <c r="AE3140" i="1"/>
  <c r="AF3140" i="1" s="1"/>
  <c r="AE3141" i="1"/>
  <c r="AK3141" i="1" s="1"/>
  <c r="AE3142" i="1"/>
  <c r="AK3142" i="1" s="1"/>
  <c r="AE3143" i="1"/>
  <c r="AH3143" i="1" s="1"/>
  <c r="AE3144" i="1"/>
  <c r="AJ3144" i="1" s="1"/>
  <c r="AE3145" i="1"/>
  <c r="AF3145" i="1" s="1"/>
  <c r="AE3146" i="1"/>
  <c r="AF3146" i="1" s="1"/>
  <c r="AE3147" i="1"/>
  <c r="AK3147" i="1" s="1"/>
  <c r="AE3148" i="1"/>
  <c r="AF3148" i="1" s="1"/>
  <c r="AE3149" i="1"/>
  <c r="AE3150" i="1"/>
  <c r="AJ3150" i="1" s="1"/>
  <c r="AE3151" i="1"/>
  <c r="AL3151" i="1" s="1"/>
  <c r="AE3152" i="1"/>
  <c r="AE3153" i="1"/>
  <c r="AF3153" i="1" s="1"/>
  <c r="AE3154" i="1"/>
  <c r="AL3154" i="1" s="1"/>
  <c r="AE3155" i="1"/>
  <c r="AE3156" i="1"/>
  <c r="AF3156" i="1" s="1"/>
  <c r="AE3157" i="1"/>
  <c r="AE3158" i="1"/>
  <c r="AL3158" i="1" s="1"/>
  <c r="AE3159" i="1"/>
  <c r="AE3160" i="1"/>
  <c r="AF3160" i="1" s="1"/>
  <c r="AE3161" i="1"/>
  <c r="AK3161" i="1" s="1"/>
  <c r="AE3162" i="1"/>
  <c r="AG3162" i="1" s="1"/>
  <c r="AE3163" i="1"/>
  <c r="AF3163" i="1" s="1"/>
  <c r="AE3164" i="1"/>
  <c r="AJ3164" i="1" s="1"/>
  <c r="AE3165" i="1"/>
  <c r="AF3165" i="1" s="1"/>
  <c r="AE3166" i="1"/>
  <c r="AF3166" i="1" s="1"/>
  <c r="AE3167" i="1"/>
  <c r="AE3168" i="1"/>
  <c r="AF3168" i="1" s="1"/>
  <c r="AE3169" i="1"/>
  <c r="AF3169" i="1" s="1"/>
  <c r="AE3170" i="1"/>
  <c r="AH3170" i="1" s="1"/>
  <c r="AE3171" i="1"/>
  <c r="AH3171" i="1" s="1"/>
  <c r="AE3172" i="1"/>
  <c r="AE3173" i="1"/>
  <c r="AF3173" i="1" s="1"/>
  <c r="AE3174" i="1"/>
  <c r="AL3174" i="1" s="1"/>
  <c r="AE3175" i="1"/>
  <c r="AE3176" i="1"/>
  <c r="AI3176" i="1" s="1"/>
  <c r="AE3177" i="1"/>
  <c r="AF3177" i="1" s="1"/>
  <c r="AE3178" i="1"/>
  <c r="AL3178" i="1" s="1"/>
  <c r="AE3179" i="1"/>
  <c r="AE3180" i="1"/>
  <c r="AG3180" i="1" s="1"/>
  <c r="AE3181" i="1"/>
  <c r="AI3181" i="1" s="1"/>
  <c r="AE3182" i="1"/>
  <c r="AF3182" i="1" s="1"/>
  <c r="AE3183" i="1"/>
  <c r="AF3183" i="1" s="1"/>
  <c r="AE3184" i="1"/>
  <c r="AG3184" i="1" s="1"/>
  <c r="AE3185" i="1"/>
  <c r="AF3185" i="1" s="1"/>
  <c r="AE3186" i="1"/>
  <c r="AF3186" i="1" s="1"/>
  <c r="AE3187" i="1"/>
  <c r="AF3187" i="1" s="1"/>
  <c r="AE3188" i="1"/>
  <c r="AF3188" i="1" s="1"/>
  <c r="AE3189" i="1"/>
  <c r="AL3189" i="1" s="1"/>
  <c r="AE3190" i="1"/>
  <c r="AF3190" i="1" s="1"/>
  <c r="AE3191" i="1"/>
  <c r="AF3191" i="1" s="1"/>
  <c r="AE3192" i="1"/>
  <c r="AK3192" i="1" s="1"/>
  <c r="AE3193" i="1"/>
  <c r="AF3193" i="1" s="1"/>
  <c r="AE3194" i="1"/>
  <c r="AF3194" i="1" s="1"/>
  <c r="AE3195" i="1"/>
  <c r="AJ3195" i="1" s="1"/>
  <c r="AE3196" i="1"/>
  <c r="AF3196" i="1" s="1"/>
  <c r="AE3197" i="1"/>
  <c r="AF3197" i="1" s="1"/>
  <c r="AE3198" i="1"/>
  <c r="AI3198" i="1" s="1"/>
  <c r="AE3199" i="1"/>
  <c r="AE3200" i="1"/>
  <c r="AF3200" i="1" s="1"/>
  <c r="AE3201" i="1"/>
  <c r="AH3201" i="1" s="1"/>
  <c r="AE3202" i="1"/>
  <c r="AF3202" i="1" s="1"/>
  <c r="AE3203" i="1"/>
  <c r="AF3203" i="1" s="1"/>
  <c r="AE3204" i="1"/>
  <c r="AG3204" i="1" s="1"/>
  <c r="AE3205" i="1"/>
  <c r="AF3205" i="1" s="1"/>
  <c r="AE3206" i="1"/>
  <c r="AF3206" i="1" s="1"/>
  <c r="AE3207" i="1"/>
  <c r="AF3207" i="1" s="1"/>
  <c r="AE3208" i="1"/>
  <c r="AF3208" i="1" s="1"/>
  <c r="AE3209" i="1"/>
  <c r="AL3209" i="1" s="1"/>
  <c r="AE3210" i="1"/>
  <c r="AF3210" i="1" s="1"/>
  <c r="AE3211" i="1"/>
  <c r="AF3211" i="1" s="1"/>
  <c r="AE3212" i="1"/>
  <c r="AK3212" i="1" s="1"/>
  <c r="AE3213" i="1"/>
  <c r="AF3213" i="1" s="1"/>
  <c r="AE3214" i="1"/>
  <c r="AF3214" i="1" s="1"/>
  <c r="AE3215" i="1"/>
  <c r="AJ3215" i="1" s="1"/>
  <c r="AE3216" i="1"/>
  <c r="AF3216" i="1" s="1"/>
  <c r="AE3217" i="1"/>
  <c r="AF3217" i="1" s="1"/>
  <c r="AE3218" i="1"/>
  <c r="AI3218" i="1" s="1"/>
  <c r="AE3219" i="1"/>
  <c r="AE3220" i="1"/>
  <c r="AF3220" i="1" s="1"/>
  <c r="AE3221" i="1"/>
  <c r="AH3221" i="1" s="1"/>
  <c r="AE3222" i="1"/>
  <c r="AF3222" i="1" s="1"/>
  <c r="AE3223" i="1"/>
  <c r="AF3223" i="1" s="1"/>
  <c r="AE3224" i="1"/>
  <c r="AG3224" i="1" s="1"/>
  <c r="AE3225" i="1"/>
  <c r="AF3225" i="1" s="1"/>
  <c r="AE3226" i="1"/>
  <c r="AF3226" i="1" s="1"/>
  <c r="AE3227" i="1"/>
  <c r="AF3227" i="1" s="1"/>
  <c r="AE3228" i="1"/>
  <c r="AF3228" i="1" s="1"/>
  <c r="AE3229" i="1"/>
  <c r="AL3229" i="1" s="1"/>
  <c r="AE3230" i="1"/>
  <c r="AF3230" i="1" s="1"/>
  <c r="AE3231" i="1"/>
  <c r="AF3231" i="1" s="1"/>
  <c r="AE3232" i="1"/>
  <c r="AK3232" i="1" s="1"/>
  <c r="AE3233" i="1"/>
  <c r="AF3233" i="1" s="1"/>
  <c r="AE3234" i="1"/>
  <c r="AF3234" i="1" s="1"/>
  <c r="AE3235" i="1"/>
  <c r="AJ3235" i="1" s="1"/>
  <c r="AE3236" i="1"/>
  <c r="AF3236" i="1" s="1"/>
  <c r="AE3237" i="1"/>
  <c r="AF3237" i="1" s="1"/>
  <c r="AE3238" i="1"/>
  <c r="AI3238" i="1" s="1"/>
  <c r="AE3239" i="1"/>
  <c r="AE3240" i="1"/>
  <c r="AF3240" i="1" s="1"/>
  <c r="AE3241" i="1"/>
  <c r="AH3241" i="1" s="1"/>
  <c r="AE3242" i="1"/>
  <c r="AF3242" i="1" s="1"/>
  <c r="AE3243" i="1"/>
  <c r="AF3243" i="1" s="1"/>
  <c r="AE3244" i="1"/>
  <c r="AG3244" i="1" s="1"/>
  <c r="AE3245" i="1"/>
  <c r="AF3245" i="1" s="1"/>
  <c r="AE3246" i="1"/>
  <c r="AF3246" i="1" s="1"/>
  <c r="AE3247" i="1"/>
  <c r="AF3247" i="1" s="1"/>
  <c r="AE3248" i="1"/>
  <c r="AF3248" i="1" s="1"/>
  <c r="AE3249" i="1"/>
  <c r="AL3249" i="1" s="1"/>
  <c r="AE3250" i="1"/>
  <c r="AF3250" i="1" s="1"/>
  <c r="AE3251" i="1"/>
  <c r="AF3251" i="1" s="1"/>
  <c r="AE3252" i="1"/>
  <c r="AK3252" i="1" s="1"/>
  <c r="AE3253" i="1"/>
  <c r="AF3253" i="1" s="1"/>
  <c r="AE3254" i="1"/>
  <c r="AF3254" i="1" s="1"/>
  <c r="AE3255" i="1"/>
  <c r="AJ3255" i="1" s="1"/>
  <c r="AE3256" i="1"/>
  <c r="AF3256" i="1" s="1"/>
  <c r="AE3257" i="1"/>
  <c r="AF3257" i="1" s="1"/>
  <c r="AE3258" i="1"/>
  <c r="AI3258" i="1" s="1"/>
  <c r="AE3259" i="1"/>
  <c r="AE3260" i="1"/>
  <c r="AF3260" i="1" s="1"/>
  <c r="AE3261" i="1"/>
  <c r="AH3261" i="1" s="1"/>
  <c r="AE3262" i="1"/>
  <c r="AF3262" i="1" s="1"/>
  <c r="AE3263" i="1"/>
  <c r="AF3263" i="1" s="1"/>
  <c r="AE3264" i="1"/>
  <c r="AG3264" i="1" s="1"/>
  <c r="AE3265" i="1"/>
  <c r="AF3265" i="1" s="1"/>
  <c r="AE3266" i="1"/>
  <c r="AF3266" i="1" s="1"/>
  <c r="AE3267" i="1"/>
  <c r="AF3267" i="1" s="1"/>
  <c r="AE3268" i="1"/>
  <c r="AF3268" i="1" s="1"/>
  <c r="AE3269" i="1"/>
  <c r="AL3269" i="1" s="1"/>
  <c r="AE3270" i="1"/>
  <c r="AF3270" i="1" s="1"/>
  <c r="AE3271" i="1"/>
  <c r="AF3271" i="1" s="1"/>
  <c r="AE3272" i="1"/>
  <c r="AK3272" i="1" s="1"/>
  <c r="AE3273" i="1"/>
  <c r="AF3273" i="1" s="1"/>
  <c r="AE3274" i="1"/>
  <c r="AF3274" i="1" s="1"/>
  <c r="AE3275" i="1"/>
  <c r="AJ3275" i="1" s="1"/>
  <c r="AE3276" i="1"/>
  <c r="AF3276" i="1" s="1"/>
  <c r="AE3277" i="1"/>
  <c r="AF3277" i="1" s="1"/>
  <c r="AE3278" i="1"/>
  <c r="AI3278" i="1" s="1"/>
  <c r="AE3279" i="1"/>
  <c r="AE3280" i="1"/>
  <c r="AF3280" i="1" s="1"/>
  <c r="AE3281" i="1"/>
  <c r="AH3281" i="1" s="1"/>
  <c r="AE3282" i="1"/>
  <c r="AF3282" i="1" s="1"/>
  <c r="AE3283" i="1"/>
  <c r="AF3283" i="1" s="1"/>
  <c r="AE3284" i="1"/>
  <c r="AG3284" i="1" s="1"/>
  <c r="AE3285" i="1"/>
  <c r="AF3285" i="1" s="1"/>
  <c r="AE3286" i="1"/>
  <c r="AF3286" i="1" s="1"/>
  <c r="AE3287" i="1"/>
  <c r="AF3287" i="1" s="1"/>
  <c r="AE3288" i="1"/>
  <c r="AF3288" i="1" s="1"/>
  <c r="AE3289" i="1"/>
  <c r="AL3289" i="1" s="1"/>
  <c r="AE3290" i="1"/>
  <c r="AF3290" i="1" s="1"/>
  <c r="AE3291" i="1"/>
  <c r="AF3291" i="1" s="1"/>
  <c r="AE3292" i="1"/>
  <c r="AK3292" i="1" s="1"/>
  <c r="AE3293" i="1"/>
  <c r="AF3293" i="1" s="1"/>
  <c r="AE3294" i="1"/>
  <c r="AF3294" i="1" s="1"/>
  <c r="AE3295" i="1"/>
  <c r="AJ3295" i="1" s="1"/>
  <c r="AE3296" i="1"/>
  <c r="AF3296" i="1" s="1"/>
  <c r="AE3297" i="1"/>
  <c r="AF3297" i="1" s="1"/>
  <c r="AE3298" i="1"/>
  <c r="AI3298" i="1" s="1"/>
  <c r="AE3299" i="1"/>
  <c r="AE3300" i="1"/>
  <c r="AF3300" i="1" s="1"/>
  <c r="AE3301" i="1"/>
  <c r="AH3301" i="1" s="1"/>
  <c r="AE3302" i="1"/>
  <c r="AF3302" i="1" s="1"/>
  <c r="AE3303" i="1"/>
  <c r="AF3303" i="1" s="1"/>
  <c r="AE3304" i="1"/>
  <c r="AG3304" i="1" s="1"/>
  <c r="AE3305" i="1"/>
  <c r="AF3305" i="1" s="1"/>
  <c r="AE3306" i="1"/>
  <c r="AF3306" i="1" s="1"/>
  <c r="AE3307" i="1"/>
  <c r="AF3307" i="1" s="1"/>
  <c r="AE3308" i="1"/>
  <c r="AF3308" i="1" s="1"/>
  <c r="AE3309" i="1"/>
  <c r="AL3309" i="1" s="1"/>
  <c r="AE3310" i="1"/>
  <c r="AF3310" i="1" s="1"/>
  <c r="AE3311" i="1"/>
  <c r="AF3311" i="1" s="1"/>
  <c r="AE3312" i="1"/>
  <c r="AK3312" i="1" s="1"/>
  <c r="AE3313" i="1"/>
  <c r="AF3313" i="1" s="1"/>
  <c r="AE3314" i="1"/>
  <c r="AF3314" i="1" s="1"/>
  <c r="AE3315" i="1"/>
  <c r="AJ3315" i="1" s="1"/>
  <c r="AE3316" i="1"/>
  <c r="AF3316" i="1" s="1"/>
  <c r="AE3317" i="1"/>
  <c r="AF3317" i="1" s="1"/>
  <c r="AE3318" i="1"/>
  <c r="AI3318" i="1" s="1"/>
  <c r="AE3319" i="1"/>
  <c r="AE3320" i="1"/>
  <c r="AF3320" i="1" s="1"/>
  <c r="AE3321" i="1"/>
  <c r="AH3321" i="1" s="1"/>
  <c r="AE3322" i="1"/>
  <c r="AF3322" i="1" s="1"/>
  <c r="AE3323" i="1"/>
  <c r="AF3323" i="1" s="1"/>
  <c r="AE3324" i="1"/>
  <c r="AG3324" i="1" s="1"/>
  <c r="AE3325" i="1"/>
  <c r="AF3325" i="1" s="1"/>
  <c r="AE3326" i="1"/>
  <c r="AF3326" i="1" s="1"/>
  <c r="AE3327" i="1"/>
  <c r="AF3327" i="1" s="1"/>
  <c r="AE3328" i="1"/>
  <c r="AF3328" i="1" s="1"/>
  <c r="AE3329" i="1"/>
  <c r="AL3329" i="1" s="1"/>
  <c r="AE3330" i="1"/>
  <c r="AF3330" i="1" s="1"/>
  <c r="AE3331" i="1"/>
  <c r="AF3331" i="1" s="1"/>
  <c r="AE3332" i="1"/>
  <c r="AK3332" i="1" s="1"/>
  <c r="AE3333" i="1"/>
  <c r="AF3333" i="1" s="1"/>
  <c r="AE3334" i="1"/>
  <c r="AF3334" i="1" s="1"/>
  <c r="AE3335" i="1"/>
  <c r="AJ3335" i="1" s="1"/>
  <c r="AE3336" i="1"/>
  <c r="AF3336" i="1" s="1"/>
  <c r="AE3337" i="1"/>
  <c r="AF3337" i="1" s="1"/>
  <c r="AE3338" i="1"/>
  <c r="AI3338" i="1" s="1"/>
  <c r="AE3339" i="1"/>
  <c r="AE3340" i="1"/>
  <c r="AF3340" i="1" s="1"/>
  <c r="AE3341" i="1"/>
  <c r="AH3341" i="1" s="1"/>
  <c r="AE3342" i="1"/>
  <c r="AF3342" i="1" s="1"/>
  <c r="AE3343" i="1"/>
  <c r="AF3343" i="1" s="1"/>
  <c r="AE3344" i="1"/>
  <c r="AG3344" i="1" s="1"/>
  <c r="AE3345" i="1"/>
  <c r="AF3345" i="1" s="1"/>
  <c r="AE3346" i="1"/>
  <c r="AF3346" i="1" s="1"/>
  <c r="AE3347" i="1"/>
  <c r="AF3347" i="1" s="1"/>
  <c r="AF3348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3" i="1"/>
  <c r="AE4" i="1"/>
  <c r="AE5" i="1"/>
  <c r="AE2" i="1"/>
  <c r="AG2" i="1" s="1"/>
  <c r="AJ3346" i="1" l="1"/>
  <c r="AJ3306" i="1"/>
  <c r="AG3221" i="1"/>
  <c r="AL3303" i="1"/>
  <c r="AF3221" i="1"/>
  <c r="AL3206" i="1"/>
  <c r="AJ3108" i="1"/>
  <c r="AH3063" i="1"/>
  <c r="AG3063" i="1"/>
  <c r="AK3303" i="1"/>
  <c r="AF3201" i="1"/>
  <c r="AI3014" i="1"/>
  <c r="AH3292" i="1"/>
  <c r="AL3200" i="1"/>
  <c r="AG3008" i="1"/>
  <c r="AJ3014" i="1"/>
  <c r="AL3283" i="1"/>
  <c r="AH3198" i="1"/>
  <c r="AJ2873" i="1"/>
  <c r="AK3283" i="1"/>
  <c r="AK3186" i="1"/>
  <c r="AG3281" i="1"/>
  <c r="AF3180" i="1"/>
  <c r="AK3269" i="1"/>
  <c r="AJ3147" i="1"/>
  <c r="AL3263" i="1"/>
  <c r="AI3147" i="1"/>
  <c r="AK3263" i="1"/>
  <c r="AJ3142" i="1"/>
  <c r="AL3346" i="1"/>
  <c r="AG3261" i="1"/>
  <c r="AI3142" i="1"/>
  <c r="AK3346" i="1"/>
  <c r="AF3261" i="1"/>
  <c r="AG3123" i="1"/>
  <c r="AJ3332" i="1"/>
  <c r="AK3243" i="1"/>
  <c r="AI3108" i="1"/>
  <c r="AK3326" i="1"/>
  <c r="AG3241" i="1"/>
  <c r="AH3103" i="1"/>
  <c r="AJ3249" i="1"/>
  <c r="AJ3326" i="1"/>
  <c r="AF3241" i="1"/>
  <c r="AG3103" i="1"/>
  <c r="AF3324" i="1"/>
  <c r="AL3240" i="1"/>
  <c r="AG3082" i="1"/>
  <c r="AL3323" i="1"/>
  <c r="AI3229" i="1"/>
  <c r="AF3065" i="1"/>
  <c r="AI3312" i="1"/>
  <c r="AF3304" i="1"/>
  <c r="AL3220" i="1"/>
  <c r="AI3022" i="1"/>
  <c r="AF3344" i="1"/>
  <c r="AI3057" i="1"/>
  <c r="AL3343" i="1"/>
  <c r="AK3323" i="1"/>
  <c r="AG3301" i="1"/>
  <c r="AF3281" i="1"/>
  <c r="AL3260" i="1"/>
  <c r="AH3238" i="1"/>
  <c r="AI3215" i="1"/>
  <c r="AH3195" i="1"/>
  <c r="AG3171" i="1"/>
  <c r="AH3142" i="1"/>
  <c r="AH3057" i="1"/>
  <c r="AG3006" i="1"/>
  <c r="AL2773" i="1"/>
  <c r="AK3343" i="1"/>
  <c r="AG3321" i="1"/>
  <c r="AF3301" i="1"/>
  <c r="AL3280" i="1"/>
  <c r="AH3258" i="1"/>
  <c r="AI3235" i="1"/>
  <c r="AH3215" i="1"/>
  <c r="AG3195" i="1"/>
  <c r="AF3171" i="1"/>
  <c r="AI3137" i="1"/>
  <c r="AK3093" i="1"/>
  <c r="AH3051" i="1"/>
  <c r="AG3341" i="1"/>
  <c r="AF3321" i="1"/>
  <c r="AL3300" i="1"/>
  <c r="AH3278" i="1"/>
  <c r="AI3255" i="1"/>
  <c r="AH3235" i="1"/>
  <c r="AG3215" i="1"/>
  <c r="AJ3192" i="1"/>
  <c r="AL3170" i="1"/>
  <c r="AH3137" i="1"/>
  <c r="AJ3093" i="1"/>
  <c r="AG3051" i="1"/>
  <c r="AF3341" i="1"/>
  <c r="AL3320" i="1"/>
  <c r="AH3298" i="1"/>
  <c r="AI3275" i="1"/>
  <c r="AH3255" i="1"/>
  <c r="AG3235" i="1"/>
  <c r="AJ3212" i="1"/>
  <c r="AI3192" i="1"/>
  <c r="AI3133" i="1"/>
  <c r="AI3093" i="1"/>
  <c r="AF3051" i="1"/>
  <c r="AI2980" i="1"/>
  <c r="AG2703" i="1"/>
  <c r="AL3340" i="1"/>
  <c r="AH3318" i="1"/>
  <c r="AI3295" i="1"/>
  <c r="AH3275" i="1"/>
  <c r="AG3255" i="1"/>
  <c r="AJ3232" i="1"/>
  <c r="AI3212" i="1"/>
  <c r="AH3192" i="1"/>
  <c r="AL3165" i="1"/>
  <c r="AH3133" i="1"/>
  <c r="AG3088" i="1"/>
  <c r="AH3043" i="1"/>
  <c r="AH2980" i="1"/>
  <c r="AI3195" i="1"/>
  <c r="AH3338" i="1"/>
  <c r="AI3315" i="1"/>
  <c r="AH3295" i="1"/>
  <c r="AG3275" i="1"/>
  <c r="AJ3252" i="1"/>
  <c r="AI3232" i="1"/>
  <c r="AH3212" i="1"/>
  <c r="AK3189" i="1"/>
  <c r="AK3165" i="1"/>
  <c r="AG3133" i="1"/>
  <c r="AF3088" i="1"/>
  <c r="AG3043" i="1"/>
  <c r="AG2963" i="1"/>
  <c r="AF3176" i="1"/>
  <c r="AI3335" i="1"/>
  <c r="AH3315" i="1"/>
  <c r="AG3295" i="1"/>
  <c r="AJ3272" i="1"/>
  <c r="AI3252" i="1"/>
  <c r="AH3232" i="1"/>
  <c r="AK3209" i="1"/>
  <c r="AJ3189" i="1"/>
  <c r="AF3162" i="1"/>
  <c r="AH3128" i="1"/>
  <c r="AL3087" i="1"/>
  <c r="AH3335" i="1"/>
  <c r="AG3315" i="1"/>
  <c r="AJ3292" i="1"/>
  <c r="AI3272" i="1"/>
  <c r="AH3252" i="1"/>
  <c r="AK3229" i="1"/>
  <c r="AJ3209" i="1"/>
  <c r="AI3189" i="1"/>
  <c r="AL3161" i="1"/>
  <c r="AG3128" i="1"/>
  <c r="AI3082" i="1"/>
  <c r="AF3037" i="1"/>
  <c r="AI2960" i="1"/>
  <c r="AH3218" i="1"/>
  <c r="AG3335" i="1"/>
  <c r="AJ3312" i="1"/>
  <c r="AI3292" i="1"/>
  <c r="AH3272" i="1"/>
  <c r="AK3249" i="1"/>
  <c r="AJ3229" i="1"/>
  <c r="AI3209" i="1"/>
  <c r="AL3186" i="1"/>
  <c r="AF3128" i="1"/>
  <c r="AH3082" i="1"/>
  <c r="AL3036" i="1"/>
  <c r="AI3332" i="1"/>
  <c r="AH3312" i="1"/>
  <c r="AK3289" i="1"/>
  <c r="AJ3269" i="1"/>
  <c r="AI3249" i="1"/>
  <c r="AL3226" i="1"/>
  <c r="AK3206" i="1"/>
  <c r="AJ3186" i="1"/>
  <c r="AK3156" i="1"/>
  <c r="AK3076" i="1"/>
  <c r="AJ2934" i="1"/>
  <c r="AG3176" i="1"/>
  <c r="AH3332" i="1"/>
  <c r="AK3309" i="1"/>
  <c r="AJ3289" i="1"/>
  <c r="AI3269" i="1"/>
  <c r="AL3246" i="1"/>
  <c r="AK3226" i="1"/>
  <c r="AJ3206" i="1"/>
  <c r="AF3184" i="1"/>
  <c r="AJ3156" i="1"/>
  <c r="AL3122" i="1"/>
  <c r="AJ3076" i="1"/>
  <c r="AL3028" i="1"/>
  <c r="AK3329" i="1"/>
  <c r="AJ3309" i="1"/>
  <c r="AI3289" i="1"/>
  <c r="AL3266" i="1"/>
  <c r="AK3246" i="1"/>
  <c r="AJ3226" i="1"/>
  <c r="AF3204" i="1"/>
  <c r="AL3183" i="1"/>
  <c r="AK3151" i="1"/>
  <c r="AF3114" i="1"/>
  <c r="AK3028" i="1"/>
  <c r="AG2906" i="1"/>
  <c r="AL2" i="1"/>
  <c r="AJ3329" i="1"/>
  <c r="AI3309" i="1"/>
  <c r="AL3286" i="1"/>
  <c r="AK3266" i="1"/>
  <c r="AJ3246" i="1"/>
  <c r="AF3224" i="1"/>
  <c r="AL3203" i="1"/>
  <c r="AK3183" i="1"/>
  <c r="AJ3151" i="1"/>
  <c r="AL3113" i="1"/>
  <c r="AF3071" i="1"/>
  <c r="AK3022" i="1"/>
  <c r="AL3156" i="1"/>
  <c r="AK2" i="1"/>
  <c r="AI3329" i="1"/>
  <c r="AL3306" i="1"/>
  <c r="AK3286" i="1"/>
  <c r="AJ3266" i="1"/>
  <c r="AF3244" i="1"/>
  <c r="AL3223" i="1"/>
  <c r="AK3203" i="1"/>
  <c r="AH3180" i="1"/>
  <c r="AI3151" i="1"/>
  <c r="AK3113" i="1"/>
  <c r="AL3070" i="1"/>
  <c r="AJ3022" i="1"/>
  <c r="AH3176" i="1"/>
  <c r="AJ2" i="1"/>
  <c r="AL3326" i="1"/>
  <c r="AK3306" i="1"/>
  <c r="AJ3286" i="1"/>
  <c r="AF3264" i="1"/>
  <c r="AL3243" i="1"/>
  <c r="AK3223" i="1"/>
  <c r="AG3201" i="1"/>
  <c r="AK3108" i="1"/>
  <c r="AF3284" i="1"/>
  <c r="AK3014" i="1"/>
  <c r="AF236" i="1"/>
  <c r="AG236" i="1"/>
  <c r="AH236" i="1"/>
  <c r="AI236" i="1"/>
  <c r="AJ236" i="1"/>
  <c r="AK236" i="1"/>
  <c r="AL236" i="1"/>
  <c r="AF136" i="1"/>
  <c r="AG136" i="1"/>
  <c r="AI136" i="1"/>
  <c r="AJ136" i="1"/>
  <c r="AK136" i="1"/>
  <c r="AH136" i="1"/>
  <c r="AL136" i="1"/>
  <c r="AF56" i="1"/>
  <c r="AG56" i="1"/>
  <c r="AH56" i="1"/>
  <c r="AI56" i="1"/>
  <c r="AJ56" i="1"/>
  <c r="AK56" i="1"/>
  <c r="AL56" i="1"/>
  <c r="AF3319" i="1"/>
  <c r="AG3319" i="1"/>
  <c r="AH3319" i="1"/>
  <c r="AI3319" i="1"/>
  <c r="AJ3319" i="1"/>
  <c r="AK3319" i="1"/>
  <c r="AL3319" i="1"/>
  <c r="AF3219" i="1"/>
  <c r="AG3219" i="1"/>
  <c r="AH3219" i="1"/>
  <c r="AI3219" i="1"/>
  <c r="AJ3219" i="1"/>
  <c r="AK3219" i="1"/>
  <c r="AL3219" i="1"/>
  <c r="AH3119" i="1"/>
  <c r="AI3119" i="1"/>
  <c r="AJ3119" i="1"/>
  <c r="AK3119" i="1"/>
  <c r="AL3119" i="1"/>
  <c r="AF3119" i="1"/>
  <c r="AG3119" i="1"/>
  <c r="AF3039" i="1"/>
  <c r="AG3039" i="1"/>
  <c r="AH3039" i="1"/>
  <c r="AI3039" i="1"/>
  <c r="AJ3039" i="1"/>
  <c r="AK3039" i="1"/>
  <c r="AL3039" i="1"/>
  <c r="AF2979" i="1"/>
  <c r="AG2979" i="1"/>
  <c r="AH2979" i="1"/>
  <c r="AI2979" i="1"/>
  <c r="AJ2979" i="1"/>
  <c r="AK2979" i="1"/>
  <c r="AL2979" i="1"/>
  <c r="AF2919" i="1"/>
  <c r="AG2919" i="1"/>
  <c r="AH2919" i="1"/>
  <c r="AI2919" i="1"/>
  <c r="AJ2919" i="1"/>
  <c r="AK2919" i="1"/>
  <c r="AL2919" i="1"/>
  <c r="AF2879" i="1"/>
  <c r="AG2879" i="1"/>
  <c r="AH2879" i="1"/>
  <c r="AI2879" i="1"/>
  <c r="AJ2879" i="1"/>
  <c r="AK2879" i="1"/>
  <c r="AL2879" i="1"/>
  <c r="AF2859" i="1"/>
  <c r="AG2859" i="1"/>
  <c r="AH2859" i="1"/>
  <c r="AI2859" i="1"/>
  <c r="AJ2859" i="1"/>
  <c r="AK2859" i="1"/>
  <c r="AL2859" i="1"/>
  <c r="AF2839" i="1"/>
  <c r="AG2839" i="1"/>
  <c r="AH2839" i="1"/>
  <c r="AI2839" i="1"/>
  <c r="AJ2839" i="1"/>
  <c r="AK2839" i="1"/>
  <c r="AL2839" i="1"/>
  <c r="AL2779" i="1"/>
  <c r="AF2779" i="1"/>
  <c r="AG2779" i="1"/>
  <c r="AH2779" i="1"/>
  <c r="AI2779" i="1"/>
  <c r="AK2779" i="1"/>
  <c r="AJ2779" i="1"/>
  <c r="AF2739" i="1"/>
  <c r="AG2739" i="1"/>
  <c r="AH2739" i="1"/>
  <c r="AI2739" i="1"/>
  <c r="AJ2739" i="1"/>
  <c r="AK2739" i="1"/>
  <c r="AL2739" i="1"/>
  <c r="AF2719" i="1"/>
  <c r="AG2719" i="1"/>
  <c r="AH2719" i="1"/>
  <c r="AI2719" i="1"/>
  <c r="AJ2719" i="1"/>
  <c r="AK2719" i="1"/>
  <c r="AL2719" i="1"/>
  <c r="AF2699" i="1"/>
  <c r="AG2699" i="1"/>
  <c r="AH2699" i="1"/>
  <c r="AI2699" i="1"/>
  <c r="AJ2699" i="1"/>
  <c r="AK2699" i="1"/>
  <c r="AL2699" i="1"/>
  <c r="AF2679" i="1"/>
  <c r="AG2679" i="1"/>
  <c r="AH2679" i="1"/>
  <c r="AL2679" i="1"/>
  <c r="AI2679" i="1"/>
  <c r="AJ2679" i="1"/>
  <c r="AK2679" i="1"/>
  <c r="AF2659" i="1"/>
  <c r="AG2659" i="1"/>
  <c r="AH2659" i="1"/>
  <c r="AI2659" i="1"/>
  <c r="AJ2659" i="1"/>
  <c r="AL2659" i="1"/>
  <c r="AK2659" i="1"/>
  <c r="AF2639" i="1"/>
  <c r="AG2639" i="1"/>
  <c r="AH2639" i="1"/>
  <c r="AI2639" i="1"/>
  <c r="AJ2639" i="1"/>
  <c r="AK2639" i="1"/>
  <c r="AL2639" i="1"/>
  <c r="AF2619" i="1"/>
  <c r="AG2619" i="1"/>
  <c r="AH2619" i="1"/>
  <c r="AI2619" i="1"/>
  <c r="AJ2619" i="1"/>
  <c r="AK2619" i="1"/>
  <c r="AL2619" i="1"/>
  <c r="AF2599" i="1"/>
  <c r="AG2599" i="1"/>
  <c r="AH2599" i="1"/>
  <c r="AI2599" i="1"/>
  <c r="AJ2599" i="1"/>
  <c r="AK2599" i="1"/>
  <c r="AL2599" i="1"/>
  <c r="AF2579" i="1"/>
  <c r="AG2579" i="1"/>
  <c r="AH2579" i="1"/>
  <c r="AI2579" i="1"/>
  <c r="AJ2579" i="1"/>
  <c r="AK2579" i="1"/>
  <c r="AL2579" i="1"/>
  <c r="AF2559" i="1"/>
  <c r="AG2559" i="1"/>
  <c r="AH2559" i="1"/>
  <c r="AI2559" i="1"/>
  <c r="AJ2559" i="1"/>
  <c r="AK2559" i="1"/>
  <c r="AL2559" i="1"/>
  <c r="AF2539" i="1"/>
  <c r="AG2539" i="1"/>
  <c r="AH2539" i="1"/>
  <c r="AI2539" i="1"/>
  <c r="AJ2539" i="1"/>
  <c r="AK2539" i="1"/>
  <c r="AL2539" i="1"/>
  <c r="AF2519" i="1"/>
  <c r="AG2519" i="1"/>
  <c r="AH2519" i="1"/>
  <c r="AI2519" i="1"/>
  <c r="AJ2519" i="1"/>
  <c r="AK2519" i="1"/>
  <c r="AL2519" i="1"/>
  <c r="AF2499" i="1"/>
  <c r="AG2499" i="1"/>
  <c r="AH2499" i="1"/>
  <c r="AI2499" i="1"/>
  <c r="AK2499" i="1"/>
  <c r="AJ2499" i="1"/>
  <c r="AL2499" i="1"/>
  <c r="AF2479" i="1"/>
  <c r="AG2479" i="1"/>
  <c r="AH2479" i="1"/>
  <c r="AI2479" i="1"/>
  <c r="AJ2479" i="1"/>
  <c r="AK2479" i="1"/>
  <c r="AL2479" i="1"/>
  <c r="AF2459" i="1"/>
  <c r="AG2459" i="1"/>
  <c r="AH2459" i="1"/>
  <c r="AI2459" i="1"/>
  <c r="AJ2459" i="1"/>
  <c r="AK2459" i="1"/>
  <c r="AL2459" i="1"/>
  <c r="AF2439" i="1"/>
  <c r="AG2439" i="1"/>
  <c r="AH2439" i="1"/>
  <c r="AI2439" i="1"/>
  <c r="AJ2439" i="1"/>
  <c r="AK2439" i="1"/>
  <c r="AL2439" i="1"/>
  <c r="AF2419" i="1"/>
  <c r="AG2419" i="1"/>
  <c r="AH2419" i="1"/>
  <c r="AI2419" i="1"/>
  <c r="AJ2419" i="1"/>
  <c r="AK2419" i="1"/>
  <c r="AL2419" i="1"/>
  <c r="AF2399" i="1"/>
  <c r="AG2399" i="1"/>
  <c r="AH2399" i="1"/>
  <c r="AI2399" i="1"/>
  <c r="AJ2399" i="1"/>
  <c r="AK2399" i="1"/>
  <c r="AL2399" i="1"/>
  <c r="AF2379" i="1"/>
  <c r="AG2379" i="1"/>
  <c r="AH2379" i="1"/>
  <c r="AI2379" i="1"/>
  <c r="AJ2379" i="1"/>
  <c r="AK2379" i="1"/>
  <c r="AL2379" i="1"/>
  <c r="AF2359" i="1"/>
  <c r="AG2359" i="1"/>
  <c r="AH2359" i="1"/>
  <c r="AI2359" i="1"/>
  <c r="AJ2359" i="1"/>
  <c r="AK2359" i="1"/>
  <c r="AL2359" i="1"/>
  <c r="AF2339" i="1"/>
  <c r="AG2339" i="1"/>
  <c r="AH2339" i="1"/>
  <c r="AI2339" i="1"/>
  <c r="AJ2339" i="1"/>
  <c r="AK2339" i="1"/>
  <c r="AL2339" i="1"/>
  <c r="AF2319" i="1"/>
  <c r="AG2319" i="1"/>
  <c r="AH2319" i="1"/>
  <c r="AI2319" i="1"/>
  <c r="AJ2319" i="1"/>
  <c r="AK2319" i="1"/>
  <c r="AL2319" i="1"/>
  <c r="AF2299" i="1"/>
  <c r="AG2299" i="1"/>
  <c r="AH2299" i="1"/>
  <c r="AI2299" i="1"/>
  <c r="AJ2299" i="1"/>
  <c r="AK2299" i="1"/>
  <c r="AL2299" i="1"/>
  <c r="AF2279" i="1"/>
  <c r="AG2279" i="1"/>
  <c r="AH2279" i="1"/>
  <c r="AI2279" i="1"/>
  <c r="AJ2279" i="1"/>
  <c r="AK2279" i="1"/>
  <c r="AL2279" i="1"/>
  <c r="AG2259" i="1"/>
  <c r="AI2259" i="1"/>
  <c r="AJ2259" i="1"/>
  <c r="AF2259" i="1"/>
  <c r="AH2259" i="1"/>
  <c r="AK2259" i="1"/>
  <c r="AL2259" i="1"/>
  <c r="AF2239" i="1"/>
  <c r="AG2239" i="1"/>
  <c r="AH2239" i="1"/>
  <c r="AI2239" i="1"/>
  <c r="AJ2239" i="1"/>
  <c r="AK2239" i="1"/>
  <c r="AL2239" i="1"/>
  <c r="AF2219" i="1"/>
  <c r="AG2219" i="1"/>
  <c r="AH2219" i="1"/>
  <c r="AI2219" i="1"/>
  <c r="AJ2219" i="1"/>
  <c r="AK2219" i="1"/>
  <c r="AL2219" i="1"/>
  <c r="AF2199" i="1"/>
  <c r="AG2199" i="1"/>
  <c r="AH2199" i="1"/>
  <c r="AI2199" i="1"/>
  <c r="AJ2199" i="1"/>
  <c r="AK2199" i="1"/>
  <c r="AL2199" i="1"/>
  <c r="AF2179" i="1"/>
  <c r="AG2179" i="1"/>
  <c r="AH2179" i="1"/>
  <c r="AI2179" i="1"/>
  <c r="AJ2179" i="1"/>
  <c r="AK2179" i="1"/>
  <c r="AL2179" i="1"/>
  <c r="AF2159" i="1"/>
  <c r="AG2159" i="1"/>
  <c r="AH2159" i="1"/>
  <c r="AI2159" i="1"/>
  <c r="AJ2159" i="1"/>
  <c r="AK2159" i="1"/>
  <c r="AL2159" i="1"/>
  <c r="AF2139" i="1"/>
  <c r="AG2139" i="1"/>
  <c r="AH2139" i="1"/>
  <c r="AI2139" i="1"/>
  <c r="AJ2139" i="1"/>
  <c r="AK2139" i="1"/>
  <c r="AL2139" i="1"/>
  <c r="AF2119" i="1"/>
  <c r="AG2119" i="1"/>
  <c r="AH2119" i="1"/>
  <c r="AI2119" i="1"/>
  <c r="AJ2119" i="1"/>
  <c r="AK2119" i="1"/>
  <c r="AL2119" i="1"/>
  <c r="AF2099" i="1"/>
  <c r="AG2099" i="1"/>
  <c r="AH2099" i="1"/>
  <c r="AI2099" i="1"/>
  <c r="AJ2099" i="1"/>
  <c r="AK2099" i="1"/>
  <c r="AL2099" i="1"/>
  <c r="AF2079" i="1"/>
  <c r="AG2079" i="1"/>
  <c r="AH2079" i="1"/>
  <c r="AI2079" i="1"/>
  <c r="AJ2079" i="1"/>
  <c r="AK2079" i="1"/>
  <c r="AL2079" i="1"/>
  <c r="AF2059" i="1"/>
  <c r="AG2059" i="1"/>
  <c r="AH2059" i="1"/>
  <c r="AI2059" i="1"/>
  <c r="AJ2059" i="1"/>
  <c r="AK2059" i="1"/>
  <c r="AL2059" i="1"/>
  <c r="AF2039" i="1"/>
  <c r="AG2039" i="1"/>
  <c r="AH2039" i="1"/>
  <c r="AI2039" i="1"/>
  <c r="AJ2039" i="1"/>
  <c r="AK2039" i="1"/>
  <c r="AL2039" i="1"/>
  <c r="AF2019" i="1"/>
  <c r="AG2019" i="1"/>
  <c r="AH2019" i="1"/>
  <c r="AI2019" i="1"/>
  <c r="AJ2019" i="1"/>
  <c r="AK2019" i="1"/>
  <c r="AL2019" i="1"/>
  <c r="AF1999" i="1"/>
  <c r="AG1999" i="1"/>
  <c r="AH1999" i="1"/>
  <c r="AI1999" i="1"/>
  <c r="AJ1999" i="1"/>
  <c r="AK1999" i="1"/>
  <c r="AL1999" i="1"/>
  <c r="AF1979" i="1"/>
  <c r="AG1979" i="1"/>
  <c r="AH1979" i="1"/>
  <c r="AI1979" i="1"/>
  <c r="AJ1979" i="1"/>
  <c r="AK1979" i="1"/>
  <c r="AL1979" i="1"/>
  <c r="AF1959" i="1"/>
  <c r="AG1959" i="1"/>
  <c r="AH1959" i="1"/>
  <c r="AI1959" i="1"/>
  <c r="AJ1959" i="1"/>
  <c r="AK1959" i="1"/>
  <c r="AL1959" i="1"/>
  <c r="AL1939" i="1"/>
  <c r="AF1939" i="1"/>
  <c r="AG1939" i="1"/>
  <c r="AH1939" i="1"/>
  <c r="AI1939" i="1"/>
  <c r="AJ1939" i="1"/>
  <c r="AK1939" i="1"/>
  <c r="AF1919" i="1"/>
  <c r="AG1919" i="1"/>
  <c r="AH1919" i="1"/>
  <c r="AI1919" i="1"/>
  <c r="AJ1919" i="1"/>
  <c r="AK1919" i="1"/>
  <c r="AL1919" i="1"/>
  <c r="AG1899" i="1"/>
  <c r="AH1899" i="1"/>
  <c r="AI1899" i="1"/>
  <c r="AJ1899" i="1"/>
  <c r="AK1899" i="1"/>
  <c r="AL1899" i="1"/>
  <c r="AF1899" i="1"/>
  <c r="AF1879" i="1"/>
  <c r="AG1879" i="1"/>
  <c r="AH1879" i="1"/>
  <c r="AI1879" i="1"/>
  <c r="AJ1879" i="1"/>
  <c r="AK1879" i="1"/>
  <c r="AL1879" i="1"/>
  <c r="AG1859" i="1"/>
  <c r="AH1859" i="1"/>
  <c r="AI1859" i="1"/>
  <c r="AJ1859" i="1"/>
  <c r="AK1859" i="1"/>
  <c r="AL1859" i="1"/>
  <c r="AF1859" i="1"/>
  <c r="AF1839" i="1"/>
  <c r="AG1839" i="1"/>
  <c r="AH1839" i="1"/>
  <c r="AI1839" i="1"/>
  <c r="AJ1839" i="1"/>
  <c r="AK1839" i="1"/>
  <c r="AL1839" i="1"/>
  <c r="AF1819" i="1"/>
  <c r="AG1819" i="1"/>
  <c r="AH1819" i="1"/>
  <c r="AI1819" i="1"/>
  <c r="AJ1819" i="1"/>
  <c r="AK1819" i="1"/>
  <c r="AL1819" i="1"/>
  <c r="AF1799" i="1"/>
  <c r="AG1799" i="1"/>
  <c r="AH1799" i="1"/>
  <c r="AI1799" i="1"/>
  <c r="AJ1799" i="1"/>
  <c r="AK1799" i="1"/>
  <c r="AL1799" i="1"/>
  <c r="AF1779" i="1"/>
  <c r="AG1779" i="1"/>
  <c r="AH1779" i="1"/>
  <c r="AJ1779" i="1"/>
  <c r="AL1779" i="1"/>
  <c r="AI1779" i="1"/>
  <c r="AK1779" i="1"/>
  <c r="AF1759" i="1"/>
  <c r="AG1759" i="1"/>
  <c r="AH1759" i="1"/>
  <c r="AI1759" i="1"/>
  <c r="AJ1759" i="1"/>
  <c r="AK1759" i="1"/>
  <c r="AL1759" i="1"/>
  <c r="AL1739" i="1"/>
  <c r="AF1739" i="1"/>
  <c r="AG1739" i="1"/>
  <c r="AH1739" i="1"/>
  <c r="AI1739" i="1"/>
  <c r="AJ1739" i="1"/>
  <c r="AK1739" i="1"/>
  <c r="AF1719" i="1"/>
  <c r="AG1719" i="1"/>
  <c r="AH1719" i="1"/>
  <c r="AI1719" i="1"/>
  <c r="AJ1719" i="1"/>
  <c r="AK1719" i="1"/>
  <c r="AL1719" i="1"/>
  <c r="AF1699" i="1"/>
  <c r="AG1699" i="1"/>
  <c r="AH1699" i="1"/>
  <c r="AI1699" i="1"/>
  <c r="AJ1699" i="1"/>
  <c r="AK1699" i="1"/>
  <c r="AL1699" i="1"/>
  <c r="AL1679" i="1"/>
  <c r="AF1679" i="1"/>
  <c r="AG1679" i="1"/>
  <c r="AH1679" i="1"/>
  <c r="AI1679" i="1"/>
  <c r="AK1679" i="1"/>
  <c r="AJ1679" i="1"/>
  <c r="AF1659" i="1"/>
  <c r="AG1659" i="1"/>
  <c r="AH1659" i="1"/>
  <c r="AI1659" i="1"/>
  <c r="AJ1659" i="1"/>
  <c r="AK1659" i="1"/>
  <c r="AL1659" i="1"/>
  <c r="AF1639" i="1"/>
  <c r="AG1639" i="1"/>
  <c r="AH1639" i="1"/>
  <c r="AI1639" i="1"/>
  <c r="AJ1639" i="1"/>
  <c r="AK1639" i="1"/>
  <c r="AL1639" i="1"/>
  <c r="AF1619" i="1"/>
  <c r="AG1619" i="1"/>
  <c r="AH1619" i="1"/>
  <c r="AI1619" i="1"/>
  <c r="AJ1619" i="1"/>
  <c r="AK1619" i="1"/>
  <c r="AL1619" i="1"/>
  <c r="AF1599" i="1"/>
  <c r="AG1599" i="1"/>
  <c r="AH1599" i="1"/>
  <c r="AI1599" i="1"/>
  <c r="AJ1599" i="1"/>
  <c r="AK1599" i="1"/>
  <c r="AL1599" i="1"/>
  <c r="AF1579" i="1"/>
  <c r="AG1579" i="1"/>
  <c r="AH1579" i="1"/>
  <c r="AI1579" i="1"/>
  <c r="AJ1579" i="1"/>
  <c r="AK1579" i="1"/>
  <c r="AL1579" i="1"/>
  <c r="AF1559" i="1"/>
  <c r="AG1559" i="1"/>
  <c r="AH1559" i="1"/>
  <c r="AI1559" i="1"/>
  <c r="AJ1559" i="1"/>
  <c r="AK1559" i="1"/>
  <c r="AL1559" i="1"/>
  <c r="AF1539" i="1"/>
  <c r="AG1539" i="1"/>
  <c r="AH1539" i="1"/>
  <c r="AI1539" i="1"/>
  <c r="AJ1539" i="1"/>
  <c r="AK1539" i="1"/>
  <c r="AL1539" i="1"/>
  <c r="AF1519" i="1"/>
  <c r="AG1519" i="1"/>
  <c r="AH1519" i="1"/>
  <c r="AI1519" i="1"/>
  <c r="AJ1519" i="1"/>
  <c r="AK1519" i="1"/>
  <c r="AL1519" i="1"/>
  <c r="AG1499" i="1"/>
  <c r="AJ1499" i="1"/>
  <c r="AH1499" i="1"/>
  <c r="AI1499" i="1"/>
  <c r="AK1499" i="1"/>
  <c r="AL1499" i="1"/>
  <c r="AF1499" i="1"/>
  <c r="AG1479" i="1"/>
  <c r="AH1479" i="1"/>
  <c r="AI1479" i="1"/>
  <c r="AJ1479" i="1"/>
  <c r="AF1479" i="1"/>
  <c r="AK1479" i="1"/>
  <c r="AL1479" i="1"/>
  <c r="AG1459" i="1"/>
  <c r="AH1459" i="1"/>
  <c r="AI1459" i="1"/>
  <c r="AJ1459" i="1"/>
  <c r="AK1459" i="1"/>
  <c r="AL1459" i="1"/>
  <c r="AF1459" i="1"/>
  <c r="AG1439" i="1"/>
  <c r="AH1439" i="1"/>
  <c r="AI1439" i="1"/>
  <c r="AJ1439" i="1"/>
  <c r="AK1439" i="1"/>
  <c r="AL1439" i="1"/>
  <c r="AF1439" i="1"/>
  <c r="AG1419" i="1"/>
  <c r="AH1419" i="1"/>
  <c r="AI1419" i="1"/>
  <c r="AJ1419" i="1"/>
  <c r="AK1419" i="1"/>
  <c r="AL1419" i="1"/>
  <c r="AF1419" i="1"/>
  <c r="AG1399" i="1"/>
  <c r="AH1399" i="1"/>
  <c r="AI1399" i="1"/>
  <c r="AJ1399" i="1"/>
  <c r="AK1399" i="1"/>
  <c r="AL1399" i="1"/>
  <c r="AF1399" i="1"/>
  <c r="AG1379" i="1"/>
  <c r="AH1379" i="1"/>
  <c r="AI1379" i="1"/>
  <c r="AJ1379" i="1"/>
  <c r="AK1379" i="1"/>
  <c r="AL1379" i="1"/>
  <c r="AF1379" i="1"/>
  <c r="AG1359" i="1"/>
  <c r="AH1359" i="1"/>
  <c r="AI1359" i="1"/>
  <c r="AJ1359" i="1"/>
  <c r="AK1359" i="1"/>
  <c r="AL1359" i="1"/>
  <c r="AF1359" i="1"/>
  <c r="AF1019" i="1"/>
  <c r="AG1019" i="1"/>
  <c r="AH1019" i="1"/>
  <c r="AI1019" i="1"/>
  <c r="AJ1019" i="1"/>
  <c r="AL1019" i="1"/>
  <c r="AK1019" i="1"/>
  <c r="AF639" i="1"/>
  <c r="AG639" i="1"/>
  <c r="AH639" i="1"/>
  <c r="AI639" i="1"/>
  <c r="AJ639" i="1"/>
  <c r="AK639" i="1"/>
  <c r="AL639" i="1"/>
  <c r="AF3259" i="1"/>
  <c r="AG3259" i="1"/>
  <c r="AH3259" i="1"/>
  <c r="AI3259" i="1"/>
  <c r="AJ3259" i="1"/>
  <c r="AK3259" i="1"/>
  <c r="AL3259" i="1"/>
  <c r="AF3159" i="1"/>
  <c r="AG3159" i="1"/>
  <c r="AH3159" i="1"/>
  <c r="AI3159" i="1"/>
  <c r="AJ3159" i="1"/>
  <c r="AK3159" i="1"/>
  <c r="AL3159" i="1"/>
  <c r="AF3059" i="1"/>
  <c r="AG3059" i="1"/>
  <c r="AH3059" i="1"/>
  <c r="AI3059" i="1"/>
  <c r="AJ3059" i="1"/>
  <c r="AK3059" i="1"/>
  <c r="AL3059" i="1"/>
  <c r="AF2959" i="1"/>
  <c r="AG2959" i="1"/>
  <c r="AH2959" i="1"/>
  <c r="AI2959" i="1"/>
  <c r="AJ2959" i="1"/>
  <c r="AK2959" i="1"/>
  <c r="AL2959" i="1"/>
  <c r="AF2759" i="1"/>
  <c r="AG2759" i="1"/>
  <c r="AH2759" i="1"/>
  <c r="AI2759" i="1"/>
  <c r="AJ2759" i="1"/>
  <c r="AK2759" i="1"/>
  <c r="AL2759" i="1"/>
  <c r="AF196" i="1"/>
  <c r="AG196" i="1"/>
  <c r="AK196" i="1"/>
  <c r="AH196" i="1"/>
  <c r="AI196" i="1"/>
  <c r="AJ196" i="1"/>
  <c r="AL196" i="1"/>
  <c r="AF96" i="1"/>
  <c r="AG96" i="1"/>
  <c r="AH96" i="1"/>
  <c r="AI96" i="1"/>
  <c r="AJ96" i="1"/>
  <c r="AK96" i="1"/>
  <c r="AL96" i="1"/>
  <c r="AF3339" i="1"/>
  <c r="AG3339" i="1"/>
  <c r="AH3339" i="1"/>
  <c r="AI3339" i="1"/>
  <c r="AJ3339" i="1"/>
  <c r="AK3339" i="1"/>
  <c r="AL3339" i="1"/>
  <c r="AF3179" i="1"/>
  <c r="AG3179" i="1"/>
  <c r="AH3179" i="1"/>
  <c r="AI3179" i="1"/>
  <c r="AJ3179" i="1"/>
  <c r="AK3179" i="1"/>
  <c r="AL3179" i="1"/>
  <c r="AF2899" i="1"/>
  <c r="AG2899" i="1"/>
  <c r="AH2899" i="1"/>
  <c r="AI2899" i="1"/>
  <c r="AJ2899" i="1"/>
  <c r="AK2899" i="1"/>
  <c r="AL2899" i="1"/>
  <c r="AF176" i="1"/>
  <c r="AG176" i="1"/>
  <c r="AI176" i="1"/>
  <c r="AJ176" i="1"/>
  <c r="AK176" i="1"/>
  <c r="AL176" i="1"/>
  <c r="AH176" i="1"/>
  <c r="AF116" i="1"/>
  <c r="AG116" i="1"/>
  <c r="AH116" i="1"/>
  <c r="AI116" i="1"/>
  <c r="AJ116" i="1"/>
  <c r="AK116" i="1"/>
  <c r="AL116" i="1"/>
  <c r="AF36" i="1"/>
  <c r="AG36" i="1"/>
  <c r="AH36" i="1"/>
  <c r="AI36" i="1"/>
  <c r="AJ36" i="1"/>
  <c r="AK36" i="1"/>
  <c r="AL36" i="1"/>
  <c r="AF3299" i="1"/>
  <c r="AG3299" i="1"/>
  <c r="AH3299" i="1"/>
  <c r="AI3299" i="1"/>
  <c r="AJ3299" i="1"/>
  <c r="AK3299" i="1"/>
  <c r="AL3299" i="1"/>
  <c r="AF3239" i="1"/>
  <c r="AG3239" i="1"/>
  <c r="AH3239" i="1"/>
  <c r="AI3239" i="1"/>
  <c r="AJ3239" i="1"/>
  <c r="AK3239" i="1"/>
  <c r="AL3239" i="1"/>
  <c r="AF3139" i="1"/>
  <c r="AG3139" i="1"/>
  <c r="AH3139" i="1"/>
  <c r="AI3139" i="1"/>
  <c r="AJ3139" i="1"/>
  <c r="AK3139" i="1"/>
  <c r="AL3139" i="1"/>
  <c r="AF3079" i="1"/>
  <c r="AG3079" i="1"/>
  <c r="AH3079" i="1"/>
  <c r="AI3079" i="1"/>
  <c r="AJ3079" i="1"/>
  <c r="AK3079" i="1"/>
  <c r="AL3079" i="1"/>
  <c r="AF2999" i="1"/>
  <c r="AG2999" i="1"/>
  <c r="AH2999" i="1"/>
  <c r="AI2999" i="1"/>
  <c r="AL2999" i="1"/>
  <c r="AJ2999" i="1"/>
  <c r="AK2999" i="1"/>
  <c r="AF2799" i="1"/>
  <c r="AG2799" i="1"/>
  <c r="AH2799" i="1"/>
  <c r="AI2799" i="1"/>
  <c r="AJ2799" i="1"/>
  <c r="AK2799" i="1"/>
  <c r="AL2799" i="1"/>
  <c r="AF216" i="1"/>
  <c r="AG216" i="1"/>
  <c r="AK216" i="1"/>
  <c r="AH216" i="1"/>
  <c r="AI216" i="1"/>
  <c r="AJ216" i="1"/>
  <c r="AL216" i="1"/>
  <c r="AF156" i="1"/>
  <c r="AG156" i="1"/>
  <c r="AI156" i="1"/>
  <c r="AJ156" i="1"/>
  <c r="AK156" i="1"/>
  <c r="AL156" i="1"/>
  <c r="AH156" i="1"/>
  <c r="AF76" i="1"/>
  <c r="AG76" i="1"/>
  <c r="AH76" i="1"/>
  <c r="AI76" i="1"/>
  <c r="AJ76" i="1"/>
  <c r="AK76" i="1"/>
  <c r="AL76" i="1"/>
  <c r="AF16" i="1"/>
  <c r="AG16" i="1"/>
  <c r="AH16" i="1"/>
  <c r="AI16" i="1"/>
  <c r="AJ16" i="1"/>
  <c r="AK16" i="1"/>
  <c r="AL16" i="1"/>
  <c r="AF3279" i="1"/>
  <c r="AG3279" i="1"/>
  <c r="AH3279" i="1"/>
  <c r="AI3279" i="1"/>
  <c r="AJ3279" i="1"/>
  <c r="AK3279" i="1"/>
  <c r="AL3279" i="1"/>
  <c r="AF3199" i="1"/>
  <c r="AG3199" i="1"/>
  <c r="AH3199" i="1"/>
  <c r="AI3199" i="1"/>
  <c r="AJ3199" i="1"/>
  <c r="AK3199" i="1"/>
  <c r="AL3199" i="1"/>
  <c r="AH3099" i="1"/>
  <c r="AI3099" i="1"/>
  <c r="AJ3099" i="1"/>
  <c r="AK3099" i="1"/>
  <c r="AL3099" i="1"/>
  <c r="AF3099" i="1"/>
  <c r="AG3099" i="1"/>
  <c r="AF3019" i="1"/>
  <c r="AG3019" i="1"/>
  <c r="AH3019" i="1"/>
  <c r="AI3019" i="1"/>
  <c r="AJ3019" i="1"/>
  <c r="AK3019" i="1"/>
  <c r="AL3019" i="1"/>
  <c r="AF2939" i="1"/>
  <c r="AG2939" i="1"/>
  <c r="AH2939" i="1"/>
  <c r="AI2939" i="1"/>
  <c r="AJ2939" i="1"/>
  <c r="AK2939" i="1"/>
  <c r="AL2939" i="1"/>
  <c r="AF2819" i="1"/>
  <c r="AG2819" i="1"/>
  <c r="AH2819" i="1"/>
  <c r="AI2819" i="1"/>
  <c r="AJ2819" i="1"/>
  <c r="AK2819" i="1"/>
  <c r="AL2819" i="1"/>
  <c r="AF1179" i="1"/>
  <c r="AG1179" i="1"/>
  <c r="AH1179" i="1"/>
  <c r="AI1179" i="1"/>
  <c r="AJ1179" i="1"/>
  <c r="AK1179" i="1"/>
  <c r="AL1179" i="1"/>
  <c r="AF899" i="1"/>
  <c r="AG899" i="1"/>
  <c r="AH899" i="1"/>
  <c r="AI899" i="1"/>
  <c r="AJ899" i="1"/>
  <c r="AK899" i="1"/>
  <c r="AL899" i="1"/>
  <c r="AF599" i="1"/>
  <c r="AG599" i="1"/>
  <c r="AH599" i="1"/>
  <c r="AI599" i="1"/>
  <c r="AJ599" i="1"/>
  <c r="AK599" i="1"/>
  <c r="AL599" i="1"/>
  <c r="AL319" i="1"/>
  <c r="AF319" i="1"/>
  <c r="AG319" i="1"/>
  <c r="AH319" i="1"/>
  <c r="AI319" i="1"/>
  <c r="AJ319" i="1"/>
  <c r="AK319" i="1"/>
  <c r="AH135" i="1"/>
  <c r="AI135" i="1"/>
  <c r="AJ135" i="1"/>
  <c r="AK135" i="1"/>
  <c r="AL135" i="1"/>
  <c r="AG135" i="1"/>
  <c r="AF135" i="1"/>
  <c r="AF2758" i="1"/>
  <c r="AG2758" i="1"/>
  <c r="AH2758" i="1"/>
  <c r="AI2758" i="1"/>
  <c r="AJ2758" i="1"/>
  <c r="AK2758" i="1"/>
  <c r="AL2758" i="1"/>
  <c r="AF1618" i="1"/>
  <c r="AG1618" i="1"/>
  <c r="AH1618" i="1"/>
  <c r="AI1618" i="1"/>
  <c r="AJ1618" i="1"/>
  <c r="AK1618" i="1"/>
  <c r="AL1618" i="1"/>
  <c r="AG3258" i="1"/>
  <c r="AK3097" i="1"/>
  <c r="AL3097" i="1"/>
  <c r="AH2517" i="1"/>
  <c r="AI2517" i="1"/>
  <c r="AJ2517" i="1"/>
  <c r="AK2517" i="1"/>
  <c r="AL2517" i="1"/>
  <c r="AF2517" i="1"/>
  <c r="AG2517" i="1"/>
  <c r="AF2017" i="1"/>
  <c r="AG2017" i="1"/>
  <c r="AH2017" i="1"/>
  <c r="AI2017" i="1"/>
  <c r="AJ2017" i="1"/>
  <c r="AK2017" i="1"/>
  <c r="AL2017" i="1"/>
  <c r="AF1477" i="1"/>
  <c r="AG1477" i="1"/>
  <c r="AH1477" i="1"/>
  <c r="AI1477" i="1"/>
  <c r="AJ1477" i="1"/>
  <c r="AK1477" i="1"/>
  <c r="AL1477" i="1"/>
  <c r="AJ1097" i="1"/>
  <c r="AK1097" i="1"/>
  <c r="AL1097" i="1"/>
  <c r="AF1097" i="1"/>
  <c r="AG1097" i="1"/>
  <c r="AH1097" i="1"/>
  <c r="AI1097" i="1"/>
  <c r="AF757" i="1"/>
  <c r="AG757" i="1"/>
  <c r="AH757" i="1"/>
  <c r="AI757" i="1"/>
  <c r="AJ757" i="1"/>
  <c r="AK757" i="1"/>
  <c r="AL757" i="1"/>
  <c r="AF477" i="1"/>
  <c r="AG477" i="1"/>
  <c r="AI477" i="1"/>
  <c r="AJ477" i="1"/>
  <c r="AK477" i="1"/>
  <c r="AL477" i="1"/>
  <c r="AH477" i="1"/>
  <c r="AF3198" i="1"/>
  <c r="AF193" i="1"/>
  <c r="AG193" i="1"/>
  <c r="AH193" i="1"/>
  <c r="AJ193" i="1"/>
  <c r="AK193" i="1"/>
  <c r="AL193" i="1"/>
  <c r="AI193" i="1"/>
  <c r="AF133" i="1"/>
  <c r="AG133" i="1"/>
  <c r="AH133" i="1"/>
  <c r="AJ133" i="1"/>
  <c r="AK133" i="1"/>
  <c r="AL133" i="1"/>
  <c r="AI133" i="1"/>
  <c r="AF113" i="1"/>
  <c r="AG113" i="1"/>
  <c r="AH113" i="1"/>
  <c r="AI113" i="1"/>
  <c r="AJ113" i="1"/>
  <c r="AK113" i="1"/>
  <c r="AL113" i="1"/>
  <c r="AF93" i="1"/>
  <c r="AG93" i="1"/>
  <c r="AH93" i="1"/>
  <c r="AI93" i="1"/>
  <c r="AJ93" i="1"/>
  <c r="AK93" i="1"/>
  <c r="AL93" i="1"/>
  <c r="AF73" i="1"/>
  <c r="AG73" i="1"/>
  <c r="AH73" i="1"/>
  <c r="AI73" i="1"/>
  <c r="AJ73" i="1"/>
  <c r="AK73" i="1"/>
  <c r="AL73" i="1"/>
  <c r="AF53" i="1"/>
  <c r="AG53" i="1"/>
  <c r="AH53" i="1"/>
  <c r="AI53" i="1"/>
  <c r="AJ53" i="1"/>
  <c r="AK53" i="1"/>
  <c r="AL53" i="1"/>
  <c r="AF33" i="1"/>
  <c r="AG33" i="1"/>
  <c r="AH33" i="1"/>
  <c r="AI33" i="1"/>
  <c r="AJ33" i="1"/>
  <c r="AK33" i="1"/>
  <c r="AL33" i="1"/>
  <c r="AF13" i="1"/>
  <c r="AG13" i="1"/>
  <c r="AH13" i="1"/>
  <c r="AI13" i="1"/>
  <c r="AJ13" i="1"/>
  <c r="AK13" i="1"/>
  <c r="AL13" i="1"/>
  <c r="AF3076" i="1"/>
  <c r="AG3076" i="1"/>
  <c r="AF3056" i="1"/>
  <c r="AG3056" i="1"/>
  <c r="AH3056" i="1"/>
  <c r="AF3036" i="1"/>
  <c r="AG3036" i="1"/>
  <c r="AH3036" i="1"/>
  <c r="AI3036" i="1"/>
  <c r="AF3016" i="1"/>
  <c r="AG3016" i="1"/>
  <c r="AH3016" i="1"/>
  <c r="AI3016" i="1"/>
  <c r="AF2996" i="1"/>
  <c r="AG2996" i="1"/>
  <c r="AH2996" i="1"/>
  <c r="AI2996" i="1"/>
  <c r="AJ2996" i="1"/>
  <c r="AK2996" i="1"/>
  <c r="AL2996" i="1"/>
  <c r="AF2976" i="1"/>
  <c r="AG2976" i="1"/>
  <c r="AH2976" i="1"/>
  <c r="AI2976" i="1"/>
  <c r="AJ2976" i="1"/>
  <c r="AK2976" i="1"/>
  <c r="AL2976" i="1"/>
  <c r="AF2956" i="1"/>
  <c r="AG2956" i="1"/>
  <c r="AH2956" i="1"/>
  <c r="AI2956" i="1"/>
  <c r="AJ2956" i="1"/>
  <c r="AK2956" i="1"/>
  <c r="AL2956" i="1"/>
  <c r="AF2936" i="1"/>
  <c r="AG2936" i="1"/>
  <c r="AH2936" i="1"/>
  <c r="AI2936" i="1"/>
  <c r="AJ2936" i="1"/>
  <c r="AK2936" i="1"/>
  <c r="AL2936" i="1"/>
  <c r="AF2916" i="1"/>
  <c r="AG2916" i="1"/>
  <c r="AH2916" i="1"/>
  <c r="AI2916" i="1"/>
  <c r="AJ2916" i="1"/>
  <c r="AK2916" i="1"/>
  <c r="AL2916" i="1"/>
  <c r="AF2896" i="1"/>
  <c r="AG2896" i="1"/>
  <c r="AH2896" i="1"/>
  <c r="AI2896" i="1"/>
  <c r="AJ2896" i="1"/>
  <c r="AK2896" i="1"/>
  <c r="AL2896" i="1"/>
  <c r="AF2876" i="1"/>
  <c r="AG2876" i="1"/>
  <c r="AH2876" i="1"/>
  <c r="AI2876" i="1"/>
  <c r="AJ2876" i="1"/>
  <c r="AK2876" i="1"/>
  <c r="AL2876" i="1"/>
  <c r="AI2856" i="1"/>
  <c r="AJ2856" i="1"/>
  <c r="AK2856" i="1"/>
  <c r="AL2856" i="1"/>
  <c r="AF2856" i="1"/>
  <c r="AF2836" i="1"/>
  <c r="AG2836" i="1"/>
  <c r="AH2836" i="1"/>
  <c r="AI2836" i="1"/>
  <c r="AJ2836" i="1"/>
  <c r="AK2836" i="1"/>
  <c r="AL2836" i="1"/>
  <c r="AF2816" i="1"/>
  <c r="AG2816" i="1"/>
  <c r="AH2816" i="1"/>
  <c r="AI2816" i="1"/>
  <c r="AJ2816" i="1"/>
  <c r="AK2816" i="1"/>
  <c r="AL2816" i="1"/>
  <c r="AL2796" i="1"/>
  <c r="AF2796" i="1"/>
  <c r="AG2796" i="1"/>
  <c r="AH2796" i="1"/>
  <c r="AI2796" i="1"/>
  <c r="AF2776" i="1"/>
  <c r="AG2776" i="1"/>
  <c r="AH2776" i="1"/>
  <c r="AI2776" i="1"/>
  <c r="AJ2776" i="1"/>
  <c r="AK2776" i="1"/>
  <c r="AL2776" i="1"/>
  <c r="AF2756" i="1"/>
  <c r="AG2756" i="1"/>
  <c r="AH2756" i="1"/>
  <c r="AI2756" i="1"/>
  <c r="AJ2756" i="1"/>
  <c r="AK2756" i="1"/>
  <c r="AL2756" i="1"/>
  <c r="AF2736" i="1"/>
  <c r="AG2736" i="1"/>
  <c r="AH2736" i="1"/>
  <c r="AI2736" i="1"/>
  <c r="AJ2736" i="1"/>
  <c r="AK2736" i="1"/>
  <c r="AL2736" i="1"/>
  <c r="AF2716" i="1"/>
  <c r="AG2716" i="1"/>
  <c r="AH2716" i="1"/>
  <c r="AI2716" i="1"/>
  <c r="AJ2716" i="1"/>
  <c r="AK2716" i="1"/>
  <c r="AL2716" i="1"/>
  <c r="AF2696" i="1"/>
  <c r="AG2696" i="1"/>
  <c r="AH2696" i="1"/>
  <c r="AI2696" i="1"/>
  <c r="AK2696" i="1"/>
  <c r="AL2696" i="1"/>
  <c r="AF2676" i="1"/>
  <c r="AG2676" i="1"/>
  <c r="AH2676" i="1"/>
  <c r="AI2676" i="1"/>
  <c r="AJ2676" i="1"/>
  <c r="AK2676" i="1"/>
  <c r="AL2676" i="1"/>
  <c r="AF2656" i="1"/>
  <c r="AG2656" i="1"/>
  <c r="AH2656" i="1"/>
  <c r="AI2656" i="1"/>
  <c r="AJ2656" i="1"/>
  <c r="AK2656" i="1"/>
  <c r="AL2656" i="1"/>
  <c r="AF2636" i="1"/>
  <c r="AG2636" i="1"/>
  <c r="AH2636" i="1"/>
  <c r="AI2636" i="1"/>
  <c r="AJ2636" i="1"/>
  <c r="AK2636" i="1"/>
  <c r="AL2636" i="1"/>
  <c r="AF2616" i="1"/>
  <c r="AG2616" i="1"/>
  <c r="AH2616" i="1"/>
  <c r="AI2616" i="1"/>
  <c r="AJ2616" i="1"/>
  <c r="AK2616" i="1"/>
  <c r="AL2616" i="1"/>
  <c r="AF2596" i="1"/>
  <c r="AG2596" i="1"/>
  <c r="AH2596" i="1"/>
  <c r="AI2596" i="1"/>
  <c r="AJ2596" i="1"/>
  <c r="AK2596" i="1"/>
  <c r="AL2596" i="1"/>
  <c r="AF2576" i="1"/>
  <c r="AG2576" i="1"/>
  <c r="AH2576" i="1"/>
  <c r="AI2576" i="1"/>
  <c r="AJ2576" i="1"/>
  <c r="AK2576" i="1"/>
  <c r="AL2576" i="1"/>
  <c r="AF2556" i="1"/>
  <c r="AG2556" i="1"/>
  <c r="AH2556" i="1"/>
  <c r="AI2556" i="1"/>
  <c r="AJ2556" i="1"/>
  <c r="AK2556" i="1"/>
  <c r="AL2556" i="1"/>
  <c r="AF2536" i="1"/>
  <c r="AG2536" i="1"/>
  <c r="AH2536" i="1"/>
  <c r="AI2536" i="1"/>
  <c r="AJ2536" i="1"/>
  <c r="AK2536" i="1"/>
  <c r="AL2536" i="1"/>
  <c r="AF2516" i="1"/>
  <c r="AG2516" i="1"/>
  <c r="AH2516" i="1"/>
  <c r="AI2516" i="1"/>
  <c r="AJ2516" i="1"/>
  <c r="AK2516" i="1"/>
  <c r="AL2516" i="1"/>
  <c r="AF2496" i="1"/>
  <c r="AG2496" i="1"/>
  <c r="AH2496" i="1"/>
  <c r="AI2496" i="1"/>
  <c r="AJ2496" i="1"/>
  <c r="AL2496" i="1"/>
  <c r="AK2496" i="1"/>
  <c r="AF2476" i="1"/>
  <c r="AG2476" i="1"/>
  <c r="AH2476" i="1"/>
  <c r="AI2476" i="1"/>
  <c r="AJ2476" i="1"/>
  <c r="AK2476" i="1"/>
  <c r="AL2476" i="1"/>
  <c r="AF2456" i="1"/>
  <c r="AG2456" i="1"/>
  <c r="AH2456" i="1"/>
  <c r="AI2456" i="1"/>
  <c r="AJ2456" i="1"/>
  <c r="AK2456" i="1"/>
  <c r="AL2456" i="1"/>
  <c r="AF2436" i="1"/>
  <c r="AG2436" i="1"/>
  <c r="AH2436" i="1"/>
  <c r="AI2436" i="1"/>
  <c r="AJ2436" i="1"/>
  <c r="AK2436" i="1"/>
  <c r="AL2436" i="1"/>
  <c r="AF2416" i="1"/>
  <c r="AG2416" i="1"/>
  <c r="AH2416" i="1"/>
  <c r="AI2416" i="1"/>
  <c r="AJ2416" i="1"/>
  <c r="AK2416" i="1"/>
  <c r="AL2416" i="1"/>
  <c r="AF2396" i="1"/>
  <c r="AG2396" i="1"/>
  <c r="AH2396" i="1"/>
  <c r="AI2396" i="1"/>
  <c r="AJ2396" i="1"/>
  <c r="AK2396" i="1"/>
  <c r="AL2396" i="1"/>
  <c r="AF2376" i="1"/>
  <c r="AG2376" i="1"/>
  <c r="AH2376" i="1"/>
  <c r="AI2376" i="1"/>
  <c r="AJ2376" i="1"/>
  <c r="AK2376" i="1"/>
  <c r="AL2376" i="1"/>
  <c r="AF2356" i="1"/>
  <c r="AG2356" i="1"/>
  <c r="AH2356" i="1"/>
  <c r="AI2356" i="1"/>
  <c r="AJ2356" i="1"/>
  <c r="AK2356" i="1"/>
  <c r="AL2356" i="1"/>
  <c r="AF2336" i="1"/>
  <c r="AG2336" i="1"/>
  <c r="AH2336" i="1"/>
  <c r="AI2336" i="1"/>
  <c r="AJ2336" i="1"/>
  <c r="AK2336" i="1"/>
  <c r="AL2336" i="1"/>
  <c r="AF2316" i="1"/>
  <c r="AG2316" i="1"/>
  <c r="AH2316" i="1"/>
  <c r="AI2316" i="1"/>
  <c r="AJ2316" i="1"/>
  <c r="AK2316" i="1"/>
  <c r="AL2316" i="1"/>
  <c r="AF2296" i="1"/>
  <c r="AG2296" i="1"/>
  <c r="AH2296" i="1"/>
  <c r="AI2296" i="1"/>
  <c r="AJ2296" i="1"/>
  <c r="AK2296" i="1"/>
  <c r="AL2296" i="1"/>
  <c r="AF2276" i="1"/>
  <c r="AG2276" i="1"/>
  <c r="AH2276" i="1"/>
  <c r="AI2276" i="1"/>
  <c r="AJ2276" i="1"/>
  <c r="AK2276" i="1"/>
  <c r="AL2276" i="1"/>
  <c r="AF2256" i="1"/>
  <c r="AG2256" i="1"/>
  <c r="AH2256" i="1"/>
  <c r="AI2256" i="1"/>
  <c r="AJ2256" i="1"/>
  <c r="AK2256" i="1"/>
  <c r="AL2256" i="1"/>
  <c r="AF2236" i="1"/>
  <c r="AG2236" i="1"/>
  <c r="AH2236" i="1"/>
  <c r="AI2236" i="1"/>
  <c r="AJ2236" i="1"/>
  <c r="AK2236" i="1"/>
  <c r="AL2236" i="1"/>
  <c r="AF2216" i="1"/>
  <c r="AG2216" i="1"/>
  <c r="AH2216" i="1"/>
  <c r="AI2216" i="1"/>
  <c r="AJ2216" i="1"/>
  <c r="AK2216" i="1"/>
  <c r="AL2216" i="1"/>
  <c r="AF2196" i="1"/>
  <c r="AG2196" i="1"/>
  <c r="AH2196" i="1"/>
  <c r="AI2196" i="1"/>
  <c r="AJ2196" i="1"/>
  <c r="AK2196" i="1"/>
  <c r="AL2196" i="1"/>
  <c r="AF2176" i="1"/>
  <c r="AG2176" i="1"/>
  <c r="AH2176" i="1"/>
  <c r="AI2176" i="1"/>
  <c r="AJ2176" i="1"/>
  <c r="AK2176" i="1"/>
  <c r="AL2176" i="1"/>
  <c r="AF2156" i="1"/>
  <c r="AG2156" i="1"/>
  <c r="AH2156" i="1"/>
  <c r="AI2156" i="1"/>
  <c r="AJ2156" i="1"/>
  <c r="AK2156" i="1"/>
  <c r="AL2156" i="1"/>
  <c r="AF2136" i="1"/>
  <c r="AG2136" i="1"/>
  <c r="AH2136" i="1"/>
  <c r="AI2136" i="1"/>
  <c r="AJ2136" i="1"/>
  <c r="AK2136" i="1"/>
  <c r="AL2136" i="1"/>
  <c r="AF2116" i="1"/>
  <c r="AG2116" i="1"/>
  <c r="AH2116" i="1"/>
  <c r="AI2116" i="1"/>
  <c r="AJ2116" i="1"/>
  <c r="AK2116" i="1"/>
  <c r="AL2116" i="1"/>
  <c r="AF2096" i="1"/>
  <c r="AG2096" i="1"/>
  <c r="AH2096" i="1"/>
  <c r="AI2096" i="1"/>
  <c r="AJ2096" i="1"/>
  <c r="AK2096" i="1"/>
  <c r="AL2096" i="1"/>
  <c r="AF2076" i="1"/>
  <c r="AG2076" i="1"/>
  <c r="AH2076" i="1"/>
  <c r="AI2076" i="1"/>
  <c r="AJ2076" i="1"/>
  <c r="AK2076" i="1"/>
  <c r="AL2076" i="1"/>
  <c r="AF2056" i="1"/>
  <c r="AG2056" i="1"/>
  <c r="AH2056" i="1"/>
  <c r="AI2056" i="1"/>
  <c r="AJ2056" i="1"/>
  <c r="AK2056" i="1"/>
  <c r="AL2056" i="1"/>
  <c r="AF2036" i="1"/>
  <c r="AG2036" i="1"/>
  <c r="AH2036" i="1"/>
  <c r="AI2036" i="1"/>
  <c r="AJ2036" i="1"/>
  <c r="AK2036" i="1"/>
  <c r="AL2036" i="1"/>
  <c r="AF2016" i="1"/>
  <c r="AG2016" i="1"/>
  <c r="AH2016" i="1"/>
  <c r="AI2016" i="1"/>
  <c r="AJ2016" i="1"/>
  <c r="AK2016" i="1"/>
  <c r="AL2016" i="1"/>
  <c r="AF1996" i="1"/>
  <c r="AG1996" i="1"/>
  <c r="AH1996" i="1"/>
  <c r="AI1996" i="1"/>
  <c r="AJ1996" i="1"/>
  <c r="AK1996" i="1"/>
  <c r="AL1996" i="1"/>
  <c r="AF1976" i="1"/>
  <c r="AG1976" i="1"/>
  <c r="AH1976" i="1"/>
  <c r="AI1976" i="1"/>
  <c r="AJ1976" i="1"/>
  <c r="AK1976" i="1"/>
  <c r="AL1976" i="1"/>
  <c r="AK1956" i="1"/>
  <c r="AL1956" i="1"/>
  <c r="AF1956" i="1"/>
  <c r="AG1956" i="1"/>
  <c r="AH1956" i="1"/>
  <c r="AJ1956" i="1"/>
  <c r="AI1956" i="1"/>
  <c r="AF1936" i="1"/>
  <c r="AG1936" i="1"/>
  <c r="AH1936" i="1"/>
  <c r="AI1936" i="1"/>
  <c r="AJ1936" i="1"/>
  <c r="AK1936" i="1"/>
  <c r="AL1936" i="1"/>
  <c r="AH1916" i="1"/>
  <c r="AI1916" i="1"/>
  <c r="AJ1916" i="1"/>
  <c r="AK1916" i="1"/>
  <c r="AL1916" i="1"/>
  <c r="AF1916" i="1"/>
  <c r="AG1916" i="1"/>
  <c r="AF1896" i="1"/>
  <c r="AG1896" i="1"/>
  <c r="AH1896" i="1"/>
  <c r="AI1896" i="1"/>
  <c r="AJ1896" i="1"/>
  <c r="AK1896" i="1"/>
  <c r="AL1896" i="1"/>
  <c r="AH1876" i="1"/>
  <c r="AI1876" i="1"/>
  <c r="AJ1876" i="1"/>
  <c r="AK1876" i="1"/>
  <c r="AL1876" i="1"/>
  <c r="AF1876" i="1"/>
  <c r="AG1876" i="1"/>
  <c r="AF1856" i="1"/>
  <c r="AG1856" i="1"/>
  <c r="AH1856" i="1"/>
  <c r="AI1856" i="1"/>
  <c r="AJ1856" i="1"/>
  <c r="AK1856" i="1"/>
  <c r="AL1856" i="1"/>
  <c r="AF1836" i="1"/>
  <c r="AG1836" i="1"/>
  <c r="AH1836" i="1"/>
  <c r="AI1836" i="1"/>
  <c r="AJ1836" i="1"/>
  <c r="AK1836" i="1"/>
  <c r="AL1836" i="1"/>
  <c r="AF1816" i="1"/>
  <c r="AG1816" i="1"/>
  <c r="AH1816" i="1"/>
  <c r="AI1816" i="1"/>
  <c r="AJ1816" i="1"/>
  <c r="AK1816" i="1"/>
  <c r="AL1816" i="1"/>
  <c r="AF1796" i="1"/>
  <c r="AG1796" i="1"/>
  <c r="AH1796" i="1"/>
  <c r="AI1796" i="1"/>
  <c r="AJ1796" i="1"/>
  <c r="AK1796" i="1"/>
  <c r="AL1796" i="1"/>
  <c r="AF1776" i="1"/>
  <c r="AG1776" i="1"/>
  <c r="AH1776" i="1"/>
  <c r="AI1776" i="1"/>
  <c r="AK1776" i="1"/>
  <c r="AJ1776" i="1"/>
  <c r="AL1776" i="1"/>
  <c r="AF1756" i="1"/>
  <c r="AG1756" i="1"/>
  <c r="AH1756" i="1"/>
  <c r="AI1756" i="1"/>
  <c r="AJ1756" i="1"/>
  <c r="AK1756" i="1"/>
  <c r="AL1756" i="1"/>
  <c r="AH1736" i="1"/>
  <c r="AI1736" i="1"/>
  <c r="AJ1736" i="1"/>
  <c r="AK1736" i="1"/>
  <c r="AL1736" i="1"/>
  <c r="AF1736" i="1"/>
  <c r="AG1736" i="1"/>
  <c r="AK1716" i="1"/>
  <c r="AL1716" i="1"/>
  <c r="AF1716" i="1"/>
  <c r="AG1716" i="1"/>
  <c r="AH1716" i="1"/>
  <c r="AI1716" i="1"/>
  <c r="AJ1716" i="1"/>
  <c r="AI1696" i="1"/>
  <c r="AJ1696" i="1"/>
  <c r="AK1696" i="1"/>
  <c r="AL1696" i="1"/>
  <c r="AF1696" i="1"/>
  <c r="AG1696" i="1"/>
  <c r="AH1696" i="1"/>
  <c r="AG1676" i="1"/>
  <c r="AH1676" i="1"/>
  <c r="AI1676" i="1"/>
  <c r="AJ1676" i="1"/>
  <c r="AK1676" i="1"/>
  <c r="AL1676" i="1"/>
  <c r="AF1676" i="1"/>
  <c r="AF1656" i="1"/>
  <c r="AG1656" i="1"/>
  <c r="AH1656" i="1"/>
  <c r="AI1656" i="1"/>
  <c r="AJ1656" i="1"/>
  <c r="AK1656" i="1"/>
  <c r="AL1656" i="1"/>
  <c r="AF1636" i="1"/>
  <c r="AG1636" i="1"/>
  <c r="AH1636" i="1"/>
  <c r="AI1636" i="1"/>
  <c r="AJ1636" i="1"/>
  <c r="AK1636" i="1"/>
  <c r="AL1636" i="1"/>
  <c r="AG1616" i="1"/>
  <c r="AH1616" i="1"/>
  <c r="AI1616" i="1"/>
  <c r="AJ1616" i="1"/>
  <c r="AK1616" i="1"/>
  <c r="AL1616" i="1"/>
  <c r="AF1616" i="1"/>
  <c r="AL1596" i="1"/>
  <c r="AF1596" i="1"/>
  <c r="AG1596" i="1"/>
  <c r="AH1596" i="1"/>
  <c r="AI1596" i="1"/>
  <c r="AK1596" i="1"/>
  <c r="AJ1596" i="1"/>
  <c r="AJ1576" i="1"/>
  <c r="AK1576" i="1"/>
  <c r="AL1576" i="1"/>
  <c r="AF1576" i="1"/>
  <c r="AG1576" i="1"/>
  <c r="AI1576" i="1"/>
  <c r="AH1576" i="1"/>
  <c r="AF1556" i="1"/>
  <c r="AG1556" i="1"/>
  <c r="AH1556" i="1"/>
  <c r="AI1556" i="1"/>
  <c r="AJ1556" i="1"/>
  <c r="AK1556" i="1"/>
  <c r="AL1556" i="1"/>
  <c r="AF1536" i="1"/>
  <c r="AK1536" i="1"/>
  <c r="AL1536" i="1"/>
  <c r="AG1536" i="1"/>
  <c r="AH1536" i="1"/>
  <c r="AJ1536" i="1"/>
  <c r="AI1536" i="1"/>
  <c r="AF1516" i="1"/>
  <c r="AG1516" i="1"/>
  <c r="AH1516" i="1"/>
  <c r="AI1516" i="1"/>
  <c r="AJ1516" i="1"/>
  <c r="AK1516" i="1"/>
  <c r="AL1516" i="1"/>
  <c r="AH1496" i="1"/>
  <c r="AI1496" i="1"/>
  <c r="AK1496" i="1"/>
  <c r="AF1496" i="1"/>
  <c r="AG1496" i="1"/>
  <c r="AJ1496" i="1"/>
  <c r="AL1496" i="1"/>
  <c r="AH1476" i="1"/>
  <c r="AI1476" i="1"/>
  <c r="AJ1476" i="1"/>
  <c r="AK1476" i="1"/>
  <c r="AF1476" i="1"/>
  <c r="AG1476" i="1"/>
  <c r="AL1476" i="1"/>
  <c r="AH1456" i="1"/>
  <c r="AI1456" i="1"/>
  <c r="AJ1456" i="1"/>
  <c r="AK1456" i="1"/>
  <c r="AL1456" i="1"/>
  <c r="AF1456" i="1"/>
  <c r="AG1456" i="1"/>
  <c r="AH1436" i="1"/>
  <c r="AI1436" i="1"/>
  <c r="AJ1436" i="1"/>
  <c r="AK1436" i="1"/>
  <c r="AL1436" i="1"/>
  <c r="AF1436" i="1"/>
  <c r="AG1436" i="1"/>
  <c r="AH1416" i="1"/>
  <c r="AI1416" i="1"/>
  <c r="AJ1416" i="1"/>
  <c r="AK1416" i="1"/>
  <c r="AL1416" i="1"/>
  <c r="AF1416" i="1"/>
  <c r="AG1416" i="1"/>
  <c r="AH1396" i="1"/>
  <c r="AI1396" i="1"/>
  <c r="AJ1396" i="1"/>
  <c r="AK1396" i="1"/>
  <c r="AL1396" i="1"/>
  <c r="AF1396" i="1"/>
  <c r="AG1396" i="1"/>
  <c r="AH1376" i="1"/>
  <c r="AI1376" i="1"/>
  <c r="AJ1376" i="1"/>
  <c r="AK1376" i="1"/>
  <c r="AL1376" i="1"/>
  <c r="AF1376" i="1"/>
  <c r="AG1376" i="1"/>
  <c r="AH1356" i="1"/>
  <c r="AI1356" i="1"/>
  <c r="AJ1356" i="1"/>
  <c r="AK1356" i="1"/>
  <c r="AL1356" i="1"/>
  <c r="AF1356" i="1"/>
  <c r="AG1356" i="1"/>
  <c r="AF1336" i="1"/>
  <c r="AG1336" i="1"/>
  <c r="AH1336" i="1"/>
  <c r="AI1336" i="1"/>
  <c r="AJ1336" i="1"/>
  <c r="AK1336" i="1"/>
  <c r="AL1336" i="1"/>
  <c r="AG1316" i="1"/>
  <c r="AF1316" i="1"/>
  <c r="AH1316" i="1"/>
  <c r="AI1316" i="1"/>
  <c r="AJ1316" i="1"/>
  <c r="AK1316" i="1"/>
  <c r="AL1316" i="1"/>
  <c r="AG1296" i="1"/>
  <c r="AF1296" i="1"/>
  <c r="AH1296" i="1"/>
  <c r="AI1296" i="1"/>
  <c r="AJ1296" i="1"/>
  <c r="AK1296" i="1"/>
  <c r="AL1296" i="1"/>
  <c r="AF1276" i="1"/>
  <c r="AG1276" i="1"/>
  <c r="AH1276" i="1"/>
  <c r="AI1276" i="1"/>
  <c r="AJ1276" i="1"/>
  <c r="AK1276" i="1"/>
  <c r="AL1276" i="1"/>
  <c r="AF1256" i="1"/>
  <c r="AG1256" i="1"/>
  <c r="AH1256" i="1"/>
  <c r="AI1256" i="1"/>
  <c r="AJ1256" i="1"/>
  <c r="AK1256" i="1"/>
  <c r="AL1256" i="1"/>
  <c r="AF1236" i="1"/>
  <c r="AG1236" i="1"/>
  <c r="AH1236" i="1"/>
  <c r="AJ1236" i="1"/>
  <c r="AK1236" i="1"/>
  <c r="AL1236" i="1"/>
  <c r="AI1236" i="1"/>
  <c r="AG1216" i="1"/>
  <c r="AH1216" i="1"/>
  <c r="AI1216" i="1"/>
  <c r="AJ1216" i="1"/>
  <c r="AK1216" i="1"/>
  <c r="AL1216" i="1"/>
  <c r="AF1216" i="1"/>
  <c r="AI1196" i="1"/>
  <c r="AJ1196" i="1"/>
  <c r="AK1196" i="1"/>
  <c r="AL1196" i="1"/>
  <c r="AF1196" i="1"/>
  <c r="AG1196" i="1"/>
  <c r="AH1196" i="1"/>
  <c r="AF1176" i="1"/>
  <c r="AG1176" i="1"/>
  <c r="AH1176" i="1"/>
  <c r="AI1176" i="1"/>
  <c r="AJ1176" i="1"/>
  <c r="AL1176" i="1"/>
  <c r="AK1176" i="1"/>
  <c r="AL1156" i="1"/>
  <c r="AJ1156" i="1"/>
  <c r="AK1156" i="1"/>
  <c r="AF1156" i="1"/>
  <c r="AG1156" i="1"/>
  <c r="AI1156" i="1"/>
  <c r="AH1156" i="1"/>
  <c r="AF1136" i="1"/>
  <c r="AG1136" i="1"/>
  <c r="AH1136" i="1"/>
  <c r="AI1136" i="1"/>
  <c r="AJ1136" i="1"/>
  <c r="AK1136" i="1"/>
  <c r="AL1136" i="1"/>
  <c r="AK1116" i="1"/>
  <c r="AL1116" i="1"/>
  <c r="AF1116" i="1"/>
  <c r="AG1116" i="1"/>
  <c r="AH1116" i="1"/>
  <c r="AI1116" i="1"/>
  <c r="AJ1116" i="1"/>
  <c r="AF1096" i="1"/>
  <c r="AG1096" i="1"/>
  <c r="AH1096" i="1"/>
  <c r="AI1096" i="1"/>
  <c r="AJ1096" i="1"/>
  <c r="AK1096" i="1"/>
  <c r="AL1096" i="1"/>
  <c r="AF1076" i="1"/>
  <c r="AG1076" i="1"/>
  <c r="AH1076" i="1"/>
  <c r="AI1076" i="1"/>
  <c r="AJ1076" i="1"/>
  <c r="AK1076" i="1"/>
  <c r="AL1076" i="1"/>
  <c r="AF1056" i="1"/>
  <c r="AG1056" i="1"/>
  <c r="AH1056" i="1"/>
  <c r="AI1056" i="1"/>
  <c r="AJ1056" i="1"/>
  <c r="AK1056" i="1"/>
  <c r="AL1056" i="1"/>
  <c r="AF1036" i="1"/>
  <c r="AG1036" i="1"/>
  <c r="AH1036" i="1"/>
  <c r="AI1036" i="1"/>
  <c r="AJ1036" i="1"/>
  <c r="AK1036" i="1"/>
  <c r="AL1036" i="1"/>
  <c r="AF1016" i="1"/>
  <c r="AG1016" i="1"/>
  <c r="AH1016" i="1"/>
  <c r="AI1016" i="1"/>
  <c r="AJ1016" i="1"/>
  <c r="AK1016" i="1"/>
  <c r="AL1016" i="1"/>
  <c r="AF996" i="1"/>
  <c r="AG996" i="1"/>
  <c r="AH996" i="1"/>
  <c r="AI996" i="1"/>
  <c r="AJ996" i="1"/>
  <c r="AL996" i="1"/>
  <c r="AK996" i="1"/>
  <c r="AF976" i="1"/>
  <c r="AG976" i="1"/>
  <c r="AH976" i="1"/>
  <c r="AI976" i="1"/>
  <c r="AJ976" i="1"/>
  <c r="AK976" i="1"/>
  <c r="AL976" i="1"/>
  <c r="AF956" i="1"/>
  <c r="AH956" i="1"/>
  <c r="AI956" i="1"/>
  <c r="AJ956" i="1"/>
  <c r="AK956" i="1"/>
  <c r="AL956" i="1"/>
  <c r="AG956" i="1"/>
  <c r="AF936" i="1"/>
  <c r="AG936" i="1"/>
  <c r="AI936" i="1"/>
  <c r="AJ936" i="1"/>
  <c r="AK936" i="1"/>
  <c r="AL936" i="1"/>
  <c r="AH936" i="1"/>
  <c r="AF916" i="1"/>
  <c r="AG916" i="1"/>
  <c r="AI916" i="1"/>
  <c r="AH916" i="1"/>
  <c r="AJ916" i="1"/>
  <c r="AK916" i="1"/>
  <c r="AL916" i="1"/>
  <c r="AF896" i="1"/>
  <c r="AG896" i="1"/>
  <c r="AH896" i="1"/>
  <c r="AI896" i="1"/>
  <c r="AJ896" i="1"/>
  <c r="AK896" i="1"/>
  <c r="AL896" i="1"/>
  <c r="AF876" i="1"/>
  <c r="AG876" i="1"/>
  <c r="AH876" i="1"/>
  <c r="AI876" i="1"/>
  <c r="AJ876" i="1"/>
  <c r="AK876" i="1"/>
  <c r="AL876" i="1"/>
  <c r="AF856" i="1"/>
  <c r="AG856" i="1"/>
  <c r="AH856" i="1"/>
  <c r="AI856" i="1"/>
  <c r="AJ856" i="1"/>
  <c r="AK856" i="1"/>
  <c r="AL856" i="1"/>
  <c r="AF836" i="1"/>
  <c r="AG836" i="1"/>
  <c r="AH836" i="1"/>
  <c r="AI836" i="1"/>
  <c r="AJ836" i="1"/>
  <c r="AK836" i="1"/>
  <c r="AL836" i="1"/>
  <c r="AF816" i="1"/>
  <c r="AG816" i="1"/>
  <c r="AH816" i="1"/>
  <c r="AI816" i="1"/>
  <c r="AJ816" i="1"/>
  <c r="AK816" i="1"/>
  <c r="AL816" i="1"/>
  <c r="AF796" i="1"/>
  <c r="AK796" i="1"/>
  <c r="AL796" i="1"/>
  <c r="AG796" i="1"/>
  <c r="AH796" i="1"/>
  <c r="AI796" i="1"/>
  <c r="AJ796" i="1"/>
  <c r="AF776" i="1"/>
  <c r="AG776" i="1"/>
  <c r="AH776" i="1"/>
  <c r="AI776" i="1"/>
  <c r="AJ776" i="1"/>
  <c r="AK776" i="1"/>
  <c r="AL776" i="1"/>
  <c r="AF756" i="1"/>
  <c r="AG756" i="1"/>
  <c r="AH756" i="1"/>
  <c r="AI756" i="1"/>
  <c r="AJ756" i="1"/>
  <c r="AK756" i="1"/>
  <c r="AL756" i="1"/>
  <c r="AF736" i="1"/>
  <c r="AG736" i="1"/>
  <c r="AH736" i="1"/>
  <c r="AI736" i="1"/>
  <c r="AJ736" i="1"/>
  <c r="AK736" i="1"/>
  <c r="AL736" i="1"/>
  <c r="AF716" i="1"/>
  <c r="AG716" i="1"/>
  <c r="AH716" i="1"/>
  <c r="AI716" i="1"/>
  <c r="AJ716" i="1"/>
  <c r="AK716" i="1"/>
  <c r="AL716" i="1"/>
  <c r="AL696" i="1"/>
  <c r="AF696" i="1"/>
  <c r="AG696" i="1"/>
  <c r="AH696" i="1"/>
  <c r="AI696" i="1"/>
  <c r="AJ696" i="1"/>
  <c r="AK696" i="1"/>
  <c r="AF676" i="1"/>
  <c r="AG676" i="1"/>
  <c r="AH676" i="1"/>
  <c r="AI676" i="1"/>
  <c r="AJ676" i="1"/>
  <c r="AK676" i="1"/>
  <c r="AL676" i="1"/>
  <c r="AF656" i="1"/>
  <c r="AG656" i="1"/>
  <c r="AJ656" i="1"/>
  <c r="AK656" i="1"/>
  <c r="AL656" i="1"/>
  <c r="AH656" i="1"/>
  <c r="AI656" i="1"/>
  <c r="AF636" i="1"/>
  <c r="AG636" i="1"/>
  <c r="AH636" i="1"/>
  <c r="AJ636" i="1"/>
  <c r="AK636" i="1"/>
  <c r="AL636" i="1"/>
  <c r="AI636" i="1"/>
  <c r="AF616" i="1"/>
  <c r="AG616" i="1"/>
  <c r="AH616" i="1"/>
  <c r="AJ616" i="1"/>
  <c r="AI616" i="1"/>
  <c r="AK616" i="1"/>
  <c r="AL616" i="1"/>
  <c r="AF596" i="1"/>
  <c r="AG596" i="1"/>
  <c r="AH596" i="1"/>
  <c r="AI596" i="1"/>
  <c r="AJ596" i="1"/>
  <c r="AK596" i="1"/>
  <c r="AL596" i="1"/>
  <c r="AF576" i="1"/>
  <c r="AG576" i="1"/>
  <c r="AH576" i="1"/>
  <c r="AI576" i="1"/>
  <c r="AJ576" i="1"/>
  <c r="AK576" i="1"/>
  <c r="AL576" i="1"/>
  <c r="AF556" i="1"/>
  <c r="AG556" i="1"/>
  <c r="AH556" i="1"/>
  <c r="AI556" i="1"/>
  <c r="AJ556" i="1"/>
  <c r="AK556" i="1"/>
  <c r="AL556" i="1"/>
  <c r="AF536" i="1"/>
  <c r="AG536" i="1"/>
  <c r="AH536" i="1"/>
  <c r="AI536" i="1"/>
  <c r="AJ536" i="1"/>
  <c r="AK536" i="1"/>
  <c r="AL536" i="1"/>
  <c r="AF516" i="1"/>
  <c r="AG516" i="1"/>
  <c r="AH516" i="1"/>
  <c r="AI516" i="1"/>
  <c r="AJ516" i="1"/>
  <c r="AK516" i="1"/>
  <c r="AL516" i="1"/>
  <c r="AF496" i="1"/>
  <c r="AG496" i="1"/>
  <c r="AH496" i="1"/>
  <c r="AI496" i="1"/>
  <c r="AJ496" i="1"/>
  <c r="AK496" i="1"/>
  <c r="AL496" i="1"/>
  <c r="AF476" i="1"/>
  <c r="AG476" i="1"/>
  <c r="AH476" i="1"/>
  <c r="AI476" i="1"/>
  <c r="AJ476" i="1"/>
  <c r="AK476" i="1"/>
  <c r="AL476" i="1"/>
  <c r="AF456" i="1"/>
  <c r="AG456" i="1"/>
  <c r="AH456" i="1"/>
  <c r="AI456" i="1"/>
  <c r="AJ456" i="1"/>
  <c r="AK456" i="1"/>
  <c r="AL456" i="1"/>
  <c r="AF436" i="1"/>
  <c r="AG436" i="1"/>
  <c r="AH436" i="1"/>
  <c r="AI436" i="1"/>
  <c r="AJ436" i="1"/>
  <c r="AK436" i="1"/>
  <c r="AL436" i="1"/>
  <c r="AL416" i="1"/>
  <c r="AF416" i="1"/>
  <c r="AG416" i="1"/>
  <c r="AH416" i="1"/>
  <c r="AI416" i="1"/>
  <c r="AJ416" i="1"/>
  <c r="AK416" i="1"/>
  <c r="AF396" i="1"/>
  <c r="AG396" i="1"/>
  <c r="AH396" i="1"/>
  <c r="AI396" i="1"/>
  <c r="AJ396" i="1"/>
  <c r="AK396" i="1"/>
  <c r="AL396" i="1"/>
  <c r="AK376" i="1"/>
  <c r="AL376" i="1"/>
  <c r="AF376" i="1"/>
  <c r="AG376" i="1"/>
  <c r="AH376" i="1"/>
  <c r="AI376" i="1"/>
  <c r="AJ376" i="1"/>
  <c r="AF356" i="1"/>
  <c r="AG356" i="1"/>
  <c r="AH356" i="1"/>
  <c r="AI356" i="1"/>
  <c r="AJ356" i="1"/>
  <c r="AK356" i="1"/>
  <c r="AL356" i="1"/>
  <c r="AF336" i="1"/>
  <c r="AG336" i="1"/>
  <c r="AH336" i="1"/>
  <c r="AI336" i="1"/>
  <c r="AJ336" i="1"/>
  <c r="AK336" i="1"/>
  <c r="AL336" i="1"/>
  <c r="AL316" i="1"/>
  <c r="AF316" i="1"/>
  <c r="AG316" i="1"/>
  <c r="AH316" i="1"/>
  <c r="AI316" i="1"/>
  <c r="AJ316" i="1"/>
  <c r="AK316" i="1"/>
  <c r="AJ296" i="1"/>
  <c r="AK296" i="1"/>
  <c r="AL296" i="1"/>
  <c r="AF296" i="1"/>
  <c r="AG296" i="1"/>
  <c r="AH296" i="1"/>
  <c r="AI296" i="1"/>
  <c r="AF276" i="1"/>
  <c r="AG276" i="1"/>
  <c r="AH276" i="1"/>
  <c r="AI276" i="1"/>
  <c r="AJ276" i="1"/>
  <c r="AK276" i="1"/>
  <c r="AL276" i="1"/>
  <c r="AF256" i="1"/>
  <c r="AG256" i="1"/>
  <c r="AH256" i="1"/>
  <c r="AI256" i="1"/>
  <c r="AJ256" i="1"/>
  <c r="AK256" i="1"/>
  <c r="AL256" i="1"/>
  <c r="AI2" i="1"/>
  <c r="AI3346" i="1"/>
  <c r="AJ3343" i="1"/>
  <c r="AK3340" i="1"/>
  <c r="AL3337" i="1"/>
  <c r="AF3335" i="1"/>
  <c r="AG3332" i="1"/>
  <c r="AH3329" i="1"/>
  <c r="AI3326" i="1"/>
  <c r="AJ3323" i="1"/>
  <c r="AK3320" i="1"/>
  <c r="AL3317" i="1"/>
  <c r="AF3315" i="1"/>
  <c r="AG3312" i="1"/>
  <c r="AH3309" i="1"/>
  <c r="AI3306" i="1"/>
  <c r="AJ3303" i="1"/>
  <c r="AK3300" i="1"/>
  <c r="AL3297" i="1"/>
  <c r="AF3295" i="1"/>
  <c r="AG3292" i="1"/>
  <c r="AH3289" i="1"/>
  <c r="AI3286" i="1"/>
  <c r="AJ3283" i="1"/>
  <c r="AK3280" i="1"/>
  <c r="AL3277" i="1"/>
  <c r="AF3275" i="1"/>
  <c r="AG3272" i="1"/>
  <c r="AH3269" i="1"/>
  <c r="AI3266" i="1"/>
  <c r="AJ3263" i="1"/>
  <c r="AK3260" i="1"/>
  <c r="AL3257" i="1"/>
  <c r="AF3255" i="1"/>
  <c r="AG3252" i="1"/>
  <c r="AH3249" i="1"/>
  <c r="AI3246" i="1"/>
  <c r="AJ3243" i="1"/>
  <c r="AK3240" i="1"/>
  <c r="AL3237" i="1"/>
  <c r="AF3235" i="1"/>
  <c r="AG3232" i="1"/>
  <c r="AH3229" i="1"/>
  <c r="AI3226" i="1"/>
  <c r="AJ3223" i="1"/>
  <c r="AK3220" i="1"/>
  <c r="AL3217" i="1"/>
  <c r="AF3215" i="1"/>
  <c r="AG3212" i="1"/>
  <c r="AH3209" i="1"/>
  <c r="AI3206" i="1"/>
  <c r="AJ3203" i="1"/>
  <c r="AK3200" i="1"/>
  <c r="AL3197" i="1"/>
  <c r="AF3195" i="1"/>
  <c r="AG3192" i="1"/>
  <c r="AH3189" i="1"/>
  <c r="AI3186" i="1"/>
  <c r="AJ3183" i="1"/>
  <c r="AK3174" i="1"/>
  <c r="AK3170" i="1"/>
  <c r="AJ3165" i="1"/>
  <c r="AI3160" i="1"/>
  <c r="AI3156" i="1"/>
  <c r="AH3151" i="1"/>
  <c r="AG3146" i="1"/>
  <c r="AG3142" i="1"/>
  <c r="AF3137" i="1"/>
  <c r="AL3131" i="1"/>
  <c r="AL3127" i="1"/>
  <c r="AK3122" i="1"/>
  <c r="AJ3117" i="1"/>
  <c r="AJ3113" i="1"/>
  <c r="AH3108" i="1"/>
  <c r="AL3102" i="1"/>
  <c r="AI3097" i="1"/>
  <c r="AF3082" i="1"/>
  <c r="AH3076" i="1"/>
  <c r="AF3057" i="1"/>
  <c r="AL3042" i="1"/>
  <c r="AJ3036" i="1"/>
  <c r="AJ3028" i="1"/>
  <c r="AH3014" i="1"/>
  <c r="AL3005" i="1"/>
  <c r="AI2997" i="1"/>
  <c r="AH2960" i="1"/>
  <c r="AL2931" i="1"/>
  <c r="AH2903" i="1"/>
  <c r="AL2868" i="1"/>
  <c r="AJ2822" i="1"/>
  <c r="AL2767" i="1"/>
  <c r="AJ2696" i="1"/>
  <c r="AF2938" i="1"/>
  <c r="AG2938" i="1"/>
  <c r="AH2938" i="1"/>
  <c r="AI2938" i="1"/>
  <c r="AJ2938" i="1"/>
  <c r="AK2938" i="1"/>
  <c r="AL2938" i="1"/>
  <c r="AF1798" i="1"/>
  <c r="AG1798" i="1"/>
  <c r="AH1798" i="1"/>
  <c r="AI1798" i="1"/>
  <c r="AJ1798" i="1"/>
  <c r="AK1798" i="1"/>
  <c r="AL1798" i="1"/>
  <c r="AI678" i="1"/>
  <c r="AJ678" i="1"/>
  <c r="AK678" i="1"/>
  <c r="AL678" i="1"/>
  <c r="AF678" i="1"/>
  <c r="AG678" i="1"/>
  <c r="AH678" i="1"/>
  <c r="AJ2777" i="1"/>
  <c r="AK2777" i="1"/>
  <c r="AL2777" i="1"/>
  <c r="AF2777" i="1"/>
  <c r="AG2777" i="1"/>
  <c r="AH2777" i="1"/>
  <c r="AI2777" i="1"/>
  <c r="AG1717" i="1"/>
  <c r="AH1717" i="1"/>
  <c r="AI1717" i="1"/>
  <c r="AJ1717" i="1"/>
  <c r="AK1717" i="1"/>
  <c r="AL1717" i="1"/>
  <c r="AF1717" i="1"/>
  <c r="AK817" i="1"/>
  <c r="AL817" i="1"/>
  <c r="AH817" i="1"/>
  <c r="AI817" i="1"/>
  <c r="AJ817" i="1"/>
  <c r="AG817" i="1"/>
  <c r="AF817" i="1"/>
  <c r="AI192" i="1"/>
  <c r="AJ192" i="1"/>
  <c r="AK192" i="1"/>
  <c r="AL192" i="1"/>
  <c r="AF192" i="1"/>
  <c r="AG192" i="1"/>
  <c r="AH192" i="1"/>
  <c r="AF3175" i="1"/>
  <c r="AG3175" i="1"/>
  <c r="AH3175" i="1"/>
  <c r="AI3175" i="1"/>
  <c r="AJ3175" i="1"/>
  <c r="AK3175" i="1"/>
  <c r="AL3175" i="1"/>
  <c r="AF3155" i="1"/>
  <c r="AG3155" i="1"/>
  <c r="AH3155" i="1"/>
  <c r="AI3155" i="1"/>
  <c r="AJ3155" i="1"/>
  <c r="AK3155" i="1"/>
  <c r="AL3155" i="1"/>
  <c r="AF3135" i="1"/>
  <c r="AG3135" i="1"/>
  <c r="AH3135" i="1"/>
  <c r="AI3135" i="1"/>
  <c r="AJ3135" i="1"/>
  <c r="AK3135" i="1"/>
  <c r="AL3135" i="1"/>
  <c r="AF3115" i="1"/>
  <c r="AG3115" i="1"/>
  <c r="AH3115" i="1"/>
  <c r="AI3115" i="1"/>
  <c r="AJ3115" i="1"/>
  <c r="AK3115" i="1"/>
  <c r="AL3115" i="1"/>
  <c r="AF3095" i="1"/>
  <c r="AG3095" i="1"/>
  <c r="AH3095" i="1"/>
  <c r="AI3095" i="1"/>
  <c r="AJ3095" i="1"/>
  <c r="AK3095" i="1"/>
  <c r="AL3095" i="1"/>
  <c r="AF3075" i="1"/>
  <c r="AG3075" i="1"/>
  <c r="AH3075" i="1"/>
  <c r="AI3075" i="1"/>
  <c r="AJ3075" i="1"/>
  <c r="AK3075" i="1"/>
  <c r="AL3075" i="1"/>
  <c r="AF3055" i="1"/>
  <c r="AG3055" i="1"/>
  <c r="AH3055" i="1"/>
  <c r="AI3055" i="1"/>
  <c r="AJ3055" i="1"/>
  <c r="AK3055" i="1"/>
  <c r="AL3055" i="1"/>
  <c r="AF3035" i="1"/>
  <c r="AG3035" i="1"/>
  <c r="AH3035" i="1"/>
  <c r="AI3035" i="1"/>
  <c r="AJ3035" i="1"/>
  <c r="AK3035" i="1"/>
  <c r="AL3035" i="1"/>
  <c r="AF3015" i="1"/>
  <c r="AG3015" i="1"/>
  <c r="AH3015" i="1"/>
  <c r="AI3015" i="1"/>
  <c r="AJ3015" i="1"/>
  <c r="AK3015" i="1"/>
  <c r="AL3015" i="1"/>
  <c r="AF2995" i="1"/>
  <c r="AG2995" i="1"/>
  <c r="AH2995" i="1"/>
  <c r="AI2995" i="1"/>
  <c r="AJ2995" i="1"/>
  <c r="AK2995" i="1"/>
  <c r="AL2995" i="1"/>
  <c r="AF2975" i="1"/>
  <c r="AG2975" i="1"/>
  <c r="AH2975" i="1"/>
  <c r="AI2975" i="1"/>
  <c r="AJ2975" i="1"/>
  <c r="AK2975" i="1"/>
  <c r="AL2975" i="1"/>
  <c r="AF2955" i="1"/>
  <c r="AG2955" i="1"/>
  <c r="AH2955" i="1"/>
  <c r="AI2955" i="1"/>
  <c r="AJ2955" i="1"/>
  <c r="AK2955" i="1"/>
  <c r="AL2955" i="1"/>
  <c r="AF2935" i="1"/>
  <c r="AG2935" i="1"/>
  <c r="AH2935" i="1"/>
  <c r="AI2935" i="1"/>
  <c r="AJ2935" i="1"/>
  <c r="AK2935" i="1"/>
  <c r="AL2935" i="1"/>
  <c r="AF2915" i="1"/>
  <c r="AG2915" i="1"/>
  <c r="AH2915" i="1"/>
  <c r="AI2915" i="1"/>
  <c r="AJ2915" i="1"/>
  <c r="AK2915" i="1"/>
  <c r="AL2915" i="1"/>
  <c r="AF2895" i="1"/>
  <c r="AG2895" i="1"/>
  <c r="AH2895" i="1"/>
  <c r="AI2895" i="1"/>
  <c r="AJ2895" i="1"/>
  <c r="AK2895" i="1"/>
  <c r="AL2895" i="1"/>
  <c r="AF2875" i="1"/>
  <c r="AG2875" i="1"/>
  <c r="AH2875" i="1"/>
  <c r="AI2875" i="1"/>
  <c r="AJ2875" i="1"/>
  <c r="AK2875" i="1"/>
  <c r="AL2875" i="1"/>
  <c r="AF2855" i="1"/>
  <c r="AG2855" i="1"/>
  <c r="AH2855" i="1"/>
  <c r="AI2855" i="1"/>
  <c r="AK2855" i="1"/>
  <c r="AJ2855" i="1"/>
  <c r="AL2855" i="1"/>
  <c r="AF2835" i="1"/>
  <c r="AG2835" i="1"/>
  <c r="AH2835" i="1"/>
  <c r="AI2835" i="1"/>
  <c r="AJ2835" i="1"/>
  <c r="AK2835" i="1"/>
  <c r="AL2835" i="1"/>
  <c r="AF2815" i="1"/>
  <c r="AG2815" i="1"/>
  <c r="AH2815" i="1"/>
  <c r="AI2815" i="1"/>
  <c r="AJ2815" i="1"/>
  <c r="AK2815" i="1"/>
  <c r="AL2815" i="1"/>
  <c r="AF2795" i="1"/>
  <c r="AG2795" i="1"/>
  <c r="AH2795" i="1"/>
  <c r="AI2795" i="1"/>
  <c r="AJ2795" i="1"/>
  <c r="AK2795" i="1"/>
  <c r="AL2795" i="1"/>
  <c r="AF2775" i="1"/>
  <c r="AG2775" i="1"/>
  <c r="AH2775" i="1"/>
  <c r="AI2775" i="1"/>
  <c r="AJ2775" i="1"/>
  <c r="AK2775" i="1"/>
  <c r="AL2775" i="1"/>
  <c r="AF2755" i="1"/>
  <c r="AG2755" i="1"/>
  <c r="AH2755" i="1"/>
  <c r="AI2755" i="1"/>
  <c r="AJ2755" i="1"/>
  <c r="AK2755" i="1"/>
  <c r="AL2755" i="1"/>
  <c r="AF2735" i="1"/>
  <c r="AG2735" i="1"/>
  <c r="AH2735" i="1"/>
  <c r="AI2735" i="1"/>
  <c r="AJ2735" i="1"/>
  <c r="AK2735" i="1"/>
  <c r="AL2735" i="1"/>
  <c r="AF2715" i="1"/>
  <c r="AG2715" i="1"/>
  <c r="AH2715" i="1"/>
  <c r="AI2715" i="1"/>
  <c r="AJ2715" i="1"/>
  <c r="AK2715" i="1"/>
  <c r="AL2715" i="1"/>
  <c r="AF2695" i="1"/>
  <c r="AG2695" i="1"/>
  <c r="AH2695" i="1"/>
  <c r="AI2695" i="1"/>
  <c r="AJ2695" i="1"/>
  <c r="AK2695" i="1"/>
  <c r="AL2695" i="1"/>
  <c r="AF2675" i="1"/>
  <c r="AG2675" i="1"/>
  <c r="AH2675" i="1"/>
  <c r="AI2675" i="1"/>
  <c r="AJ2675" i="1"/>
  <c r="AK2675" i="1"/>
  <c r="AL2675" i="1"/>
  <c r="AF2655" i="1"/>
  <c r="AG2655" i="1"/>
  <c r="AH2655" i="1"/>
  <c r="AI2655" i="1"/>
  <c r="AJ2655" i="1"/>
  <c r="AK2655" i="1"/>
  <c r="AL2655" i="1"/>
  <c r="AF2635" i="1"/>
  <c r="AG2635" i="1"/>
  <c r="AH2635" i="1"/>
  <c r="AI2635" i="1"/>
  <c r="AJ2635" i="1"/>
  <c r="AK2635" i="1"/>
  <c r="AL2635" i="1"/>
  <c r="AF2615" i="1"/>
  <c r="AG2615" i="1"/>
  <c r="AH2615" i="1"/>
  <c r="AI2615" i="1"/>
  <c r="AJ2615" i="1"/>
  <c r="AK2615" i="1"/>
  <c r="AL2615" i="1"/>
  <c r="AF2595" i="1"/>
  <c r="AG2595" i="1"/>
  <c r="AH2595" i="1"/>
  <c r="AI2595" i="1"/>
  <c r="AJ2595" i="1"/>
  <c r="AK2595" i="1"/>
  <c r="AL2595" i="1"/>
  <c r="AF2575" i="1"/>
  <c r="AG2575" i="1"/>
  <c r="AH2575" i="1"/>
  <c r="AI2575" i="1"/>
  <c r="AJ2575" i="1"/>
  <c r="AK2575" i="1"/>
  <c r="AL2575" i="1"/>
  <c r="AJ2555" i="1"/>
  <c r="AK2555" i="1"/>
  <c r="AL2555" i="1"/>
  <c r="AF2555" i="1"/>
  <c r="AG2555" i="1"/>
  <c r="AH2555" i="1"/>
  <c r="AI2555" i="1"/>
  <c r="AJ2535" i="1"/>
  <c r="AK2535" i="1"/>
  <c r="AL2535" i="1"/>
  <c r="AF2535" i="1"/>
  <c r="AG2535" i="1"/>
  <c r="AH2535" i="1"/>
  <c r="AI2535" i="1"/>
  <c r="AJ2515" i="1"/>
  <c r="AK2515" i="1"/>
  <c r="AL2515" i="1"/>
  <c r="AF2515" i="1"/>
  <c r="AG2515" i="1"/>
  <c r="AH2515" i="1"/>
  <c r="AI2515" i="1"/>
  <c r="AJ2495" i="1"/>
  <c r="AK2495" i="1"/>
  <c r="AL2495" i="1"/>
  <c r="AF2495" i="1"/>
  <c r="AG2495" i="1"/>
  <c r="AH2495" i="1"/>
  <c r="AI2495" i="1"/>
  <c r="AJ2475" i="1"/>
  <c r="AK2475" i="1"/>
  <c r="AL2475" i="1"/>
  <c r="AF2475" i="1"/>
  <c r="AG2475" i="1"/>
  <c r="AH2475" i="1"/>
  <c r="AI2475" i="1"/>
  <c r="AJ2455" i="1"/>
  <c r="AK2455" i="1"/>
  <c r="AL2455" i="1"/>
  <c r="AF2455" i="1"/>
  <c r="AG2455" i="1"/>
  <c r="AH2455" i="1"/>
  <c r="AI2455" i="1"/>
  <c r="AJ2435" i="1"/>
  <c r="AK2435" i="1"/>
  <c r="AL2435" i="1"/>
  <c r="AF2435" i="1"/>
  <c r="AG2435" i="1"/>
  <c r="AH2435" i="1"/>
  <c r="AI2435" i="1"/>
  <c r="AJ2415" i="1"/>
  <c r="AK2415" i="1"/>
  <c r="AL2415" i="1"/>
  <c r="AF2415" i="1"/>
  <c r="AG2415" i="1"/>
  <c r="AH2415" i="1"/>
  <c r="AI2415" i="1"/>
  <c r="AJ2395" i="1"/>
  <c r="AK2395" i="1"/>
  <c r="AL2395" i="1"/>
  <c r="AF2395" i="1"/>
  <c r="AG2395" i="1"/>
  <c r="AH2395" i="1"/>
  <c r="AI2395" i="1"/>
  <c r="AJ2375" i="1"/>
  <c r="AK2375" i="1"/>
  <c r="AL2375" i="1"/>
  <c r="AF2375" i="1"/>
  <c r="AG2375" i="1"/>
  <c r="AH2375" i="1"/>
  <c r="AI2375" i="1"/>
  <c r="AJ2355" i="1"/>
  <c r="AK2355" i="1"/>
  <c r="AL2355" i="1"/>
  <c r="AF2355" i="1"/>
  <c r="AG2355" i="1"/>
  <c r="AH2355" i="1"/>
  <c r="AI2355" i="1"/>
  <c r="AJ2335" i="1"/>
  <c r="AK2335" i="1"/>
  <c r="AL2335" i="1"/>
  <c r="AF2335" i="1"/>
  <c r="AG2335" i="1"/>
  <c r="AH2335" i="1"/>
  <c r="AI2335" i="1"/>
  <c r="AJ2315" i="1"/>
  <c r="AK2315" i="1"/>
  <c r="AL2315" i="1"/>
  <c r="AF2315" i="1"/>
  <c r="AG2315" i="1"/>
  <c r="AH2315" i="1"/>
  <c r="AI2315" i="1"/>
  <c r="AJ2295" i="1"/>
  <c r="AK2295" i="1"/>
  <c r="AL2295" i="1"/>
  <c r="AF2295" i="1"/>
  <c r="AH2295" i="1"/>
  <c r="AI2295" i="1"/>
  <c r="AG2295" i="1"/>
  <c r="AJ2275" i="1"/>
  <c r="AK2275" i="1"/>
  <c r="AL2275" i="1"/>
  <c r="AF2275" i="1"/>
  <c r="AI2275" i="1"/>
  <c r="AG2275" i="1"/>
  <c r="AH2275" i="1"/>
  <c r="AF2255" i="1"/>
  <c r="AG2255" i="1"/>
  <c r="AH2255" i="1"/>
  <c r="AI2255" i="1"/>
  <c r="AJ2255" i="1"/>
  <c r="AK2255" i="1"/>
  <c r="AL2255" i="1"/>
  <c r="AF2235" i="1"/>
  <c r="AG2235" i="1"/>
  <c r="AH2235" i="1"/>
  <c r="AI2235" i="1"/>
  <c r="AJ2235" i="1"/>
  <c r="AK2235" i="1"/>
  <c r="AL2235" i="1"/>
  <c r="AI2215" i="1"/>
  <c r="AJ2215" i="1"/>
  <c r="AK2215" i="1"/>
  <c r="AL2215" i="1"/>
  <c r="AF2215" i="1"/>
  <c r="AG2215" i="1"/>
  <c r="AH2215" i="1"/>
  <c r="AF2195" i="1"/>
  <c r="AG2195" i="1"/>
  <c r="AH2195" i="1"/>
  <c r="AI2195" i="1"/>
  <c r="AJ2195" i="1"/>
  <c r="AK2195" i="1"/>
  <c r="AL2195" i="1"/>
  <c r="AK2175" i="1"/>
  <c r="AL2175" i="1"/>
  <c r="AF2175" i="1"/>
  <c r="AG2175" i="1"/>
  <c r="AH2175" i="1"/>
  <c r="AI2175" i="1"/>
  <c r="AJ2175" i="1"/>
  <c r="AF2155" i="1"/>
  <c r="AG2155" i="1"/>
  <c r="AH2155" i="1"/>
  <c r="AI2155" i="1"/>
  <c r="AJ2155" i="1"/>
  <c r="AK2155" i="1"/>
  <c r="AL2155" i="1"/>
  <c r="AG2135" i="1"/>
  <c r="AH2135" i="1"/>
  <c r="AI2135" i="1"/>
  <c r="AJ2135" i="1"/>
  <c r="AK2135" i="1"/>
  <c r="AL2135" i="1"/>
  <c r="AF2135" i="1"/>
  <c r="AF2115" i="1"/>
  <c r="AG2115" i="1"/>
  <c r="AH2115" i="1"/>
  <c r="AI2115" i="1"/>
  <c r="AJ2115" i="1"/>
  <c r="AK2115" i="1"/>
  <c r="AL2115" i="1"/>
  <c r="AF2095" i="1"/>
  <c r="AG2095" i="1"/>
  <c r="AH2095" i="1"/>
  <c r="AI2095" i="1"/>
  <c r="AJ2095" i="1"/>
  <c r="AK2095" i="1"/>
  <c r="AL2095" i="1"/>
  <c r="AG2075" i="1"/>
  <c r="AF2075" i="1"/>
  <c r="AH2075" i="1"/>
  <c r="AI2075" i="1"/>
  <c r="AJ2075" i="1"/>
  <c r="AK2075" i="1"/>
  <c r="AL2075" i="1"/>
  <c r="AG2055" i="1"/>
  <c r="AH2055" i="1"/>
  <c r="AF2055" i="1"/>
  <c r="AI2055" i="1"/>
  <c r="AJ2055" i="1"/>
  <c r="AK2055" i="1"/>
  <c r="AL2055" i="1"/>
  <c r="AF2035" i="1"/>
  <c r="AG2035" i="1"/>
  <c r="AH2035" i="1"/>
  <c r="AI2035" i="1"/>
  <c r="AJ2035" i="1"/>
  <c r="AK2035" i="1"/>
  <c r="AL2035" i="1"/>
  <c r="AF2015" i="1"/>
  <c r="AG2015" i="1"/>
  <c r="AH2015" i="1"/>
  <c r="AI2015" i="1"/>
  <c r="AJ2015" i="1"/>
  <c r="AK2015" i="1"/>
  <c r="AL2015" i="1"/>
  <c r="AH1995" i="1"/>
  <c r="AF1995" i="1"/>
  <c r="AG1995" i="1"/>
  <c r="AI1995" i="1"/>
  <c r="AJ1995" i="1"/>
  <c r="AL1995" i="1"/>
  <c r="AK1995" i="1"/>
  <c r="AF1975" i="1"/>
  <c r="AG1975" i="1"/>
  <c r="AH1975" i="1"/>
  <c r="AI1975" i="1"/>
  <c r="AJ1975" i="1"/>
  <c r="AK1975" i="1"/>
  <c r="AL1975" i="1"/>
  <c r="AF1955" i="1"/>
  <c r="AG1955" i="1"/>
  <c r="AH1955" i="1"/>
  <c r="AI1955" i="1"/>
  <c r="AJ1955" i="1"/>
  <c r="AK1955" i="1"/>
  <c r="AL1955" i="1"/>
  <c r="AF1935" i="1"/>
  <c r="AG1935" i="1"/>
  <c r="AH1935" i="1"/>
  <c r="AI1935" i="1"/>
  <c r="AL1935" i="1"/>
  <c r="AK1935" i="1"/>
  <c r="AJ1935" i="1"/>
  <c r="AF1915" i="1"/>
  <c r="AG1915" i="1"/>
  <c r="AH1915" i="1"/>
  <c r="AI1915" i="1"/>
  <c r="AJ1915" i="1"/>
  <c r="AK1915" i="1"/>
  <c r="AL1915" i="1"/>
  <c r="AF1895" i="1"/>
  <c r="AG1895" i="1"/>
  <c r="AH1895" i="1"/>
  <c r="AI1895" i="1"/>
  <c r="AJ1895" i="1"/>
  <c r="AK1895" i="1"/>
  <c r="AL1895" i="1"/>
  <c r="AF1875" i="1"/>
  <c r="AG1875" i="1"/>
  <c r="AH1875" i="1"/>
  <c r="AI1875" i="1"/>
  <c r="AJ1875" i="1"/>
  <c r="AK1875" i="1"/>
  <c r="AL1875" i="1"/>
  <c r="AF1855" i="1"/>
  <c r="AG1855" i="1"/>
  <c r="AH1855" i="1"/>
  <c r="AI1855" i="1"/>
  <c r="AJ1855" i="1"/>
  <c r="AK1855" i="1"/>
  <c r="AL1855" i="1"/>
  <c r="AF1835" i="1"/>
  <c r="AG1835" i="1"/>
  <c r="AH1835" i="1"/>
  <c r="AI1835" i="1"/>
  <c r="AJ1835" i="1"/>
  <c r="AK1835" i="1"/>
  <c r="AL1835" i="1"/>
  <c r="AF1815" i="1"/>
  <c r="AG1815" i="1"/>
  <c r="AH1815" i="1"/>
  <c r="AI1815" i="1"/>
  <c r="AJ1815" i="1"/>
  <c r="AK1815" i="1"/>
  <c r="AL1815" i="1"/>
  <c r="AF1795" i="1"/>
  <c r="AG1795" i="1"/>
  <c r="AH1795" i="1"/>
  <c r="AI1795" i="1"/>
  <c r="AJ1795" i="1"/>
  <c r="AK1795" i="1"/>
  <c r="AL1795" i="1"/>
  <c r="AF1775" i="1"/>
  <c r="AG1775" i="1"/>
  <c r="AH1775" i="1"/>
  <c r="AI1775" i="1"/>
  <c r="AJ1775" i="1"/>
  <c r="AK1775" i="1"/>
  <c r="AL1775" i="1"/>
  <c r="AF1755" i="1"/>
  <c r="AG1755" i="1"/>
  <c r="AH1755" i="1"/>
  <c r="AI1755" i="1"/>
  <c r="AJ1755" i="1"/>
  <c r="AK1755" i="1"/>
  <c r="AL1755" i="1"/>
  <c r="AF1735" i="1"/>
  <c r="AG1735" i="1"/>
  <c r="AH1735" i="1"/>
  <c r="AI1735" i="1"/>
  <c r="AJ1735" i="1"/>
  <c r="AK1735" i="1"/>
  <c r="AL1735" i="1"/>
  <c r="AF1715" i="1"/>
  <c r="AG1715" i="1"/>
  <c r="AH1715" i="1"/>
  <c r="AI1715" i="1"/>
  <c r="AJ1715" i="1"/>
  <c r="AK1715" i="1"/>
  <c r="AL1715" i="1"/>
  <c r="AF1695" i="1"/>
  <c r="AG1695" i="1"/>
  <c r="AH1695" i="1"/>
  <c r="AI1695" i="1"/>
  <c r="AJ1695" i="1"/>
  <c r="AK1695" i="1"/>
  <c r="AL1695" i="1"/>
  <c r="AF1675" i="1"/>
  <c r="AG1675" i="1"/>
  <c r="AH1675" i="1"/>
  <c r="AI1675" i="1"/>
  <c r="AJ1675" i="1"/>
  <c r="AK1675" i="1"/>
  <c r="AL1675" i="1"/>
  <c r="AF1655" i="1"/>
  <c r="AG1655" i="1"/>
  <c r="AH1655" i="1"/>
  <c r="AI1655" i="1"/>
  <c r="AJ1655" i="1"/>
  <c r="AK1655" i="1"/>
  <c r="AL1655" i="1"/>
  <c r="AF1635" i="1"/>
  <c r="AG1635" i="1"/>
  <c r="AH1635" i="1"/>
  <c r="AI1635" i="1"/>
  <c r="AJ1635" i="1"/>
  <c r="AK1635" i="1"/>
  <c r="AL1635" i="1"/>
  <c r="AF1615" i="1"/>
  <c r="AG1615" i="1"/>
  <c r="AH1615" i="1"/>
  <c r="AI1615" i="1"/>
  <c r="AJ1615" i="1"/>
  <c r="AK1615" i="1"/>
  <c r="AL1615" i="1"/>
  <c r="AF1595" i="1"/>
  <c r="AG1595" i="1"/>
  <c r="AH1595" i="1"/>
  <c r="AI1595" i="1"/>
  <c r="AJ1595" i="1"/>
  <c r="AK1595" i="1"/>
  <c r="AL1595" i="1"/>
  <c r="AF1575" i="1"/>
  <c r="AG1575" i="1"/>
  <c r="AH1575" i="1"/>
  <c r="AI1575" i="1"/>
  <c r="AJ1575" i="1"/>
  <c r="AK1575" i="1"/>
  <c r="AL1575" i="1"/>
  <c r="AF1555" i="1"/>
  <c r="AG1555" i="1"/>
  <c r="AH1555" i="1"/>
  <c r="AI1555" i="1"/>
  <c r="AJ1555" i="1"/>
  <c r="AK1555" i="1"/>
  <c r="AL1555" i="1"/>
  <c r="AF1535" i="1"/>
  <c r="AG1535" i="1"/>
  <c r="AH1535" i="1"/>
  <c r="AI1535" i="1"/>
  <c r="AJ1535" i="1"/>
  <c r="AK1535" i="1"/>
  <c r="AL1535" i="1"/>
  <c r="AF1515" i="1"/>
  <c r="AG1515" i="1"/>
  <c r="AH1515" i="1"/>
  <c r="AI1515" i="1"/>
  <c r="AJ1515" i="1"/>
  <c r="AK1515" i="1"/>
  <c r="AL1515" i="1"/>
  <c r="AL1495" i="1"/>
  <c r="AF1495" i="1"/>
  <c r="AG1495" i="1"/>
  <c r="AH1495" i="1"/>
  <c r="AI1495" i="1"/>
  <c r="AJ1495" i="1"/>
  <c r="AK1495" i="1"/>
  <c r="AF1475" i="1"/>
  <c r="AG1475" i="1"/>
  <c r="AH1475" i="1"/>
  <c r="AI1475" i="1"/>
  <c r="AJ1475" i="1"/>
  <c r="AK1475" i="1"/>
  <c r="AL1475" i="1"/>
  <c r="AH1455" i="1"/>
  <c r="AI1455" i="1"/>
  <c r="AJ1455" i="1"/>
  <c r="AK1455" i="1"/>
  <c r="AL1455" i="1"/>
  <c r="AG1455" i="1"/>
  <c r="AF1455" i="1"/>
  <c r="AF1435" i="1"/>
  <c r="AG1435" i="1"/>
  <c r="AH1435" i="1"/>
  <c r="AI1435" i="1"/>
  <c r="AJ1435" i="1"/>
  <c r="AK1435" i="1"/>
  <c r="AL1435" i="1"/>
  <c r="AF1415" i="1"/>
  <c r="AG1415" i="1"/>
  <c r="AH1415" i="1"/>
  <c r="AI1415" i="1"/>
  <c r="AJ1415" i="1"/>
  <c r="AK1415" i="1"/>
  <c r="AL1415" i="1"/>
  <c r="AF1395" i="1"/>
  <c r="AG1395" i="1"/>
  <c r="AH1395" i="1"/>
  <c r="AI1395" i="1"/>
  <c r="AJ1395" i="1"/>
  <c r="AK1395" i="1"/>
  <c r="AL1395" i="1"/>
  <c r="AL1375" i="1"/>
  <c r="AF1375" i="1"/>
  <c r="AG1375" i="1"/>
  <c r="AH1375" i="1"/>
  <c r="AI1375" i="1"/>
  <c r="AK1375" i="1"/>
  <c r="AJ1375" i="1"/>
  <c r="AF1355" i="1"/>
  <c r="AG1355" i="1"/>
  <c r="AH1355" i="1"/>
  <c r="AI1355" i="1"/>
  <c r="AJ1355" i="1"/>
  <c r="AK1355" i="1"/>
  <c r="AL1355" i="1"/>
  <c r="AJ1335" i="1"/>
  <c r="AH1335" i="1"/>
  <c r="AI1335" i="1"/>
  <c r="AK1335" i="1"/>
  <c r="AL1335" i="1"/>
  <c r="AF1335" i="1"/>
  <c r="AG1335" i="1"/>
  <c r="AJ1315" i="1"/>
  <c r="AK1315" i="1"/>
  <c r="AL1315" i="1"/>
  <c r="AG1315" i="1"/>
  <c r="AH1315" i="1"/>
  <c r="AI1315" i="1"/>
  <c r="AF1315" i="1"/>
  <c r="AJ1295" i="1"/>
  <c r="AK1295" i="1"/>
  <c r="AL1295" i="1"/>
  <c r="AF1295" i="1"/>
  <c r="AG1295" i="1"/>
  <c r="AH1295" i="1"/>
  <c r="AI1295" i="1"/>
  <c r="AJ1275" i="1"/>
  <c r="AK1275" i="1"/>
  <c r="AL1275" i="1"/>
  <c r="AF1275" i="1"/>
  <c r="AG1275" i="1"/>
  <c r="AH1275" i="1"/>
  <c r="AI1275" i="1"/>
  <c r="AJ1255" i="1"/>
  <c r="AK1255" i="1"/>
  <c r="AL1255" i="1"/>
  <c r="AF1255" i="1"/>
  <c r="AG1255" i="1"/>
  <c r="AH1255" i="1"/>
  <c r="AI1255" i="1"/>
  <c r="AI1235" i="1"/>
  <c r="AJ1235" i="1"/>
  <c r="AK1235" i="1"/>
  <c r="AL1235" i="1"/>
  <c r="AF1235" i="1"/>
  <c r="AG1235" i="1"/>
  <c r="AH1235" i="1"/>
  <c r="AF1215" i="1"/>
  <c r="AG1215" i="1"/>
  <c r="AH1215" i="1"/>
  <c r="AI1215" i="1"/>
  <c r="AJ1215" i="1"/>
  <c r="AK1215" i="1"/>
  <c r="AL1215" i="1"/>
  <c r="AF1195" i="1"/>
  <c r="AG1195" i="1"/>
  <c r="AH1195" i="1"/>
  <c r="AJ1195" i="1"/>
  <c r="AL1195" i="1"/>
  <c r="AI1195" i="1"/>
  <c r="AK1195" i="1"/>
  <c r="AF1175" i="1"/>
  <c r="AG1175" i="1"/>
  <c r="AH1175" i="1"/>
  <c r="AI1175" i="1"/>
  <c r="AJ1175" i="1"/>
  <c r="AK1175" i="1"/>
  <c r="AL1175" i="1"/>
  <c r="AF1155" i="1"/>
  <c r="AG1155" i="1"/>
  <c r="AH1155" i="1"/>
  <c r="AI1155" i="1"/>
  <c r="AJ1155" i="1"/>
  <c r="AK1155" i="1"/>
  <c r="AL1155" i="1"/>
  <c r="AF1135" i="1"/>
  <c r="AG1135" i="1"/>
  <c r="AH1135" i="1"/>
  <c r="AI1135" i="1"/>
  <c r="AJ1135" i="1"/>
  <c r="AL1135" i="1"/>
  <c r="AK1135" i="1"/>
  <c r="AF1115" i="1"/>
  <c r="AG1115" i="1"/>
  <c r="AH1115" i="1"/>
  <c r="AI1115" i="1"/>
  <c r="AJ1115" i="1"/>
  <c r="AK1115" i="1"/>
  <c r="AL1115" i="1"/>
  <c r="AF1095" i="1"/>
  <c r="AG1095" i="1"/>
  <c r="AH1095" i="1"/>
  <c r="AI1095" i="1"/>
  <c r="AK1095" i="1"/>
  <c r="AL1095" i="1"/>
  <c r="AJ1095" i="1"/>
  <c r="AF1075" i="1"/>
  <c r="AG1075" i="1"/>
  <c r="AH1075" i="1"/>
  <c r="AI1075" i="1"/>
  <c r="AK1075" i="1"/>
  <c r="AL1075" i="1"/>
  <c r="AJ1075" i="1"/>
  <c r="AF1055" i="1"/>
  <c r="AG1055" i="1"/>
  <c r="AH1055" i="1"/>
  <c r="AI1055" i="1"/>
  <c r="AK1055" i="1"/>
  <c r="AL1055" i="1"/>
  <c r="AJ1055" i="1"/>
  <c r="AF1035" i="1"/>
  <c r="AG1035" i="1"/>
  <c r="AH1035" i="1"/>
  <c r="AI1035" i="1"/>
  <c r="AK1035" i="1"/>
  <c r="AL1035" i="1"/>
  <c r="AJ1035" i="1"/>
  <c r="AF1015" i="1"/>
  <c r="AG1015" i="1"/>
  <c r="AH1015" i="1"/>
  <c r="AI1015" i="1"/>
  <c r="AK1015" i="1"/>
  <c r="AL1015" i="1"/>
  <c r="AJ1015" i="1"/>
  <c r="AI995" i="1"/>
  <c r="AJ995" i="1"/>
  <c r="AL995" i="1"/>
  <c r="AK995" i="1"/>
  <c r="AF995" i="1"/>
  <c r="AG995" i="1"/>
  <c r="AH995" i="1"/>
  <c r="AI975" i="1"/>
  <c r="AJ975" i="1"/>
  <c r="AK975" i="1"/>
  <c r="AL975" i="1"/>
  <c r="AF975" i="1"/>
  <c r="AG975" i="1"/>
  <c r="AH975" i="1"/>
  <c r="AI955" i="1"/>
  <c r="AJ955" i="1"/>
  <c r="AK955" i="1"/>
  <c r="AL955" i="1"/>
  <c r="AF955" i="1"/>
  <c r="AG955" i="1"/>
  <c r="AH955" i="1"/>
  <c r="AI935" i="1"/>
  <c r="AJ935" i="1"/>
  <c r="AK935" i="1"/>
  <c r="AL935" i="1"/>
  <c r="AF935" i="1"/>
  <c r="AG935" i="1"/>
  <c r="AH935" i="1"/>
  <c r="AI915" i="1"/>
  <c r="AJ915" i="1"/>
  <c r="AK915" i="1"/>
  <c r="AL915" i="1"/>
  <c r="AF915" i="1"/>
  <c r="AG915" i="1"/>
  <c r="AH915" i="1"/>
  <c r="AI895" i="1"/>
  <c r="AJ895" i="1"/>
  <c r="AK895" i="1"/>
  <c r="AL895" i="1"/>
  <c r="AF895" i="1"/>
  <c r="AG895" i="1"/>
  <c r="AH895" i="1"/>
  <c r="AI875" i="1"/>
  <c r="AJ875" i="1"/>
  <c r="AK875" i="1"/>
  <c r="AL875" i="1"/>
  <c r="AF875" i="1"/>
  <c r="AG875" i="1"/>
  <c r="AH875" i="1"/>
  <c r="AI855" i="1"/>
  <c r="AJ855" i="1"/>
  <c r="AK855" i="1"/>
  <c r="AL855" i="1"/>
  <c r="AG855" i="1"/>
  <c r="AH855" i="1"/>
  <c r="AF855" i="1"/>
  <c r="AI835" i="1"/>
  <c r="AJ835" i="1"/>
  <c r="AK835" i="1"/>
  <c r="AL835" i="1"/>
  <c r="AF835" i="1"/>
  <c r="AG835" i="1"/>
  <c r="AH835" i="1"/>
  <c r="AI815" i="1"/>
  <c r="AJ815" i="1"/>
  <c r="AF815" i="1"/>
  <c r="AG815" i="1"/>
  <c r="AH815" i="1"/>
  <c r="AK815" i="1"/>
  <c r="AL815" i="1"/>
  <c r="AI795" i="1"/>
  <c r="AJ795" i="1"/>
  <c r="AK795" i="1"/>
  <c r="AL795" i="1"/>
  <c r="AF795" i="1"/>
  <c r="AG795" i="1"/>
  <c r="AH795" i="1"/>
  <c r="AI775" i="1"/>
  <c r="AJ775" i="1"/>
  <c r="AK775" i="1"/>
  <c r="AL775" i="1"/>
  <c r="AF775" i="1"/>
  <c r="AG775" i="1"/>
  <c r="AH775" i="1"/>
  <c r="AI755" i="1"/>
  <c r="AJ755" i="1"/>
  <c r="AK755" i="1"/>
  <c r="AL755" i="1"/>
  <c r="AF755" i="1"/>
  <c r="AG755" i="1"/>
  <c r="AH755" i="1"/>
  <c r="AI735" i="1"/>
  <c r="AJ735" i="1"/>
  <c r="AK735" i="1"/>
  <c r="AL735" i="1"/>
  <c r="AF735" i="1"/>
  <c r="AG735" i="1"/>
  <c r="AH735" i="1"/>
  <c r="AJ715" i="1"/>
  <c r="AH715" i="1"/>
  <c r="AI715" i="1"/>
  <c r="AK715" i="1"/>
  <c r="AL715" i="1"/>
  <c r="AG715" i="1"/>
  <c r="AF715" i="1"/>
  <c r="AJ695" i="1"/>
  <c r="AK695" i="1"/>
  <c r="AF695" i="1"/>
  <c r="AG695" i="1"/>
  <c r="AH695" i="1"/>
  <c r="AI695" i="1"/>
  <c r="AL695" i="1"/>
  <c r="AJ675" i="1"/>
  <c r="AK675" i="1"/>
  <c r="AL675" i="1"/>
  <c r="AG675" i="1"/>
  <c r="AH675" i="1"/>
  <c r="AI675" i="1"/>
  <c r="AF675" i="1"/>
  <c r="AJ655" i="1"/>
  <c r="AK655" i="1"/>
  <c r="AL655" i="1"/>
  <c r="AF655" i="1"/>
  <c r="AG655" i="1"/>
  <c r="AH655" i="1"/>
  <c r="AI655" i="1"/>
  <c r="AJ635" i="1"/>
  <c r="AK635" i="1"/>
  <c r="AL635" i="1"/>
  <c r="AF635" i="1"/>
  <c r="AG635" i="1"/>
  <c r="AH635" i="1"/>
  <c r="AI635" i="1"/>
  <c r="AJ615" i="1"/>
  <c r="AK615" i="1"/>
  <c r="AL615" i="1"/>
  <c r="AF615" i="1"/>
  <c r="AG615" i="1"/>
  <c r="AH615" i="1"/>
  <c r="AI615" i="1"/>
  <c r="AJ595" i="1"/>
  <c r="AK595" i="1"/>
  <c r="AL595" i="1"/>
  <c r="AH595" i="1"/>
  <c r="AI595" i="1"/>
  <c r="AF595" i="1"/>
  <c r="AG595" i="1"/>
  <c r="AI575" i="1"/>
  <c r="AJ575" i="1"/>
  <c r="AK575" i="1"/>
  <c r="AL575" i="1"/>
  <c r="AF575" i="1"/>
  <c r="AG575" i="1"/>
  <c r="AH575" i="1"/>
  <c r="AF555" i="1"/>
  <c r="AG555" i="1"/>
  <c r="AH555" i="1"/>
  <c r="AI555" i="1"/>
  <c r="AJ555" i="1"/>
  <c r="AK555" i="1"/>
  <c r="AL555" i="1"/>
  <c r="AF535" i="1"/>
  <c r="AG535" i="1"/>
  <c r="AH535" i="1"/>
  <c r="AI535" i="1"/>
  <c r="AJ535" i="1"/>
  <c r="AK535" i="1"/>
  <c r="AL535" i="1"/>
  <c r="AI515" i="1"/>
  <c r="AJ515" i="1"/>
  <c r="AK515" i="1"/>
  <c r="AL515" i="1"/>
  <c r="AF515" i="1"/>
  <c r="AG515" i="1"/>
  <c r="AH515" i="1"/>
  <c r="AF495" i="1"/>
  <c r="AG495" i="1"/>
  <c r="AH495" i="1"/>
  <c r="AI495" i="1"/>
  <c r="AJ495" i="1"/>
  <c r="AK495" i="1"/>
  <c r="AL495" i="1"/>
  <c r="AH475" i="1"/>
  <c r="AG475" i="1"/>
  <c r="AI475" i="1"/>
  <c r="AJ475" i="1"/>
  <c r="AK475" i="1"/>
  <c r="AL475" i="1"/>
  <c r="AF475" i="1"/>
  <c r="AH455" i="1"/>
  <c r="AI455" i="1"/>
  <c r="AF455" i="1"/>
  <c r="AG455" i="1"/>
  <c r="AJ455" i="1"/>
  <c r="AK455" i="1"/>
  <c r="AL455" i="1"/>
  <c r="AH435" i="1"/>
  <c r="AI435" i="1"/>
  <c r="AJ435" i="1"/>
  <c r="AK435" i="1"/>
  <c r="AF435" i="1"/>
  <c r="AG435" i="1"/>
  <c r="AL435" i="1"/>
  <c r="AH415" i="1"/>
  <c r="AI415" i="1"/>
  <c r="AJ415" i="1"/>
  <c r="AK415" i="1"/>
  <c r="AF415" i="1"/>
  <c r="AG415" i="1"/>
  <c r="AL415" i="1"/>
  <c r="AH395" i="1"/>
  <c r="AI395" i="1"/>
  <c r="AJ395" i="1"/>
  <c r="AK395" i="1"/>
  <c r="AL395" i="1"/>
  <c r="AF395" i="1"/>
  <c r="AG395" i="1"/>
  <c r="AF375" i="1"/>
  <c r="AG375" i="1"/>
  <c r="AH375" i="1"/>
  <c r="AI375" i="1"/>
  <c r="AJ375" i="1"/>
  <c r="AK375" i="1"/>
  <c r="AL375" i="1"/>
  <c r="AG355" i="1"/>
  <c r="AH355" i="1"/>
  <c r="AI355" i="1"/>
  <c r="AJ355" i="1"/>
  <c r="AK355" i="1"/>
  <c r="AL355" i="1"/>
  <c r="AF355" i="1"/>
  <c r="AF335" i="1"/>
  <c r="AG335" i="1"/>
  <c r="AH335" i="1"/>
  <c r="AK335" i="1"/>
  <c r="AL335" i="1"/>
  <c r="AI335" i="1"/>
  <c r="AJ335" i="1"/>
  <c r="AF315" i="1"/>
  <c r="AG315" i="1"/>
  <c r="AH315" i="1"/>
  <c r="AI315" i="1"/>
  <c r="AJ315" i="1"/>
  <c r="AK315" i="1"/>
  <c r="AL315" i="1"/>
  <c r="AF295" i="1"/>
  <c r="AG295" i="1"/>
  <c r="AH295" i="1"/>
  <c r="AI295" i="1"/>
  <c r="AJ295" i="1"/>
  <c r="AK295" i="1"/>
  <c r="AL295" i="1"/>
  <c r="AF275" i="1"/>
  <c r="AG275" i="1"/>
  <c r="AH275" i="1"/>
  <c r="AK275" i="1"/>
  <c r="AL275" i="1"/>
  <c r="AI275" i="1"/>
  <c r="AJ275" i="1"/>
  <c r="AF255" i="1"/>
  <c r="AG255" i="1"/>
  <c r="AH255" i="1"/>
  <c r="AI255" i="1"/>
  <c r="AJ255" i="1"/>
  <c r="AK255" i="1"/>
  <c r="AL255" i="1"/>
  <c r="AH2" i="1"/>
  <c r="AH3346" i="1"/>
  <c r="AI3343" i="1"/>
  <c r="AJ3340" i="1"/>
  <c r="AK3337" i="1"/>
  <c r="AL3334" i="1"/>
  <c r="AF3332" i="1"/>
  <c r="AG3329" i="1"/>
  <c r="AH3326" i="1"/>
  <c r="AI3323" i="1"/>
  <c r="AJ3320" i="1"/>
  <c r="AK3317" i="1"/>
  <c r="AL3314" i="1"/>
  <c r="AF3312" i="1"/>
  <c r="AG3309" i="1"/>
  <c r="AH3306" i="1"/>
  <c r="AI3303" i="1"/>
  <c r="AJ3300" i="1"/>
  <c r="AK3297" i="1"/>
  <c r="AL3294" i="1"/>
  <c r="AF3292" i="1"/>
  <c r="AG3289" i="1"/>
  <c r="AH3286" i="1"/>
  <c r="AI3283" i="1"/>
  <c r="AJ3280" i="1"/>
  <c r="AK3277" i="1"/>
  <c r="AL3274" i="1"/>
  <c r="AF3272" i="1"/>
  <c r="AG3269" i="1"/>
  <c r="AH3266" i="1"/>
  <c r="AI3263" i="1"/>
  <c r="AJ3260" i="1"/>
  <c r="AK3257" i="1"/>
  <c r="AL3254" i="1"/>
  <c r="AF3252" i="1"/>
  <c r="AG3249" i="1"/>
  <c r="AH3246" i="1"/>
  <c r="AI3243" i="1"/>
  <c r="AJ3240" i="1"/>
  <c r="AK3237" i="1"/>
  <c r="AL3234" i="1"/>
  <c r="AF3232" i="1"/>
  <c r="AG3229" i="1"/>
  <c r="AH3226" i="1"/>
  <c r="AI3223" i="1"/>
  <c r="AJ3220" i="1"/>
  <c r="AK3217" i="1"/>
  <c r="AL3214" i="1"/>
  <c r="AF3212" i="1"/>
  <c r="AG3209" i="1"/>
  <c r="AH3206" i="1"/>
  <c r="AI3203" i="1"/>
  <c r="AJ3200" i="1"/>
  <c r="AK3197" i="1"/>
  <c r="AL3194" i="1"/>
  <c r="AF3192" i="1"/>
  <c r="AG3189" i="1"/>
  <c r="AH3186" i="1"/>
  <c r="AI3183" i="1"/>
  <c r="AJ3174" i="1"/>
  <c r="AJ3170" i="1"/>
  <c r="AI3165" i="1"/>
  <c r="AH3160" i="1"/>
  <c r="AH3156" i="1"/>
  <c r="AG3151" i="1"/>
  <c r="AF3142" i="1"/>
  <c r="AL3136" i="1"/>
  <c r="AK3131" i="1"/>
  <c r="AK3127" i="1"/>
  <c r="AJ3122" i="1"/>
  <c r="AI3117" i="1"/>
  <c r="AI3113" i="1"/>
  <c r="AG3108" i="1"/>
  <c r="AK3102" i="1"/>
  <c r="AH3097" i="1"/>
  <c r="AL3091" i="1"/>
  <c r="AG3086" i="1"/>
  <c r="AI3080" i="1"/>
  <c r="AK3074" i="1"/>
  <c r="AL3068" i="1"/>
  <c r="AL3062" i="1"/>
  <c r="AL3056" i="1"/>
  <c r="AK3042" i="1"/>
  <c r="AK3034" i="1"/>
  <c r="AI3028" i="1"/>
  <c r="AI3020" i="1"/>
  <c r="AG3014" i="1"/>
  <c r="AK3005" i="1"/>
  <c r="AH2997" i="1"/>
  <c r="AJ2977" i="1"/>
  <c r="AL1199" i="1"/>
  <c r="AF1199" i="1"/>
  <c r="AG1199" i="1"/>
  <c r="AH1199" i="1"/>
  <c r="AI1199" i="1"/>
  <c r="AJ1199" i="1"/>
  <c r="AK1199" i="1"/>
  <c r="AF939" i="1"/>
  <c r="AG939" i="1"/>
  <c r="AH939" i="1"/>
  <c r="AI939" i="1"/>
  <c r="AJ939" i="1"/>
  <c r="AK939" i="1"/>
  <c r="AL939" i="1"/>
  <c r="AF619" i="1"/>
  <c r="AG619" i="1"/>
  <c r="AI619" i="1"/>
  <c r="AJ619" i="1"/>
  <c r="AK619" i="1"/>
  <c r="AL619" i="1"/>
  <c r="AH619" i="1"/>
  <c r="AF339" i="1"/>
  <c r="AG339" i="1"/>
  <c r="AH339" i="1"/>
  <c r="AI339" i="1"/>
  <c r="AJ339" i="1"/>
  <c r="AK339" i="1"/>
  <c r="AL339" i="1"/>
  <c r="AF3058" i="1"/>
  <c r="AG3058" i="1"/>
  <c r="AH3058" i="1"/>
  <c r="AI3058" i="1"/>
  <c r="AJ3058" i="1"/>
  <c r="AK3058" i="1"/>
  <c r="AL3058" i="1"/>
  <c r="AI2478" i="1"/>
  <c r="AJ2478" i="1"/>
  <c r="AK2478" i="1"/>
  <c r="AL2478" i="1"/>
  <c r="AF2478" i="1"/>
  <c r="AG2478" i="1"/>
  <c r="AH2478" i="1"/>
  <c r="AL1998" i="1"/>
  <c r="AF1998" i="1"/>
  <c r="AG1998" i="1"/>
  <c r="AH1998" i="1"/>
  <c r="AI1998" i="1"/>
  <c r="AJ1998" i="1"/>
  <c r="AK1998" i="1"/>
  <c r="AF1518" i="1"/>
  <c r="AG1518" i="1"/>
  <c r="AH1518" i="1"/>
  <c r="AI1518" i="1"/>
  <c r="AJ1518" i="1"/>
  <c r="AK1518" i="1"/>
  <c r="AL1518" i="1"/>
  <c r="AF1138" i="1"/>
  <c r="AG1138" i="1"/>
  <c r="AH1138" i="1"/>
  <c r="AI1138" i="1"/>
  <c r="AJ1138" i="1"/>
  <c r="AK1138" i="1"/>
  <c r="AL1138" i="1"/>
  <c r="AH798" i="1"/>
  <c r="AI798" i="1"/>
  <c r="AJ798" i="1"/>
  <c r="AK798" i="1"/>
  <c r="AL798" i="1"/>
  <c r="AF798" i="1"/>
  <c r="AG798" i="1"/>
  <c r="AL478" i="1"/>
  <c r="AF478" i="1"/>
  <c r="AG478" i="1"/>
  <c r="AH478" i="1"/>
  <c r="AI478" i="1"/>
  <c r="AJ478" i="1"/>
  <c r="AK478" i="1"/>
  <c r="AF14" i="1"/>
  <c r="AG14" i="1"/>
  <c r="AI14" i="1"/>
  <c r="AJ14" i="1"/>
  <c r="AK14" i="1"/>
  <c r="AH14" i="1"/>
  <c r="AL14" i="1"/>
  <c r="AI1837" i="1"/>
  <c r="AJ1837" i="1"/>
  <c r="AK1837" i="1"/>
  <c r="AL1837" i="1"/>
  <c r="AF1837" i="1"/>
  <c r="AG1837" i="1"/>
  <c r="AH1837" i="1"/>
  <c r="AJ3097" i="1"/>
  <c r="AF191" i="1"/>
  <c r="AH191" i="1"/>
  <c r="AG191" i="1"/>
  <c r="AI191" i="1"/>
  <c r="AJ191" i="1"/>
  <c r="AK191" i="1"/>
  <c r="AL191" i="1"/>
  <c r="AF11" i="1"/>
  <c r="AG11" i="1"/>
  <c r="AH11" i="1"/>
  <c r="AI11" i="1"/>
  <c r="AJ11" i="1"/>
  <c r="AK11" i="1"/>
  <c r="AL11" i="1"/>
  <c r="AL2994" i="1"/>
  <c r="AF2994" i="1"/>
  <c r="AG2994" i="1"/>
  <c r="AH2994" i="1"/>
  <c r="AL2974" i="1"/>
  <c r="AF2974" i="1"/>
  <c r="AG2974" i="1"/>
  <c r="AH2974" i="1"/>
  <c r="AL2954" i="1"/>
  <c r="AF2954" i="1"/>
  <c r="AG2954" i="1"/>
  <c r="AH2954" i="1"/>
  <c r="AI2954" i="1"/>
  <c r="AL2934" i="1"/>
  <c r="AF2934" i="1"/>
  <c r="AG2934" i="1"/>
  <c r="AH2934" i="1"/>
  <c r="AI2934" i="1"/>
  <c r="AL2914" i="1"/>
  <c r="AF2914" i="1"/>
  <c r="AG2914" i="1"/>
  <c r="AH2914" i="1"/>
  <c r="AI2914" i="1"/>
  <c r="AK2894" i="1"/>
  <c r="AI2894" i="1"/>
  <c r="AJ2894" i="1"/>
  <c r="AL2894" i="1"/>
  <c r="AF2894" i="1"/>
  <c r="AK2874" i="1"/>
  <c r="AL2874" i="1"/>
  <c r="AF2874" i="1"/>
  <c r="AG2874" i="1"/>
  <c r="AH2874" i="1"/>
  <c r="AI2874" i="1"/>
  <c r="AJ2874" i="1"/>
  <c r="AK2854" i="1"/>
  <c r="AL2854" i="1"/>
  <c r="AF2854" i="1"/>
  <c r="AG2854" i="1"/>
  <c r="AH2854" i="1"/>
  <c r="AI2854" i="1"/>
  <c r="AJ2854" i="1"/>
  <c r="AK2834" i="1"/>
  <c r="AL2834" i="1"/>
  <c r="AF2834" i="1"/>
  <c r="AG2834" i="1"/>
  <c r="AH2834" i="1"/>
  <c r="AI2834" i="1"/>
  <c r="AJ2834" i="1"/>
  <c r="AK2814" i="1"/>
  <c r="AL2814" i="1"/>
  <c r="AF2814" i="1"/>
  <c r="AG2814" i="1"/>
  <c r="AH2814" i="1"/>
  <c r="AI2814" i="1"/>
  <c r="AJ2814" i="1"/>
  <c r="AK2794" i="1"/>
  <c r="AL2794" i="1"/>
  <c r="AF2794" i="1"/>
  <c r="AG2794" i="1"/>
  <c r="AH2794" i="1"/>
  <c r="AI2794" i="1"/>
  <c r="AJ2794" i="1"/>
  <c r="AK2774" i="1"/>
  <c r="AL2774" i="1"/>
  <c r="AF2774" i="1"/>
  <c r="AG2774" i="1"/>
  <c r="AH2774" i="1"/>
  <c r="AI2774" i="1"/>
  <c r="AJ2774" i="1"/>
  <c r="AK2754" i="1"/>
  <c r="AL2754" i="1"/>
  <c r="AI2754" i="1"/>
  <c r="AJ2754" i="1"/>
  <c r="AF2754" i="1"/>
  <c r="AK2734" i="1"/>
  <c r="AL2734" i="1"/>
  <c r="AI2734" i="1"/>
  <c r="AJ2734" i="1"/>
  <c r="AF2734" i="1"/>
  <c r="AK2714" i="1"/>
  <c r="AL2714" i="1"/>
  <c r="AF2714" i="1"/>
  <c r="AG2714" i="1"/>
  <c r="AH2714" i="1"/>
  <c r="AI2714" i="1"/>
  <c r="AJ2714" i="1"/>
  <c r="AK2694" i="1"/>
  <c r="AL2694" i="1"/>
  <c r="AF2694" i="1"/>
  <c r="AG2694" i="1"/>
  <c r="AH2694" i="1"/>
  <c r="AI2694" i="1"/>
  <c r="AK2674" i="1"/>
  <c r="AL2674" i="1"/>
  <c r="AF2674" i="1"/>
  <c r="AG2674" i="1"/>
  <c r="AH2674" i="1"/>
  <c r="AI2674" i="1"/>
  <c r="AJ2674" i="1"/>
  <c r="AK2654" i="1"/>
  <c r="AL2654" i="1"/>
  <c r="AF2654" i="1"/>
  <c r="AG2654" i="1"/>
  <c r="AH2654" i="1"/>
  <c r="AI2654" i="1"/>
  <c r="AJ2654" i="1"/>
  <c r="AK2634" i="1"/>
  <c r="AL2634" i="1"/>
  <c r="AF2634" i="1"/>
  <c r="AG2634" i="1"/>
  <c r="AH2634" i="1"/>
  <c r="AI2634" i="1"/>
  <c r="AJ2634" i="1"/>
  <c r="AK2614" i="1"/>
  <c r="AL2614" i="1"/>
  <c r="AF2614" i="1"/>
  <c r="AG2614" i="1"/>
  <c r="AH2614" i="1"/>
  <c r="AI2614" i="1"/>
  <c r="AJ2614" i="1"/>
  <c r="AK2594" i="1"/>
  <c r="AL2594" i="1"/>
  <c r="AF2594" i="1"/>
  <c r="AG2594" i="1"/>
  <c r="AH2594" i="1"/>
  <c r="AI2594" i="1"/>
  <c r="AJ2594" i="1"/>
  <c r="AK2574" i="1"/>
  <c r="AL2574" i="1"/>
  <c r="AF2574" i="1"/>
  <c r="AG2574" i="1"/>
  <c r="AH2574" i="1"/>
  <c r="AI2574" i="1"/>
  <c r="AJ2574" i="1"/>
  <c r="AH2554" i="1"/>
  <c r="AI2554" i="1"/>
  <c r="AJ2554" i="1"/>
  <c r="AK2554" i="1"/>
  <c r="AL2554" i="1"/>
  <c r="AF2554" i="1"/>
  <c r="AG2554" i="1"/>
  <c r="AF2534" i="1"/>
  <c r="AG2534" i="1"/>
  <c r="AH2534" i="1"/>
  <c r="AI2534" i="1"/>
  <c r="AJ2534" i="1"/>
  <c r="AK2534" i="1"/>
  <c r="AL2534" i="1"/>
  <c r="AF2514" i="1"/>
  <c r="AG2514" i="1"/>
  <c r="AH2514" i="1"/>
  <c r="AI2514" i="1"/>
  <c r="AJ2514" i="1"/>
  <c r="AK2514" i="1"/>
  <c r="AL2514" i="1"/>
  <c r="AF2494" i="1"/>
  <c r="AG2494" i="1"/>
  <c r="AH2494" i="1"/>
  <c r="AI2494" i="1"/>
  <c r="AJ2494" i="1"/>
  <c r="AK2494" i="1"/>
  <c r="AL2494" i="1"/>
  <c r="AF2474" i="1"/>
  <c r="AG2474" i="1"/>
  <c r="AH2474" i="1"/>
  <c r="AI2474" i="1"/>
  <c r="AJ2474" i="1"/>
  <c r="AK2474" i="1"/>
  <c r="AL2474" i="1"/>
  <c r="AF2454" i="1"/>
  <c r="AG2454" i="1"/>
  <c r="AH2454" i="1"/>
  <c r="AI2454" i="1"/>
  <c r="AJ2454" i="1"/>
  <c r="AK2454" i="1"/>
  <c r="AL2454" i="1"/>
  <c r="AF2434" i="1"/>
  <c r="AG2434" i="1"/>
  <c r="AH2434" i="1"/>
  <c r="AI2434" i="1"/>
  <c r="AJ2434" i="1"/>
  <c r="AK2434" i="1"/>
  <c r="AL2434" i="1"/>
  <c r="AF2414" i="1"/>
  <c r="AG2414" i="1"/>
  <c r="AH2414" i="1"/>
  <c r="AI2414" i="1"/>
  <c r="AJ2414" i="1"/>
  <c r="AK2414" i="1"/>
  <c r="AL2414" i="1"/>
  <c r="AF2394" i="1"/>
  <c r="AG2394" i="1"/>
  <c r="AH2394" i="1"/>
  <c r="AI2394" i="1"/>
  <c r="AJ2394" i="1"/>
  <c r="AK2394" i="1"/>
  <c r="AL2394" i="1"/>
  <c r="AF2374" i="1"/>
  <c r="AG2374" i="1"/>
  <c r="AH2374" i="1"/>
  <c r="AI2374" i="1"/>
  <c r="AJ2374" i="1"/>
  <c r="AK2374" i="1"/>
  <c r="AL2374" i="1"/>
  <c r="AF2354" i="1"/>
  <c r="AG2354" i="1"/>
  <c r="AH2354" i="1"/>
  <c r="AI2354" i="1"/>
  <c r="AJ2354" i="1"/>
  <c r="AL2354" i="1"/>
  <c r="AK2354" i="1"/>
  <c r="AF2334" i="1"/>
  <c r="AG2334" i="1"/>
  <c r="AH2334" i="1"/>
  <c r="AI2334" i="1"/>
  <c r="AJ2334" i="1"/>
  <c r="AK2334" i="1"/>
  <c r="AL2334" i="1"/>
  <c r="AF2314" i="1"/>
  <c r="AG2314" i="1"/>
  <c r="AH2314" i="1"/>
  <c r="AI2314" i="1"/>
  <c r="AJ2314" i="1"/>
  <c r="AK2314" i="1"/>
  <c r="AL2314" i="1"/>
  <c r="AF2294" i="1"/>
  <c r="AG2294" i="1"/>
  <c r="AH2294" i="1"/>
  <c r="AI2294" i="1"/>
  <c r="AJ2294" i="1"/>
  <c r="AK2294" i="1"/>
  <c r="AL2294" i="1"/>
  <c r="AF2274" i="1"/>
  <c r="AG2274" i="1"/>
  <c r="AH2274" i="1"/>
  <c r="AI2274" i="1"/>
  <c r="AJ2274" i="1"/>
  <c r="AK2274" i="1"/>
  <c r="AL2274" i="1"/>
  <c r="AG2254" i="1"/>
  <c r="AH2254" i="1"/>
  <c r="AI2254" i="1"/>
  <c r="AJ2254" i="1"/>
  <c r="AK2254" i="1"/>
  <c r="AL2254" i="1"/>
  <c r="AF2254" i="1"/>
  <c r="AF2234" i="1"/>
  <c r="AG2234" i="1"/>
  <c r="AH2234" i="1"/>
  <c r="AI2234" i="1"/>
  <c r="AJ2234" i="1"/>
  <c r="AK2234" i="1"/>
  <c r="AL2234" i="1"/>
  <c r="AF2214" i="1"/>
  <c r="AG2214" i="1"/>
  <c r="AH2214" i="1"/>
  <c r="AI2214" i="1"/>
  <c r="AJ2214" i="1"/>
  <c r="AK2214" i="1"/>
  <c r="AL2214" i="1"/>
  <c r="AF2194" i="1"/>
  <c r="AG2194" i="1"/>
  <c r="AH2194" i="1"/>
  <c r="AI2194" i="1"/>
  <c r="AJ2194" i="1"/>
  <c r="AK2194" i="1"/>
  <c r="AL2194" i="1"/>
  <c r="AF2174" i="1"/>
  <c r="AG2174" i="1"/>
  <c r="AH2174" i="1"/>
  <c r="AI2174" i="1"/>
  <c r="AJ2174" i="1"/>
  <c r="AK2174" i="1"/>
  <c r="AL2174" i="1"/>
  <c r="AF2154" i="1"/>
  <c r="AH2154" i="1"/>
  <c r="AI2154" i="1"/>
  <c r="AG2154" i="1"/>
  <c r="AJ2154" i="1"/>
  <c r="AK2154" i="1"/>
  <c r="AL2154" i="1"/>
  <c r="AF2134" i="1"/>
  <c r="AG2134" i="1"/>
  <c r="AH2134" i="1"/>
  <c r="AI2134" i="1"/>
  <c r="AJ2134" i="1"/>
  <c r="AL2134" i="1"/>
  <c r="AK2134" i="1"/>
  <c r="AF2114" i="1"/>
  <c r="AG2114" i="1"/>
  <c r="AH2114" i="1"/>
  <c r="AI2114" i="1"/>
  <c r="AJ2114" i="1"/>
  <c r="AK2114" i="1"/>
  <c r="AL2114" i="1"/>
  <c r="AF2094" i="1"/>
  <c r="AG2094" i="1"/>
  <c r="AH2094" i="1"/>
  <c r="AI2094" i="1"/>
  <c r="AJ2094" i="1"/>
  <c r="AK2094" i="1"/>
  <c r="AL2094" i="1"/>
  <c r="AF2074" i="1"/>
  <c r="AG2074" i="1"/>
  <c r="AH2074" i="1"/>
  <c r="AI2074" i="1"/>
  <c r="AJ2074" i="1"/>
  <c r="AK2074" i="1"/>
  <c r="AL2074" i="1"/>
  <c r="AF2054" i="1"/>
  <c r="AG2054" i="1"/>
  <c r="AH2054" i="1"/>
  <c r="AI2054" i="1"/>
  <c r="AJ2054" i="1"/>
  <c r="AK2054" i="1"/>
  <c r="AL2054" i="1"/>
  <c r="AF2034" i="1"/>
  <c r="AG2034" i="1"/>
  <c r="AH2034" i="1"/>
  <c r="AI2034" i="1"/>
  <c r="AJ2034" i="1"/>
  <c r="AK2034" i="1"/>
  <c r="AL2034" i="1"/>
  <c r="AF2014" i="1"/>
  <c r="AG2014" i="1"/>
  <c r="AH2014" i="1"/>
  <c r="AI2014" i="1"/>
  <c r="AJ2014" i="1"/>
  <c r="AK2014" i="1"/>
  <c r="AL2014" i="1"/>
  <c r="AF1994" i="1"/>
  <c r="AG1994" i="1"/>
  <c r="AH1994" i="1"/>
  <c r="AI1994" i="1"/>
  <c r="AJ1994" i="1"/>
  <c r="AK1994" i="1"/>
  <c r="AL1994" i="1"/>
  <c r="AJ1974" i="1"/>
  <c r="AK1974" i="1"/>
  <c r="AL1974" i="1"/>
  <c r="AF1974" i="1"/>
  <c r="AG1974" i="1"/>
  <c r="AH1974" i="1"/>
  <c r="AI1974" i="1"/>
  <c r="AJ1954" i="1"/>
  <c r="AK1954" i="1"/>
  <c r="AL1954" i="1"/>
  <c r="AF1954" i="1"/>
  <c r="AG1954" i="1"/>
  <c r="AH1954" i="1"/>
  <c r="AI1954" i="1"/>
  <c r="AJ1934" i="1"/>
  <c r="AK1934" i="1"/>
  <c r="AL1934" i="1"/>
  <c r="AF1934" i="1"/>
  <c r="AG1934" i="1"/>
  <c r="AH1934" i="1"/>
  <c r="AI1934" i="1"/>
  <c r="AJ1914" i="1"/>
  <c r="AK1914" i="1"/>
  <c r="AL1914" i="1"/>
  <c r="AF1914" i="1"/>
  <c r="AG1914" i="1"/>
  <c r="AH1914" i="1"/>
  <c r="AI1914" i="1"/>
  <c r="AJ1894" i="1"/>
  <c r="AK1894" i="1"/>
  <c r="AL1894" i="1"/>
  <c r="AF1894" i="1"/>
  <c r="AG1894" i="1"/>
  <c r="AH1894" i="1"/>
  <c r="AI1894" i="1"/>
  <c r="AJ1874" i="1"/>
  <c r="AK1874" i="1"/>
  <c r="AL1874" i="1"/>
  <c r="AF1874" i="1"/>
  <c r="AG1874" i="1"/>
  <c r="AH1874" i="1"/>
  <c r="AI1874" i="1"/>
  <c r="AJ1854" i="1"/>
  <c r="AK1854" i="1"/>
  <c r="AL1854" i="1"/>
  <c r="AF1854" i="1"/>
  <c r="AG1854" i="1"/>
  <c r="AH1854" i="1"/>
  <c r="AI1854" i="1"/>
  <c r="AJ1834" i="1"/>
  <c r="AK1834" i="1"/>
  <c r="AL1834" i="1"/>
  <c r="AF1834" i="1"/>
  <c r="AG1834" i="1"/>
  <c r="AH1834" i="1"/>
  <c r="AI1834" i="1"/>
  <c r="AJ1814" i="1"/>
  <c r="AK1814" i="1"/>
  <c r="AL1814" i="1"/>
  <c r="AG1814" i="1"/>
  <c r="AH1814" i="1"/>
  <c r="AI1814" i="1"/>
  <c r="AF1814" i="1"/>
  <c r="AJ1794" i="1"/>
  <c r="AK1794" i="1"/>
  <c r="AL1794" i="1"/>
  <c r="AF1794" i="1"/>
  <c r="AG1794" i="1"/>
  <c r="AH1794" i="1"/>
  <c r="AI1794" i="1"/>
  <c r="AJ1774" i="1"/>
  <c r="AK1774" i="1"/>
  <c r="AL1774" i="1"/>
  <c r="AF1774" i="1"/>
  <c r="AG1774" i="1"/>
  <c r="AH1774" i="1"/>
  <c r="AI1774" i="1"/>
  <c r="AJ1754" i="1"/>
  <c r="AK1754" i="1"/>
  <c r="AL1754" i="1"/>
  <c r="AF1754" i="1"/>
  <c r="AG1754" i="1"/>
  <c r="AH1754" i="1"/>
  <c r="AI1754" i="1"/>
  <c r="AH1734" i="1"/>
  <c r="AI1734" i="1"/>
  <c r="AJ1734" i="1"/>
  <c r="AK1734" i="1"/>
  <c r="AF1734" i="1"/>
  <c r="AG1734" i="1"/>
  <c r="AL1734" i="1"/>
  <c r="AH1714" i="1"/>
  <c r="AI1714" i="1"/>
  <c r="AJ1714" i="1"/>
  <c r="AK1714" i="1"/>
  <c r="AL1714" i="1"/>
  <c r="AF1714" i="1"/>
  <c r="AG1714" i="1"/>
  <c r="AH1694" i="1"/>
  <c r="AI1694" i="1"/>
  <c r="AJ1694" i="1"/>
  <c r="AK1694" i="1"/>
  <c r="AL1694" i="1"/>
  <c r="AF1694" i="1"/>
  <c r="AG1694" i="1"/>
  <c r="AH1674" i="1"/>
  <c r="AI1674" i="1"/>
  <c r="AJ1674" i="1"/>
  <c r="AK1674" i="1"/>
  <c r="AL1674" i="1"/>
  <c r="AF1674" i="1"/>
  <c r="AG1674" i="1"/>
  <c r="AH1654" i="1"/>
  <c r="AI1654" i="1"/>
  <c r="AJ1654" i="1"/>
  <c r="AK1654" i="1"/>
  <c r="AL1654" i="1"/>
  <c r="AF1654" i="1"/>
  <c r="AG1654" i="1"/>
  <c r="AH1634" i="1"/>
  <c r="AI1634" i="1"/>
  <c r="AJ1634" i="1"/>
  <c r="AK1634" i="1"/>
  <c r="AL1634" i="1"/>
  <c r="AF1634" i="1"/>
  <c r="AG1634" i="1"/>
  <c r="AH1614" i="1"/>
  <c r="AI1614" i="1"/>
  <c r="AJ1614" i="1"/>
  <c r="AK1614" i="1"/>
  <c r="AL1614" i="1"/>
  <c r="AF1614" i="1"/>
  <c r="AG1614" i="1"/>
  <c r="AH1594" i="1"/>
  <c r="AI1594" i="1"/>
  <c r="AJ1594" i="1"/>
  <c r="AK1594" i="1"/>
  <c r="AL1594" i="1"/>
  <c r="AF1594" i="1"/>
  <c r="AG1594" i="1"/>
  <c r="AH1574" i="1"/>
  <c r="AI1574" i="1"/>
  <c r="AJ1574" i="1"/>
  <c r="AK1574" i="1"/>
  <c r="AL1574" i="1"/>
  <c r="AF1574" i="1"/>
  <c r="AG1574" i="1"/>
  <c r="AH1554" i="1"/>
  <c r="AI1554" i="1"/>
  <c r="AJ1554" i="1"/>
  <c r="AK1554" i="1"/>
  <c r="AL1554" i="1"/>
  <c r="AF1554" i="1"/>
  <c r="AG1554" i="1"/>
  <c r="AH1534" i="1"/>
  <c r="AI1534" i="1"/>
  <c r="AJ1534" i="1"/>
  <c r="AK1534" i="1"/>
  <c r="AL1534" i="1"/>
  <c r="AF1534" i="1"/>
  <c r="AG1534" i="1"/>
  <c r="AH1514" i="1"/>
  <c r="AI1514" i="1"/>
  <c r="AJ1514" i="1"/>
  <c r="AK1514" i="1"/>
  <c r="AL1514" i="1"/>
  <c r="AF1514" i="1"/>
  <c r="AG1514" i="1"/>
  <c r="AF1494" i="1"/>
  <c r="AG1494" i="1"/>
  <c r="AH1494" i="1"/>
  <c r="AI1494" i="1"/>
  <c r="AJ1494" i="1"/>
  <c r="AK1494" i="1"/>
  <c r="AL1494" i="1"/>
  <c r="AG1474" i="1"/>
  <c r="AL1474" i="1"/>
  <c r="AF1474" i="1"/>
  <c r="AH1474" i="1"/>
  <c r="AI1474" i="1"/>
  <c r="AK1474" i="1"/>
  <c r="AJ1474" i="1"/>
  <c r="AF1454" i="1"/>
  <c r="AG1454" i="1"/>
  <c r="AH1454" i="1"/>
  <c r="AI1454" i="1"/>
  <c r="AJ1454" i="1"/>
  <c r="AK1454" i="1"/>
  <c r="AL1454" i="1"/>
  <c r="AF1434" i="1"/>
  <c r="AG1434" i="1"/>
  <c r="AH1434" i="1"/>
  <c r="AI1434" i="1"/>
  <c r="AJ1434" i="1"/>
  <c r="AL1434" i="1"/>
  <c r="AK1434" i="1"/>
  <c r="AF1414" i="1"/>
  <c r="AG1414" i="1"/>
  <c r="AH1414" i="1"/>
  <c r="AI1414" i="1"/>
  <c r="AJ1414" i="1"/>
  <c r="AK1414" i="1"/>
  <c r="AL1414" i="1"/>
  <c r="AF1394" i="1"/>
  <c r="AG1394" i="1"/>
  <c r="AH1394" i="1"/>
  <c r="AI1394" i="1"/>
  <c r="AJ1394" i="1"/>
  <c r="AK1394" i="1"/>
  <c r="AL1394" i="1"/>
  <c r="AF1374" i="1"/>
  <c r="AG1374" i="1"/>
  <c r="AH1374" i="1"/>
  <c r="AI1374" i="1"/>
  <c r="AJ1374" i="1"/>
  <c r="AK1374" i="1"/>
  <c r="AL1374" i="1"/>
  <c r="AF1354" i="1"/>
  <c r="AG1354" i="1"/>
  <c r="AH1354" i="1"/>
  <c r="AI1354" i="1"/>
  <c r="AJ1354" i="1"/>
  <c r="AK1354" i="1"/>
  <c r="AL1354" i="1"/>
  <c r="AF1334" i="1"/>
  <c r="AG1334" i="1"/>
  <c r="AH1334" i="1"/>
  <c r="AI1334" i="1"/>
  <c r="AJ1334" i="1"/>
  <c r="AK1334" i="1"/>
  <c r="AL1334" i="1"/>
  <c r="AF1314" i="1"/>
  <c r="AG1314" i="1"/>
  <c r="AH1314" i="1"/>
  <c r="AI1314" i="1"/>
  <c r="AJ1314" i="1"/>
  <c r="AK1314" i="1"/>
  <c r="AL1314" i="1"/>
  <c r="AF1294" i="1"/>
  <c r="AG1294" i="1"/>
  <c r="AH1294" i="1"/>
  <c r="AI1294" i="1"/>
  <c r="AJ1294" i="1"/>
  <c r="AK1294" i="1"/>
  <c r="AL1294" i="1"/>
  <c r="AG1274" i="1"/>
  <c r="AH1274" i="1"/>
  <c r="AI1274" i="1"/>
  <c r="AJ1274" i="1"/>
  <c r="AK1274" i="1"/>
  <c r="AL1274" i="1"/>
  <c r="AF1274" i="1"/>
  <c r="AF1254" i="1"/>
  <c r="AG1254" i="1"/>
  <c r="AH1254" i="1"/>
  <c r="AI1254" i="1"/>
  <c r="AJ1254" i="1"/>
  <c r="AK1254" i="1"/>
  <c r="AL1254" i="1"/>
  <c r="AF1234" i="1"/>
  <c r="AG1234" i="1"/>
  <c r="AH1234" i="1"/>
  <c r="AI1234" i="1"/>
  <c r="AJ1234" i="1"/>
  <c r="AK1234" i="1"/>
  <c r="AL1234" i="1"/>
  <c r="AK1214" i="1"/>
  <c r="AL1214" i="1"/>
  <c r="AG1214" i="1"/>
  <c r="AH1214" i="1"/>
  <c r="AI1214" i="1"/>
  <c r="AJ1214" i="1"/>
  <c r="AF1214" i="1"/>
  <c r="AK1194" i="1"/>
  <c r="AL1194" i="1"/>
  <c r="AF1194" i="1"/>
  <c r="AG1194" i="1"/>
  <c r="AH1194" i="1"/>
  <c r="AI1194" i="1"/>
  <c r="AJ1194" i="1"/>
  <c r="AK1174" i="1"/>
  <c r="AL1174" i="1"/>
  <c r="AF1174" i="1"/>
  <c r="AG1174" i="1"/>
  <c r="AH1174" i="1"/>
  <c r="AI1174" i="1"/>
  <c r="AJ1174" i="1"/>
  <c r="AK1154" i="1"/>
  <c r="AL1154" i="1"/>
  <c r="AF1154" i="1"/>
  <c r="AG1154" i="1"/>
  <c r="AH1154" i="1"/>
  <c r="AI1154" i="1"/>
  <c r="AJ1154" i="1"/>
  <c r="AK1134" i="1"/>
  <c r="AL1134" i="1"/>
  <c r="AF1134" i="1"/>
  <c r="AG1134" i="1"/>
  <c r="AH1134" i="1"/>
  <c r="AI1134" i="1"/>
  <c r="AJ1134" i="1"/>
  <c r="AK1114" i="1"/>
  <c r="AL1114" i="1"/>
  <c r="AF1114" i="1"/>
  <c r="AG1114" i="1"/>
  <c r="AH1114" i="1"/>
  <c r="AI1114" i="1"/>
  <c r="AJ1114" i="1"/>
  <c r="AK1094" i="1"/>
  <c r="AL1094" i="1"/>
  <c r="AF1094" i="1"/>
  <c r="AG1094" i="1"/>
  <c r="AH1094" i="1"/>
  <c r="AI1094" i="1"/>
  <c r="AJ1094" i="1"/>
  <c r="AK1074" i="1"/>
  <c r="AL1074" i="1"/>
  <c r="AF1074" i="1"/>
  <c r="AG1074" i="1"/>
  <c r="AH1074" i="1"/>
  <c r="AI1074" i="1"/>
  <c r="AJ1074" i="1"/>
  <c r="AK1054" i="1"/>
  <c r="AL1054" i="1"/>
  <c r="AH1054" i="1"/>
  <c r="AI1054" i="1"/>
  <c r="AJ1054" i="1"/>
  <c r="AF1054" i="1"/>
  <c r="AG1054" i="1"/>
  <c r="AK1034" i="1"/>
  <c r="AL1034" i="1"/>
  <c r="AF1034" i="1"/>
  <c r="AG1034" i="1"/>
  <c r="AH1034" i="1"/>
  <c r="AI1034" i="1"/>
  <c r="AJ1034" i="1"/>
  <c r="AK1014" i="1"/>
  <c r="AL1014" i="1"/>
  <c r="AI1014" i="1"/>
  <c r="AJ1014" i="1"/>
  <c r="AF1014" i="1"/>
  <c r="AG1014" i="1"/>
  <c r="AH1014" i="1"/>
  <c r="AF994" i="1"/>
  <c r="AG994" i="1"/>
  <c r="AH994" i="1"/>
  <c r="AI994" i="1"/>
  <c r="AJ994" i="1"/>
  <c r="AK994" i="1"/>
  <c r="AL994" i="1"/>
  <c r="AJ974" i="1"/>
  <c r="AK974" i="1"/>
  <c r="AL974" i="1"/>
  <c r="AF974" i="1"/>
  <c r="AG974" i="1"/>
  <c r="AH974" i="1"/>
  <c r="AI974" i="1"/>
  <c r="AF954" i="1"/>
  <c r="AG954" i="1"/>
  <c r="AH954" i="1"/>
  <c r="AI954" i="1"/>
  <c r="AJ954" i="1"/>
  <c r="AK954" i="1"/>
  <c r="AL954" i="1"/>
  <c r="AF934" i="1"/>
  <c r="AG934" i="1"/>
  <c r="AH934" i="1"/>
  <c r="AI934" i="1"/>
  <c r="AJ934" i="1"/>
  <c r="AK934" i="1"/>
  <c r="AL934" i="1"/>
  <c r="AK914" i="1"/>
  <c r="AL914" i="1"/>
  <c r="AF914" i="1"/>
  <c r="AJ914" i="1"/>
  <c r="AG914" i="1"/>
  <c r="AH914" i="1"/>
  <c r="AI914" i="1"/>
  <c r="AL894" i="1"/>
  <c r="AF894" i="1"/>
  <c r="AG894" i="1"/>
  <c r="AH894" i="1"/>
  <c r="AI894" i="1"/>
  <c r="AJ894" i="1"/>
  <c r="AK894" i="1"/>
  <c r="AF874" i="1"/>
  <c r="AG874" i="1"/>
  <c r="AH874" i="1"/>
  <c r="AI874" i="1"/>
  <c r="AJ874" i="1"/>
  <c r="AK874" i="1"/>
  <c r="AL874" i="1"/>
  <c r="AF854" i="1"/>
  <c r="AG854" i="1"/>
  <c r="AH854" i="1"/>
  <c r="AI854" i="1"/>
  <c r="AJ854" i="1"/>
  <c r="AK854" i="1"/>
  <c r="AL854" i="1"/>
  <c r="AF834" i="1"/>
  <c r="AG834" i="1"/>
  <c r="AH834" i="1"/>
  <c r="AI834" i="1"/>
  <c r="AJ834" i="1"/>
  <c r="AK834" i="1"/>
  <c r="AL834" i="1"/>
  <c r="AJ814" i="1"/>
  <c r="AK814" i="1"/>
  <c r="AL814" i="1"/>
  <c r="AF814" i="1"/>
  <c r="AG814" i="1"/>
  <c r="AH814" i="1"/>
  <c r="AI814" i="1"/>
  <c r="AF794" i="1"/>
  <c r="AG794" i="1"/>
  <c r="AH794" i="1"/>
  <c r="AI794" i="1"/>
  <c r="AJ794" i="1"/>
  <c r="AK794" i="1"/>
  <c r="AL794" i="1"/>
  <c r="AF774" i="1"/>
  <c r="AG774" i="1"/>
  <c r="AH774" i="1"/>
  <c r="AI774" i="1"/>
  <c r="AJ774" i="1"/>
  <c r="AK774" i="1"/>
  <c r="AL774" i="1"/>
  <c r="AJ754" i="1"/>
  <c r="AK754" i="1"/>
  <c r="AL754" i="1"/>
  <c r="AF754" i="1"/>
  <c r="AG754" i="1"/>
  <c r="AH754" i="1"/>
  <c r="AI754" i="1"/>
  <c r="AH734" i="1"/>
  <c r="AI734" i="1"/>
  <c r="AJ734" i="1"/>
  <c r="AK734" i="1"/>
  <c r="AL734" i="1"/>
  <c r="AF734" i="1"/>
  <c r="AG734" i="1"/>
  <c r="AF714" i="1"/>
  <c r="AG714" i="1"/>
  <c r="AH714" i="1"/>
  <c r="AI714" i="1"/>
  <c r="AJ714" i="1"/>
  <c r="AK714" i="1"/>
  <c r="AL714" i="1"/>
  <c r="AF694" i="1"/>
  <c r="AG694" i="1"/>
  <c r="AH694" i="1"/>
  <c r="AI694" i="1"/>
  <c r="AJ694" i="1"/>
  <c r="AK694" i="1"/>
  <c r="AL694" i="1"/>
  <c r="AF674" i="1"/>
  <c r="AG674" i="1"/>
  <c r="AH674" i="1"/>
  <c r="AI674" i="1"/>
  <c r="AJ674" i="1"/>
  <c r="AK674" i="1"/>
  <c r="AL674" i="1"/>
  <c r="AF654" i="1"/>
  <c r="AG654" i="1"/>
  <c r="AH654" i="1"/>
  <c r="AI654" i="1"/>
  <c r="AJ654" i="1"/>
  <c r="AK654" i="1"/>
  <c r="AL654" i="1"/>
  <c r="AF634" i="1"/>
  <c r="AG634" i="1"/>
  <c r="AH634" i="1"/>
  <c r="AI634" i="1"/>
  <c r="AJ634" i="1"/>
  <c r="AK634" i="1"/>
  <c r="AL634" i="1"/>
  <c r="AK614" i="1"/>
  <c r="AL614" i="1"/>
  <c r="AF614" i="1"/>
  <c r="AG614" i="1"/>
  <c r="AH614" i="1"/>
  <c r="AI614" i="1"/>
  <c r="AJ614" i="1"/>
  <c r="AF594" i="1"/>
  <c r="AG594" i="1"/>
  <c r="AH594" i="1"/>
  <c r="AI594" i="1"/>
  <c r="AJ594" i="1"/>
  <c r="AK594" i="1"/>
  <c r="AL594" i="1"/>
  <c r="AK574" i="1"/>
  <c r="AL574" i="1"/>
  <c r="AG574" i="1"/>
  <c r="AH574" i="1"/>
  <c r="AI574" i="1"/>
  <c r="AJ574" i="1"/>
  <c r="AF574" i="1"/>
  <c r="AL554" i="1"/>
  <c r="AI554" i="1"/>
  <c r="AJ554" i="1"/>
  <c r="AK554" i="1"/>
  <c r="AH554" i="1"/>
  <c r="AF554" i="1"/>
  <c r="AG554" i="1"/>
  <c r="AF534" i="1"/>
  <c r="AG534" i="1"/>
  <c r="AH534" i="1"/>
  <c r="AI534" i="1"/>
  <c r="AJ534" i="1"/>
  <c r="AK534" i="1"/>
  <c r="AL534" i="1"/>
  <c r="AF514" i="1"/>
  <c r="AG514" i="1"/>
  <c r="AH514" i="1"/>
  <c r="AI514" i="1"/>
  <c r="AJ514" i="1"/>
  <c r="AK514" i="1"/>
  <c r="AL514" i="1"/>
  <c r="AF494" i="1"/>
  <c r="AG494" i="1"/>
  <c r="AH494" i="1"/>
  <c r="AI494" i="1"/>
  <c r="AJ494" i="1"/>
  <c r="AK494" i="1"/>
  <c r="AL494" i="1"/>
  <c r="AF474" i="1"/>
  <c r="AG474" i="1"/>
  <c r="AH474" i="1"/>
  <c r="AI474" i="1"/>
  <c r="AJ474" i="1"/>
  <c r="AK474" i="1"/>
  <c r="AL474" i="1"/>
  <c r="AK454" i="1"/>
  <c r="AL454" i="1"/>
  <c r="AI454" i="1"/>
  <c r="AJ454" i="1"/>
  <c r="AF454" i="1"/>
  <c r="AG454" i="1"/>
  <c r="AH454" i="1"/>
  <c r="AJ434" i="1"/>
  <c r="AK434" i="1"/>
  <c r="AL434" i="1"/>
  <c r="AF434" i="1"/>
  <c r="AG434" i="1"/>
  <c r="AH434" i="1"/>
  <c r="AI434" i="1"/>
  <c r="AF414" i="1"/>
  <c r="AG414" i="1"/>
  <c r="AH414" i="1"/>
  <c r="AI414" i="1"/>
  <c r="AJ414" i="1"/>
  <c r="AK414" i="1"/>
  <c r="AL414" i="1"/>
  <c r="AG394" i="1"/>
  <c r="AH394" i="1"/>
  <c r="AI394" i="1"/>
  <c r="AJ394" i="1"/>
  <c r="AK394" i="1"/>
  <c r="AL394" i="1"/>
  <c r="AF394" i="1"/>
  <c r="AH374" i="1"/>
  <c r="AJ374" i="1"/>
  <c r="AF374" i="1"/>
  <c r="AG374" i="1"/>
  <c r="AI374" i="1"/>
  <c r="AK374" i="1"/>
  <c r="AL374" i="1"/>
  <c r="AH354" i="1"/>
  <c r="AJ354" i="1"/>
  <c r="AK354" i="1"/>
  <c r="AG354" i="1"/>
  <c r="AI354" i="1"/>
  <c r="AL354" i="1"/>
  <c r="AF354" i="1"/>
  <c r="AH334" i="1"/>
  <c r="AJ334" i="1"/>
  <c r="AK334" i="1"/>
  <c r="AF334" i="1"/>
  <c r="AG334" i="1"/>
  <c r="AI334" i="1"/>
  <c r="AL334" i="1"/>
  <c r="AH314" i="1"/>
  <c r="AJ314" i="1"/>
  <c r="AK314" i="1"/>
  <c r="AL314" i="1"/>
  <c r="AF314" i="1"/>
  <c r="AG314" i="1"/>
  <c r="AI314" i="1"/>
  <c r="AH294" i="1"/>
  <c r="AJ294" i="1"/>
  <c r="AK294" i="1"/>
  <c r="AL294" i="1"/>
  <c r="AF294" i="1"/>
  <c r="AG294" i="1"/>
  <c r="AI294" i="1"/>
  <c r="AH274" i="1"/>
  <c r="AJ274" i="1"/>
  <c r="AK274" i="1"/>
  <c r="AL274" i="1"/>
  <c r="AF274" i="1"/>
  <c r="AG274" i="1"/>
  <c r="AI274" i="1"/>
  <c r="AH254" i="1"/>
  <c r="AJ254" i="1"/>
  <c r="AK254" i="1"/>
  <c r="AL254" i="1"/>
  <c r="AF254" i="1"/>
  <c r="AG254" i="1"/>
  <c r="AI254" i="1"/>
  <c r="AG3346" i="1"/>
  <c r="AH3343" i="1"/>
  <c r="AI3340" i="1"/>
  <c r="AJ3337" i="1"/>
  <c r="AK3334" i="1"/>
  <c r="AL3331" i="1"/>
  <c r="AF3329" i="1"/>
  <c r="AG3326" i="1"/>
  <c r="AH3323" i="1"/>
  <c r="AI3320" i="1"/>
  <c r="AJ3317" i="1"/>
  <c r="AK3314" i="1"/>
  <c r="AL3311" i="1"/>
  <c r="AF3309" i="1"/>
  <c r="AG3306" i="1"/>
  <c r="AH3303" i="1"/>
  <c r="AI3300" i="1"/>
  <c r="AJ3297" i="1"/>
  <c r="AK3294" i="1"/>
  <c r="AL3291" i="1"/>
  <c r="AF3289" i="1"/>
  <c r="AG3286" i="1"/>
  <c r="AH3283" i="1"/>
  <c r="AI3280" i="1"/>
  <c r="AJ3277" i="1"/>
  <c r="AK3274" i="1"/>
  <c r="AL3271" i="1"/>
  <c r="AF3269" i="1"/>
  <c r="AG3266" i="1"/>
  <c r="AH3263" i="1"/>
  <c r="AI3260" i="1"/>
  <c r="AJ3257" i="1"/>
  <c r="AK3254" i="1"/>
  <c r="AL3251" i="1"/>
  <c r="AF3249" i="1"/>
  <c r="AG3246" i="1"/>
  <c r="AH3243" i="1"/>
  <c r="AI3240" i="1"/>
  <c r="AJ3237" i="1"/>
  <c r="AK3234" i="1"/>
  <c r="AL3231" i="1"/>
  <c r="AF3229" i="1"/>
  <c r="AG3226" i="1"/>
  <c r="AH3223" i="1"/>
  <c r="AI3220" i="1"/>
  <c r="AJ3217" i="1"/>
  <c r="AK3214" i="1"/>
  <c r="AL3211" i="1"/>
  <c r="AF3209" i="1"/>
  <c r="AG3206" i="1"/>
  <c r="AH3203" i="1"/>
  <c r="AI3200" i="1"/>
  <c r="AJ3197" i="1"/>
  <c r="AK3194" i="1"/>
  <c r="AL3191" i="1"/>
  <c r="AF3189" i="1"/>
  <c r="AG3186" i="1"/>
  <c r="AH3183" i="1"/>
  <c r="AI3174" i="1"/>
  <c r="AI3170" i="1"/>
  <c r="AH3165" i="1"/>
  <c r="AG3160" i="1"/>
  <c r="AG3156" i="1"/>
  <c r="AF3151" i="1"/>
  <c r="AL3145" i="1"/>
  <c r="AL3141" i="1"/>
  <c r="AK3136" i="1"/>
  <c r="AJ3131" i="1"/>
  <c r="AJ3127" i="1"/>
  <c r="AI3122" i="1"/>
  <c r="AH3117" i="1"/>
  <c r="AH3113" i="1"/>
  <c r="AF3108" i="1"/>
  <c r="AJ3102" i="1"/>
  <c r="AG3097" i="1"/>
  <c r="AK3091" i="1"/>
  <c r="AH3080" i="1"/>
  <c r="AJ3074" i="1"/>
  <c r="AK3068" i="1"/>
  <c r="AK3062" i="1"/>
  <c r="AK3056" i="1"/>
  <c r="AL3048" i="1"/>
  <c r="AJ3042" i="1"/>
  <c r="AJ3034" i="1"/>
  <c r="AH3028" i="1"/>
  <c r="AH3020" i="1"/>
  <c r="AF3014" i="1"/>
  <c r="AJ3005" i="1"/>
  <c r="AF2997" i="1"/>
  <c r="AI2977" i="1"/>
  <c r="AJ2957" i="1"/>
  <c r="AH2900" i="1"/>
  <c r="AG2817" i="1"/>
  <c r="AH2760" i="1"/>
  <c r="AG2688" i="1"/>
  <c r="AF1219" i="1"/>
  <c r="AG1219" i="1"/>
  <c r="AH1219" i="1"/>
  <c r="AI1219" i="1"/>
  <c r="AJ1219" i="1"/>
  <c r="AK1219" i="1"/>
  <c r="AL1219" i="1"/>
  <c r="AF879" i="1"/>
  <c r="AG879" i="1"/>
  <c r="AH879" i="1"/>
  <c r="AI879" i="1"/>
  <c r="AJ879" i="1"/>
  <c r="AK879" i="1"/>
  <c r="AL879" i="1"/>
  <c r="AF539" i="1"/>
  <c r="AG539" i="1"/>
  <c r="AH539" i="1"/>
  <c r="AI539" i="1"/>
  <c r="AJ539" i="1"/>
  <c r="AK539" i="1"/>
  <c r="AL539" i="1"/>
  <c r="AF259" i="1"/>
  <c r="AG259" i="1"/>
  <c r="AH259" i="1"/>
  <c r="AI259" i="1"/>
  <c r="AJ259" i="1"/>
  <c r="AK259" i="1"/>
  <c r="AL259" i="1"/>
  <c r="AF2858" i="1"/>
  <c r="AG2858" i="1"/>
  <c r="AH2858" i="1"/>
  <c r="AJ2858" i="1"/>
  <c r="AI2858" i="1"/>
  <c r="AK2858" i="1"/>
  <c r="AL2858" i="1"/>
  <c r="AI2458" i="1"/>
  <c r="AJ2458" i="1"/>
  <c r="AK2458" i="1"/>
  <c r="AL2458" i="1"/>
  <c r="AF2458" i="1"/>
  <c r="AG2458" i="1"/>
  <c r="AH2458" i="1"/>
  <c r="AL2098" i="1"/>
  <c r="AG2098" i="1"/>
  <c r="AH2098" i="1"/>
  <c r="AI2098" i="1"/>
  <c r="AJ2098" i="1"/>
  <c r="AK2098" i="1"/>
  <c r="AF2098" i="1"/>
  <c r="AF1758" i="1"/>
  <c r="AG1758" i="1"/>
  <c r="AH1758" i="1"/>
  <c r="AI1758" i="1"/>
  <c r="AJ1758" i="1"/>
  <c r="AK1758" i="1"/>
  <c r="AL1758" i="1"/>
  <c r="AJ1398" i="1"/>
  <c r="AK1398" i="1"/>
  <c r="AL1398" i="1"/>
  <c r="AF1398" i="1"/>
  <c r="AG1398" i="1"/>
  <c r="AI1398" i="1"/>
  <c r="AH1398" i="1"/>
  <c r="AF1058" i="1"/>
  <c r="AG1058" i="1"/>
  <c r="AH1058" i="1"/>
  <c r="AJ1058" i="1"/>
  <c r="AK1058" i="1"/>
  <c r="AL1058" i="1"/>
  <c r="AI1058" i="1"/>
  <c r="AH778" i="1"/>
  <c r="AI778" i="1"/>
  <c r="AJ778" i="1"/>
  <c r="AK778" i="1"/>
  <c r="AL778" i="1"/>
  <c r="AF778" i="1"/>
  <c r="AG778" i="1"/>
  <c r="AL498" i="1"/>
  <c r="AF498" i="1"/>
  <c r="AG498" i="1"/>
  <c r="AH498" i="1"/>
  <c r="AI498" i="1"/>
  <c r="AJ498" i="1"/>
  <c r="AK498" i="1"/>
  <c r="AG3238" i="1"/>
  <c r="AF154" i="1"/>
  <c r="AH154" i="1"/>
  <c r="AI154" i="1"/>
  <c r="AJ154" i="1"/>
  <c r="AK154" i="1"/>
  <c r="AL154" i="1"/>
  <c r="AG154" i="1"/>
  <c r="AK3077" i="1"/>
  <c r="AL3077" i="1"/>
  <c r="AJ2697" i="1"/>
  <c r="AK2697" i="1"/>
  <c r="AL2697" i="1"/>
  <c r="AF2697" i="1"/>
  <c r="AG2697" i="1"/>
  <c r="AH2697" i="1"/>
  <c r="AI2697" i="1"/>
  <c r="AF2297" i="1"/>
  <c r="AG2297" i="1"/>
  <c r="AH2297" i="1"/>
  <c r="AI2297" i="1"/>
  <c r="AJ2297" i="1"/>
  <c r="AK2297" i="1"/>
  <c r="AL2297" i="1"/>
  <c r="AI1937" i="1"/>
  <c r="AJ1937" i="1"/>
  <c r="AK1937" i="1"/>
  <c r="AL1937" i="1"/>
  <c r="AF1937" i="1"/>
  <c r="AG1937" i="1"/>
  <c r="AH1937" i="1"/>
  <c r="AG1557" i="1"/>
  <c r="AH1557" i="1"/>
  <c r="AI1557" i="1"/>
  <c r="AJ1557" i="1"/>
  <c r="AK1557" i="1"/>
  <c r="AL1557" i="1"/>
  <c r="AF1557" i="1"/>
  <c r="AF1237" i="1"/>
  <c r="AG1237" i="1"/>
  <c r="AH1237" i="1"/>
  <c r="AI1237" i="1"/>
  <c r="AJ1237" i="1"/>
  <c r="AK1237" i="1"/>
  <c r="AL1237" i="1"/>
  <c r="AF957" i="1"/>
  <c r="AG957" i="1"/>
  <c r="AH957" i="1"/>
  <c r="AI957" i="1"/>
  <c r="AJ957" i="1"/>
  <c r="AK957" i="1"/>
  <c r="AL957" i="1"/>
  <c r="AF617" i="1"/>
  <c r="AG617" i="1"/>
  <c r="AH617" i="1"/>
  <c r="AI617" i="1"/>
  <c r="AJ617" i="1"/>
  <c r="AK617" i="1"/>
  <c r="AL617" i="1"/>
  <c r="AG317" i="1"/>
  <c r="AI317" i="1"/>
  <c r="AJ317" i="1"/>
  <c r="AK317" i="1"/>
  <c r="AL317" i="1"/>
  <c r="AF317" i="1"/>
  <c r="AH317" i="1"/>
  <c r="AI212" i="1"/>
  <c r="AJ212" i="1"/>
  <c r="AK212" i="1"/>
  <c r="AL212" i="1"/>
  <c r="AG212" i="1"/>
  <c r="AH212" i="1"/>
  <c r="AF212" i="1"/>
  <c r="AF210" i="1"/>
  <c r="AG210" i="1"/>
  <c r="AH210" i="1"/>
  <c r="AI210" i="1"/>
  <c r="AJ210" i="1"/>
  <c r="AK210" i="1"/>
  <c r="AL210" i="1"/>
  <c r="AF170" i="1"/>
  <c r="AG170" i="1"/>
  <c r="AH170" i="1"/>
  <c r="AI170" i="1"/>
  <c r="AK170" i="1"/>
  <c r="AL170" i="1"/>
  <c r="AJ170" i="1"/>
  <c r="AF130" i="1"/>
  <c r="AG130" i="1"/>
  <c r="AH130" i="1"/>
  <c r="AI130" i="1"/>
  <c r="AK130" i="1"/>
  <c r="AL130" i="1"/>
  <c r="AJ130" i="1"/>
  <c r="AF110" i="1"/>
  <c r="AG110" i="1"/>
  <c r="AH110" i="1"/>
  <c r="AI110" i="1"/>
  <c r="AJ110" i="1"/>
  <c r="AK110" i="1"/>
  <c r="AL110" i="1"/>
  <c r="AF90" i="1"/>
  <c r="AG90" i="1"/>
  <c r="AH90" i="1"/>
  <c r="AI90" i="1"/>
  <c r="AJ90" i="1"/>
  <c r="AK90" i="1"/>
  <c r="AL90" i="1"/>
  <c r="AF70" i="1"/>
  <c r="AG70" i="1"/>
  <c r="AH70" i="1"/>
  <c r="AI70" i="1"/>
  <c r="AJ70" i="1"/>
  <c r="AK70" i="1"/>
  <c r="AL70" i="1"/>
  <c r="AF50" i="1"/>
  <c r="AG50" i="1"/>
  <c r="AH50" i="1"/>
  <c r="AI50" i="1"/>
  <c r="AJ50" i="1"/>
  <c r="AK50" i="1"/>
  <c r="AL50" i="1"/>
  <c r="AF30" i="1"/>
  <c r="AG30" i="1"/>
  <c r="AH30" i="1"/>
  <c r="AI30" i="1"/>
  <c r="AJ30" i="1"/>
  <c r="AK30" i="1"/>
  <c r="AL30" i="1"/>
  <c r="AF10" i="1"/>
  <c r="AG10" i="1"/>
  <c r="AH10" i="1"/>
  <c r="AI10" i="1"/>
  <c r="AJ10" i="1"/>
  <c r="AK10" i="1"/>
  <c r="AL10" i="1"/>
  <c r="AF3093" i="1"/>
  <c r="AG3093" i="1"/>
  <c r="AF3073" i="1"/>
  <c r="AG3073" i="1"/>
  <c r="AH3073" i="1"/>
  <c r="AF3053" i="1"/>
  <c r="AG3053" i="1"/>
  <c r="AH3053" i="1"/>
  <c r="AI3053" i="1"/>
  <c r="AJ3053" i="1"/>
  <c r="AF3033" i="1"/>
  <c r="AG3033" i="1"/>
  <c r="AH3033" i="1"/>
  <c r="AI3033" i="1"/>
  <c r="AJ3033" i="1"/>
  <c r="AF3013" i="1"/>
  <c r="AG3013" i="1"/>
  <c r="AH3013" i="1"/>
  <c r="AI3013" i="1"/>
  <c r="AJ3013" i="1"/>
  <c r="AK3013" i="1"/>
  <c r="AF2993" i="1"/>
  <c r="AG2993" i="1"/>
  <c r="AH2993" i="1"/>
  <c r="AI2993" i="1"/>
  <c r="AJ2993" i="1"/>
  <c r="AK2993" i="1"/>
  <c r="AL2993" i="1"/>
  <c r="AF2973" i="1"/>
  <c r="AG2973" i="1"/>
  <c r="AH2973" i="1"/>
  <c r="AI2973" i="1"/>
  <c r="AJ2973" i="1"/>
  <c r="AK2973" i="1"/>
  <c r="AL2973" i="1"/>
  <c r="AF2953" i="1"/>
  <c r="AG2953" i="1"/>
  <c r="AH2953" i="1"/>
  <c r="AI2953" i="1"/>
  <c r="AJ2953" i="1"/>
  <c r="AK2953" i="1"/>
  <c r="AL2953" i="1"/>
  <c r="AF2933" i="1"/>
  <c r="AG2933" i="1"/>
  <c r="AH2933" i="1"/>
  <c r="AI2933" i="1"/>
  <c r="AJ2933" i="1"/>
  <c r="AK2933" i="1"/>
  <c r="AL2933" i="1"/>
  <c r="AF2913" i="1"/>
  <c r="AG2913" i="1"/>
  <c r="AH2913" i="1"/>
  <c r="AI2913" i="1"/>
  <c r="AJ2913" i="1"/>
  <c r="AK2913" i="1"/>
  <c r="AL2913" i="1"/>
  <c r="AF2893" i="1"/>
  <c r="AG2893" i="1"/>
  <c r="AH2893" i="1"/>
  <c r="AI2893" i="1"/>
  <c r="AJ2893" i="1"/>
  <c r="AK2893" i="1"/>
  <c r="AL2893" i="1"/>
  <c r="AK2873" i="1"/>
  <c r="AL2873" i="1"/>
  <c r="AF2873" i="1"/>
  <c r="AG2873" i="1"/>
  <c r="AH2873" i="1"/>
  <c r="AF2853" i="1"/>
  <c r="AG2853" i="1"/>
  <c r="AH2853" i="1"/>
  <c r="AI2853" i="1"/>
  <c r="AJ2853" i="1"/>
  <c r="AK2853" i="1"/>
  <c r="AL2853" i="1"/>
  <c r="AF2833" i="1"/>
  <c r="AJ2833" i="1"/>
  <c r="AK2833" i="1"/>
  <c r="AL2833" i="1"/>
  <c r="AG2833" i="1"/>
  <c r="AF2813" i="1"/>
  <c r="AG2813" i="1"/>
  <c r="AH2813" i="1"/>
  <c r="AI2813" i="1"/>
  <c r="AJ2813" i="1"/>
  <c r="AK2813" i="1"/>
  <c r="AL2813" i="1"/>
  <c r="AF2793" i="1"/>
  <c r="AG2793" i="1"/>
  <c r="AH2793" i="1"/>
  <c r="AI2793" i="1"/>
  <c r="AJ2793" i="1"/>
  <c r="AK2793" i="1"/>
  <c r="AL2793" i="1"/>
  <c r="AF2773" i="1"/>
  <c r="AG2773" i="1"/>
  <c r="AH2773" i="1"/>
  <c r="AI2773" i="1"/>
  <c r="AJ2773" i="1"/>
  <c r="AF2753" i="1"/>
  <c r="AG2753" i="1"/>
  <c r="AH2753" i="1"/>
  <c r="AI2753" i="1"/>
  <c r="AJ2753" i="1"/>
  <c r="AK2753" i="1"/>
  <c r="AL2753" i="1"/>
  <c r="AF2733" i="1"/>
  <c r="AG2733" i="1"/>
  <c r="AH2733" i="1"/>
  <c r="AI2733" i="1"/>
  <c r="AJ2733" i="1"/>
  <c r="AK2733" i="1"/>
  <c r="AL2733" i="1"/>
  <c r="AF2713" i="1"/>
  <c r="AG2713" i="1"/>
  <c r="AH2713" i="1"/>
  <c r="AI2713" i="1"/>
  <c r="AJ2713" i="1"/>
  <c r="AK2713" i="1"/>
  <c r="AL2713" i="1"/>
  <c r="AF2693" i="1"/>
  <c r="AG2693" i="1"/>
  <c r="AH2693" i="1"/>
  <c r="AI2693" i="1"/>
  <c r="AJ2693" i="1"/>
  <c r="AK2693" i="1"/>
  <c r="AL2693" i="1"/>
  <c r="AF2673" i="1"/>
  <c r="AG2673" i="1"/>
  <c r="AH2673" i="1"/>
  <c r="AI2673" i="1"/>
  <c r="AJ2673" i="1"/>
  <c r="AK2673" i="1"/>
  <c r="AL2673" i="1"/>
  <c r="AF2653" i="1"/>
  <c r="AG2653" i="1"/>
  <c r="AH2653" i="1"/>
  <c r="AI2653" i="1"/>
  <c r="AJ2653" i="1"/>
  <c r="AK2653" i="1"/>
  <c r="AL2653" i="1"/>
  <c r="AF2633" i="1"/>
  <c r="AG2633" i="1"/>
  <c r="AH2633" i="1"/>
  <c r="AI2633" i="1"/>
  <c r="AJ2633" i="1"/>
  <c r="AK2633" i="1"/>
  <c r="AL2633" i="1"/>
  <c r="AF2613" i="1"/>
  <c r="AG2613" i="1"/>
  <c r="AH2613" i="1"/>
  <c r="AI2613" i="1"/>
  <c r="AJ2613" i="1"/>
  <c r="AK2613" i="1"/>
  <c r="AL2613" i="1"/>
  <c r="AF2593" i="1"/>
  <c r="AG2593" i="1"/>
  <c r="AH2593" i="1"/>
  <c r="AI2593" i="1"/>
  <c r="AJ2593" i="1"/>
  <c r="AK2593" i="1"/>
  <c r="AL2593" i="1"/>
  <c r="AF2573" i="1"/>
  <c r="AG2573" i="1"/>
  <c r="AH2573" i="1"/>
  <c r="AI2573" i="1"/>
  <c r="AJ2573" i="1"/>
  <c r="AK2573" i="1"/>
  <c r="AL2573" i="1"/>
  <c r="AF2553" i="1"/>
  <c r="AG2553" i="1"/>
  <c r="AH2553" i="1"/>
  <c r="AI2553" i="1"/>
  <c r="AJ2553" i="1"/>
  <c r="AK2553" i="1"/>
  <c r="AL2553" i="1"/>
  <c r="AF2533" i="1"/>
  <c r="AG2533" i="1"/>
  <c r="AH2533" i="1"/>
  <c r="AI2533" i="1"/>
  <c r="AJ2533" i="1"/>
  <c r="AK2533" i="1"/>
  <c r="AL2533" i="1"/>
  <c r="AF2513" i="1"/>
  <c r="AG2513" i="1"/>
  <c r="AH2513" i="1"/>
  <c r="AI2513" i="1"/>
  <c r="AJ2513" i="1"/>
  <c r="AK2513" i="1"/>
  <c r="AL2513" i="1"/>
  <c r="AF2493" i="1"/>
  <c r="AG2493" i="1"/>
  <c r="AH2493" i="1"/>
  <c r="AI2493" i="1"/>
  <c r="AJ2493" i="1"/>
  <c r="AK2493" i="1"/>
  <c r="AL2493" i="1"/>
  <c r="AF2473" i="1"/>
  <c r="AG2473" i="1"/>
  <c r="AH2473" i="1"/>
  <c r="AI2473" i="1"/>
  <c r="AJ2473" i="1"/>
  <c r="AK2473" i="1"/>
  <c r="AL2473" i="1"/>
  <c r="AF2453" i="1"/>
  <c r="AG2453" i="1"/>
  <c r="AH2453" i="1"/>
  <c r="AI2453" i="1"/>
  <c r="AJ2453" i="1"/>
  <c r="AK2453" i="1"/>
  <c r="AL2453" i="1"/>
  <c r="AF2433" i="1"/>
  <c r="AG2433" i="1"/>
  <c r="AH2433" i="1"/>
  <c r="AI2433" i="1"/>
  <c r="AJ2433" i="1"/>
  <c r="AK2433" i="1"/>
  <c r="AL2433" i="1"/>
  <c r="AF2413" i="1"/>
  <c r="AG2413" i="1"/>
  <c r="AH2413" i="1"/>
  <c r="AI2413" i="1"/>
  <c r="AJ2413" i="1"/>
  <c r="AK2413" i="1"/>
  <c r="AL2413" i="1"/>
  <c r="AF2393" i="1"/>
  <c r="AG2393" i="1"/>
  <c r="AH2393" i="1"/>
  <c r="AI2393" i="1"/>
  <c r="AJ2393" i="1"/>
  <c r="AK2393" i="1"/>
  <c r="AL2393" i="1"/>
  <c r="AF2373" i="1"/>
  <c r="AG2373" i="1"/>
  <c r="AH2373" i="1"/>
  <c r="AI2373" i="1"/>
  <c r="AJ2373" i="1"/>
  <c r="AK2373" i="1"/>
  <c r="AL2373" i="1"/>
  <c r="AF2353" i="1"/>
  <c r="AG2353" i="1"/>
  <c r="AH2353" i="1"/>
  <c r="AI2353" i="1"/>
  <c r="AJ2353" i="1"/>
  <c r="AK2353" i="1"/>
  <c r="AL2353" i="1"/>
  <c r="AF2333" i="1"/>
  <c r="AG2333" i="1"/>
  <c r="AH2333" i="1"/>
  <c r="AI2333" i="1"/>
  <c r="AJ2333" i="1"/>
  <c r="AK2333" i="1"/>
  <c r="AL2333" i="1"/>
  <c r="AF2313" i="1"/>
  <c r="AG2313" i="1"/>
  <c r="AH2313" i="1"/>
  <c r="AI2313" i="1"/>
  <c r="AJ2313" i="1"/>
  <c r="AK2313" i="1"/>
  <c r="AL2313" i="1"/>
  <c r="AF2293" i="1"/>
  <c r="AG2293" i="1"/>
  <c r="AH2293" i="1"/>
  <c r="AI2293" i="1"/>
  <c r="AJ2293" i="1"/>
  <c r="AK2293" i="1"/>
  <c r="AL2293" i="1"/>
  <c r="AF2273" i="1"/>
  <c r="AG2273" i="1"/>
  <c r="AH2273" i="1"/>
  <c r="AI2273" i="1"/>
  <c r="AJ2273" i="1"/>
  <c r="AK2273" i="1"/>
  <c r="AL2273" i="1"/>
  <c r="AG2253" i="1"/>
  <c r="AH2253" i="1"/>
  <c r="AI2253" i="1"/>
  <c r="AJ2253" i="1"/>
  <c r="AK2253" i="1"/>
  <c r="AL2253" i="1"/>
  <c r="AF2253" i="1"/>
  <c r="AG2233" i="1"/>
  <c r="AH2233" i="1"/>
  <c r="AI2233" i="1"/>
  <c r="AJ2233" i="1"/>
  <c r="AK2233" i="1"/>
  <c r="AL2233" i="1"/>
  <c r="AF2233" i="1"/>
  <c r="AG2213" i="1"/>
  <c r="AH2213" i="1"/>
  <c r="AI2213" i="1"/>
  <c r="AJ2213" i="1"/>
  <c r="AK2213" i="1"/>
  <c r="AL2213" i="1"/>
  <c r="AF2213" i="1"/>
  <c r="AG2193" i="1"/>
  <c r="AH2193" i="1"/>
  <c r="AI2193" i="1"/>
  <c r="AJ2193" i="1"/>
  <c r="AK2193" i="1"/>
  <c r="AL2193" i="1"/>
  <c r="AF2193" i="1"/>
  <c r="AG2173" i="1"/>
  <c r="AH2173" i="1"/>
  <c r="AI2173" i="1"/>
  <c r="AJ2173" i="1"/>
  <c r="AK2173" i="1"/>
  <c r="AL2173" i="1"/>
  <c r="AF2173" i="1"/>
  <c r="AG2153" i="1"/>
  <c r="AH2153" i="1"/>
  <c r="AI2153" i="1"/>
  <c r="AJ2153" i="1"/>
  <c r="AK2153" i="1"/>
  <c r="AL2153" i="1"/>
  <c r="AF2153" i="1"/>
  <c r="AG2133" i="1"/>
  <c r="AH2133" i="1"/>
  <c r="AI2133" i="1"/>
  <c r="AJ2133" i="1"/>
  <c r="AK2133" i="1"/>
  <c r="AL2133" i="1"/>
  <c r="AF2133" i="1"/>
  <c r="AG2113" i="1"/>
  <c r="AH2113" i="1"/>
  <c r="AI2113" i="1"/>
  <c r="AJ2113" i="1"/>
  <c r="AK2113" i="1"/>
  <c r="AL2113" i="1"/>
  <c r="AF2113" i="1"/>
  <c r="AG2093" i="1"/>
  <c r="AH2093" i="1"/>
  <c r="AI2093" i="1"/>
  <c r="AJ2093" i="1"/>
  <c r="AK2093" i="1"/>
  <c r="AL2093" i="1"/>
  <c r="AF2093" i="1"/>
  <c r="AG2073" i="1"/>
  <c r="AH2073" i="1"/>
  <c r="AI2073" i="1"/>
  <c r="AJ2073" i="1"/>
  <c r="AK2073" i="1"/>
  <c r="AL2073" i="1"/>
  <c r="AF2073" i="1"/>
  <c r="AG2053" i="1"/>
  <c r="AH2053" i="1"/>
  <c r="AI2053" i="1"/>
  <c r="AJ2053" i="1"/>
  <c r="AK2053" i="1"/>
  <c r="AL2053" i="1"/>
  <c r="AF2053" i="1"/>
  <c r="AG2033" i="1"/>
  <c r="AH2033" i="1"/>
  <c r="AI2033" i="1"/>
  <c r="AJ2033" i="1"/>
  <c r="AK2033" i="1"/>
  <c r="AL2033" i="1"/>
  <c r="AF2033" i="1"/>
  <c r="AG2013" i="1"/>
  <c r="AH2013" i="1"/>
  <c r="AI2013" i="1"/>
  <c r="AJ2013" i="1"/>
  <c r="AK2013" i="1"/>
  <c r="AL2013" i="1"/>
  <c r="AF2013" i="1"/>
  <c r="AF1993" i="1"/>
  <c r="AG1993" i="1"/>
  <c r="AH1993" i="1"/>
  <c r="AI1993" i="1"/>
  <c r="AJ1993" i="1"/>
  <c r="AK1993" i="1"/>
  <c r="AL1993" i="1"/>
  <c r="AH1973" i="1"/>
  <c r="AI1973" i="1"/>
  <c r="AJ1973" i="1"/>
  <c r="AK1973" i="1"/>
  <c r="AL1973" i="1"/>
  <c r="AF1973" i="1"/>
  <c r="AG1973" i="1"/>
  <c r="AF1953" i="1"/>
  <c r="AG1953" i="1"/>
  <c r="AH1953" i="1"/>
  <c r="AI1953" i="1"/>
  <c r="AJ1953" i="1"/>
  <c r="AK1953" i="1"/>
  <c r="AL1953" i="1"/>
  <c r="AF1933" i="1"/>
  <c r="AG1933" i="1"/>
  <c r="AH1933" i="1"/>
  <c r="AI1933" i="1"/>
  <c r="AJ1933" i="1"/>
  <c r="AK1933" i="1"/>
  <c r="AL1933" i="1"/>
  <c r="AF1913" i="1"/>
  <c r="AG1913" i="1"/>
  <c r="AH1913" i="1"/>
  <c r="AI1913" i="1"/>
  <c r="AJ1913" i="1"/>
  <c r="AK1913" i="1"/>
  <c r="AL1913" i="1"/>
  <c r="AF1893" i="1"/>
  <c r="AI1893" i="1"/>
  <c r="AJ1893" i="1"/>
  <c r="AK1893" i="1"/>
  <c r="AL1893" i="1"/>
  <c r="AG1893" i="1"/>
  <c r="AH1893" i="1"/>
  <c r="AF1873" i="1"/>
  <c r="AG1873" i="1"/>
  <c r="AH1873" i="1"/>
  <c r="AI1873" i="1"/>
  <c r="AJ1873" i="1"/>
  <c r="AK1873" i="1"/>
  <c r="AL1873" i="1"/>
  <c r="AF1853" i="1"/>
  <c r="AG1853" i="1"/>
  <c r="AH1853" i="1"/>
  <c r="AI1853" i="1"/>
  <c r="AJ1853" i="1"/>
  <c r="AK1853" i="1"/>
  <c r="AL1853" i="1"/>
  <c r="AF1833" i="1"/>
  <c r="AG1833" i="1"/>
  <c r="AH1833" i="1"/>
  <c r="AI1833" i="1"/>
  <c r="AJ1833" i="1"/>
  <c r="AK1833" i="1"/>
  <c r="AL1833" i="1"/>
  <c r="AF1813" i="1"/>
  <c r="AG1813" i="1"/>
  <c r="AH1813" i="1"/>
  <c r="AI1813" i="1"/>
  <c r="AJ1813" i="1"/>
  <c r="AK1813" i="1"/>
  <c r="AL1813" i="1"/>
  <c r="AF1793" i="1"/>
  <c r="AG1793" i="1"/>
  <c r="AH1793" i="1"/>
  <c r="AI1793" i="1"/>
  <c r="AJ1793" i="1"/>
  <c r="AK1793" i="1"/>
  <c r="AL1793" i="1"/>
  <c r="AF1773" i="1"/>
  <c r="AG1773" i="1"/>
  <c r="AH1773" i="1"/>
  <c r="AI1773" i="1"/>
  <c r="AJ1773" i="1"/>
  <c r="AL1773" i="1"/>
  <c r="AK1773" i="1"/>
  <c r="AF1753" i="1"/>
  <c r="AG1753" i="1"/>
  <c r="AH1753" i="1"/>
  <c r="AI1753" i="1"/>
  <c r="AJ1753" i="1"/>
  <c r="AK1753" i="1"/>
  <c r="AL1753" i="1"/>
  <c r="AF1733" i="1"/>
  <c r="AG1733" i="1"/>
  <c r="AH1733" i="1"/>
  <c r="AI1733" i="1"/>
  <c r="AJ1733" i="1"/>
  <c r="AK1733" i="1"/>
  <c r="AL1733" i="1"/>
  <c r="AF1713" i="1"/>
  <c r="AG1713" i="1"/>
  <c r="AH1713" i="1"/>
  <c r="AI1713" i="1"/>
  <c r="AJ1713" i="1"/>
  <c r="AK1713" i="1"/>
  <c r="AL1713" i="1"/>
  <c r="AF1693" i="1"/>
  <c r="AG1693" i="1"/>
  <c r="AH1693" i="1"/>
  <c r="AI1693" i="1"/>
  <c r="AJ1693" i="1"/>
  <c r="AK1693" i="1"/>
  <c r="AL1693" i="1"/>
  <c r="AF1673" i="1"/>
  <c r="AG1673" i="1"/>
  <c r="AH1673" i="1"/>
  <c r="AI1673" i="1"/>
  <c r="AJ1673" i="1"/>
  <c r="AK1673" i="1"/>
  <c r="AL1673" i="1"/>
  <c r="AF1653" i="1"/>
  <c r="AG1653" i="1"/>
  <c r="AH1653" i="1"/>
  <c r="AI1653" i="1"/>
  <c r="AJ1653" i="1"/>
  <c r="AL1653" i="1"/>
  <c r="AK1653" i="1"/>
  <c r="AH1633" i="1"/>
  <c r="AI1633" i="1"/>
  <c r="AJ1633" i="1"/>
  <c r="AK1633" i="1"/>
  <c r="AL1633" i="1"/>
  <c r="AG1633" i="1"/>
  <c r="AF1633" i="1"/>
  <c r="AF1613" i="1"/>
  <c r="AG1613" i="1"/>
  <c r="AH1613" i="1"/>
  <c r="AI1613" i="1"/>
  <c r="AJ1613" i="1"/>
  <c r="AK1613" i="1"/>
  <c r="AL1613" i="1"/>
  <c r="AF1593" i="1"/>
  <c r="AG1593" i="1"/>
  <c r="AH1593" i="1"/>
  <c r="AI1593" i="1"/>
  <c r="AJ1593" i="1"/>
  <c r="AK1593" i="1"/>
  <c r="AL1593" i="1"/>
  <c r="AF1573" i="1"/>
  <c r="AG1573" i="1"/>
  <c r="AH1573" i="1"/>
  <c r="AI1573" i="1"/>
  <c r="AJ1573" i="1"/>
  <c r="AK1573" i="1"/>
  <c r="AL1573" i="1"/>
  <c r="AF1553" i="1"/>
  <c r="AG1553" i="1"/>
  <c r="AJ1553" i="1"/>
  <c r="AK1553" i="1"/>
  <c r="AL1553" i="1"/>
  <c r="AI1553" i="1"/>
  <c r="AH1553" i="1"/>
  <c r="AF1533" i="1"/>
  <c r="AG1533" i="1"/>
  <c r="AH1533" i="1"/>
  <c r="AI1533" i="1"/>
  <c r="AJ1533" i="1"/>
  <c r="AK1533" i="1"/>
  <c r="AL1533" i="1"/>
  <c r="AF1513" i="1"/>
  <c r="AG1513" i="1"/>
  <c r="AH1513" i="1"/>
  <c r="AI1513" i="1"/>
  <c r="AJ1513" i="1"/>
  <c r="AK1513" i="1"/>
  <c r="AL1513" i="1"/>
  <c r="AI1493" i="1"/>
  <c r="AJ1493" i="1"/>
  <c r="AL1493" i="1"/>
  <c r="AF1493" i="1"/>
  <c r="AG1493" i="1"/>
  <c r="AH1493" i="1"/>
  <c r="AK1493" i="1"/>
  <c r="AI1473" i="1"/>
  <c r="AJ1473" i="1"/>
  <c r="AK1473" i="1"/>
  <c r="AL1473" i="1"/>
  <c r="AF1473" i="1"/>
  <c r="AG1473" i="1"/>
  <c r="AH1473" i="1"/>
  <c r="AI1453" i="1"/>
  <c r="AJ1453" i="1"/>
  <c r="AK1453" i="1"/>
  <c r="AL1453" i="1"/>
  <c r="AF1453" i="1"/>
  <c r="AG1453" i="1"/>
  <c r="AH1453" i="1"/>
  <c r="AI1433" i="1"/>
  <c r="AJ1433" i="1"/>
  <c r="AK1433" i="1"/>
  <c r="AL1433" i="1"/>
  <c r="AF1433" i="1"/>
  <c r="AG1433" i="1"/>
  <c r="AH1433" i="1"/>
  <c r="AI1413" i="1"/>
  <c r="AJ1413" i="1"/>
  <c r="AK1413" i="1"/>
  <c r="AL1413" i="1"/>
  <c r="AF1413" i="1"/>
  <c r="AG1413" i="1"/>
  <c r="AH1413" i="1"/>
  <c r="AI1393" i="1"/>
  <c r="AJ1393" i="1"/>
  <c r="AK1393" i="1"/>
  <c r="AL1393" i="1"/>
  <c r="AF1393" i="1"/>
  <c r="AG1393" i="1"/>
  <c r="AH1393" i="1"/>
  <c r="AI1373" i="1"/>
  <c r="AJ1373" i="1"/>
  <c r="AK1373" i="1"/>
  <c r="AL1373" i="1"/>
  <c r="AF1373" i="1"/>
  <c r="AG1373" i="1"/>
  <c r="AH1373" i="1"/>
  <c r="AI1353" i="1"/>
  <c r="AJ1353" i="1"/>
  <c r="AK1353" i="1"/>
  <c r="AL1353" i="1"/>
  <c r="AF1353" i="1"/>
  <c r="AG1353" i="1"/>
  <c r="AH1353" i="1"/>
  <c r="AF1333" i="1"/>
  <c r="AG1333" i="1"/>
  <c r="AH1333" i="1"/>
  <c r="AI1333" i="1"/>
  <c r="AJ1333" i="1"/>
  <c r="AK1333" i="1"/>
  <c r="AL1333" i="1"/>
  <c r="AF1313" i="1"/>
  <c r="AH1313" i="1"/>
  <c r="AG1313" i="1"/>
  <c r="AI1313" i="1"/>
  <c r="AJ1313" i="1"/>
  <c r="AK1313" i="1"/>
  <c r="AL1313" i="1"/>
  <c r="AF1293" i="1"/>
  <c r="AH1293" i="1"/>
  <c r="AG1293" i="1"/>
  <c r="AI1293" i="1"/>
  <c r="AJ1293" i="1"/>
  <c r="AK1293" i="1"/>
  <c r="AL1293" i="1"/>
  <c r="AF1273" i="1"/>
  <c r="AG1273" i="1"/>
  <c r="AH1273" i="1"/>
  <c r="AI1273" i="1"/>
  <c r="AJ1273" i="1"/>
  <c r="AK1273" i="1"/>
  <c r="AL1273" i="1"/>
  <c r="AF1253" i="1"/>
  <c r="AG1253" i="1"/>
  <c r="AH1253" i="1"/>
  <c r="AI1253" i="1"/>
  <c r="AL1253" i="1"/>
  <c r="AJ1253" i="1"/>
  <c r="AK1253" i="1"/>
  <c r="AF1233" i="1"/>
  <c r="AG1233" i="1"/>
  <c r="AH1233" i="1"/>
  <c r="AI1233" i="1"/>
  <c r="AK1233" i="1"/>
  <c r="AJ1233" i="1"/>
  <c r="AL1233" i="1"/>
  <c r="AF1213" i="1"/>
  <c r="AG1213" i="1"/>
  <c r="AH1213" i="1"/>
  <c r="AI1213" i="1"/>
  <c r="AJ1213" i="1"/>
  <c r="AK1213" i="1"/>
  <c r="AL1213" i="1"/>
  <c r="AF1193" i="1"/>
  <c r="AG1193" i="1"/>
  <c r="AH1193" i="1"/>
  <c r="AI1193" i="1"/>
  <c r="AJ1193" i="1"/>
  <c r="AK1193" i="1"/>
  <c r="AL1193" i="1"/>
  <c r="AF1173" i="1"/>
  <c r="AG1173" i="1"/>
  <c r="AH1173" i="1"/>
  <c r="AI1173" i="1"/>
  <c r="AJ1173" i="1"/>
  <c r="AK1173" i="1"/>
  <c r="AL1173" i="1"/>
  <c r="AH1153" i="1"/>
  <c r="AI1153" i="1"/>
  <c r="AJ1153" i="1"/>
  <c r="AK1153" i="1"/>
  <c r="AL1153" i="1"/>
  <c r="AF1153" i="1"/>
  <c r="AG1153" i="1"/>
  <c r="AH1133" i="1"/>
  <c r="AI1133" i="1"/>
  <c r="AJ1133" i="1"/>
  <c r="AK1133" i="1"/>
  <c r="AL1133" i="1"/>
  <c r="AF1133" i="1"/>
  <c r="AG1133" i="1"/>
  <c r="AF1113" i="1"/>
  <c r="AG1113" i="1"/>
  <c r="AH1113" i="1"/>
  <c r="AI1113" i="1"/>
  <c r="AJ1113" i="1"/>
  <c r="AK1113" i="1"/>
  <c r="AL1113" i="1"/>
  <c r="AF1093" i="1"/>
  <c r="AG1093" i="1"/>
  <c r="AH1093" i="1"/>
  <c r="AI1093" i="1"/>
  <c r="AJ1093" i="1"/>
  <c r="AK1093" i="1"/>
  <c r="AL1093" i="1"/>
  <c r="AF1073" i="1"/>
  <c r="AG1073" i="1"/>
  <c r="AH1073" i="1"/>
  <c r="AI1073" i="1"/>
  <c r="AJ1073" i="1"/>
  <c r="AK1073" i="1"/>
  <c r="AL1073" i="1"/>
  <c r="AF1053" i="1"/>
  <c r="AG1053" i="1"/>
  <c r="AH1053" i="1"/>
  <c r="AI1053" i="1"/>
  <c r="AJ1053" i="1"/>
  <c r="AK1053" i="1"/>
  <c r="AL1053" i="1"/>
  <c r="AF1033" i="1"/>
  <c r="AG1033" i="1"/>
  <c r="AH1033" i="1"/>
  <c r="AK1033" i="1"/>
  <c r="AL1033" i="1"/>
  <c r="AI1033" i="1"/>
  <c r="AJ1033" i="1"/>
  <c r="AF1013" i="1"/>
  <c r="AG1013" i="1"/>
  <c r="AH1013" i="1"/>
  <c r="AI1013" i="1"/>
  <c r="AJ1013" i="1"/>
  <c r="AK1013" i="1"/>
  <c r="AL1013" i="1"/>
  <c r="AF993" i="1"/>
  <c r="AG993" i="1"/>
  <c r="AH993" i="1"/>
  <c r="AJ993" i="1"/>
  <c r="AK993" i="1"/>
  <c r="AL993" i="1"/>
  <c r="AI993" i="1"/>
  <c r="AF973" i="1"/>
  <c r="AG973" i="1"/>
  <c r="AH973" i="1"/>
  <c r="AI973" i="1"/>
  <c r="AJ973" i="1"/>
  <c r="AK973" i="1"/>
  <c r="AL973" i="1"/>
  <c r="AF953" i="1"/>
  <c r="AG953" i="1"/>
  <c r="AH953" i="1"/>
  <c r="AI953" i="1"/>
  <c r="AJ953" i="1"/>
  <c r="AK953" i="1"/>
  <c r="AL953" i="1"/>
  <c r="AF933" i="1"/>
  <c r="AG933" i="1"/>
  <c r="AH933" i="1"/>
  <c r="AI933" i="1"/>
  <c r="AJ933" i="1"/>
  <c r="AK933" i="1"/>
  <c r="AL933" i="1"/>
  <c r="AF913" i="1"/>
  <c r="AG913" i="1"/>
  <c r="AH913" i="1"/>
  <c r="AI913" i="1"/>
  <c r="AJ913" i="1"/>
  <c r="AK913" i="1"/>
  <c r="AL913" i="1"/>
  <c r="AF893" i="1"/>
  <c r="AG893" i="1"/>
  <c r="AH893" i="1"/>
  <c r="AI893" i="1"/>
  <c r="AJ893" i="1"/>
  <c r="AK893" i="1"/>
  <c r="AL893" i="1"/>
  <c r="AF873" i="1"/>
  <c r="AG873" i="1"/>
  <c r="AH873" i="1"/>
  <c r="AI873" i="1"/>
  <c r="AJ873" i="1"/>
  <c r="AK873" i="1"/>
  <c r="AL873" i="1"/>
  <c r="AF853" i="1"/>
  <c r="AG853" i="1"/>
  <c r="AH853" i="1"/>
  <c r="AI853" i="1"/>
  <c r="AJ853" i="1"/>
  <c r="AK853" i="1"/>
  <c r="AL853" i="1"/>
  <c r="AF833" i="1"/>
  <c r="AG833" i="1"/>
  <c r="AH833" i="1"/>
  <c r="AI833" i="1"/>
  <c r="AJ833" i="1"/>
  <c r="AK833" i="1"/>
  <c r="AL833" i="1"/>
  <c r="AF813" i="1"/>
  <c r="AG813" i="1"/>
  <c r="AH813" i="1"/>
  <c r="AI813" i="1"/>
  <c r="AJ813" i="1"/>
  <c r="AK813" i="1"/>
  <c r="AL813" i="1"/>
  <c r="AF793" i="1"/>
  <c r="AG793" i="1"/>
  <c r="AH793" i="1"/>
  <c r="AI793" i="1"/>
  <c r="AJ793" i="1"/>
  <c r="AK793" i="1"/>
  <c r="AL793" i="1"/>
  <c r="AF773" i="1"/>
  <c r="AG773" i="1"/>
  <c r="AL773" i="1"/>
  <c r="AH773" i="1"/>
  <c r="AI773" i="1"/>
  <c r="AJ773" i="1"/>
  <c r="AK773" i="1"/>
  <c r="AF753" i="1"/>
  <c r="AG753" i="1"/>
  <c r="AH753" i="1"/>
  <c r="AI753" i="1"/>
  <c r="AJ753" i="1"/>
  <c r="AK753" i="1"/>
  <c r="AL753" i="1"/>
  <c r="AF733" i="1"/>
  <c r="AG733" i="1"/>
  <c r="AH733" i="1"/>
  <c r="AJ733" i="1"/>
  <c r="AL733" i="1"/>
  <c r="AK733" i="1"/>
  <c r="AI733" i="1"/>
  <c r="AF713" i="1"/>
  <c r="AG713" i="1"/>
  <c r="AH713" i="1"/>
  <c r="AI713" i="1"/>
  <c r="AJ713" i="1"/>
  <c r="AK713" i="1"/>
  <c r="AL713" i="1"/>
  <c r="AF693" i="1"/>
  <c r="AK693" i="1"/>
  <c r="AL693" i="1"/>
  <c r="AG693" i="1"/>
  <c r="AH693" i="1"/>
  <c r="AI693" i="1"/>
  <c r="AJ693" i="1"/>
  <c r="AF673" i="1"/>
  <c r="AG673" i="1"/>
  <c r="AH673" i="1"/>
  <c r="AI673" i="1"/>
  <c r="AL673" i="1"/>
  <c r="AJ673" i="1"/>
  <c r="AK673" i="1"/>
  <c r="AF653" i="1"/>
  <c r="AG653" i="1"/>
  <c r="AH653" i="1"/>
  <c r="AI653" i="1"/>
  <c r="AJ653" i="1"/>
  <c r="AK653" i="1"/>
  <c r="AL653" i="1"/>
  <c r="AF633" i="1"/>
  <c r="AG633" i="1"/>
  <c r="AH633" i="1"/>
  <c r="AI633" i="1"/>
  <c r="AJ633" i="1"/>
  <c r="AK633" i="1"/>
  <c r="AL633" i="1"/>
  <c r="AF613" i="1"/>
  <c r="AG613" i="1"/>
  <c r="AH613" i="1"/>
  <c r="AI613" i="1"/>
  <c r="AK613" i="1"/>
  <c r="AJ613" i="1"/>
  <c r="AL613" i="1"/>
  <c r="AF593" i="1"/>
  <c r="AG593" i="1"/>
  <c r="AH593" i="1"/>
  <c r="AI593" i="1"/>
  <c r="AJ593" i="1"/>
  <c r="AK593" i="1"/>
  <c r="AL593" i="1"/>
  <c r="AG573" i="1"/>
  <c r="AF573" i="1"/>
  <c r="AH573" i="1"/>
  <c r="AI573" i="1"/>
  <c r="AJ573" i="1"/>
  <c r="AK573" i="1"/>
  <c r="AL573" i="1"/>
  <c r="AG553" i="1"/>
  <c r="AH553" i="1"/>
  <c r="AI553" i="1"/>
  <c r="AJ553" i="1"/>
  <c r="AF553" i="1"/>
  <c r="AK553" i="1"/>
  <c r="AL553" i="1"/>
  <c r="AG533" i="1"/>
  <c r="AH533" i="1"/>
  <c r="AI533" i="1"/>
  <c r="AJ533" i="1"/>
  <c r="AK533" i="1"/>
  <c r="AF533" i="1"/>
  <c r="AL533" i="1"/>
  <c r="AG513" i="1"/>
  <c r="AH513" i="1"/>
  <c r="AI513" i="1"/>
  <c r="AJ513" i="1"/>
  <c r="AK513" i="1"/>
  <c r="AL513" i="1"/>
  <c r="AF513" i="1"/>
  <c r="AG493" i="1"/>
  <c r="AH493" i="1"/>
  <c r="AI493" i="1"/>
  <c r="AJ493" i="1"/>
  <c r="AK493" i="1"/>
  <c r="AL493" i="1"/>
  <c r="AF493" i="1"/>
  <c r="AF473" i="1"/>
  <c r="AG473" i="1"/>
  <c r="AH473" i="1"/>
  <c r="AI473" i="1"/>
  <c r="AJ473" i="1"/>
  <c r="AK473" i="1"/>
  <c r="AL473" i="1"/>
  <c r="AF453" i="1"/>
  <c r="AG453" i="1"/>
  <c r="AH453" i="1"/>
  <c r="AI453" i="1"/>
  <c r="AJ453" i="1"/>
  <c r="AK453" i="1"/>
  <c r="AL453" i="1"/>
  <c r="AF433" i="1"/>
  <c r="AG433" i="1"/>
  <c r="AH433" i="1"/>
  <c r="AI433" i="1"/>
  <c r="AJ433" i="1"/>
  <c r="AK433" i="1"/>
  <c r="AL433" i="1"/>
  <c r="AI413" i="1"/>
  <c r="AJ413" i="1"/>
  <c r="AK413" i="1"/>
  <c r="AL413" i="1"/>
  <c r="AF413" i="1"/>
  <c r="AG413" i="1"/>
  <c r="AH413" i="1"/>
  <c r="AF393" i="1"/>
  <c r="AG393" i="1"/>
  <c r="AJ393" i="1"/>
  <c r="AK393" i="1"/>
  <c r="AL393" i="1"/>
  <c r="AH393" i="1"/>
  <c r="AI393" i="1"/>
  <c r="AF373" i="1"/>
  <c r="AG373" i="1"/>
  <c r="AH373" i="1"/>
  <c r="AI373" i="1"/>
  <c r="AJ373" i="1"/>
  <c r="AK373" i="1"/>
  <c r="AL373" i="1"/>
  <c r="AF353" i="1"/>
  <c r="AK353" i="1"/>
  <c r="AL353" i="1"/>
  <c r="AG353" i="1"/>
  <c r="AH353" i="1"/>
  <c r="AI353" i="1"/>
  <c r="AJ353" i="1"/>
  <c r="AI333" i="1"/>
  <c r="AJ333" i="1"/>
  <c r="AK333" i="1"/>
  <c r="AL333" i="1"/>
  <c r="AF333" i="1"/>
  <c r="AG333" i="1"/>
  <c r="AH333" i="1"/>
  <c r="AG313" i="1"/>
  <c r="AH313" i="1"/>
  <c r="AI313" i="1"/>
  <c r="AJ313" i="1"/>
  <c r="AK313" i="1"/>
  <c r="AL313" i="1"/>
  <c r="AF313" i="1"/>
  <c r="AF293" i="1"/>
  <c r="AG293" i="1"/>
  <c r="AH293" i="1"/>
  <c r="AI293" i="1"/>
  <c r="AJ293" i="1"/>
  <c r="AK293" i="1"/>
  <c r="AL293" i="1"/>
  <c r="AF273" i="1"/>
  <c r="AG273" i="1"/>
  <c r="AI273" i="1"/>
  <c r="AJ273" i="1"/>
  <c r="AK273" i="1"/>
  <c r="AL273" i="1"/>
  <c r="AH273" i="1"/>
  <c r="AI253" i="1"/>
  <c r="AJ253" i="1"/>
  <c r="AK253" i="1"/>
  <c r="AL253" i="1"/>
  <c r="AF253" i="1"/>
  <c r="AG253" i="1"/>
  <c r="AH253" i="1"/>
  <c r="AL3348" i="1"/>
  <c r="AG3343" i="1"/>
  <c r="AH3340" i="1"/>
  <c r="AI3337" i="1"/>
  <c r="AJ3334" i="1"/>
  <c r="AK3331" i="1"/>
  <c r="AL3328" i="1"/>
  <c r="AG3323" i="1"/>
  <c r="AH3320" i="1"/>
  <c r="AI3317" i="1"/>
  <c r="AJ3314" i="1"/>
  <c r="AK3311" i="1"/>
  <c r="AL3308" i="1"/>
  <c r="AG3303" i="1"/>
  <c r="AH3300" i="1"/>
  <c r="AI3297" i="1"/>
  <c r="AJ3294" i="1"/>
  <c r="AK3291" i="1"/>
  <c r="AL3288" i="1"/>
  <c r="AG3283" i="1"/>
  <c r="AH3280" i="1"/>
  <c r="AI3277" i="1"/>
  <c r="AJ3274" i="1"/>
  <c r="AK3271" i="1"/>
  <c r="AL3268" i="1"/>
  <c r="AG3263" i="1"/>
  <c r="AH3260" i="1"/>
  <c r="AI3257" i="1"/>
  <c r="AJ3254" i="1"/>
  <c r="AK3251" i="1"/>
  <c r="AL3248" i="1"/>
  <c r="AG3243" i="1"/>
  <c r="AH3240" i="1"/>
  <c r="AI3237" i="1"/>
  <c r="AJ3234" i="1"/>
  <c r="AK3231" i="1"/>
  <c r="AL3228" i="1"/>
  <c r="AG3223" i="1"/>
  <c r="AH3220" i="1"/>
  <c r="AI3217" i="1"/>
  <c r="AJ3214" i="1"/>
  <c r="AK3211" i="1"/>
  <c r="AL3208" i="1"/>
  <c r="AG3203" i="1"/>
  <c r="AH3200" i="1"/>
  <c r="AI3197" i="1"/>
  <c r="AJ3194" i="1"/>
  <c r="AK3191" i="1"/>
  <c r="AL3188" i="1"/>
  <c r="AG3183" i="1"/>
  <c r="AH3174" i="1"/>
  <c r="AG3165" i="1"/>
  <c r="AL3150" i="1"/>
  <c r="AK3145" i="1"/>
  <c r="AJ3136" i="1"/>
  <c r="AI3131" i="1"/>
  <c r="AH3122" i="1"/>
  <c r="AG3117" i="1"/>
  <c r="AG3113" i="1"/>
  <c r="AL3107" i="1"/>
  <c r="AI3102" i="1"/>
  <c r="AF3097" i="1"/>
  <c r="AJ3091" i="1"/>
  <c r="AL3085" i="1"/>
  <c r="AG3080" i="1"/>
  <c r="AI3074" i="1"/>
  <c r="AJ3068" i="1"/>
  <c r="AJ3062" i="1"/>
  <c r="AJ3056" i="1"/>
  <c r="AK3048" i="1"/>
  <c r="AI3042" i="1"/>
  <c r="AI3034" i="1"/>
  <c r="AG3028" i="1"/>
  <c r="AG3020" i="1"/>
  <c r="AL3013" i="1"/>
  <c r="AI3005" i="1"/>
  <c r="AK2994" i="1"/>
  <c r="AF1139" i="1"/>
  <c r="AG1139" i="1"/>
  <c r="AH1139" i="1"/>
  <c r="AI1139" i="1"/>
  <c r="AJ1139" i="1"/>
  <c r="AK1139" i="1"/>
  <c r="AL1139" i="1"/>
  <c r="AF799" i="1"/>
  <c r="AL799" i="1"/>
  <c r="AG799" i="1"/>
  <c r="AH799" i="1"/>
  <c r="AK799" i="1"/>
  <c r="AI799" i="1"/>
  <c r="AJ799" i="1"/>
  <c r="AF499" i="1"/>
  <c r="AG499" i="1"/>
  <c r="AH499" i="1"/>
  <c r="AI499" i="1"/>
  <c r="AJ499" i="1"/>
  <c r="AK499" i="1"/>
  <c r="AL499" i="1"/>
  <c r="AH75" i="1"/>
  <c r="AI75" i="1"/>
  <c r="AJ75" i="1"/>
  <c r="AK75" i="1"/>
  <c r="AL75" i="1"/>
  <c r="AG75" i="1"/>
  <c r="AF75" i="1"/>
  <c r="AF3018" i="1"/>
  <c r="AG3018" i="1"/>
  <c r="AH3018" i="1"/>
  <c r="AI3018" i="1"/>
  <c r="AJ3018" i="1"/>
  <c r="AK3018" i="1"/>
  <c r="AL3018" i="1"/>
  <c r="AF2598" i="1"/>
  <c r="AG2598" i="1"/>
  <c r="AH2598" i="1"/>
  <c r="AI2598" i="1"/>
  <c r="AJ2598" i="1"/>
  <c r="AK2598" i="1"/>
  <c r="AL2598" i="1"/>
  <c r="AL2218" i="1"/>
  <c r="AF2218" i="1"/>
  <c r="AG2218" i="1"/>
  <c r="AH2218" i="1"/>
  <c r="AI2218" i="1"/>
  <c r="AJ2218" i="1"/>
  <c r="AK2218" i="1"/>
  <c r="AF1878" i="1"/>
  <c r="AG1878" i="1"/>
  <c r="AH1878" i="1"/>
  <c r="AI1878" i="1"/>
  <c r="AJ1878" i="1"/>
  <c r="AK1878" i="1"/>
  <c r="AL1878" i="1"/>
  <c r="AF1558" i="1"/>
  <c r="AG1558" i="1"/>
  <c r="AH1558" i="1"/>
  <c r="AI1558" i="1"/>
  <c r="AJ1558" i="1"/>
  <c r="AK1558" i="1"/>
  <c r="AL1558" i="1"/>
  <c r="AI1278" i="1"/>
  <c r="AJ1278" i="1"/>
  <c r="AK1278" i="1"/>
  <c r="AL1278" i="1"/>
  <c r="AF1278" i="1"/>
  <c r="AG1278" i="1"/>
  <c r="AH1278" i="1"/>
  <c r="AH998" i="1"/>
  <c r="AI998" i="1"/>
  <c r="AK998" i="1"/>
  <c r="AF998" i="1"/>
  <c r="AG998" i="1"/>
  <c r="AJ998" i="1"/>
  <c r="AL998" i="1"/>
  <c r="AI698" i="1"/>
  <c r="AJ698" i="1"/>
  <c r="AF698" i="1"/>
  <c r="AG698" i="1"/>
  <c r="AH698" i="1"/>
  <c r="AK698" i="1"/>
  <c r="AL698" i="1"/>
  <c r="AG418" i="1"/>
  <c r="AH418" i="1"/>
  <c r="AI418" i="1"/>
  <c r="AJ418" i="1"/>
  <c r="AF418" i="1"/>
  <c r="AK418" i="1"/>
  <c r="AL418" i="1"/>
  <c r="AJ2877" i="1"/>
  <c r="AK2877" i="1"/>
  <c r="AL2877" i="1"/>
  <c r="AH2877" i="1"/>
  <c r="AI2877" i="1"/>
  <c r="AF2377" i="1"/>
  <c r="AG2377" i="1"/>
  <c r="AH2377" i="1"/>
  <c r="AI2377" i="1"/>
  <c r="AJ2377" i="1"/>
  <c r="AK2377" i="1"/>
  <c r="AL2377" i="1"/>
  <c r="AI1857" i="1"/>
  <c r="AJ1857" i="1"/>
  <c r="AK1857" i="1"/>
  <c r="AL1857" i="1"/>
  <c r="AF1857" i="1"/>
  <c r="AG1857" i="1"/>
  <c r="AH1857" i="1"/>
  <c r="AF1397" i="1"/>
  <c r="AG1397" i="1"/>
  <c r="AH1397" i="1"/>
  <c r="AJ1397" i="1"/>
  <c r="AI1397" i="1"/>
  <c r="AK1397" i="1"/>
  <c r="AL1397" i="1"/>
  <c r="AF917" i="1"/>
  <c r="AG917" i="1"/>
  <c r="AH917" i="1"/>
  <c r="AI917" i="1"/>
  <c r="AJ917" i="1"/>
  <c r="AK917" i="1"/>
  <c r="AL917" i="1"/>
  <c r="AF517" i="1"/>
  <c r="AG517" i="1"/>
  <c r="AH517" i="1"/>
  <c r="AI517" i="1"/>
  <c r="AJ517" i="1"/>
  <c r="AK517" i="1"/>
  <c r="AL517" i="1"/>
  <c r="AF213" i="1"/>
  <c r="AG213" i="1"/>
  <c r="AH213" i="1"/>
  <c r="AI213" i="1"/>
  <c r="AJ213" i="1"/>
  <c r="AK213" i="1"/>
  <c r="AL213" i="1"/>
  <c r="AF230" i="1"/>
  <c r="AG230" i="1"/>
  <c r="AH230" i="1"/>
  <c r="AI230" i="1"/>
  <c r="AJ230" i="1"/>
  <c r="AK230" i="1"/>
  <c r="AL230" i="1"/>
  <c r="AF190" i="1"/>
  <c r="AG190" i="1"/>
  <c r="AH190" i="1"/>
  <c r="AI190" i="1"/>
  <c r="AK190" i="1"/>
  <c r="AL190" i="1"/>
  <c r="AJ190" i="1"/>
  <c r="AF150" i="1"/>
  <c r="AG150" i="1"/>
  <c r="AH150" i="1"/>
  <c r="AI150" i="1"/>
  <c r="AK150" i="1"/>
  <c r="AL150" i="1"/>
  <c r="AJ150" i="1"/>
  <c r="AJ229" i="1"/>
  <c r="AK229" i="1"/>
  <c r="AL229" i="1"/>
  <c r="AH229" i="1"/>
  <c r="AI229" i="1"/>
  <c r="AF229" i="1"/>
  <c r="AG229" i="1"/>
  <c r="AJ209" i="1"/>
  <c r="AK209" i="1"/>
  <c r="AL209" i="1"/>
  <c r="AF209" i="1"/>
  <c r="AG209" i="1"/>
  <c r="AH209" i="1"/>
  <c r="AI209" i="1"/>
  <c r="AJ189" i="1"/>
  <c r="AK189" i="1"/>
  <c r="AL189" i="1"/>
  <c r="AF189" i="1"/>
  <c r="AG189" i="1"/>
  <c r="AH189" i="1"/>
  <c r="AI189" i="1"/>
  <c r="AJ169" i="1"/>
  <c r="AK169" i="1"/>
  <c r="AL169" i="1"/>
  <c r="AI169" i="1"/>
  <c r="AG169" i="1"/>
  <c r="AH169" i="1"/>
  <c r="AF169" i="1"/>
  <c r="AJ149" i="1"/>
  <c r="AK149" i="1"/>
  <c r="AL149" i="1"/>
  <c r="AF149" i="1"/>
  <c r="AG149" i="1"/>
  <c r="AH149" i="1"/>
  <c r="AI149" i="1"/>
  <c r="AJ129" i="1"/>
  <c r="AK129" i="1"/>
  <c r="AL129" i="1"/>
  <c r="AF129" i="1"/>
  <c r="AG129" i="1"/>
  <c r="AH129" i="1"/>
  <c r="AI129" i="1"/>
  <c r="AJ109" i="1"/>
  <c r="AK109" i="1"/>
  <c r="AL109" i="1"/>
  <c r="AF109" i="1"/>
  <c r="AH109" i="1"/>
  <c r="AG109" i="1"/>
  <c r="AI109" i="1"/>
  <c r="AJ89" i="1"/>
  <c r="AK89" i="1"/>
  <c r="AL89" i="1"/>
  <c r="AF89" i="1"/>
  <c r="AG89" i="1"/>
  <c r="AH89" i="1"/>
  <c r="AI89" i="1"/>
  <c r="AJ69" i="1"/>
  <c r="AK69" i="1"/>
  <c r="AL69" i="1"/>
  <c r="AF69" i="1"/>
  <c r="AG69" i="1"/>
  <c r="AH69" i="1"/>
  <c r="AI69" i="1"/>
  <c r="AJ49" i="1"/>
  <c r="AK49" i="1"/>
  <c r="AL49" i="1"/>
  <c r="AF49" i="1"/>
  <c r="AG49" i="1"/>
  <c r="AH49" i="1"/>
  <c r="AI49" i="1"/>
  <c r="AJ29" i="1"/>
  <c r="AK29" i="1"/>
  <c r="AL29" i="1"/>
  <c r="AI29" i="1"/>
  <c r="AF29" i="1"/>
  <c r="AG29" i="1"/>
  <c r="AH29" i="1"/>
  <c r="AJ9" i="1"/>
  <c r="AK9" i="1"/>
  <c r="AL9" i="1"/>
  <c r="AF9" i="1"/>
  <c r="AG9" i="1"/>
  <c r="AH9" i="1"/>
  <c r="AI9" i="1"/>
  <c r="AF3172" i="1"/>
  <c r="AG3172" i="1"/>
  <c r="AH3172" i="1"/>
  <c r="AI3172" i="1"/>
  <c r="AJ3172" i="1"/>
  <c r="AK3172" i="1"/>
  <c r="AL3172" i="1"/>
  <c r="AF3152" i="1"/>
  <c r="AG3152" i="1"/>
  <c r="AH3152" i="1"/>
  <c r="AI3152" i="1"/>
  <c r="AJ3152" i="1"/>
  <c r="AK3152" i="1"/>
  <c r="AL3152" i="1"/>
  <c r="AF3132" i="1"/>
  <c r="AG3132" i="1"/>
  <c r="AH3132" i="1"/>
  <c r="AI3132" i="1"/>
  <c r="AJ3132" i="1"/>
  <c r="AK3132" i="1"/>
  <c r="AL3132" i="1"/>
  <c r="AF3112" i="1"/>
  <c r="AG3112" i="1"/>
  <c r="AH3112" i="1"/>
  <c r="AI3112" i="1"/>
  <c r="AJ3112" i="1"/>
  <c r="AK3112" i="1"/>
  <c r="AL3112" i="1"/>
  <c r="AF3092" i="1"/>
  <c r="AG3092" i="1"/>
  <c r="AH3092" i="1"/>
  <c r="AI3092" i="1"/>
  <c r="AJ3092" i="1"/>
  <c r="AK3092" i="1"/>
  <c r="AL3092" i="1"/>
  <c r="AF3072" i="1"/>
  <c r="AG3072" i="1"/>
  <c r="AH3072" i="1"/>
  <c r="AI3072" i="1"/>
  <c r="AJ3072" i="1"/>
  <c r="AK3072" i="1"/>
  <c r="AL3072" i="1"/>
  <c r="AF3052" i="1"/>
  <c r="AG3052" i="1"/>
  <c r="AH3052" i="1"/>
  <c r="AI3052" i="1"/>
  <c r="AJ3052" i="1"/>
  <c r="AK3052" i="1"/>
  <c r="AL3052" i="1"/>
  <c r="AF3032" i="1"/>
  <c r="AG3032" i="1"/>
  <c r="AH3032" i="1"/>
  <c r="AI3032" i="1"/>
  <c r="AJ3032" i="1"/>
  <c r="AK3032" i="1"/>
  <c r="AL3032" i="1"/>
  <c r="AF3012" i="1"/>
  <c r="AG3012" i="1"/>
  <c r="AH3012" i="1"/>
  <c r="AI3012" i="1"/>
  <c r="AJ3012" i="1"/>
  <c r="AK3012" i="1"/>
  <c r="AL3012" i="1"/>
  <c r="AF2992" i="1"/>
  <c r="AG2992" i="1"/>
  <c r="AH2992" i="1"/>
  <c r="AI2992" i="1"/>
  <c r="AJ2992" i="1"/>
  <c r="AK2992" i="1"/>
  <c r="AL2992" i="1"/>
  <c r="AF2972" i="1"/>
  <c r="AG2972" i="1"/>
  <c r="AH2972" i="1"/>
  <c r="AI2972" i="1"/>
  <c r="AJ2972" i="1"/>
  <c r="AK2972" i="1"/>
  <c r="AL2972" i="1"/>
  <c r="AF2952" i="1"/>
  <c r="AG2952" i="1"/>
  <c r="AH2952" i="1"/>
  <c r="AI2952" i="1"/>
  <c r="AJ2952" i="1"/>
  <c r="AK2952" i="1"/>
  <c r="AL2952" i="1"/>
  <c r="AF2932" i="1"/>
  <c r="AG2932" i="1"/>
  <c r="AH2932" i="1"/>
  <c r="AI2932" i="1"/>
  <c r="AJ2932" i="1"/>
  <c r="AK2932" i="1"/>
  <c r="AL2932" i="1"/>
  <c r="AF2912" i="1"/>
  <c r="AG2912" i="1"/>
  <c r="AH2912" i="1"/>
  <c r="AI2912" i="1"/>
  <c r="AJ2912" i="1"/>
  <c r="AK2912" i="1"/>
  <c r="AL2912" i="1"/>
  <c r="AF2892" i="1"/>
  <c r="AG2892" i="1"/>
  <c r="AH2892" i="1"/>
  <c r="AI2892" i="1"/>
  <c r="AJ2892" i="1"/>
  <c r="AK2892" i="1"/>
  <c r="AL2892" i="1"/>
  <c r="AF2872" i="1"/>
  <c r="AG2872" i="1"/>
  <c r="AH2872" i="1"/>
  <c r="AI2872" i="1"/>
  <c r="AL2872" i="1"/>
  <c r="AJ2872" i="1"/>
  <c r="AK2872" i="1"/>
  <c r="AF2852" i="1"/>
  <c r="AG2852" i="1"/>
  <c r="AH2852" i="1"/>
  <c r="AI2852" i="1"/>
  <c r="AJ2852" i="1"/>
  <c r="AL2852" i="1"/>
  <c r="AK2852" i="1"/>
  <c r="AF2832" i="1"/>
  <c r="AG2832" i="1"/>
  <c r="AH2832" i="1"/>
  <c r="AI2832" i="1"/>
  <c r="AJ2832" i="1"/>
  <c r="AK2832" i="1"/>
  <c r="AL2832" i="1"/>
  <c r="AF2812" i="1"/>
  <c r="AG2812" i="1"/>
  <c r="AH2812" i="1"/>
  <c r="AI2812" i="1"/>
  <c r="AJ2812" i="1"/>
  <c r="AK2812" i="1"/>
  <c r="AL2812" i="1"/>
  <c r="AF2792" i="1"/>
  <c r="AG2792" i="1"/>
  <c r="AH2792" i="1"/>
  <c r="AI2792" i="1"/>
  <c r="AJ2792" i="1"/>
  <c r="AK2792" i="1"/>
  <c r="AL2792" i="1"/>
  <c r="AF2772" i="1"/>
  <c r="AG2772" i="1"/>
  <c r="AH2772" i="1"/>
  <c r="AI2772" i="1"/>
  <c r="AJ2772" i="1"/>
  <c r="AK2772" i="1"/>
  <c r="AL2772" i="1"/>
  <c r="AF2752" i="1"/>
  <c r="AG2752" i="1"/>
  <c r="AH2752" i="1"/>
  <c r="AI2752" i="1"/>
  <c r="AJ2752" i="1"/>
  <c r="AK2752" i="1"/>
  <c r="AL2752" i="1"/>
  <c r="AF2732" i="1"/>
  <c r="AG2732" i="1"/>
  <c r="AH2732" i="1"/>
  <c r="AI2732" i="1"/>
  <c r="AJ2732" i="1"/>
  <c r="AK2732" i="1"/>
  <c r="AL2732" i="1"/>
  <c r="AF2712" i="1"/>
  <c r="AG2712" i="1"/>
  <c r="AH2712" i="1"/>
  <c r="AI2712" i="1"/>
  <c r="AJ2712" i="1"/>
  <c r="AK2712" i="1"/>
  <c r="AL2712" i="1"/>
  <c r="AF2692" i="1"/>
  <c r="AG2692" i="1"/>
  <c r="AH2692" i="1"/>
  <c r="AI2692" i="1"/>
  <c r="AJ2692" i="1"/>
  <c r="AK2692" i="1"/>
  <c r="AL2692" i="1"/>
  <c r="AF2672" i="1"/>
  <c r="AG2672" i="1"/>
  <c r="AH2672" i="1"/>
  <c r="AI2672" i="1"/>
  <c r="AJ2672" i="1"/>
  <c r="AK2672" i="1"/>
  <c r="AL2672" i="1"/>
  <c r="AF2652" i="1"/>
  <c r="AG2652" i="1"/>
  <c r="AH2652" i="1"/>
  <c r="AI2652" i="1"/>
  <c r="AJ2652" i="1"/>
  <c r="AK2652" i="1"/>
  <c r="AL2652" i="1"/>
  <c r="AF2632" i="1"/>
  <c r="AG2632" i="1"/>
  <c r="AH2632" i="1"/>
  <c r="AI2632" i="1"/>
  <c r="AJ2632" i="1"/>
  <c r="AK2632" i="1"/>
  <c r="AL2632" i="1"/>
  <c r="AF2612" i="1"/>
  <c r="AG2612" i="1"/>
  <c r="AH2612" i="1"/>
  <c r="AI2612" i="1"/>
  <c r="AJ2612" i="1"/>
  <c r="AK2612" i="1"/>
  <c r="AL2612" i="1"/>
  <c r="AF2592" i="1"/>
  <c r="AG2592" i="1"/>
  <c r="AH2592" i="1"/>
  <c r="AI2592" i="1"/>
  <c r="AJ2592" i="1"/>
  <c r="AK2592" i="1"/>
  <c r="AL2592" i="1"/>
  <c r="AF2572" i="1"/>
  <c r="AG2572" i="1"/>
  <c r="AH2572" i="1"/>
  <c r="AI2572" i="1"/>
  <c r="AJ2572" i="1"/>
  <c r="AK2572" i="1"/>
  <c r="AL2572" i="1"/>
  <c r="AK2552" i="1"/>
  <c r="AL2552" i="1"/>
  <c r="AF2552" i="1"/>
  <c r="AG2552" i="1"/>
  <c r="AH2552" i="1"/>
  <c r="AI2552" i="1"/>
  <c r="AJ2552" i="1"/>
  <c r="AK2532" i="1"/>
  <c r="AL2532" i="1"/>
  <c r="AF2532" i="1"/>
  <c r="AG2532" i="1"/>
  <c r="AH2532" i="1"/>
  <c r="AI2532" i="1"/>
  <c r="AJ2532" i="1"/>
  <c r="AK2512" i="1"/>
  <c r="AL2512" i="1"/>
  <c r="AI2512" i="1"/>
  <c r="AJ2512" i="1"/>
  <c r="AF2512" i="1"/>
  <c r="AG2512" i="1"/>
  <c r="AH2512" i="1"/>
  <c r="AK2492" i="1"/>
  <c r="AL2492" i="1"/>
  <c r="AF2492" i="1"/>
  <c r="AG2492" i="1"/>
  <c r="AH2492" i="1"/>
  <c r="AI2492" i="1"/>
  <c r="AJ2492" i="1"/>
  <c r="AK2472" i="1"/>
  <c r="AL2472" i="1"/>
  <c r="AF2472" i="1"/>
  <c r="AG2472" i="1"/>
  <c r="AH2472" i="1"/>
  <c r="AI2472" i="1"/>
  <c r="AJ2472" i="1"/>
  <c r="AK2452" i="1"/>
  <c r="AL2452" i="1"/>
  <c r="AJ2452" i="1"/>
  <c r="AF2452" i="1"/>
  <c r="AG2452" i="1"/>
  <c r="AI2452" i="1"/>
  <c r="AK2432" i="1"/>
  <c r="AL2432" i="1"/>
  <c r="AJ2432" i="1"/>
  <c r="AF2432" i="1"/>
  <c r="AG2432" i="1"/>
  <c r="AH2432" i="1"/>
  <c r="AI2432" i="1"/>
  <c r="AK2412" i="1"/>
  <c r="AL2412" i="1"/>
  <c r="AF2412" i="1"/>
  <c r="AG2412" i="1"/>
  <c r="AH2412" i="1"/>
  <c r="AI2412" i="1"/>
  <c r="AJ2412" i="1"/>
  <c r="AK2392" i="1"/>
  <c r="AL2392" i="1"/>
  <c r="AF2392" i="1"/>
  <c r="AG2392" i="1"/>
  <c r="AH2392" i="1"/>
  <c r="AI2392" i="1"/>
  <c r="AJ2392" i="1"/>
  <c r="AK2372" i="1"/>
  <c r="AL2372" i="1"/>
  <c r="AF2372" i="1"/>
  <c r="AG2372" i="1"/>
  <c r="AH2372" i="1"/>
  <c r="AI2372" i="1"/>
  <c r="AJ2372" i="1"/>
  <c r="AK2352" i="1"/>
  <c r="AL2352" i="1"/>
  <c r="AF2352" i="1"/>
  <c r="AG2352" i="1"/>
  <c r="AH2352" i="1"/>
  <c r="AI2352" i="1"/>
  <c r="AJ2352" i="1"/>
  <c r="AK2332" i="1"/>
  <c r="AL2332" i="1"/>
  <c r="AF2332" i="1"/>
  <c r="AG2332" i="1"/>
  <c r="AJ2332" i="1"/>
  <c r="AH2332" i="1"/>
  <c r="AI2332" i="1"/>
  <c r="AK2312" i="1"/>
  <c r="AL2312" i="1"/>
  <c r="AF2312" i="1"/>
  <c r="AG2312" i="1"/>
  <c r="AH2312" i="1"/>
  <c r="AI2312" i="1"/>
  <c r="AJ2312" i="1"/>
  <c r="AK2292" i="1"/>
  <c r="AL2292" i="1"/>
  <c r="AF2292" i="1"/>
  <c r="AG2292" i="1"/>
  <c r="AH2292" i="1"/>
  <c r="AI2292" i="1"/>
  <c r="AJ2292" i="1"/>
  <c r="AK2272" i="1"/>
  <c r="AL2272" i="1"/>
  <c r="AF2272" i="1"/>
  <c r="AG2272" i="1"/>
  <c r="AH2272" i="1"/>
  <c r="AI2272" i="1"/>
  <c r="AJ2272" i="1"/>
  <c r="AF2252" i="1"/>
  <c r="AG2252" i="1"/>
  <c r="AH2252" i="1"/>
  <c r="AI2252" i="1"/>
  <c r="AJ2252" i="1"/>
  <c r="AK2252" i="1"/>
  <c r="AL2252" i="1"/>
  <c r="AL2232" i="1"/>
  <c r="AF2232" i="1"/>
  <c r="AG2232" i="1"/>
  <c r="AH2232" i="1"/>
  <c r="AI2232" i="1"/>
  <c r="AJ2232" i="1"/>
  <c r="AK2232" i="1"/>
  <c r="AF2212" i="1"/>
  <c r="AG2212" i="1"/>
  <c r="AH2212" i="1"/>
  <c r="AI2212" i="1"/>
  <c r="AJ2212" i="1"/>
  <c r="AK2212" i="1"/>
  <c r="AL2212" i="1"/>
  <c r="AF2192" i="1"/>
  <c r="AG2192" i="1"/>
  <c r="AH2192" i="1"/>
  <c r="AI2192" i="1"/>
  <c r="AJ2192" i="1"/>
  <c r="AK2192" i="1"/>
  <c r="AL2192" i="1"/>
  <c r="AF2172" i="1"/>
  <c r="AG2172" i="1"/>
  <c r="AH2172" i="1"/>
  <c r="AI2172" i="1"/>
  <c r="AJ2172" i="1"/>
  <c r="AK2172" i="1"/>
  <c r="AL2172" i="1"/>
  <c r="AL2152" i="1"/>
  <c r="AF2152" i="1"/>
  <c r="AG2152" i="1"/>
  <c r="AH2152" i="1"/>
  <c r="AI2152" i="1"/>
  <c r="AJ2152" i="1"/>
  <c r="AK2152" i="1"/>
  <c r="AF2132" i="1"/>
  <c r="AG2132" i="1"/>
  <c r="AH2132" i="1"/>
  <c r="AI2132" i="1"/>
  <c r="AJ2132" i="1"/>
  <c r="AK2132" i="1"/>
  <c r="AL2132" i="1"/>
  <c r="AF2112" i="1"/>
  <c r="AG2112" i="1"/>
  <c r="AH2112" i="1"/>
  <c r="AI2112" i="1"/>
  <c r="AJ2112" i="1"/>
  <c r="AK2112" i="1"/>
  <c r="AL2112" i="1"/>
  <c r="AF2092" i="1"/>
  <c r="AH2092" i="1"/>
  <c r="AG2092" i="1"/>
  <c r="AI2092" i="1"/>
  <c r="AJ2092" i="1"/>
  <c r="AK2092" i="1"/>
  <c r="AL2092" i="1"/>
  <c r="AF2072" i="1"/>
  <c r="AH2072" i="1"/>
  <c r="AG2072" i="1"/>
  <c r="AI2072" i="1"/>
  <c r="AJ2072" i="1"/>
  <c r="AK2072" i="1"/>
  <c r="AL2072" i="1"/>
  <c r="AF2052" i="1"/>
  <c r="AH2052" i="1"/>
  <c r="AI2052" i="1"/>
  <c r="AG2052" i="1"/>
  <c r="AJ2052" i="1"/>
  <c r="AK2052" i="1"/>
  <c r="AL2052" i="1"/>
  <c r="AF2032" i="1"/>
  <c r="AG2032" i="1"/>
  <c r="AH2032" i="1"/>
  <c r="AI2032" i="1"/>
  <c r="AJ2032" i="1"/>
  <c r="AK2032" i="1"/>
  <c r="AL2032" i="1"/>
  <c r="AF2012" i="1"/>
  <c r="AG2012" i="1"/>
  <c r="AH2012" i="1"/>
  <c r="AI2012" i="1"/>
  <c r="AJ2012" i="1"/>
  <c r="AK2012" i="1"/>
  <c r="AL2012" i="1"/>
  <c r="AF1992" i="1"/>
  <c r="AG1992" i="1"/>
  <c r="AI1992" i="1"/>
  <c r="AH1992" i="1"/>
  <c r="AJ1992" i="1"/>
  <c r="AK1992" i="1"/>
  <c r="AL1992" i="1"/>
  <c r="AF1972" i="1"/>
  <c r="AG1972" i="1"/>
  <c r="AH1972" i="1"/>
  <c r="AI1972" i="1"/>
  <c r="AJ1972" i="1"/>
  <c r="AK1972" i="1"/>
  <c r="AL1972" i="1"/>
  <c r="AF1952" i="1"/>
  <c r="AG1952" i="1"/>
  <c r="AH1952" i="1"/>
  <c r="AI1952" i="1"/>
  <c r="AJ1952" i="1"/>
  <c r="AK1952" i="1"/>
  <c r="AL1952" i="1"/>
  <c r="AF1932" i="1"/>
  <c r="AG1932" i="1"/>
  <c r="AH1932" i="1"/>
  <c r="AI1932" i="1"/>
  <c r="AJ1932" i="1"/>
  <c r="AK1932" i="1"/>
  <c r="AL1932" i="1"/>
  <c r="AF1912" i="1"/>
  <c r="AG1912" i="1"/>
  <c r="AH1912" i="1"/>
  <c r="AI1912" i="1"/>
  <c r="AJ1912" i="1"/>
  <c r="AK1912" i="1"/>
  <c r="AL1912" i="1"/>
  <c r="AF1892" i="1"/>
  <c r="AG1892" i="1"/>
  <c r="AH1892" i="1"/>
  <c r="AI1892" i="1"/>
  <c r="AJ1892" i="1"/>
  <c r="AK1892" i="1"/>
  <c r="AL1892" i="1"/>
  <c r="AF1872" i="1"/>
  <c r="AG1872" i="1"/>
  <c r="AH1872" i="1"/>
  <c r="AI1872" i="1"/>
  <c r="AJ1872" i="1"/>
  <c r="AK1872" i="1"/>
  <c r="AL1872" i="1"/>
  <c r="AF1852" i="1"/>
  <c r="AG1852" i="1"/>
  <c r="AH1852" i="1"/>
  <c r="AI1852" i="1"/>
  <c r="AJ1852" i="1"/>
  <c r="AK1852" i="1"/>
  <c r="AL1852" i="1"/>
  <c r="AF1832" i="1"/>
  <c r="AG1832" i="1"/>
  <c r="AH1832" i="1"/>
  <c r="AI1832" i="1"/>
  <c r="AJ1832" i="1"/>
  <c r="AK1832" i="1"/>
  <c r="AL1832" i="1"/>
  <c r="AF1812" i="1"/>
  <c r="AG1812" i="1"/>
  <c r="AH1812" i="1"/>
  <c r="AI1812" i="1"/>
  <c r="AJ1812" i="1"/>
  <c r="AK1812" i="1"/>
  <c r="AL1812" i="1"/>
  <c r="AF1792" i="1"/>
  <c r="AG1792" i="1"/>
  <c r="AH1792" i="1"/>
  <c r="AI1792" i="1"/>
  <c r="AJ1792" i="1"/>
  <c r="AK1792" i="1"/>
  <c r="AL1792" i="1"/>
  <c r="AF1772" i="1"/>
  <c r="AG1772" i="1"/>
  <c r="AH1772" i="1"/>
  <c r="AI1772" i="1"/>
  <c r="AJ1772" i="1"/>
  <c r="AK1772" i="1"/>
  <c r="AL1772" i="1"/>
  <c r="AF1752" i="1"/>
  <c r="AG1752" i="1"/>
  <c r="AH1752" i="1"/>
  <c r="AI1752" i="1"/>
  <c r="AJ1752" i="1"/>
  <c r="AK1752" i="1"/>
  <c r="AL1752" i="1"/>
  <c r="AG1732" i="1"/>
  <c r="AK1732" i="1"/>
  <c r="AL1732" i="1"/>
  <c r="AF1732" i="1"/>
  <c r="AH1732" i="1"/>
  <c r="AI1732" i="1"/>
  <c r="AJ1732" i="1"/>
  <c r="AF1712" i="1"/>
  <c r="AG1712" i="1"/>
  <c r="AH1712" i="1"/>
  <c r="AI1712" i="1"/>
  <c r="AJ1712" i="1"/>
  <c r="AK1712" i="1"/>
  <c r="AL1712" i="1"/>
  <c r="AF1692" i="1"/>
  <c r="AG1692" i="1"/>
  <c r="AK1692" i="1"/>
  <c r="AL1692" i="1"/>
  <c r="AH1692" i="1"/>
  <c r="AI1692" i="1"/>
  <c r="AJ1692" i="1"/>
  <c r="AF1672" i="1"/>
  <c r="AG1672" i="1"/>
  <c r="AH1672" i="1"/>
  <c r="AI1672" i="1"/>
  <c r="AJ1672" i="1"/>
  <c r="AK1672" i="1"/>
  <c r="AL1672" i="1"/>
  <c r="AF1652" i="1"/>
  <c r="AG1652" i="1"/>
  <c r="AH1652" i="1"/>
  <c r="AI1652" i="1"/>
  <c r="AJ1652" i="1"/>
  <c r="AK1652" i="1"/>
  <c r="AL1652" i="1"/>
  <c r="AF1632" i="1"/>
  <c r="AG1632" i="1"/>
  <c r="AH1632" i="1"/>
  <c r="AI1632" i="1"/>
  <c r="AJ1632" i="1"/>
  <c r="AK1632" i="1"/>
  <c r="AL1632" i="1"/>
  <c r="AF1612" i="1"/>
  <c r="AG1612" i="1"/>
  <c r="AH1612" i="1"/>
  <c r="AI1612" i="1"/>
  <c r="AJ1612" i="1"/>
  <c r="AK1612" i="1"/>
  <c r="AL1612" i="1"/>
  <c r="AF1592" i="1"/>
  <c r="AG1592" i="1"/>
  <c r="AH1592" i="1"/>
  <c r="AI1592" i="1"/>
  <c r="AJ1592" i="1"/>
  <c r="AK1592" i="1"/>
  <c r="AL1592" i="1"/>
  <c r="AF1572" i="1"/>
  <c r="AG1572" i="1"/>
  <c r="AH1572" i="1"/>
  <c r="AI1572" i="1"/>
  <c r="AJ1572" i="1"/>
  <c r="AK1572" i="1"/>
  <c r="AL1572" i="1"/>
  <c r="AF1552" i="1"/>
  <c r="AG1552" i="1"/>
  <c r="AH1552" i="1"/>
  <c r="AI1552" i="1"/>
  <c r="AJ1552" i="1"/>
  <c r="AK1552" i="1"/>
  <c r="AL1552" i="1"/>
  <c r="AF1532" i="1"/>
  <c r="AG1532" i="1"/>
  <c r="AH1532" i="1"/>
  <c r="AI1532" i="1"/>
  <c r="AJ1532" i="1"/>
  <c r="AK1532" i="1"/>
  <c r="AL1532" i="1"/>
  <c r="AF1512" i="1"/>
  <c r="AG1512" i="1"/>
  <c r="AH1512" i="1"/>
  <c r="AI1512" i="1"/>
  <c r="AJ1512" i="1"/>
  <c r="AK1512" i="1"/>
  <c r="AL1512" i="1"/>
  <c r="AJ1492" i="1"/>
  <c r="AK1492" i="1"/>
  <c r="AL1492" i="1"/>
  <c r="AF1492" i="1"/>
  <c r="AG1492" i="1"/>
  <c r="AH1492" i="1"/>
  <c r="AI1492" i="1"/>
  <c r="AF1472" i="1"/>
  <c r="AG1472" i="1"/>
  <c r="AH1472" i="1"/>
  <c r="AI1472" i="1"/>
  <c r="AJ1472" i="1"/>
  <c r="AK1472" i="1"/>
  <c r="AL1472" i="1"/>
  <c r="AF1452" i="1"/>
  <c r="AG1452" i="1"/>
  <c r="AH1452" i="1"/>
  <c r="AI1452" i="1"/>
  <c r="AJ1452" i="1"/>
  <c r="AK1452" i="1"/>
  <c r="AL1452" i="1"/>
  <c r="AF1432" i="1"/>
  <c r="AG1432" i="1"/>
  <c r="AH1432" i="1"/>
  <c r="AI1432" i="1"/>
  <c r="AJ1432" i="1"/>
  <c r="AK1432" i="1"/>
  <c r="AL1432" i="1"/>
  <c r="AF1412" i="1"/>
  <c r="AG1412" i="1"/>
  <c r="AH1412" i="1"/>
  <c r="AI1412" i="1"/>
  <c r="AJ1412" i="1"/>
  <c r="AL1412" i="1"/>
  <c r="AK1412" i="1"/>
  <c r="AF1392" i="1"/>
  <c r="AG1392" i="1"/>
  <c r="AH1392" i="1"/>
  <c r="AI1392" i="1"/>
  <c r="AJ1392" i="1"/>
  <c r="AL1392" i="1"/>
  <c r="AK1392" i="1"/>
  <c r="AF1372" i="1"/>
  <c r="AG1372" i="1"/>
  <c r="AH1372" i="1"/>
  <c r="AI1372" i="1"/>
  <c r="AJ1372" i="1"/>
  <c r="AK1372" i="1"/>
  <c r="AL1372" i="1"/>
  <c r="AK1352" i="1"/>
  <c r="AJ1352" i="1"/>
  <c r="AL1352" i="1"/>
  <c r="AF1352" i="1"/>
  <c r="AG1352" i="1"/>
  <c r="AI1352" i="1"/>
  <c r="AH1352" i="1"/>
  <c r="AK1332" i="1"/>
  <c r="AL1332" i="1"/>
  <c r="AG1332" i="1"/>
  <c r="AH1332" i="1"/>
  <c r="AI1332" i="1"/>
  <c r="AJ1332" i="1"/>
  <c r="AF1332" i="1"/>
  <c r="AK1312" i="1"/>
  <c r="AL1312" i="1"/>
  <c r="AF1312" i="1"/>
  <c r="AG1312" i="1"/>
  <c r="AH1312" i="1"/>
  <c r="AI1312" i="1"/>
  <c r="AJ1312" i="1"/>
  <c r="AK1292" i="1"/>
  <c r="AL1292" i="1"/>
  <c r="AF1292" i="1"/>
  <c r="AG1292" i="1"/>
  <c r="AH1292" i="1"/>
  <c r="AI1292" i="1"/>
  <c r="AJ1292" i="1"/>
  <c r="AK1272" i="1"/>
  <c r="AL1272" i="1"/>
  <c r="AF1272" i="1"/>
  <c r="AG1272" i="1"/>
  <c r="AH1272" i="1"/>
  <c r="AI1272" i="1"/>
  <c r="AJ1272" i="1"/>
  <c r="AK1252" i="1"/>
  <c r="AL1252" i="1"/>
  <c r="AF1252" i="1"/>
  <c r="AG1252" i="1"/>
  <c r="AH1252" i="1"/>
  <c r="AI1252" i="1"/>
  <c r="AJ1252" i="1"/>
  <c r="AJ1232" i="1"/>
  <c r="AK1232" i="1"/>
  <c r="AL1232" i="1"/>
  <c r="AF1232" i="1"/>
  <c r="AG1232" i="1"/>
  <c r="AH1232" i="1"/>
  <c r="AI1232" i="1"/>
  <c r="AF1212" i="1"/>
  <c r="AG1212" i="1"/>
  <c r="AH1212" i="1"/>
  <c r="AI1212" i="1"/>
  <c r="AJ1212" i="1"/>
  <c r="AK1212" i="1"/>
  <c r="AL1212" i="1"/>
  <c r="AF1192" i="1"/>
  <c r="AG1192" i="1"/>
  <c r="AH1192" i="1"/>
  <c r="AI1192" i="1"/>
  <c r="AJ1192" i="1"/>
  <c r="AK1192" i="1"/>
  <c r="AL1192" i="1"/>
  <c r="AF1172" i="1"/>
  <c r="AG1172" i="1"/>
  <c r="AH1172" i="1"/>
  <c r="AI1172" i="1"/>
  <c r="AJ1172" i="1"/>
  <c r="AK1172" i="1"/>
  <c r="AL1172" i="1"/>
  <c r="AF1152" i="1"/>
  <c r="AG1152" i="1"/>
  <c r="AH1152" i="1"/>
  <c r="AI1152" i="1"/>
  <c r="AJ1152" i="1"/>
  <c r="AK1152" i="1"/>
  <c r="AL1152" i="1"/>
  <c r="AF1132" i="1"/>
  <c r="AG1132" i="1"/>
  <c r="AH1132" i="1"/>
  <c r="AI1132" i="1"/>
  <c r="AJ1132" i="1"/>
  <c r="AK1132" i="1"/>
  <c r="AL1132" i="1"/>
  <c r="AF1112" i="1"/>
  <c r="AG1112" i="1"/>
  <c r="AH1112" i="1"/>
  <c r="AI1112" i="1"/>
  <c r="AJ1112" i="1"/>
  <c r="AL1112" i="1"/>
  <c r="AK1112" i="1"/>
  <c r="AF1092" i="1"/>
  <c r="AG1092" i="1"/>
  <c r="AH1092" i="1"/>
  <c r="AI1092" i="1"/>
  <c r="AJ1092" i="1"/>
  <c r="AL1092" i="1"/>
  <c r="AK1092" i="1"/>
  <c r="AF1072" i="1"/>
  <c r="AG1072" i="1"/>
  <c r="AH1072" i="1"/>
  <c r="AI1072" i="1"/>
  <c r="AJ1072" i="1"/>
  <c r="AL1072" i="1"/>
  <c r="AK1072" i="1"/>
  <c r="AF1052" i="1"/>
  <c r="AG1052" i="1"/>
  <c r="AH1052" i="1"/>
  <c r="AI1052" i="1"/>
  <c r="AJ1052" i="1"/>
  <c r="AL1052" i="1"/>
  <c r="AK1052" i="1"/>
  <c r="AF1032" i="1"/>
  <c r="AG1032" i="1"/>
  <c r="AH1032" i="1"/>
  <c r="AI1032" i="1"/>
  <c r="AJ1032" i="1"/>
  <c r="AL1032" i="1"/>
  <c r="AK1032" i="1"/>
  <c r="AF1012" i="1"/>
  <c r="AG1012" i="1"/>
  <c r="AH1012" i="1"/>
  <c r="AI1012" i="1"/>
  <c r="AJ1012" i="1"/>
  <c r="AL1012" i="1"/>
  <c r="AK1012" i="1"/>
  <c r="AJ992" i="1"/>
  <c r="AK992" i="1"/>
  <c r="AG992" i="1"/>
  <c r="AH992" i="1"/>
  <c r="AI992" i="1"/>
  <c r="AL992" i="1"/>
  <c r="AF992" i="1"/>
  <c r="AJ972" i="1"/>
  <c r="AK972" i="1"/>
  <c r="AL972" i="1"/>
  <c r="AF972" i="1"/>
  <c r="AG972" i="1"/>
  <c r="AH972" i="1"/>
  <c r="AI972" i="1"/>
  <c r="AJ952" i="1"/>
  <c r="AK952" i="1"/>
  <c r="AL952" i="1"/>
  <c r="AF952" i="1"/>
  <c r="AG952" i="1"/>
  <c r="AH952" i="1"/>
  <c r="AI952" i="1"/>
  <c r="AJ932" i="1"/>
  <c r="AK932" i="1"/>
  <c r="AL932" i="1"/>
  <c r="AF932" i="1"/>
  <c r="AG932" i="1"/>
  <c r="AH932" i="1"/>
  <c r="AI932" i="1"/>
  <c r="AJ912" i="1"/>
  <c r="AK912" i="1"/>
  <c r="AL912" i="1"/>
  <c r="AF912" i="1"/>
  <c r="AG912" i="1"/>
  <c r="AH912" i="1"/>
  <c r="AI912" i="1"/>
  <c r="AJ892" i="1"/>
  <c r="AK892" i="1"/>
  <c r="AL892" i="1"/>
  <c r="AF892" i="1"/>
  <c r="AG892" i="1"/>
  <c r="AH892" i="1"/>
  <c r="AI892" i="1"/>
  <c r="AJ872" i="1"/>
  <c r="AK872" i="1"/>
  <c r="AL872" i="1"/>
  <c r="AH872" i="1"/>
  <c r="AI872" i="1"/>
  <c r="AF872" i="1"/>
  <c r="AG872" i="1"/>
  <c r="AJ852" i="1"/>
  <c r="AK852" i="1"/>
  <c r="AL852" i="1"/>
  <c r="AF852" i="1"/>
  <c r="AG852" i="1"/>
  <c r="AH852" i="1"/>
  <c r="AI852" i="1"/>
  <c r="AJ832" i="1"/>
  <c r="AK832" i="1"/>
  <c r="AL832" i="1"/>
  <c r="AF832" i="1"/>
  <c r="AG832" i="1"/>
  <c r="AH832" i="1"/>
  <c r="AI832" i="1"/>
  <c r="AJ812" i="1"/>
  <c r="AK812" i="1"/>
  <c r="AF812" i="1"/>
  <c r="AG812" i="1"/>
  <c r="AH812" i="1"/>
  <c r="AI812" i="1"/>
  <c r="AL812" i="1"/>
  <c r="AJ792" i="1"/>
  <c r="AK792" i="1"/>
  <c r="AL792" i="1"/>
  <c r="AI792" i="1"/>
  <c r="AF792" i="1"/>
  <c r="AG792" i="1"/>
  <c r="AH792" i="1"/>
  <c r="AJ772" i="1"/>
  <c r="AK772" i="1"/>
  <c r="AL772" i="1"/>
  <c r="AG772" i="1"/>
  <c r="AH772" i="1"/>
  <c r="AI772" i="1"/>
  <c r="AF772" i="1"/>
  <c r="AJ752" i="1"/>
  <c r="AK752" i="1"/>
  <c r="AL752" i="1"/>
  <c r="AF752" i="1"/>
  <c r="AG752" i="1"/>
  <c r="AH752" i="1"/>
  <c r="AI752" i="1"/>
  <c r="AJ732" i="1"/>
  <c r="AK732" i="1"/>
  <c r="AL732" i="1"/>
  <c r="AF732" i="1"/>
  <c r="AG732" i="1"/>
  <c r="AH732" i="1"/>
  <c r="AI732" i="1"/>
  <c r="AK712" i="1"/>
  <c r="AH712" i="1"/>
  <c r="AI712" i="1"/>
  <c r="AJ712" i="1"/>
  <c r="AL712" i="1"/>
  <c r="AF712" i="1"/>
  <c r="AG712" i="1"/>
  <c r="AK692" i="1"/>
  <c r="AL692" i="1"/>
  <c r="AF692" i="1"/>
  <c r="AG692" i="1"/>
  <c r="AH692" i="1"/>
  <c r="AI692" i="1"/>
  <c r="AJ692" i="1"/>
  <c r="AK672" i="1"/>
  <c r="AL672" i="1"/>
  <c r="AF672" i="1"/>
  <c r="AG672" i="1"/>
  <c r="AH672" i="1"/>
  <c r="AI672" i="1"/>
  <c r="AJ672" i="1"/>
  <c r="AK652" i="1"/>
  <c r="AL652" i="1"/>
  <c r="AH652" i="1"/>
  <c r="AI652" i="1"/>
  <c r="AJ652" i="1"/>
  <c r="AF652" i="1"/>
  <c r="AG652" i="1"/>
  <c r="AK632" i="1"/>
  <c r="AL632" i="1"/>
  <c r="AF632" i="1"/>
  <c r="AG632" i="1"/>
  <c r="AH632" i="1"/>
  <c r="AI632" i="1"/>
  <c r="AJ632" i="1"/>
  <c r="AK612" i="1"/>
  <c r="AL612" i="1"/>
  <c r="AF612" i="1"/>
  <c r="AG612" i="1"/>
  <c r="AH612" i="1"/>
  <c r="AI612" i="1"/>
  <c r="AJ612" i="1"/>
  <c r="AK592" i="1"/>
  <c r="AL592" i="1"/>
  <c r="AF592" i="1"/>
  <c r="AG592" i="1"/>
  <c r="AH592" i="1"/>
  <c r="AI592" i="1"/>
  <c r="AJ592" i="1"/>
  <c r="AI572" i="1"/>
  <c r="AJ572" i="1"/>
  <c r="AK572" i="1"/>
  <c r="AL572" i="1"/>
  <c r="AF572" i="1"/>
  <c r="AG572" i="1"/>
  <c r="AH572" i="1"/>
  <c r="AF552" i="1"/>
  <c r="AG552" i="1"/>
  <c r="AH552" i="1"/>
  <c r="AI552" i="1"/>
  <c r="AJ552" i="1"/>
  <c r="AK552" i="1"/>
  <c r="AL552" i="1"/>
  <c r="AK532" i="1"/>
  <c r="AL532" i="1"/>
  <c r="AF532" i="1"/>
  <c r="AG532" i="1"/>
  <c r="AH532" i="1"/>
  <c r="AI532" i="1"/>
  <c r="AJ532" i="1"/>
  <c r="AF512" i="1"/>
  <c r="AG512" i="1"/>
  <c r="AH512" i="1"/>
  <c r="AI512" i="1"/>
  <c r="AJ512" i="1"/>
  <c r="AK512" i="1"/>
  <c r="AL512" i="1"/>
  <c r="AI492" i="1"/>
  <c r="AJ492" i="1"/>
  <c r="AK492" i="1"/>
  <c r="AL492" i="1"/>
  <c r="AF492" i="1"/>
  <c r="AG492" i="1"/>
  <c r="AH492" i="1"/>
  <c r="AI472" i="1"/>
  <c r="AF472" i="1"/>
  <c r="AG472" i="1"/>
  <c r="AH472" i="1"/>
  <c r="AJ472" i="1"/>
  <c r="AK472" i="1"/>
  <c r="AL472" i="1"/>
  <c r="AI452" i="1"/>
  <c r="AJ452" i="1"/>
  <c r="AF452" i="1"/>
  <c r="AG452" i="1"/>
  <c r="AH452" i="1"/>
  <c r="AK452" i="1"/>
  <c r="AL452" i="1"/>
  <c r="AI432" i="1"/>
  <c r="AJ432" i="1"/>
  <c r="AK432" i="1"/>
  <c r="AL432" i="1"/>
  <c r="AF432" i="1"/>
  <c r="AG432" i="1"/>
  <c r="AH432" i="1"/>
  <c r="AI412" i="1"/>
  <c r="AJ412" i="1"/>
  <c r="AK412" i="1"/>
  <c r="AL412" i="1"/>
  <c r="AH412" i="1"/>
  <c r="AF412" i="1"/>
  <c r="AG412" i="1"/>
  <c r="AI392" i="1"/>
  <c r="AJ392" i="1"/>
  <c r="AK392" i="1"/>
  <c r="AL392" i="1"/>
  <c r="AF392" i="1"/>
  <c r="AH392" i="1"/>
  <c r="AG392" i="1"/>
  <c r="AF372" i="1"/>
  <c r="AG372" i="1"/>
  <c r="AH372" i="1"/>
  <c r="AI372" i="1"/>
  <c r="AJ372" i="1"/>
  <c r="AK372" i="1"/>
  <c r="AL372" i="1"/>
  <c r="AG352" i="1"/>
  <c r="AF352" i="1"/>
  <c r="AH352" i="1"/>
  <c r="AI352" i="1"/>
  <c r="AJ352" i="1"/>
  <c r="AK352" i="1"/>
  <c r="AL352" i="1"/>
  <c r="AF332" i="1"/>
  <c r="AG332" i="1"/>
  <c r="AH332" i="1"/>
  <c r="AI332" i="1"/>
  <c r="AJ332" i="1"/>
  <c r="AK332" i="1"/>
  <c r="AL332" i="1"/>
  <c r="AF312" i="1"/>
  <c r="AG312" i="1"/>
  <c r="AH312" i="1"/>
  <c r="AK312" i="1"/>
  <c r="AL312" i="1"/>
  <c r="AJ312" i="1"/>
  <c r="AI312" i="1"/>
  <c r="AF292" i="1"/>
  <c r="AG292" i="1"/>
  <c r="AH292" i="1"/>
  <c r="AL292" i="1"/>
  <c r="AI292" i="1"/>
  <c r="AJ292" i="1"/>
  <c r="AK292" i="1"/>
  <c r="AF272" i="1"/>
  <c r="AG272" i="1"/>
  <c r="AH272" i="1"/>
  <c r="AI272" i="1"/>
  <c r="AJ272" i="1"/>
  <c r="AK272" i="1"/>
  <c r="AL272" i="1"/>
  <c r="AF252" i="1"/>
  <c r="AG252" i="1"/>
  <c r="AH252" i="1"/>
  <c r="AI252" i="1"/>
  <c r="AJ252" i="1"/>
  <c r="AK252" i="1"/>
  <c r="AL252" i="1"/>
  <c r="AK3348" i="1"/>
  <c r="AL3345" i="1"/>
  <c r="AG3340" i="1"/>
  <c r="AH3337" i="1"/>
  <c r="AI3334" i="1"/>
  <c r="AJ3331" i="1"/>
  <c r="AK3328" i="1"/>
  <c r="AL3325" i="1"/>
  <c r="AG3320" i="1"/>
  <c r="AH3317" i="1"/>
  <c r="AI3314" i="1"/>
  <c r="AJ3311" i="1"/>
  <c r="AK3308" i="1"/>
  <c r="AL3305" i="1"/>
  <c r="AG3300" i="1"/>
  <c r="AH3297" i="1"/>
  <c r="AI3294" i="1"/>
  <c r="AJ3291" i="1"/>
  <c r="AK3288" i="1"/>
  <c r="AL3285" i="1"/>
  <c r="AG3280" i="1"/>
  <c r="AH3277" i="1"/>
  <c r="AI3274" i="1"/>
  <c r="AJ3271" i="1"/>
  <c r="AK3268" i="1"/>
  <c r="AL3265" i="1"/>
  <c r="AG3260" i="1"/>
  <c r="AH3257" i="1"/>
  <c r="AI3254" i="1"/>
  <c r="AJ3251" i="1"/>
  <c r="AK3248" i="1"/>
  <c r="AL3245" i="1"/>
  <c r="AG3240" i="1"/>
  <c r="AH3237" i="1"/>
  <c r="AI3234" i="1"/>
  <c r="AJ3231" i="1"/>
  <c r="AK3228" i="1"/>
  <c r="AL3225" i="1"/>
  <c r="AG3220" i="1"/>
  <c r="AH3217" i="1"/>
  <c r="AI3214" i="1"/>
  <c r="AJ3211" i="1"/>
  <c r="AK3208" i="1"/>
  <c r="AL3205" i="1"/>
  <c r="AG3200" i="1"/>
  <c r="AH3197" i="1"/>
  <c r="AI3194" i="1"/>
  <c r="AJ3191" i="1"/>
  <c r="AK3188" i="1"/>
  <c r="AL3185" i="1"/>
  <c r="AG3174" i="1"/>
  <c r="AK3154" i="1"/>
  <c r="AK3150" i="1"/>
  <c r="AJ3145" i="1"/>
  <c r="AI3140" i="1"/>
  <c r="AI3136" i="1"/>
  <c r="AH3131" i="1"/>
  <c r="AG3126" i="1"/>
  <c r="AG3122" i="1"/>
  <c r="AL3111" i="1"/>
  <c r="AK3107" i="1"/>
  <c r="AH3102" i="1"/>
  <c r="AL3096" i="1"/>
  <c r="AI3091" i="1"/>
  <c r="AK3085" i="1"/>
  <c r="AH3074" i="1"/>
  <c r="AI3068" i="1"/>
  <c r="AI3062" i="1"/>
  <c r="AI3056" i="1"/>
  <c r="AJ3048" i="1"/>
  <c r="AH3034" i="1"/>
  <c r="AL3011" i="1"/>
  <c r="AJ2994" i="1"/>
  <c r="AK2974" i="1"/>
  <c r="AK2954" i="1"/>
  <c r="AG2926" i="1"/>
  <c r="AH2897" i="1"/>
  <c r="AG2860" i="1"/>
  <c r="AH2754" i="1"/>
  <c r="AI2498" i="1"/>
  <c r="AJ2498" i="1"/>
  <c r="AK2498" i="1"/>
  <c r="AL2498" i="1"/>
  <c r="AH2498" i="1"/>
  <c r="AF2498" i="1"/>
  <c r="AG2498" i="1"/>
  <c r="AF1378" i="1"/>
  <c r="AG1378" i="1"/>
  <c r="AH1378" i="1"/>
  <c r="AI1378" i="1"/>
  <c r="AJ1378" i="1"/>
  <c r="AK1378" i="1"/>
  <c r="AL1378" i="1"/>
  <c r="AI358" i="1"/>
  <c r="AJ358" i="1"/>
  <c r="AK358" i="1"/>
  <c r="AL358" i="1"/>
  <c r="AF358" i="1"/>
  <c r="AG358" i="1"/>
  <c r="AH358" i="1"/>
  <c r="AJ2857" i="1"/>
  <c r="AK2857" i="1"/>
  <c r="AL2857" i="1"/>
  <c r="AF2857" i="1"/>
  <c r="AG2857" i="1"/>
  <c r="AH2857" i="1"/>
  <c r="AI2857" i="1"/>
  <c r="AF2097" i="1"/>
  <c r="AG2097" i="1"/>
  <c r="AH2097" i="1"/>
  <c r="AI2097" i="1"/>
  <c r="AJ2097" i="1"/>
  <c r="AK2097" i="1"/>
  <c r="AL2097" i="1"/>
  <c r="AF1357" i="1"/>
  <c r="AG1357" i="1"/>
  <c r="AH1357" i="1"/>
  <c r="AI1357" i="1"/>
  <c r="AJ1357" i="1"/>
  <c r="AK1357" i="1"/>
  <c r="AL1357" i="1"/>
  <c r="AF717" i="1"/>
  <c r="AG717" i="1"/>
  <c r="AH717" i="1"/>
  <c r="AI717" i="1"/>
  <c r="AJ717" i="1"/>
  <c r="AK717" i="1"/>
  <c r="AL717" i="1"/>
  <c r="AF3218" i="1"/>
  <c r="AF173" i="1"/>
  <c r="AG173" i="1"/>
  <c r="AH173" i="1"/>
  <c r="AJ173" i="1"/>
  <c r="AK173" i="1"/>
  <c r="AL173" i="1"/>
  <c r="AI173" i="1"/>
  <c r="AF228" i="1"/>
  <c r="AG228" i="1"/>
  <c r="AH228" i="1"/>
  <c r="AI228" i="1"/>
  <c r="AJ228" i="1"/>
  <c r="AK228" i="1"/>
  <c r="AL228" i="1"/>
  <c r="AF68" i="1"/>
  <c r="AG68" i="1"/>
  <c r="AH68" i="1"/>
  <c r="AI68" i="1"/>
  <c r="AJ68" i="1"/>
  <c r="AK68" i="1"/>
  <c r="AL68" i="1"/>
  <c r="AF28" i="1"/>
  <c r="AG28" i="1"/>
  <c r="AH28" i="1"/>
  <c r="AI28" i="1"/>
  <c r="AJ28" i="1"/>
  <c r="AK28" i="1"/>
  <c r="AL28" i="1"/>
  <c r="AF2991" i="1"/>
  <c r="AG2991" i="1"/>
  <c r="AH2991" i="1"/>
  <c r="AI2991" i="1"/>
  <c r="AF2971" i="1"/>
  <c r="AG2971" i="1"/>
  <c r="AH2971" i="1"/>
  <c r="AI2971" i="1"/>
  <c r="AF2951" i="1"/>
  <c r="AG2951" i="1"/>
  <c r="AH2951" i="1"/>
  <c r="AI2951" i="1"/>
  <c r="AJ2951" i="1"/>
  <c r="AF2931" i="1"/>
  <c r="AG2931" i="1"/>
  <c r="AH2931" i="1"/>
  <c r="AI2931" i="1"/>
  <c r="AJ2931" i="1"/>
  <c r="AF2911" i="1"/>
  <c r="AG2911" i="1"/>
  <c r="AH2911" i="1"/>
  <c r="AI2911" i="1"/>
  <c r="AJ2911" i="1"/>
  <c r="AL2891" i="1"/>
  <c r="AI2891" i="1"/>
  <c r="AJ2891" i="1"/>
  <c r="AK2891" i="1"/>
  <c r="AF2891" i="1"/>
  <c r="AL2871" i="1"/>
  <c r="AF2871" i="1"/>
  <c r="AG2871" i="1"/>
  <c r="AH2871" i="1"/>
  <c r="AI2871" i="1"/>
  <c r="AJ2871" i="1"/>
  <c r="AK2871" i="1"/>
  <c r="AL2851" i="1"/>
  <c r="AJ2851" i="1"/>
  <c r="AK2851" i="1"/>
  <c r="AF2851" i="1"/>
  <c r="AG2851" i="1"/>
  <c r="AL2831" i="1"/>
  <c r="AF2831" i="1"/>
  <c r="AG2831" i="1"/>
  <c r="AH2831" i="1"/>
  <c r="AI2831" i="1"/>
  <c r="AJ2831" i="1"/>
  <c r="AK2831" i="1"/>
  <c r="AL2811" i="1"/>
  <c r="AF2811" i="1"/>
  <c r="AG2811" i="1"/>
  <c r="AH2811" i="1"/>
  <c r="AI2811" i="1"/>
  <c r="AL2791" i="1"/>
  <c r="AH2791" i="1"/>
  <c r="AI2791" i="1"/>
  <c r="AJ2791" i="1"/>
  <c r="AK2791" i="1"/>
  <c r="AL2771" i="1"/>
  <c r="AF2771" i="1"/>
  <c r="AG2771" i="1"/>
  <c r="AH2771" i="1"/>
  <c r="AI2771" i="1"/>
  <c r="AJ2771" i="1"/>
  <c r="AK2771" i="1"/>
  <c r="AL2751" i="1"/>
  <c r="AF2751" i="1"/>
  <c r="AG2751" i="1"/>
  <c r="AH2751" i="1"/>
  <c r="AI2751" i="1"/>
  <c r="AJ2751" i="1"/>
  <c r="AK2751" i="1"/>
  <c r="AL2731" i="1"/>
  <c r="AF2731" i="1"/>
  <c r="AG2731" i="1"/>
  <c r="AH2731" i="1"/>
  <c r="AI2731" i="1"/>
  <c r="AJ2731" i="1"/>
  <c r="AK2731" i="1"/>
  <c r="AL2711" i="1"/>
  <c r="AK2711" i="1"/>
  <c r="AF2711" i="1"/>
  <c r="AG2711" i="1"/>
  <c r="AH2711" i="1"/>
  <c r="AL2691" i="1"/>
  <c r="AF2691" i="1"/>
  <c r="AG2691" i="1"/>
  <c r="AH2691" i="1"/>
  <c r="AI2691" i="1"/>
  <c r="AJ2691" i="1"/>
  <c r="AK2691" i="1"/>
  <c r="AL2671" i="1"/>
  <c r="AI2671" i="1"/>
  <c r="AJ2671" i="1"/>
  <c r="AK2671" i="1"/>
  <c r="AF2671" i="1"/>
  <c r="AL2651" i="1"/>
  <c r="AF2651" i="1"/>
  <c r="AG2651" i="1"/>
  <c r="AH2651" i="1"/>
  <c r="AI2651" i="1"/>
  <c r="AJ2651" i="1"/>
  <c r="AK2651" i="1"/>
  <c r="AL2631" i="1"/>
  <c r="AF2631" i="1"/>
  <c r="AG2631" i="1"/>
  <c r="AH2631" i="1"/>
  <c r="AI2631" i="1"/>
  <c r="AJ2631" i="1"/>
  <c r="AK2631" i="1"/>
  <c r="AL2611" i="1"/>
  <c r="AF2611" i="1"/>
  <c r="AG2611" i="1"/>
  <c r="AH2611" i="1"/>
  <c r="AI2611" i="1"/>
  <c r="AK2611" i="1"/>
  <c r="AL2591" i="1"/>
  <c r="AF2591" i="1"/>
  <c r="AG2591" i="1"/>
  <c r="AH2591" i="1"/>
  <c r="AI2591" i="1"/>
  <c r="AJ2591" i="1"/>
  <c r="AK2591" i="1"/>
  <c r="AL2571" i="1"/>
  <c r="AF2571" i="1"/>
  <c r="AG2571" i="1"/>
  <c r="AH2571" i="1"/>
  <c r="AI2571" i="1"/>
  <c r="AJ2571" i="1"/>
  <c r="AK2571" i="1"/>
  <c r="AF2551" i="1"/>
  <c r="AG2551" i="1"/>
  <c r="AH2551" i="1"/>
  <c r="AI2551" i="1"/>
  <c r="AJ2551" i="1"/>
  <c r="AK2551" i="1"/>
  <c r="AL2551" i="1"/>
  <c r="AF2531" i="1"/>
  <c r="AG2531" i="1"/>
  <c r="AH2531" i="1"/>
  <c r="AI2531" i="1"/>
  <c r="AJ2531" i="1"/>
  <c r="AK2531" i="1"/>
  <c r="AL2531" i="1"/>
  <c r="AF2511" i="1"/>
  <c r="AG2511" i="1"/>
  <c r="AH2511" i="1"/>
  <c r="AI2511" i="1"/>
  <c r="AJ2511" i="1"/>
  <c r="AK2511" i="1"/>
  <c r="AL2511" i="1"/>
  <c r="AF2491" i="1"/>
  <c r="AG2491" i="1"/>
  <c r="AH2491" i="1"/>
  <c r="AI2491" i="1"/>
  <c r="AJ2491" i="1"/>
  <c r="AK2491" i="1"/>
  <c r="AL2491" i="1"/>
  <c r="AF2471" i="1"/>
  <c r="AG2471" i="1"/>
  <c r="AH2471" i="1"/>
  <c r="AI2471" i="1"/>
  <c r="AJ2471" i="1"/>
  <c r="AK2471" i="1"/>
  <c r="AL2471" i="1"/>
  <c r="AF2451" i="1"/>
  <c r="AG2451" i="1"/>
  <c r="AH2451" i="1"/>
  <c r="AI2451" i="1"/>
  <c r="AJ2451" i="1"/>
  <c r="AK2451" i="1"/>
  <c r="AL2451" i="1"/>
  <c r="AF2431" i="1"/>
  <c r="AG2431" i="1"/>
  <c r="AH2431" i="1"/>
  <c r="AI2431" i="1"/>
  <c r="AJ2431" i="1"/>
  <c r="AK2431" i="1"/>
  <c r="AL2431" i="1"/>
  <c r="AF2411" i="1"/>
  <c r="AG2411" i="1"/>
  <c r="AH2411" i="1"/>
  <c r="AI2411" i="1"/>
  <c r="AJ2411" i="1"/>
  <c r="AK2411" i="1"/>
  <c r="AL2411" i="1"/>
  <c r="AF2391" i="1"/>
  <c r="AG2391" i="1"/>
  <c r="AH2391" i="1"/>
  <c r="AI2391" i="1"/>
  <c r="AJ2391" i="1"/>
  <c r="AK2391" i="1"/>
  <c r="AL2391" i="1"/>
  <c r="AF2371" i="1"/>
  <c r="AG2371" i="1"/>
  <c r="AH2371" i="1"/>
  <c r="AI2371" i="1"/>
  <c r="AJ2371" i="1"/>
  <c r="AK2371" i="1"/>
  <c r="AF2351" i="1"/>
  <c r="AG2351" i="1"/>
  <c r="AH2351" i="1"/>
  <c r="AI2351" i="1"/>
  <c r="AJ2351" i="1"/>
  <c r="AK2351" i="1"/>
  <c r="AL2351" i="1"/>
  <c r="AF2331" i="1"/>
  <c r="AG2331" i="1"/>
  <c r="AH2331" i="1"/>
  <c r="AI2331" i="1"/>
  <c r="AJ2331" i="1"/>
  <c r="AK2331" i="1"/>
  <c r="AL2331" i="1"/>
  <c r="AF2311" i="1"/>
  <c r="AG2311" i="1"/>
  <c r="AH2311" i="1"/>
  <c r="AI2311" i="1"/>
  <c r="AJ2311" i="1"/>
  <c r="AK2311" i="1"/>
  <c r="AL2311" i="1"/>
  <c r="AF2291" i="1"/>
  <c r="AG2291" i="1"/>
  <c r="AH2291" i="1"/>
  <c r="AI2291" i="1"/>
  <c r="AJ2291" i="1"/>
  <c r="AK2291" i="1"/>
  <c r="AL2291" i="1"/>
  <c r="AF2271" i="1"/>
  <c r="AG2271" i="1"/>
  <c r="AH2271" i="1"/>
  <c r="AI2271" i="1"/>
  <c r="AJ2271" i="1"/>
  <c r="AK2271" i="1"/>
  <c r="AL2271" i="1"/>
  <c r="AF2251" i="1"/>
  <c r="AG2251" i="1"/>
  <c r="AH2251" i="1"/>
  <c r="AI2251" i="1"/>
  <c r="AJ2251" i="1"/>
  <c r="AK2251" i="1"/>
  <c r="AL2251" i="1"/>
  <c r="AF2231" i="1"/>
  <c r="AG2231" i="1"/>
  <c r="AH2231" i="1"/>
  <c r="AI2231" i="1"/>
  <c r="AJ2231" i="1"/>
  <c r="AK2231" i="1"/>
  <c r="AL2231" i="1"/>
  <c r="AF2211" i="1"/>
  <c r="AG2211" i="1"/>
  <c r="AJ2211" i="1"/>
  <c r="AK2211" i="1"/>
  <c r="AL2211" i="1"/>
  <c r="AH2211" i="1"/>
  <c r="AI2211" i="1"/>
  <c r="AF2191" i="1"/>
  <c r="AG2191" i="1"/>
  <c r="AH2191" i="1"/>
  <c r="AI2191" i="1"/>
  <c r="AJ2191" i="1"/>
  <c r="AK2191" i="1"/>
  <c r="AL2191" i="1"/>
  <c r="AF2171" i="1"/>
  <c r="AG2171" i="1"/>
  <c r="AL2171" i="1"/>
  <c r="AH2171" i="1"/>
  <c r="AI2171" i="1"/>
  <c r="AJ2171" i="1"/>
  <c r="AK2171" i="1"/>
  <c r="AF2151" i="1"/>
  <c r="AG2151" i="1"/>
  <c r="AI2151" i="1"/>
  <c r="AJ2151" i="1"/>
  <c r="AH2151" i="1"/>
  <c r="AK2151" i="1"/>
  <c r="AL2151" i="1"/>
  <c r="AF2131" i="1"/>
  <c r="AG2131" i="1"/>
  <c r="AH2131" i="1"/>
  <c r="AI2131" i="1"/>
  <c r="AJ2131" i="1"/>
  <c r="AK2131" i="1"/>
  <c r="AL2131" i="1"/>
  <c r="AF2111" i="1"/>
  <c r="AG2111" i="1"/>
  <c r="AH2111" i="1"/>
  <c r="AI2111" i="1"/>
  <c r="AJ2111" i="1"/>
  <c r="AK2111" i="1"/>
  <c r="AL2111" i="1"/>
  <c r="AF2091" i="1"/>
  <c r="AG2091" i="1"/>
  <c r="AH2091" i="1"/>
  <c r="AI2091" i="1"/>
  <c r="AJ2091" i="1"/>
  <c r="AK2091" i="1"/>
  <c r="AL2091" i="1"/>
  <c r="AF2071" i="1"/>
  <c r="AG2071" i="1"/>
  <c r="AH2071" i="1"/>
  <c r="AI2071" i="1"/>
  <c r="AJ2071" i="1"/>
  <c r="AK2071" i="1"/>
  <c r="AL2071" i="1"/>
  <c r="AF2051" i="1"/>
  <c r="AG2051" i="1"/>
  <c r="AH2051" i="1"/>
  <c r="AI2051" i="1"/>
  <c r="AJ2051" i="1"/>
  <c r="AK2051" i="1"/>
  <c r="AL2051" i="1"/>
  <c r="AF2031" i="1"/>
  <c r="AG2031" i="1"/>
  <c r="AH2031" i="1"/>
  <c r="AI2031" i="1"/>
  <c r="AJ2031" i="1"/>
  <c r="AK2031" i="1"/>
  <c r="AL2031" i="1"/>
  <c r="AF2011" i="1"/>
  <c r="AG2011" i="1"/>
  <c r="AH2011" i="1"/>
  <c r="AI2011" i="1"/>
  <c r="AJ2011" i="1"/>
  <c r="AK2011" i="1"/>
  <c r="AL2011" i="1"/>
  <c r="AL1991" i="1"/>
  <c r="AF1991" i="1"/>
  <c r="AG1991" i="1"/>
  <c r="AH1991" i="1"/>
  <c r="AI1991" i="1"/>
  <c r="AJ1991" i="1"/>
  <c r="AK1991" i="1"/>
  <c r="AK1971" i="1"/>
  <c r="AL1971" i="1"/>
  <c r="AF1971" i="1"/>
  <c r="AG1971" i="1"/>
  <c r="AH1971" i="1"/>
  <c r="AI1971" i="1"/>
  <c r="AJ1971" i="1"/>
  <c r="AK1951" i="1"/>
  <c r="AL1951" i="1"/>
  <c r="AF1951" i="1"/>
  <c r="AG1951" i="1"/>
  <c r="AH1951" i="1"/>
  <c r="AI1951" i="1"/>
  <c r="AJ1951" i="1"/>
  <c r="AK1931" i="1"/>
  <c r="AL1931" i="1"/>
  <c r="AF1931" i="1"/>
  <c r="AG1931" i="1"/>
  <c r="AH1931" i="1"/>
  <c r="AI1931" i="1"/>
  <c r="AJ1931" i="1"/>
  <c r="AK1911" i="1"/>
  <c r="AL1911" i="1"/>
  <c r="AF1911" i="1"/>
  <c r="AG1911" i="1"/>
  <c r="AH1911" i="1"/>
  <c r="AI1911" i="1"/>
  <c r="AJ1911" i="1"/>
  <c r="AK1891" i="1"/>
  <c r="AL1891" i="1"/>
  <c r="AF1891" i="1"/>
  <c r="AG1891" i="1"/>
  <c r="AH1891" i="1"/>
  <c r="AI1891" i="1"/>
  <c r="AJ1891" i="1"/>
  <c r="AK1871" i="1"/>
  <c r="AL1871" i="1"/>
  <c r="AF1871" i="1"/>
  <c r="AG1871" i="1"/>
  <c r="AH1871" i="1"/>
  <c r="AI1871" i="1"/>
  <c r="AJ1871" i="1"/>
  <c r="AK1851" i="1"/>
  <c r="AL1851" i="1"/>
  <c r="AF1851" i="1"/>
  <c r="AG1851" i="1"/>
  <c r="AH1851" i="1"/>
  <c r="AJ1851" i="1"/>
  <c r="AI1851" i="1"/>
  <c r="AK1831" i="1"/>
  <c r="AL1831" i="1"/>
  <c r="AF1831" i="1"/>
  <c r="AG1831" i="1"/>
  <c r="AH1831" i="1"/>
  <c r="AI1831" i="1"/>
  <c r="AJ1831" i="1"/>
  <c r="AK1811" i="1"/>
  <c r="AL1811" i="1"/>
  <c r="AF1811" i="1"/>
  <c r="AG1811" i="1"/>
  <c r="AH1811" i="1"/>
  <c r="AI1811" i="1"/>
  <c r="AJ1811" i="1"/>
  <c r="AK1791" i="1"/>
  <c r="AL1791" i="1"/>
  <c r="AF1791" i="1"/>
  <c r="AG1791" i="1"/>
  <c r="AH1791" i="1"/>
  <c r="AI1791" i="1"/>
  <c r="AJ1791" i="1"/>
  <c r="AK1771" i="1"/>
  <c r="AL1771" i="1"/>
  <c r="AF1771" i="1"/>
  <c r="AG1771" i="1"/>
  <c r="AH1771" i="1"/>
  <c r="AI1771" i="1"/>
  <c r="AJ1771" i="1"/>
  <c r="AK1751" i="1"/>
  <c r="AL1751" i="1"/>
  <c r="AF1751" i="1"/>
  <c r="AG1751" i="1"/>
  <c r="AI1751" i="1"/>
  <c r="AJ1751" i="1"/>
  <c r="AH1751" i="1"/>
  <c r="AI1731" i="1"/>
  <c r="AJ1731" i="1"/>
  <c r="AK1731" i="1"/>
  <c r="AL1731" i="1"/>
  <c r="AF1731" i="1"/>
  <c r="AG1731" i="1"/>
  <c r="AH1731" i="1"/>
  <c r="AI1711" i="1"/>
  <c r="AJ1711" i="1"/>
  <c r="AK1711" i="1"/>
  <c r="AL1711" i="1"/>
  <c r="AF1711" i="1"/>
  <c r="AG1711" i="1"/>
  <c r="AH1711" i="1"/>
  <c r="AI1691" i="1"/>
  <c r="AJ1691" i="1"/>
  <c r="AK1691" i="1"/>
  <c r="AL1691" i="1"/>
  <c r="AF1691" i="1"/>
  <c r="AG1691" i="1"/>
  <c r="AH1691" i="1"/>
  <c r="AI1671" i="1"/>
  <c r="AJ1671" i="1"/>
  <c r="AK1671" i="1"/>
  <c r="AL1671" i="1"/>
  <c r="AF1671" i="1"/>
  <c r="AH1671" i="1"/>
  <c r="AG1671" i="1"/>
  <c r="AI1651" i="1"/>
  <c r="AJ1651" i="1"/>
  <c r="AK1651" i="1"/>
  <c r="AL1651" i="1"/>
  <c r="AF1651" i="1"/>
  <c r="AG1651" i="1"/>
  <c r="AH1651" i="1"/>
  <c r="AI1631" i="1"/>
  <c r="AJ1631" i="1"/>
  <c r="AK1631" i="1"/>
  <c r="AL1631" i="1"/>
  <c r="AF1631" i="1"/>
  <c r="AG1631" i="1"/>
  <c r="AH1631" i="1"/>
  <c r="AI1611" i="1"/>
  <c r="AJ1611" i="1"/>
  <c r="AK1611" i="1"/>
  <c r="AL1611" i="1"/>
  <c r="AF1611" i="1"/>
  <c r="AG1611" i="1"/>
  <c r="AH1611" i="1"/>
  <c r="AI1591" i="1"/>
  <c r="AJ1591" i="1"/>
  <c r="AK1591" i="1"/>
  <c r="AL1591" i="1"/>
  <c r="AF1591" i="1"/>
  <c r="AG1591" i="1"/>
  <c r="AH1591" i="1"/>
  <c r="AI1571" i="1"/>
  <c r="AJ1571" i="1"/>
  <c r="AK1571" i="1"/>
  <c r="AL1571" i="1"/>
  <c r="AF1571" i="1"/>
  <c r="AG1571" i="1"/>
  <c r="AH1571" i="1"/>
  <c r="AI1551" i="1"/>
  <c r="AJ1551" i="1"/>
  <c r="AK1551" i="1"/>
  <c r="AL1551" i="1"/>
  <c r="AF1551" i="1"/>
  <c r="AG1551" i="1"/>
  <c r="AH1551" i="1"/>
  <c r="AI1531" i="1"/>
  <c r="AJ1531" i="1"/>
  <c r="AK1531" i="1"/>
  <c r="AL1531" i="1"/>
  <c r="AF1531" i="1"/>
  <c r="AG1531" i="1"/>
  <c r="AH1531" i="1"/>
  <c r="AI1511" i="1"/>
  <c r="AJ1511" i="1"/>
  <c r="AK1511" i="1"/>
  <c r="AL1511" i="1"/>
  <c r="AF1511" i="1"/>
  <c r="AG1511" i="1"/>
  <c r="AH1511" i="1"/>
  <c r="AF1491" i="1"/>
  <c r="AG1491" i="1"/>
  <c r="AH1491" i="1"/>
  <c r="AI1491" i="1"/>
  <c r="AJ1491" i="1"/>
  <c r="AK1491" i="1"/>
  <c r="AL1491" i="1"/>
  <c r="AF1471" i="1"/>
  <c r="AH1471" i="1"/>
  <c r="AG1471" i="1"/>
  <c r="AI1471" i="1"/>
  <c r="AJ1471" i="1"/>
  <c r="AK1471" i="1"/>
  <c r="AL1471" i="1"/>
  <c r="AF1451" i="1"/>
  <c r="AG1451" i="1"/>
  <c r="AH1451" i="1"/>
  <c r="AJ1451" i="1"/>
  <c r="AK1451" i="1"/>
  <c r="AL1451" i="1"/>
  <c r="AI1451" i="1"/>
  <c r="AF1431" i="1"/>
  <c r="AG1431" i="1"/>
  <c r="AH1431" i="1"/>
  <c r="AI1431" i="1"/>
  <c r="AJ1431" i="1"/>
  <c r="AK1431" i="1"/>
  <c r="AL1431" i="1"/>
  <c r="AF1411" i="1"/>
  <c r="AG1411" i="1"/>
  <c r="AH1411" i="1"/>
  <c r="AI1411" i="1"/>
  <c r="AJ1411" i="1"/>
  <c r="AK1411" i="1"/>
  <c r="AL1411" i="1"/>
  <c r="AF1391" i="1"/>
  <c r="AG1391" i="1"/>
  <c r="AH1391" i="1"/>
  <c r="AI1391" i="1"/>
  <c r="AJ1391" i="1"/>
  <c r="AK1391" i="1"/>
  <c r="AL1391" i="1"/>
  <c r="AF1371" i="1"/>
  <c r="AG1371" i="1"/>
  <c r="AH1371" i="1"/>
  <c r="AI1371" i="1"/>
  <c r="AJ1371" i="1"/>
  <c r="AK1371" i="1"/>
  <c r="AL1371" i="1"/>
  <c r="AF1351" i="1"/>
  <c r="AG1351" i="1"/>
  <c r="AH1351" i="1"/>
  <c r="AI1351" i="1"/>
  <c r="AJ1351" i="1"/>
  <c r="AK1351" i="1"/>
  <c r="AL1351" i="1"/>
  <c r="AF1331" i="1"/>
  <c r="AG1331" i="1"/>
  <c r="AH1331" i="1"/>
  <c r="AI1331" i="1"/>
  <c r="AJ1331" i="1"/>
  <c r="AK1331" i="1"/>
  <c r="AL1331" i="1"/>
  <c r="AK1311" i="1"/>
  <c r="AL1311" i="1"/>
  <c r="AF1311" i="1"/>
  <c r="AG1311" i="1"/>
  <c r="AH1311" i="1"/>
  <c r="AI1311" i="1"/>
  <c r="AJ1311" i="1"/>
  <c r="AF1291" i="1"/>
  <c r="AG1291" i="1"/>
  <c r="AH1291" i="1"/>
  <c r="AI1291" i="1"/>
  <c r="AJ1291" i="1"/>
  <c r="AK1291" i="1"/>
  <c r="AL1291" i="1"/>
  <c r="AF1271" i="1"/>
  <c r="AG1271" i="1"/>
  <c r="AH1271" i="1"/>
  <c r="AI1271" i="1"/>
  <c r="AJ1271" i="1"/>
  <c r="AK1271" i="1"/>
  <c r="AL1271" i="1"/>
  <c r="AF1251" i="1"/>
  <c r="AG1251" i="1"/>
  <c r="AH1251" i="1"/>
  <c r="AI1251" i="1"/>
  <c r="AJ1251" i="1"/>
  <c r="AK1251" i="1"/>
  <c r="AL1251" i="1"/>
  <c r="AJ1231" i="1"/>
  <c r="AK1231" i="1"/>
  <c r="AL1231" i="1"/>
  <c r="AG1231" i="1"/>
  <c r="AF1231" i="1"/>
  <c r="AI1231" i="1"/>
  <c r="AH1231" i="1"/>
  <c r="AL1211" i="1"/>
  <c r="AF1211" i="1"/>
  <c r="AG1211" i="1"/>
  <c r="AH1211" i="1"/>
  <c r="AI1211" i="1"/>
  <c r="AJ1211" i="1"/>
  <c r="AK1211" i="1"/>
  <c r="AL1191" i="1"/>
  <c r="AF1191" i="1"/>
  <c r="AG1191" i="1"/>
  <c r="AH1191" i="1"/>
  <c r="AI1191" i="1"/>
  <c r="AJ1191" i="1"/>
  <c r="AK1191" i="1"/>
  <c r="AL1171" i="1"/>
  <c r="AH1171" i="1"/>
  <c r="AI1171" i="1"/>
  <c r="AJ1171" i="1"/>
  <c r="AK1171" i="1"/>
  <c r="AF1171" i="1"/>
  <c r="AG1171" i="1"/>
  <c r="AL1151" i="1"/>
  <c r="AF1151" i="1"/>
  <c r="AG1151" i="1"/>
  <c r="AH1151" i="1"/>
  <c r="AI1151" i="1"/>
  <c r="AJ1151" i="1"/>
  <c r="AK1151" i="1"/>
  <c r="AL1131" i="1"/>
  <c r="AF1131" i="1"/>
  <c r="AG1131" i="1"/>
  <c r="AH1131" i="1"/>
  <c r="AI1131" i="1"/>
  <c r="AJ1131" i="1"/>
  <c r="AK1131" i="1"/>
  <c r="AL1111" i="1"/>
  <c r="AF1111" i="1"/>
  <c r="AG1111" i="1"/>
  <c r="AH1111" i="1"/>
  <c r="AI1111" i="1"/>
  <c r="AJ1111" i="1"/>
  <c r="AK1111" i="1"/>
  <c r="AL1091" i="1"/>
  <c r="AF1091" i="1"/>
  <c r="AG1091" i="1"/>
  <c r="AH1091" i="1"/>
  <c r="AI1091" i="1"/>
  <c r="AJ1091" i="1"/>
  <c r="AK1091" i="1"/>
  <c r="AL1071" i="1"/>
  <c r="AF1071" i="1"/>
  <c r="AG1071" i="1"/>
  <c r="AH1071" i="1"/>
  <c r="AI1071" i="1"/>
  <c r="AJ1071" i="1"/>
  <c r="AK1071" i="1"/>
  <c r="AL1051" i="1"/>
  <c r="AF1051" i="1"/>
  <c r="AG1051" i="1"/>
  <c r="AH1051" i="1"/>
  <c r="AK1051" i="1"/>
  <c r="AJ1051" i="1"/>
  <c r="AI1051" i="1"/>
  <c r="AL1031" i="1"/>
  <c r="AJ1031" i="1"/>
  <c r="AK1031" i="1"/>
  <c r="AF1031" i="1"/>
  <c r="AG1031" i="1"/>
  <c r="AI1031" i="1"/>
  <c r="AH1031" i="1"/>
  <c r="AL1011" i="1"/>
  <c r="AF1011" i="1"/>
  <c r="AG1011" i="1"/>
  <c r="AH1011" i="1"/>
  <c r="AI1011" i="1"/>
  <c r="AJ1011" i="1"/>
  <c r="AK1011" i="1"/>
  <c r="AF991" i="1"/>
  <c r="AG991" i="1"/>
  <c r="AH991" i="1"/>
  <c r="AI991" i="1"/>
  <c r="AJ991" i="1"/>
  <c r="AK991" i="1"/>
  <c r="AL991" i="1"/>
  <c r="AG971" i="1"/>
  <c r="AH971" i="1"/>
  <c r="AI971" i="1"/>
  <c r="AJ971" i="1"/>
  <c r="AK971" i="1"/>
  <c r="AL971" i="1"/>
  <c r="AF971" i="1"/>
  <c r="AF951" i="1"/>
  <c r="AH951" i="1"/>
  <c r="AI951" i="1"/>
  <c r="AJ951" i="1"/>
  <c r="AK951" i="1"/>
  <c r="AL951" i="1"/>
  <c r="AG951" i="1"/>
  <c r="AL931" i="1"/>
  <c r="AF931" i="1"/>
  <c r="AG931" i="1"/>
  <c r="AK931" i="1"/>
  <c r="AH931" i="1"/>
  <c r="AJ931" i="1"/>
  <c r="AI931" i="1"/>
  <c r="AF911" i="1"/>
  <c r="AG911" i="1"/>
  <c r="AH911" i="1"/>
  <c r="AI911" i="1"/>
  <c r="AJ911" i="1"/>
  <c r="AK911" i="1"/>
  <c r="AL911" i="1"/>
  <c r="AF891" i="1"/>
  <c r="AG891" i="1"/>
  <c r="AH891" i="1"/>
  <c r="AI891" i="1"/>
  <c r="AJ891" i="1"/>
  <c r="AK891" i="1"/>
  <c r="AL891" i="1"/>
  <c r="AF871" i="1"/>
  <c r="AG871" i="1"/>
  <c r="AH871" i="1"/>
  <c r="AI871" i="1"/>
  <c r="AJ871" i="1"/>
  <c r="AK871" i="1"/>
  <c r="AL871" i="1"/>
  <c r="AF851" i="1"/>
  <c r="AG851" i="1"/>
  <c r="AH851" i="1"/>
  <c r="AI851" i="1"/>
  <c r="AJ851" i="1"/>
  <c r="AK851" i="1"/>
  <c r="AL851" i="1"/>
  <c r="AF831" i="1"/>
  <c r="AG831" i="1"/>
  <c r="AH831" i="1"/>
  <c r="AI831" i="1"/>
  <c r="AL831" i="1"/>
  <c r="AJ831" i="1"/>
  <c r="AK831" i="1"/>
  <c r="AI811" i="1"/>
  <c r="AJ811" i="1"/>
  <c r="AK811" i="1"/>
  <c r="AL811" i="1"/>
  <c r="AF811" i="1"/>
  <c r="AG811" i="1"/>
  <c r="AH811" i="1"/>
  <c r="AF791" i="1"/>
  <c r="AG791" i="1"/>
  <c r="AI791" i="1"/>
  <c r="AJ791" i="1"/>
  <c r="AK791" i="1"/>
  <c r="AL791" i="1"/>
  <c r="AH791" i="1"/>
  <c r="AF771" i="1"/>
  <c r="AG771" i="1"/>
  <c r="AH771" i="1"/>
  <c r="AI771" i="1"/>
  <c r="AJ771" i="1"/>
  <c r="AK771" i="1"/>
  <c r="AL771" i="1"/>
  <c r="AF751" i="1"/>
  <c r="AG751" i="1"/>
  <c r="AH751" i="1"/>
  <c r="AI751" i="1"/>
  <c r="AJ751" i="1"/>
  <c r="AK751" i="1"/>
  <c r="AL751" i="1"/>
  <c r="AF731" i="1"/>
  <c r="AG731" i="1"/>
  <c r="AH731" i="1"/>
  <c r="AI731" i="1"/>
  <c r="AJ731" i="1"/>
  <c r="AK731" i="1"/>
  <c r="AL731" i="1"/>
  <c r="AF711" i="1"/>
  <c r="AG711" i="1"/>
  <c r="AH711" i="1"/>
  <c r="AI711" i="1"/>
  <c r="AJ711" i="1"/>
  <c r="AK711" i="1"/>
  <c r="AL711" i="1"/>
  <c r="AF691" i="1"/>
  <c r="AG691" i="1"/>
  <c r="AH691" i="1"/>
  <c r="AI691" i="1"/>
  <c r="AJ691" i="1"/>
  <c r="AK691" i="1"/>
  <c r="AL691" i="1"/>
  <c r="AJ671" i="1"/>
  <c r="AK671" i="1"/>
  <c r="AL671" i="1"/>
  <c r="AF671" i="1"/>
  <c r="AG671" i="1"/>
  <c r="AH671" i="1"/>
  <c r="AI671" i="1"/>
  <c r="AI651" i="1"/>
  <c r="AJ651" i="1"/>
  <c r="AK651" i="1"/>
  <c r="AL651" i="1"/>
  <c r="AH651" i="1"/>
  <c r="AF651" i="1"/>
  <c r="AG651" i="1"/>
  <c r="AL631" i="1"/>
  <c r="AF631" i="1"/>
  <c r="AG631" i="1"/>
  <c r="AH631" i="1"/>
  <c r="AK631" i="1"/>
  <c r="AI631" i="1"/>
  <c r="AJ631" i="1"/>
  <c r="AF611" i="1"/>
  <c r="AG611" i="1"/>
  <c r="AH611" i="1"/>
  <c r="AI611" i="1"/>
  <c r="AJ611" i="1"/>
  <c r="AK611" i="1"/>
  <c r="AL611" i="1"/>
  <c r="AF591" i="1"/>
  <c r="AG591" i="1"/>
  <c r="AH591" i="1"/>
  <c r="AI591" i="1"/>
  <c r="AJ591" i="1"/>
  <c r="AK591" i="1"/>
  <c r="AL591" i="1"/>
  <c r="AF571" i="1"/>
  <c r="AG571" i="1"/>
  <c r="AH571" i="1"/>
  <c r="AI571" i="1"/>
  <c r="AJ571" i="1"/>
  <c r="AK571" i="1"/>
  <c r="AL571" i="1"/>
  <c r="AI551" i="1"/>
  <c r="AJ551" i="1"/>
  <c r="AK551" i="1"/>
  <c r="AL551" i="1"/>
  <c r="AF551" i="1"/>
  <c r="AG551" i="1"/>
  <c r="AH551" i="1"/>
  <c r="AF531" i="1"/>
  <c r="AG531" i="1"/>
  <c r="AH531" i="1"/>
  <c r="AI531" i="1"/>
  <c r="AJ531" i="1"/>
  <c r="AK531" i="1"/>
  <c r="AL531" i="1"/>
  <c r="AF511" i="1"/>
  <c r="AG511" i="1"/>
  <c r="AJ511" i="1"/>
  <c r="AK511" i="1"/>
  <c r="AL511" i="1"/>
  <c r="AH511" i="1"/>
  <c r="AI511" i="1"/>
  <c r="AF491" i="1"/>
  <c r="AG491" i="1"/>
  <c r="AH491" i="1"/>
  <c r="AI491" i="1"/>
  <c r="AJ491" i="1"/>
  <c r="AK491" i="1"/>
  <c r="AL491" i="1"/>
  <c r="AF471" i="1"/>
  <c r="AG471" i="1"/>
  <c r="AK471" i="1"/>
  <c r="AL471" i="1"/>
  <c r="AH471" i="1"/>
  <c r="AI471" i="1"/>
  <c r="AJ471" i="1"/>
  <c r="AJ451" i="1"/>
  <c r="AK451" i="1"/>
  <c r="AL451" i="1"/>
  <c r="AF451" i="1"/>
  <c r="AG451" i="1"/>
  <c r="AH451" i="1"/>
  <c r="AI451" i="1"/>
  <c r="AG431" i="1"/>
  <c r="AH431" i="1"/>
  <c r="AI431" i="1"/>
  <c r="AJ431" i="1"/>
  <c r="AK431" i="1"/>
  <c r="AL431" i="1"/>
  <c r="AF431" i="1"/>
  <c r="AF411" i="1"/>
  <c r="AG411" i="1"/>
  <c r="AH411" i="1"/>
  <c r="AI411" i="1"/>
  <c r="AJ411" i="1"/>
  <c r="AK411" i="1"/>
  <c r="AL411" i="1"/>
  <c r="AF391" i="1"/>
  <c r="AG391" i="1"/>
  <c r="AH391" i="1"/>
  <c r="AI391" i="1"/>
  <c r="AJ391" i="1"/>
  <c r="AK391" i="1"/>
  <c r="AL391" i="1"/>
  <c r="AI371" i="1"/>
  <c r="AK371" i="1"/>
  <c r="AL371" i="1"/>
  <c r="AH371" i="1"/>
  <c r="AJ371" i="1"/>
  <c r="AF371" i="1"/>
  <c r="AG371" i="1"/>
  <c r="AI351" i="1"/>
  <c r="AK351" i="1"/>
  <c r="AL351" i="1"/>
  <c r="AH351" i="1"/>
  <c r="AJ351" i="1"/>
  <c r="AF351" i="1"/>
  <c r="AG351" i="1"/>
  <c r="AI331" i="1"/>
  <c r="AK331" i="1"/>
  <c r="AL331" i="1"/>
  <c r="AF331" i="1"/>
  <c r="AG331" i="1"/>
  <c r="AH331" i="1"/>
  <c r="AJ331" i="1"/>
  <c r="AI311" i="1"/>
  <c r="AK311" i="1"/>
  <c r="AL311" i="1"/>
  <c r="AF311" i="1"/>
  <c r="AG311" i="1"/>
  <c r="AH311" i="1"/>
  <c r="AJ311" i="1"/>
  <c r="AI291" i="1"/>
  <c r="AK291" i="1"/>
  <c r="AL291" i="1"/>
  <c r="AF291" i="1"/>
  <c r="AG291" i="1"/>
  <c r="AH291" i="1"/>
  <c r="AJ291" i="1"/>
  <c r="AI271" i="1"/>
  <c r="AK271" i="1"/>
  <c r="AL271" i="1"/>
  <c r="AF271" i="1"/>
  <c r="AG271" i="1"/>
  <c r="AH271" i="1"/>
  <c r="AJ271" i="1"/>
  <c r="AI251" i="1"/>
  <c r="AK251" i="1"/>
  <c r="AL251" i="1"/>
  <c r="AF251" i="1"/>
  <c r="AG251" i="1"/>
  <c r="AH251" i="1"/>
  <c r="AJ251" i="1"/>
  <c r="AJ3348" i="1"/>
  <c r="AK3345" i="1"/>
  <c r="AL3342" i="1"/>
  <c r="AG3337" i="1"/>
  <c r="AH3334" i="1"/>
  <c r="AI3331" i="1"/>
  <c r="AJ3328" i="1"/>
  <c r="AK3325" i="1"/>
  <c r="AL3322" i="1"/>
  <c r="AG3317" i="1"/>
  <c r="AH3314" i="1"/>
  <c r="AI3311" i="1"/>
  <c r="AJ3308" i="1"/>
  <c r="AK3305" i="1"/>
  <c r="AL3302" i="1"/>
  <c r="AG3297" i="1"/>
  <c r="AH3294" i="1"/>
  <c r="AI3291" i="1"/>
  <c r="AJ3288" i="1"/>
  <c r="AK3285" i="1"/>
  <c r="AL3282" i="1"/>
  <c r="AG3277" i="1"/>
  <c r="AH3274" i="1"/>
  <c r="AI3271" i="1"/>
  <c r="AJ3268" i="1"/>
  <c r="AK3265" i="1"/>
  <c r="AL3262" i="1"/>
  <c r="AG3257" i="1"/>
  <c r="AH3254" i="1"/>
  <c r="AI3251" i="1"/>
  <c r="AJ3248" i="1"/>
  <c r="AK3245" i="1"/>
  <c r="AL3242" i="1"/>
  <c r="AG3237" i="1"/>
  <c r="AH3234" i="1"/>
  <c r="AI3231" i="1"/>
  <c r="AJ3228" i="1"/>
  <c r="AK3225" i="1"/>
  <c r="AL3222" i="1"/>
  <c r="AG3217" i="1"/>
  <c r="AH3214" i="1"/>
  <c r="AI3211" i="1"/>
  <c r="AJ3208" i="1"/>
  <c r="AK3205" i="1"/>
  <c r="AL3202" i="1"/>
  <c r="AG3197" i="1"/>
  <c r="AH3194" i="1"/>
  <c r="AI3191" i="1"/>
  <c r="AJ3188" i="1"/>
  <c r="AK3185" i="1"/>
  <c r="AL3182" i="1"/>
  <c r="AF3174" i="1"/>
  <c r="AL3168" i="1"/>
  <c r="AL3164" i="1"/>
  <c r="AJ3154" i="1"/>
  <c r="AI3145" i="1"/>
  <c r="AH3140" i="1"/>
  <c r="AH3136" i="1"/>
  <c r="AG3131" i="1"/>
  <c r="AL3116" i="1"/>
  <c r="AK3111" i="1"/>
  <c r="AG3102" i="1"/>
  <c r="AK3096" i="1"/>
  <c r="AH3091" i="1"/>
  <c r="AJ3085" i="1"/>
  <c r="AG3074" i="1"/>
  <c r="AH3068" i="1"/>
  <c r="AH3062" i="1"/>
  <c r="AK3054" i="1"/>
  <c r="AI3048" i="1"/>
  <c r="AI3040" i="1"/>
  <c r="AG3034" i="1"/>
  <c r="AG3026" i="1"/>
  <c r="AK3011" i="1"/>
  <c r="AH3003" i="1"/>
  <c r="AI2994" i="1"/>
  <c r="AJ2974" i="1"/>
  <c r="AJ2954" i="1"/>
  <c r="AJ2811" i="1"/>
  <c r="AG2754" i="1"/>
  <c r="AF1339" i="1"/>
  <c r="AG1339" i="1"/>
  <c r="AH1339" i="1"/>
  <c r="AI1339" i="1"/>
  <c r="AJ1339" i="1"/>
  <c r="AK1339" i="1"/>
  <c r="AL1339" i="1"/>
  <c r="AF1119" i="1"/>
  <c r="AG1119" i="1"/>
  <c r="AH1119" i="1"/>
  <c r="AI1119" i="1"/>
  <c r="AJ1119" i="1"/>
  <c r="AL1119" i="1"/>
  <c r="AK1119" i="1"/>
  <c r="AF859" i="1"/>
  <c r="AG859" i="1"/>
  <c r="AH859" i="1"/>
  <c r="AI859" i="1"/>
  <c r="AJ859" i="1"/>
  <c r="AK859" i="1"/>
  <c r="AL859" i="1"/>
  <c r="AF579" i="1"/>
  <c r="AG579" i="1"/>
  <c r="AH579" i="1"/>
  <c r="AI579" i="1"/>
  <c r="AJ579" i="1"/>
  <c r="AK579" i="1"/>
  <c r="AL579" i="1"/>
  <c r="AF299" i="1"/>
  <c r="AG299" i="1"/>
  <c r="AH299" i="1"/>
  <c r="AI299" i="1"/>
  <c r="AJ299" i="1"/>
  <c r="AK299" i="1"/>
  <c r="AL299" i="1"/>
  <c r="AF2998" i="1"/>
  <c r="AG2998" i="1"/>
  <c r="AH2998" i="1"/>
  <c r="AI2998" i="1"/>
  <c r="AJ2998" i="1"/>
  <c r="AK2998" i="1"/>
  <c r="AL2998" i="1"/>
  <c r="AF2678" i="1"/>
  <c r="AG2678" i="1"/>
  <c r="AH2678" i="1"/>
  <c r="AI2678" i="1"/>
  <c r="AJ2678" i="1"/>
  <c r="AK2678" i="1"/>
  <c r="AL2678" i="1"/>
  <c r="AI2338" i="1"/>
  <c r="AJ2338" i="1"/>
  <c r="AK2338" i="1"/>
  <c r="AL2338" i="1"/>
  <c r="AF2338" i="1"/>
  <c r="AG2338" i="1"/>
  <c r="AH2338" i="1"/>
  <c r="AL2078" i="1"/>
  <c r="AF2078" i="1"/>
  <c r="AK2078" i="1"/>
  <c r="AG2078" i="1"/>
  <c r="AJ2078" i="1"/>
  <c r="AH2078" i="1"/>
  <c r="AI2078" i="1"/>
  <c r="AF1778" i="1"/>
  <c r="AG1778" i="1"/>
  <c r="AH1778" i="1"/>
  <c r="AI1778" i="1"/>
  <c r="AJ1778" i="1"/>
  <c r="AK1778" i="1"/>
  <c r="AL1778" i="1"/>
  <c r="AF1498" i="1"/>
  <c r="AG1498" i="1"/>
  <c r="AH1498" i="1"/>
  <c r="AI1498" i="1"/>
  <c r="AJ1498" i="1"/>
  <c r="AK1498" i="1"/>
  <c r="AL1498" i="1"/>
  <c r="AH1238" i="1"/>
  <c r="AI1238" i="1"/>
  <c r="AJ1238" i="1"/>
  <c r="AK1238" i="1"/>
  <c r="AL1238" i="1"/>
  <c r="AF1238" i="1"/>
  <c r="AG1238" i="1"/>
  <c r="AH978" i="1"/>
  <c r="AI978" i="1"/>
  <c r="AJ978" i="1"/>
  <c r="AK978" i="1"/>
  <c r="AF978" i="1"/>
  <c r="AG978" i="1"/>
  <c r="AL978" i="1"/>
  <c r="AH738" i="1"/>
  <c r="AI738" i="1"/>
  <c r="AJ738" i="1"/>
  <c r="AK738" i="1"/>
  <c r="AL738" i="1"/>
  <c r="AF738" i="1"/>
  <c r="AG738" i="1"/>
  <c r="AL518" i="1"/>
  <c r="AF518" i="1"/>
  <c r="AG518" i="1"/>
  <c r="AH518" i="1"/>
  <c r="AI518" i="1"/>
  <c r="AJ518" i="1"/>
  <c r="AK518" i="1"/>
  <c r="AF114" i="1"/>
  <c r="AG114" i="1"/>
  <c r="AH114" i="1"/>
  <c r="AI114" i="1"/>
  <c r="AJ114" i="1"/>
  <c r="AK114" i="1"/>
  <c r="AL114" i="1"/>
  <c r="AK2977" i="1"/>
  <c r="AL2977" i="1"/>
  <c r="AF2977" i="1"/>
  <c r="AG2977" i="1"/>
  <c r="AJ2717" i="1"/>
  <c r="AK2717" i="1"/>
  <c r="AL2717" i="1"/>
  <c r="AF2717" i="1"/>
  <c r="AG2717" i="1"/>
  <c r="AH2717" i="1"/>
  <c r="AI2717" i="1"/>
  <c r="AF2457" i="1"/>
  <c r="AG2457" i="1"/>
  <c r="AH2457" i="1"/>
  <c r="AI2457" i="1"/>
  <c r="AJ2457" i="1"/>
  <c r="AK2457" i="1"/>
  <c r="AL2457" i="1"/>
  <c r="AL2257" i="1"/>
  <c r="AF2257" i="1"/>
  <c r="AG2257" i="1"/>
  <c r="AH2257" i="1"/>
  <c r="AI2257" i="1"/>
  <c r="AJ2257" i="1"/>
  <c r="AK2257" i="1"/>
  <c r="AF2037" i="1"/>
  <c r="AG2037" i="1"/>
  <c r="AH2037" i="1"/>
  <c r="AI2037" i="1"/>
  <c r="AJ2037" i="1"/>
  <c r="AK2037" i="1"/>
  <c r="AL2037" i="1"/>
  <c r="AG1697" i="1"/>
  <c r="AH1697" i="1"/>
  <c r="AI1697" i="1"/>
  <c r="AJ1697" i="1"/>
  <c r="AK1697" i="1"/>
  <c r="AL1697" i="1"/>
  <c r="AF1697" i="1"/>
  <c r="AF1437" i="1"/>
  <c r="AG1437" i="1"/>
  <c r="AH1437" i="1"/>
  <c r="AI1437" i="1"/>
  <c r="AJ1437" i="1"/>
  <c r="AK1437" i="1"/>
  <c r="AL1437" i="1"/>
  <c r="AJ1077" i="1"/>
  <c r="AK1077" i="1"/>
  <c r="AL1077" i="1"/>
  <c r="AF1077" i="1"/>
  <c r="AG1077" i="1"/>
  <c r="AH1077" i="1"/>
  <c r="AI1077" i="1"/>
  <c r="AI777" i="1"/>
  <c r="AJ777" i="1"/>
  <c r="AK777" i="1"/>
  <c r="AL777" i="1"/>
  <c r="AF777" i="1"/>
  <c r="AG777" i="1"/>
  <c r="AH777" i="1"/>
  <c r="AF437" i="1"/>
  <c r="AG437" i="1"/>
  <c r="AH437" i="1"/>
  <c r="AI437" i="1"/>
  <c r="AJ437" i="1"/>
  <c r="AK437" i="1"/>
  <c r="AL437" i="1"/>
  <c r="AF3318" i="1"/>
  <c r="AI232" i="1"/>
  <c r="AJ232" i="1"/>
  <c r="AK232" i="1"/>
  <c r="AL232" i="1"/>
  <c r="AF232" i="1"/>
  <c r="AG232" i="1"/>
  <c r="AH232" i="1"/>
  <c r="AI32" i="1"/>
  <c r="AJ32" i="1"/>
  <c r="AK32" i="1"/>
  <c r="AL32" i="1"/>
  <c r="AF32" i="1"/>
  <c r="AG32" i="1"/>
  <c r="AH32" i="1"/>
  <c r="AF171" i="1"/>
  <c r="AG171" i="1"/>
  <c r="AI171" i="1"/>
  <c r="AJ171" i="1"/>
  <c r="AK171" i="1"/>
  <c r="AL171" i="1"/>
  <c r="AH171" i="1"/>
  <c r="AF128" i="1"/>
  <c r="AG128" i="1"/>
  <c r="AH128" i="1"/>
  <c r="AI128" i="1"/>
  <c r="AK128" i="1"/>
  <c r="AL128" i="1"/>
  <c r="AJ128" i="1"/>
  <c r="AF88" i="1"/>
  <c r="AG88" i="1"/>
  <c r="AH88" i="1"/>
  <c r="AI88" i="1"/>
  <c r="AJ88" i="1"/>
  <c r="AK88" i="1"/>
  <c r="AL88" i="1"/>
  <c r="AF8" i="1"/>
  <c r="AG8" i="1"/>
  <c r="AH8" i="1"/>
  <c r="AI8" i="1"/>
  <c r="AJ8" i="1"/>
  <c r="AK8" i="1"/>
  <c r="AL8" i="1"/>
  <c r="AF227" i="1"/>
  <c r="AG227" i="1"/>
  <c r="AH227" i="1"/>
  <c r="AI227" i="1"/>
  <c r="AJ227" i="1"/>
  <c r="AK227" i="1"/>
  <c r="AL227" i="1"/>
  <c r="AF207" i="1"/>
  <c r="AG207" i="1"/>
  <c r="AH207" i="1"/>
  <c r="AI207" i="1"/>
  <c r="AJ207" i="1"/>
  <c r="AK207" i="1"/>
  <c r="AL207" i="1"/>
  <c r="AF187" i="1"/>
  <c r="AG187" i="1"/>
  <c r="AH187" i="1"/>
  <c r="AI187" i="1"/>
  <c r="AJ187" i="1"/>
  <c r="AL187" i="1"/>
  <c r="AK187" i="1"/>
  <c r="AF167" i="1"/>
  <c r="AG167" i="1"/>
  <c r="AH167" i="1"/>
  <c r="AI167" i="1"/>
  <c r="AJ167" i="1"/>
  <c r="AL167" i="1"/>
  <c r="AK167" i="1"/>
  <c r="AF147" i="1"/>
  <c r="AG147" i="1"/>
  <c r="AH147" i="1"/>
  <c r="AI147" i="1"/>
  <c r="AJ147" i="1"/>
  <c r="AL147" i="1"/>
  <c r="AK147" i="1"/>
  <c r="AF127" i="1"/>
  <c r="AG127" i="1"/>
  <c r="AH127" i="1"/>
  <c r="AI127" i="1"/>
  <c r="AJ127" i="1"/>
  <c r="AL127" i="1"/>
  <c r="AK127" i="1"/>
  <c r="AF107" i="1"/>
  <c r="AG107" i="1"/>
  <c r="AH107" i="1"/>
  <c r="AI107" i="1"/>
  <c r="AJ107" i="1"/>
  <c r="AK107" i="1"/>
  <c r="AL107" i="1"/>
  <c r="AF87" i="1"/>
  <c r="AG87" i="1"/>
  <c r="AH87" i="1"/>
  <c r="AI87" i="1"/>
  <c r="AJ87" i="1"/>
  <c r="AK87" i="1"/>
  <c r="AL87" i="1"/>
  <c r="AF67" i="1"/>
  <c r="AG67" i="1"/>
  <c r="AH67" i="1"/>
  <c r="AI67" i="1"/>
  <c r="AJ67" i="1"/>
  <c r="AK67" i="1"/>
  <c r="AL67" i="1"/>
  <c r="AF47" i="1"/>
  <c r="AG47" i="1"/>
  <c r="AH47" i="1"/>
  <c r="AI47" i="1"/>
  <c r="AJ47" i="1"/>
  <c r="AK47" i="1"/>
  <c r="AL47" i="1"/>
  <c r="AF27" i="1"/>
  <c r="AG27" i="1"/>
  <c r="AH27" i="1"/>
  <c r="AI27" i="1"/>
  <c r="AJ27" i="1"/>
  <c r="AK27" i="1"/>
  <c r="AL27" i="1"/>
  <c r="AF7" i="1"/>
  <c r="AG7" i="1"/>
  <c r="AH7" i="1"/>
  <c r="AI7" i="1"/>
  <c r="AJ7" i="1"/>
  <c r="AK7" i="1"/>
  <c r="AL7" i="1"/>
  <c r="AF3170" i="1"/>
  <c r="AG3170" i="1"/>
  <c r="AF3150" i="1"/>
  <c r="AG3150" i="1"/>
  <c r="AF3130" i="1"/>
  <c r="AG3130" i="1"/>
  <c r="AF3110" i="1"/>
  <c r="AG3110" i="1"/>
  <c r="AH3110" i="1"/>
  <c r="AF3090" i="1"/>
  <c r="AG3090" i="1"/>
  <c r="AH3090" i="1"/>
  <c r="AI3090" i="1"/>
  <c r="AF3070" i="1"/>
  <c r="AG3070" i="1"/>
  <c r="AH3070" i="1"/>
  <c r="AI3070" i="1"/>
  <c r="AJ3070" i="1"/>
  <c r="AF3050" i="1"/>
  <c r="AG3050" i="1"/>
  <c r="AH3050" i="1"/>
  <c r="AI3050" i="1"/>
  <c r="AJ3050" i="1"/>
  <c r="AK3050" i="1"/>
  <c r="AF3030" i="1"/>
  <c r="AG3030" i="1"/>
  <c r="AH3030" i="1"/>
  <c r="AI3030" i="1"/>
  <c r="AJ3030" i="1"/>
  <c r="AK3030" i="1"/>
  <c r="AF3010" i="1"/>
  <c r="AG3010" i="1"/>
  <c r="AH3010" i="1"/>
  <c r="AI3010" i="1"/>
  <c r="AJ3010" i="1"/>
  <c r="AK3010" i="1"/>
  <c r="AL3010" i="1"/>
  <c r="AF2990" i="1"/>
  <c r="AG2990" i="1"/>
  <c r="AH2990" i="1"/>
  <c r="AI2990" i="1"/>
  <c r="AJ2990" i="1"/>
  <c r="AK2990" i="1"/>
  <c r="AL2990" i="1"/>
  <c r="AF2970" i="1"/>
  <c r="AG2970" i="1"/>
  <c r="AH2970" i="1"/>
  <c r="AI2970" i="1"/>
  <c r="AJ2970" i="1"/>
  <c r="AK2970" i="1"/>
  <c r="AL2970" i="1"/>
  <c r="AF2950" i="1"/>
  <c r="AG2950" i="1"/>
  <c r="AH2950" i="1"/>
  <c r="AI2950" i="1"/>
  <c r="AJ2950" i="1"/>
  <c r="AK2950" i="1"/>
  <c r="AL2950" i="1"/>
  <c r="AF2930" i="1"/>
  <c r="AG2930" i="1"/>
  <c r="AH2930" i="1"/>
  <c r="AI2930" i="1"/>
  <c r="AJ2930" i="1"/>
  <c r="AK2930" i="1"/>
  <c r="AL2930" i="1"/>
  <c r="AF2910" i="1"/>
  <c r="AG2910" i="1"/>
  <c r="AH2910" i="1"/>
  <c r="AI2910" i="1"/>
  <c r="AJ2910" i="1"/>
  <c r="AK2910" i="1"/>
  <c r="AL2910" i="1"/>
  <c r="AF2890" i="1"/>
  <c r="AG2890" i="1"/>
  <c r="AH2890" i="1"/>
  <c r="AI2890" i="1"/>
  <c r="AJ2890" i="1"/>
  <c r="AK2890" i="1"/>
  <c r="AL2890" i="1"/>
  <c r="AF2870" i="1"/>
  <c r="AG2870" i="1"/>
  <c r="AH2870" i="1"/>
  <c r="AI2870" i="1"/>
  <c r="AJ2870" i="1"/>
  <c r="AK2870" i="1"/>
  <c r="AL2870" i="1"/>
  <c r="AF2850" i="1"/>
  <c r="AG2850" i="1"/>
  <c r="AH2850" i="1"/>
  <c r="AI2850" i="1"/>
  <c r="AJ2850" i="1"/>
  <c r="AK2850" i="1"/>
  <c r="AL2850" i="1"/>
  <c r="AF2830" i="1"/>
  <c r="AG2830" i="1"/>
  <c r="AH2830" i="1"/>
  <c r="AI2830" i="1"/>
  <c r="AJ2830" i="1"/>
  <c r="AK2830" i="1"/>
  <c r="AL2830" i="1"/>
  <c r="AF2810" i="1"/>
  <c r="AG2810" i="1"/>
  <c r="AH2810" i="1"/>
  <c r="AI2810" i="1"/>
  <c r="AJ2810" i="1"/>
  <c r="AK2810" i="1"/>
  <c r="AL2810" i="1"/>
  <c r="AF2790" i="1"/>
  <c r="AG2790" i="1"/>
  <c r="AH2790" i="1"/>
  <c r="AI2790" i="1"/>
  <c r="AJ2790" i="1"/>
  <c r="AK2790" i="1"/>
  <c r="AL2790" i="1"/>
  <c r="AF2770" i="1"/>
  <c r="AG2770" i="1"/>
  <c r="AH2770" i="1"/>
  <c r="AI2770" i="1"/>
  <c r="AJ2770" i="1"/>
  <c r="AK2770" i="1"/>
  <c r="AL2770" i="1"/>
  <c r="AF2750" i="1"/>
  <c r="AG2750" i="1"/>
  <c r="AH2750" i="1"/>
  <c r="AI2750" i="1"/>
  <c r="AJ2750" i="1"/>
  <c r="AK2750" i="1"/>
  <c r="AL2750" i="1"/>
  <c r="AF2730" i="1"/>
  <c r="AG2730" i="1"/>
  <c r="AH2730" i="1"/>
  <c r="AI2730" i="1"/>
  <c r="AJ2730" i="1"/>
  <c r="AK2730" i="1"/>
  <c r="AL2730" i="1"/>
  <c r="AF2710" i="1"/>
  <c r="AG2710" i="1"/>
  <c r="AH2710" i="1"/>
  <c r="AI2710" i="1"/>
  <c r="AJ2710" i="1"/>
  <c r="AK2710" i="1"/>
  <c r="AL2710" i="1"/>
  <c r="AF2690" i="1"/>
  <c r="AG2690" i="1"/>
  <c r="AH2690" i="1"/>
  <c r="AI2690" i="1"/>
  <c r="AJ2690" i="1"/>
  <c r="AK2690" i="1"/>
  <c r="AL2690" i="1"/>
  <c r="AF2670" i="1"/>
  <c r="AG2670" i="1"/>
  <c r="AH2670" i="1"/>
  <c r="AI2670" i="1"/>
  <c r="AJ2670" i="1"/>
  <c r="AK2670" i="1"/>
  <c r="AL2670" i="1"/>
  <c r="AF2650" i="1"/>
  <c r="AG2650" i="1"/>
  <c r="AH2650" i="1"/>
  <c r="AI2650" i="1"/>
  <c r="AJ2650" i="1"/>
  <c r="AK2650" i="1"/>
  <c r="AL2650" i="1"/>
  <c r="AF2630" i="1"/>
  <c r="AG2630" i="1"/>
  <c r="AH2630" i="1"/>
  <c r="AI2630" i="1"/>
  <c r="AJ2630" i="1"/>
  <c r="AK2630" i="1"/>
  <c r="AL2630" i="1"/>
  <c r="AF2610" i="1"/>
  <c r="AG2610" i="1"/>
  <c r="AH2610" i="1"/>
  <c r="AI2610" i="1"/>
  <c r="AJ2610" i="1"/>
  <c r="AK2610" i="1"/>
  <c r="AL2610" i="1"/>
  <c r="AF2590" i="1"/>
  <c r="AG2590" i="1"/>
  <c r="AH2590" i="1"/>
  <c r="AI2590" i="1"/>
  <c r="AJ2590" i="1"/>
  <c r="AK2590" i="1"/>
  <c r="AL2590" i="1"/>
  <c r="AF2570" i="1"/>
  <c r="AG2570" i="1"/>
  <c r="AH2570" i="1"/>
  <c r="AI2570" i="1"/>
  <c r="AJ2570" i="1"/>
  <c r="AK2570" i="1"/>
  <c r="AL2570" i="1"/>
  <c r="AF2550" i="1"/>
  <c r="AG2550" i="1"/>
  <c r="AH2550" i="1"/>
  <c r="AI2550" i="1"/>
  <c r="AJ2550" i="1"/>
  <c r="AK2550" i="1"/>
  <c r="AL2550" i="1"/>
  <c r="AF2530" i="1"/>
  <c r="AG2530" i="1"/>
  <c r="AH2530" i="1"/>
  <c r="AI2530" i="1"/>
  <c r="AJ2530" i="1"/>
  <c r="AK2530" i="1"/>
  <c r="AL2530" i="1"/>
  <c r="AF2510" i="1"/>
  <c r="AG2510" i="1"/>
  <c r="AH2510" i="1"/>
  <c r="AI2510" i="1"/>
  <c r="AJ2510" i="1"/>
  <c r="AK2510" i="1"/>
  <c r="AL2510" i="1"/>
  <c r="AF2490" i="1"/>
  <c r="AG2490" i="1"/>
  <c r="AH2490" i="1"/>
  <c r="AI2490" i="1"/>
  <c r="AJ2490" i="1"/>
  <c r="AK2490" i="1"/>
  <c r="AL2490" i="1"/>
  <c r="AF2470" i="1"/>
  <c r="AG2470" i="1"/>
  <c r="AH2470" i="1"/>
  <c r="AI2470" i="1"/>
  <c r="AJ2470" i="1"/>
  <c r="AK2470" i="1"/>
  <c r="AL2470" i="1"/>
  <c r="AF2450" i="1"/>
  <c r="AG2450" i="1"/>
  <c r="AH2450" i="1"/>
  <c r="AI2450" i="1"/>
  <c r="AJ2450" i="1"/>
  <c r="AK2450" i="1"/>
  <c r="AL2450" i="1"/>
  <c r="AF2430" i="1"/>
  <c r="AG2430" i="1"/>
  <c r="AH2430" i="1"/>
  <c r="AI2430" i="1"/>
  <c r="AJ2430" i="1"/>
  <c r="AK2430" i="1"/>
  <c r="AL2430" i="1"/>
  <c r="AF2410" i="1"/>
  <c r="AG2410" i="1"/>
  <c r="AH2410" i="1"/>
  <c r="AI2410" i="1"/>
  <c r="AJ2410" i="1"/>
  <c r="AK2410" i="1"/>
  <c r="AL2410" i="1"/>
  <c r="AF2390" i="1"/>
  <c r="AG2390" i="1"/>
  <c r="AH2390" i="1"/>
  <c r="AI2390" i="1"/>
  <c r="AJ2390" i="1"/>
  <c r="AK2390" i="1"/>
  <c r="AL2390" i="1"/>
  <c r="AF2370" i="1"/>
  <c r="AG2370" i="1"/>
  <c r="AH2370" i="1"/>
  <c r="AI2370" i="1"/>
  <c r="AJ2370" i="1"/>
  <c r="AK2370" i="1"/>
  <c r="AL2370" i="1"/>
  <c r="AF2350" i="1"/>
  <c r="AG2350" i="1"/>
  <c r="AH2350" i="1"/>
  <c r="AI2350" i="1"/>
  <c r="AJ2350" i="1"/>
  <c r="AK2350" i="1"/>
  <c r="AL2350" i="1"/>
  <c r="AF2330" i="1"/>
  <c r="AG2330" i="1"/>
  <c r="AH2330" i="1"/>
  <c r="AI2330" i="1"/>
  <c r="AJ2330" i="1"/>
  <c r="AK2330" i="1"/>
  <c r="AL2330" i="1"/>
  <c r="AF2310" i="1"/>
  <c r="AG2310" i="1"/>
  <c r="AH2310" i="1"/>
  <c r="AI2310" i="1"/>
  <c r="AJ2310" i="1"/>
  <c r="AK2310" i="1"/>
  <c r="AL2310" i="1"/>
  <c r="AF2290" i="1"/>
  <c r="AG2290" i="1"/>
  <c r="AH2290" i="1"/>
  <c r="AI2290" i="1"/>
  <c r="AJ2290" i="1"/>
  <c r="AK2290" i="1"/>
  <c r="AL2290" i="1"/>
  <c r="AF2270" i="1"/>
  <c r="AG2270" i="1"/>
  <c r="AH2270" i="1"/>
  <c r="AI2270" i="1"/>
  <c r="AJ2270" i="1"/>
  <c r="AK2270" i="1"/>
  <c r="AL2270" i="1"/>
  <c r="AH2250" i="1"/>
  <c r="AI2250" i="1"/>
  <c r="AJ2250" i="1"/>
  <c r="AK2250" i="1"/>
  <c r="AL2250" i="1"/>
  <c r="AF2250" i="1"/>
  <c r="AG2250" i="1"/>
  <c r="AH2230" i="1"/>
  <c r="AI2230" i="1"/>
  <c r="AJ2230" i="1"/>
  <c r="AK2230" i="1"/>
  <c r="AL2230" i="1"/>
  <c r="AF2230" i="1"/>
  <c r="AG2230" i="1"/>
  <c r="AH2210" i="1"/>
  <c r="AI2210" i="1"/>
  <c r="AJ2210" i="1"/>
  <c r="AK2210" i="1"/>
  <c r="AL2210" i="1"/>
  <c r="AF2210" i="1"/>
  <c r="AG2210" i="1"/>
  <c r="AH2190" i="1"/>
  <c r="AI2190" i="1"/>
  <c r="AJ2190" i="1"/>
  <c r="AK2190" i="1"/>
  <c r="AL2190" i="1"/>
  <c r="AF2190" i="1"/>
  <c r="AG2190" i="1"/>
  <c r="AH2170" i="1"/>
  <c r="AI2170" i="1"/>
  <c r="AJ2170" i="1"/>
  <c r="AK2170" i="1"/>
  <c r="AL2170" i="1"/>
  <c r="AF2170" i="1"/>
  <c r="AG2170" i="1"/>
  <c r="AH2150" i="1"/>
  <c r="AI2150" i="1"/>
  <c r="AJ2150" i="1"/>
  <c r="AK2150" i="1"/>
  <c r="AL2150" i="1"/>
  <c r="AF2150" i="1"/>
  <c r="AG2150" i="1"/>
  <c r="AH2130" i="1"/>
  <c r="AI2130" i="1"/>
  <c r="AJ2130" i="1"/>
  <c r="AK2130" i="1"/>
  <c r="AL2130" i="1"/>
  <c r="AF2130" i="1"/>
  <c r="AG2130" i="1"/>
  <c r="AH2110" i="1"/>
  <c r="AI2110" i="1"/>
  <c r="AJ2110" i="1"/>
  <c r="AK2110" i="1"/>
  <c r="AL2110" i="1"/>
  <c r="AF2110" i="1"/>
  <c r="AG2110" i="1"/>
  <c r="AH2090" i="1"/>
  <c r="AI2090" i="1"/>
  <c r="AJ2090" i="1"/>
  <c r="AK2090" i="1"/>
  <c r="AL2090" i="1"/>
  <c r="AF2090" i="1"/>
  <c r="AG2090" i="1"/>
  <c r="AH2070" i="1"/>
  <c r="AI2070" i="1"/>
  <c r="AJ2070" i="1"/>
  <c r="AK2070" i="1"/>
  <c r="AL2070" i="1"/>
  <c r="AF2070" i="1"/>
  <c r="AG2070" i="1"/>
  <c r="AH2050" i="1"/>
  <c r="AI2050" i="1"/>
  <c r="AJ2050" i="1"/>
  <c r="AK2050" i="1"/>
  <c r="AL2050" i="1"/>
  <c r="AF2050" i="1"/>
  <c r="AG2050" i="1"/>
  <c r="AH2030" i="1"/>
  <c r="AI2030" i="1"/>
  <c r="AJ2030" i="1"/>
  <c r="AK2030" i="1"/>
  <c r="AL2030" i="1"/>
  <c r="AF2030" i="1"/>
  <c r="AG2030" i="1"/>
  <c r="AH2010" i="1"/>
  <c r="AI2010" i="1"/>
  <c r="AJ2010" i="1"/>
  <c r="AK2010" i="1"/>
  <c r="AL2010" i="1"/>
  <c r="AF2010" i="1"/>
  <c r="AG2010" i="1"/>
  <c r="AF1990" i="1"/>
  <c r="AG1990" i="1"/>
  <c r="AH1990" i="1"/>
  <c r="AI1990" i="1"/>
  <c r="AJ1990" i="1"/>
  <c r="AK1990" i="1"/>
  <c r="AL1990" i="1"/>
  <c r="AF1970" i="1"/>
  <c r="AG1970" i="1"/>
  <c r="AH1970" i="1"/>
  <c r="AI1970" i="1"/>
  <c r="AJ1970" i="1"/>
  <c r="AK1970" i="1"/>
  <c r="AL1970" i="1"/>
  <c r="AF1950" i="1"/>
  <c r="AG1950" i="1"/>
  <c r="AH1950" i="1"/>
  <c r="AI1950" i="1"/>
  <c r="AJ1950" i="1"/>
  <c r="AK1950" i="1"/>
  <c r="AL1950" i="1"/>
  <c r="AG1930" i="1"/>
  <c r="AK1930" i="1"/>
  <c r="AL1930" i="1"/>
  <c r="AF1930" i="1"/>
  <c r="AH1930" i="1"/>
  <c r="AI1930" i="1"/>
  <c r="AJ1930" i="1"/>
  <c r="AF1910" i="1"/>
  <c r="AG1910" i="1"/>
  <c r="AJ1910" i="1"/>
  <c r="AK1910" i="1"/>
  <c r="AL1910" i="1"/>
  <c r="AI1910" i="1"/>
  <c r="AH1910" i="1"/>
  <c r="AF1890" i="1"/>
  <c r="AG1890" i="1"/>
  <c r="AH1890" i="1"/>
  <c r="AI1890" i="1"/>
  <c r="AJ1890" i="1"/>
  <c r="AK1890" i="1"/>
  <c r="AL1890" i="1"/>
  <c r="AF1870" i="1"/>
  <c r="AG1870" i="1"/>
  <c r="AJ1870" i="1"/>
  <c r="AK1870" i="1"/>
  <c r="AL1870" i="1"/>
  <c r="AH1870" i="1"/>
  <c r="AI1870" i="1"/>
  <c r="AF1850" i="1"/>
  <c r="AG1850" i="1"/>
  <c r="AH1850" i="1"/>
  <c r="AI1850" i="1"/>
  <c r="AJ1850" i="1"/>
  <c r="AK1850" i="1"/>
  <c r="AL1850" i="1"/>
  <c r="AF1830" i="1"/>
  <c r="AG1830" i="1"/>
  <c r="AH1830" i="1"/>
  <c r="AI1830" i="1"/>
  <c r="AJ1830" i="1"/>
  <c r="AK1830" i="1"/>
  <c r="AL1830" i="1"/>
  <c r="AF1810" i="1"/>
  <c r="AG1810" i="1"/>
  <c r="AH1810" i="1"/>
  <c r="AI1810" i="1"/>
  <c r="AJ1810" i="1"/>
  <c r="AK1810" i="1"/>
  <c r="AL1810" i="1"/>
  <c r="AF1790" i="1"/>
  <c r="AG1790" i="1"/>
  <c r="AH1790" i="1"/>
  <c r="AI1790" i="1"/>
  <c r="AJ1790" i="1"/>
  <c r="AK1790" i="1"/>
  <c r="AL1790" i="1"/>
  <c r="AF1770" i="1"/>
  <c r="AG1770" i="1"/>
  <c r="AH1770" i="1"/>
  <c r="AI1770" i="1"/>
  <c r="AJ1770" i="1"/>
  <c r="AK1770" i="1"/>
  <c r="AL1770" i="1"/>
  <c r="AF1750" i="1"/>
  <c r="AG1750" i="1"/>
  <c r="AH1750" i="1"/>
  <c r="AI1750" i="1"/>
  <c r="AJ1750" i="1"/>
  <c r="AK1750" i="1"/>
  <c r="AL1750" i="1"/>
  <c r="AF1730" i="1"/>
  <c r="AG1730" i="1"/>
  <c r="AH1730" i="1"/>
  <c r="AI1730" i="1"/>
  <c r="AJ1730" i="1"/>
  <c r="AK1730" i="1"/>
  <c r="AL1730" i="1"/>
  <c r="AF1710" i="1"/>
  <c r="AG1710" i="1"/>
  <c r="AH1710" i="1"/>
  <c r="AI1710" i="1"/>
  <c r="AJ1710" i="1"/>
  <c r="AK1710" i="1"/>
  <c r="AL1710" i="1"/>
  <c r="AF1690" i="1"/>
  <c r="AG1690" i="1"/>
  <c r="AH1690" i="1"/>
  <c r="AI1690" i="1"/>
  <c r="AJ1690" i="1"/>
  <c r="AK1690" i="1"/>
  <c r="AL1690" i="1"/>
  <c r="AF1670" i="1"/>
  <c r="AG1670" i="1"/>
  <c r="AH1670" i="1"/>
  <c r="AI1670" i="1"/>
  <c r="AJ1670" i="1"/>
  <c r="AK1670" i="1"/>
  <c r="AL1670" i="1"/>
  <c r="AG1650" i="1"/>
  <c r="AH1650" i="1"/>
  <c r="AI1650" i="1"/>
  <c r="AJ1650" i="1"/>
  <c r="AK1650" i="1"/>
  <c r="AL1650" i="1"/>
  <c r="AF1650" i="1"/>
  <c r="AF1630" i="1"/>
  <c r="AG1630" i="1"/>
  <c r="AH1630" i="1"/>
  <c r="AI1630" i="1"/>
  <c r="AJ1630" i="1"/>
  <c r="AK1630" i="1"/>
  <c r="AL1630" i="1"/>
  <c r="AF1610" i="1"/>
  <c r="AI1610" i="1"/>
  <c r="AJ1610" i="1"/>
  <c r="AK1610" i="1"/>
  <c r="AL1610" i="1"/>
  <c r="AH1610" i="1"/>
  <c r="AG1610" i="1"/>
  <c r="AF1590" i="1"/>
  <c r="AG1590" i="1"/>
  <c r="AL1590" i="1"/>
  <c r="AH1590" i="1"/>
  <c r="AI1590" i="1"/>
  <c r="AK1590" i="1"/>
  <c r="AJ1590" i="1"/>
  <c r="AF1570" i="1"/>
  <c r="AG1570" i="1"/>
  <c r="AH1570" i="1"/>
  <c r="AI1570" i="1"/>
  <c r="AJ1570" i="1"/>
  <c r="AK1570" i="1"/>
  <c r="AL1570" i="1"/>
  <c r="AF1550" i="1"/>
  <c r="AG1550" i="1"/>
  <c r="AH1550" i="1"/>
  <c r="AI1550" i="1"/>
  <c r="AJ1550" i="1"/>
  <c r="AK1550" i="1"/>
  <c r="AL1550" i="1"/>
  <c r="AF1530" i="1"/>
  <c r="AG1530" i="1"/>
  <c r="AH1530" i="1"/>
  <c r="AI1530" i="1"/>
  <c r="AJ1530" i="1"/>
  <c r="AK1530" i="1"/>
  <c r="AL1530" i="1"/>
  <c r="AF1510" i="1"/>
  <c r="AG1510" i="1"/>
  <c r="AH1510" i="1"/>
  <c r="AI1510" i="1"/>
  <c r="AJ1510" i="1"/>
  <c r="AK1510" i="1"/>
  <c r="AL1510" i="1"/>
  <c r="AJ1490" i="1"/>
  <c r="AK1490" i="1"/>
  <c r="AF1490" i="1"/>
  <c r="AG1490" i="1"/>
  <c r="AH1490" i="1"/>
  <c r="AI1490" i="1"/>
  <c r="AL1490" i="1"/>
  <c r="AJ1470" i="1"/>
  <c r="AK1470" i="1"/>
  <c r="AL1470" i="1"/>
  <c r="AF1470" i="1"/>
  <c r="AG1470" i="1"/>
  <c r="AI1470" i="1"/>
  <c r="AH1470" i="1"/>
  <c r="AJ1450" i="1"/>
  <c r="AK1450" i="1"/>
  <c r="AL1450" i="1"/>
  <c r="AF1450" i="1"/>
  <c r="AG1450" i="1"/>
  <c r="AH1450" i="1"/>
  <c r="AI1450" i="1"/>
  <c r="AJ1430" i="1"/>
  <c r="AK1430" i="1"/>
  <c r="AL1430" i="1"/>
  <c r="AI1430" i="1"/>
  <c r="AF1430" i="1"/>
  <c r="AH1430" i="1"/>
  <c r="AG1430" i="1"/>
  <c r="AJ1410" i="1"/>
  <c r="AK1410" i="1"/>
  <c r="AL1410" i="1"/>
  <c r="AF1410" i="1"/>
  <c r="AG1410" i="1"/>
  <c r="AH1410" i="1"/>
  <c r="AI1410" i="1"/>
  <c r="AJ1390" i="1"/>
  <c r="AK1390" i="1"/>
  <c r="AL1390" i="1"/>
  <c r="AF1390" i="1"/>
  <c r="AG1390" i="1"/>
  <c r="AH1390" i="1"/>
  <c r="AI1390" i="1"/>
  <c r="AJ1370" i="1"/>
  <c r="AK1370" i="1"/>
  <c r="AL1370" i="1"/>
  <c r="AG1370" i="1"/>
  <c r="AH1370" i="1"/>
  <c r="AI1370" i="1"/>
  <c r="AF1370" i="1"/>
  <c r="AI1350" i="1"/>
  <c r="AJ1350" i="1"/>
  <c r="AK1350" i="1"/>
  <c r="AL1350" i="1"/>
  <c r="AF1350" i="1"/>
  <c r="AG1350" i="1"/>
  <c r="AH1350" i="1"/>
  <c r="AF1330" i="1"/>
  <c r="AG1330" i="1"/>
  <c r="AH1330" i="1"/>
  <c r="AI1330" i="1"/>
  <c r="AJ1330" i="1"/>
  <c r="AK1330" i="1"/>
  <c r="AL1330" i="1"/>
  <c r="AF1310" i="1"/>
  <c r="AG1310" i="1"/>
  <c r="AI1310" i="1"/>
  <c r="AH1310" i="1"/>
  <c r="AJ1310" i="1"/>
  <c r="AK1310" i="1"/>
  <c r="AL1310" i="1"/>
  <c r="AF1290" i="1"/>
  <c r="AG1290" i="1"/>
  <c r="AI1290" i="1"/>
  <c r="AJ1290" i="1"/>
  <c r="AH1290" i="1"/>
  <c r="AK1290" i="1"/>
  <c r="AL1290" i="1"/>
  <c r="AF1270" i="1"/>
  <c r="AG1270" i="1"/>
  <c r="AH1270" i="1"/>
  <c r="AI1270" i="1"/>
  <c r="AJ1270" i="1"/>
  <c r="AK1270" i="1"/>
  <c r="AL1270" i="1"/>
  <c r="AF1250" i="1"/>
  <c r="AG1250" i="1"/>
  <c r="AH1250" i="1"/>
  <c r="AI1250" i="1"/>
  <c r="AJ1250" i="1"/>
  <c r="AK1250" i="1"/>
  <c r="AL1250" i="1"/>
  <c r="AF1230" i="1"/>
  <c r="AG1230" i="1"/>
  <c r="AH1230" i="1"/>
  <c r="AI1230" i="1"/>
  <c r="AJ1230" i="1"/>
  <c r="AL1230" i="1"/>
  <c r="AK1230" i="1"/>
  <c r="AK1210" i="1"/>
  <c r="AL1210" i="1"/>
  <c r="AF1210" i="1"/>
  <c r="AG1210" i="1"/>
  <c r="AH1210" i="1"/>
  <c r="AI1210" i="1"/>
  <c r="AJ1210" i="1"/>
  <c r="AF1190" i="1"/>
  <c r="AG1190" i="1"/>
  <c r="AH1190" i="1"/>
  <c r="AI1190" i="1"/>
  <c r="AJ1190" i="1"/>
  <c r="AK1190" i="1"/>
  <c r="AL1190" i="1"/>
  <c r="AI1170" i="1"/>
  <c r="AJ1170" i="1"/>
  <c r="AK1170" i="1"/>
  <c r="AL1170" i="1"/>
  <c r="AF1170" i="1"/>
  <c r="AH1170" i="1"/>
  <c r="AG1170" i="1"/>
  <c r="AF1150" i="1"/>
  <c r="AG1150" i="1"/>
  <c r="AH1150" i="1"/>
  <c r="AI1150" i="1"/>
  <c r="AJ1150" i="1"/>
  <c r="AK1150" i="1"/>
  <c r="AL1150" i="1"/>
  <c r="AF1130" i="1"/>
  <c r="AG1130" i="1"/>
  <c r="AH1130" i="1"/>
  <c r="AI1130" i="1"/>
  <c r="AJ1130" i="1"/>
  <c r="AK1130" i="1"/>
  <c r="AL1130" i="1"/>
  <c r="AF1110" i="1"/>
  <c r="AG1110" i="1"/>
  <c r="AH1110" i="1"/>
  <c r="AI1110" i="1"/>
  <c r="AJ1110" i="1"/>
  <c r="AK1110" i="1"/>
  <c r="AL1110" i="1"/>
  <c r="AF1090" i="1"/>
  <c r="AG1090" i="1"/>
  <c r="AL1090" i="1"/>
  <c r="AH1090" i="1"/>
  <c r="AI1090" i="1"/>
  <c r="AJ1090" i="1"/>
  <c r="AK1090" i="1"/>
  <c r="AF1070" i="1"/>
  <c r="AG1070" i="1"/>
  <c r="AH1070" i="1"/>
  <c r="AJ1070" i="1"/>
  <c r="AK1070" i="1"/>
  <c r="AL1070" i="1"/>
  <c r="AI1070" i="1"/>
  <c r="AF1050" i="1"/>
  <c r="AG1050" i="1"/>
  <c r="AH1050" i="1"/>
  <c r="AI1050" i="1"/>
  <c r="AJ1050" i="1"/>
  <c r="AK1050" i="1"/>
  <c r="AL1050" i="1"/>
  <c r="AF1030" i="1"/>
  <c r="AG1030" i="1"/>
  <c r="AH1030" i="1"/>
  <c r="AI1030" i="1"/>
  <c r="AJ1030" i="1"/>
  <c r="AK1030" i="1"/>
  <c r="AL1030" i="1"/>
  <c r="AG1010" i="1"/>
  <c r="AF1010" i="1"/>
  <c r="AH1010" i="1"/>
  <c r="AI1010" i="1"/>
  <c r="AJ1010" i="1"/>
  <c r="AK1010" i="1"/>
  <c r="AL1010" i="1"/>
  <c r="AG990" i="1"/>
  <c r="AF990" i="1"/>
  <c r="AH990" i="1"/>
  <c r="AI990" i="1"/>
  <c r="AJ990" i="1"/>
  <c r="AK990" i="1"/>
  <c r="AL990" i="1"/>
  <c r="AF970" i="1"/>
  <c r="AG970" i="1"/>
  <c r="AH970" i="1"/>
  <c r="AI970" i="1"/>
  <c r="AJ970" i="1"/>
  <c r="AK970" i="1"/>
  <c r="AL970" i="1"/>
  <c r="AF950" i="1"/>
  <c r="AG950" i="1"/>
  <c r="AH950" i="1"/>
  <c r="AI950" i="1"/>
  <c r="AJ950" i="1"/>
  <c r="AK950" i="1"/>
  <c r="AL950" i="1"/>
  <c r="AF930" i="1"/>
  <c r="AG930" i="1"/>
  <c r="AH930" i="1"/>
  <c r="AI930" i="1"/>
  <c r="AJ930" i="1"/>
  <c r="AK930" i="1"/>
  <c r="AL930" i="1"/>
  <c r="AF910" i="1"/>
  <c r="AG910" i="1"/>
  <c r="AH910" i="1"/>
  <c r="AI910" i="1"/>
  <c r="AJ910" i="1"/>
  <c r="AK910" i="1"/>
  <c r="AL910" i="1"/>
  <c r="AF890" i="1"/>
  <c r="AG890" i="1"/>
  <c r="AH890" i="1"/>
  <c r="AI890" i="1"/>
  <c r="AJ890" i="1"/>
  <c r="AK890" i="1"/>
  <c r="AL890" i="1"/>
  <c r="AF870" i="1"/>
  <c r="AG870" i="1"/>
  <c r="AH870" i="1"/>
  <c r="AI870" i="1"/>
  <c r="AJ870" i="1"/>
  <c r="AK870" i="1"/>
  <c r="AL870" i="1"/>
  <c r="AF850" i="1"/>
  <c r="AG850" i="1"/>
  <c r="AH850" i="1"/>
  <c r="AI850" i="1"/>
  <c r="AJ850" i="1"/>
  <c r="AK850" i="1"/>
  <c r="AL850" i="1"/>
  <c r="AF830" i="1"/>
  <c r="AG830" i="1"/>
  <c r="AH830" i="1"/>
  <c r="AI830" i="1"/>
  <c r="AJ830" i="1"/>
  <c r="AK830" i="1"/>
  <c r="AL830" i="1"/>
  <c r="AG810" i="1"/>
  <c r="AH810" i="1"/>
  <c r="AI810" i="1"/>
  <c r="AJ810" i="1"/>
  <c r="AK810" i="1"/>
  <c r="AL810" i="1"/>
  <c r="AF810" i="1"/>
  <c r="AF790" i="1"/>
  <c r="AG790" i="1"/>
  <c r="AH790" i="1"/>
  <c r="AI790" i="1"/>
  <c r="AJ790" i="1"/>
  <c r="AK790" i="1"/>
  <c r="AL790" i="1"/>
  <c r="AF770" i="1"/>
  <c r="AG770" i="1"/>
  <c r="AH770" i="1"/>
  <c r="AI770" i="1"/>
  <c r="AJ770" i="1"/>
  <c r="AK770" i="1"/>
  <c r="AL770" i="1"/>
  <c r="AF750" i="1"/>
  <c r="AG750" i="1"/>
  <c r="AH750" i="1"/>
  <c r="AI750" i="1"/>
  <c r="AL750" i="1"/>
  <c r="AJ750" i="1"/>
  <c r="AK750" i="1"/>
  <c r="AF730" i="1"/>
  <c r="AG730" i="1"/>
  <c r="AH730" i="1"/>
  <c r="AI730" i="1"/>
  <c r="AK730" i="1"/>
  <c r="AJ730" i="1"/>
  <c r="AL730" i="1"/>
  <c r="AF710" i="1"/>
  <c r="AG710" i="1"/>
  <c r="AH710" i="1"/>
  <c r="AI710" i="1"/>
  <c r="AJ710" i="1"/>
  <c r="AL710" i="1"/>
  <c r="AK710" i="1"/>
  <c r="AF690" i="1"/>
  <c r="AG690" i="1"/>
  <c r="AI690" i="1"/>
  <c r="AJ690" i="1"/>
  <c r="AK690" i="1"/>
  <c r="AL690" i="1"/>
  <c r="AH690" i="1"/>
  <c r="AF670" i="1"/>
  <c r="AG670" i="1"/>
  <c r="AH670" i="1"/>
  <c r="AI670" i="1"/>
  <c r="AJ670" i="1"/>
  <c r="AK670" i="1"/>
  <c r="AL670" i="1"/>
  <c r="AF650" i="1"/>
  <c r="AG650" i="1"/>
  <c r="AH650" i="1"/>
  <c r="AI650" i="1"/>
  <c r="AJ650" i="1"/>
  <c r="AK650" i="1"/>
  <c r="AL650" i="1"/>
  <c r="AF630" i="1"/>
  <c r="AG630" i="1"/>
  <c r="AH630" i="1"/>
  <c r="AI630" i="1"/>
  <c r="AJ630" i="1"/>
  <c r="AK630" i="1"/>
  <c r="AL630" i="1"/>
  <c r="AF610" i="1"/>
  <c r="AG610" i="1"/>
  <c r="AH610" i="1"/>
  <c r="AI610" i="1"/>
  <c r="AJ610" i="1"/>
  <c r="AL610" i="1"/>
  <c r="AK610" i="1"/>
  <c r="AF590" i="1"/>
  <c r="AG590" i="1"/>
  <c r="AH590" i="1"/>
  <c r="AI590" i="1"/>
  <c r="AJ590" i="1"/>
  <c r="AK590" i="1"/>
  <c r="AL590" i="1"/>
  <c r="AH570" i="1"/>
  <c r="AI570" i="1"/>
  <c r="AK570" i="1"/>
  <c r="AF570" i="1"/>
  <c r="AG570" i="1"/>
  <c r="AJ570" i="1"/>
  <c r="AL570" i="1"/>
  <c r="AH550" i="1"/>
  <c r="AI550" i="1"/>
  <c r="AJ550" i="1"/>
  <c r="AK550" i="1"/>
  <c r="AF550" i="1"/>
  <c r="AG550" i="1"/>
  <c r="AL550" i="1"/>
  <c r="AH530" i="1"/>
  <c r="AI530" i="1"/>
  <c r="AJ530" i="1"/>
  <c r="AK530" i="1"/>
  <c r="AL530" i="1"/>
  <c r="AF530" i="1"/>
  <c r="AG530" i="1"/>
  <c r="AH510" i="1"/>
  <c r="AI510" i="1"/>
  <c r="AJ510" i="1"/>
  <c r="AK510" i="1"/>
  <c r="AL510" i="1"/>
  <c r="AF510" i="1"/>
  <c r="AG510" i="1"/>
  <c r="AH490" i="1"/>
  <c r="AI490" i="1"/>
  <c r="AJ490" i="1"/>
  <c r="AK490" i="1"/>
  <c r="AL490" i="1"/>
  <c r="AF490" i="1"/>
  <c r="AG490" i="1"/>
  <c r="AF470" i="1"/>
  <c r="AG470" i="1"/>
  <c r="AH470" i="1"/>
  <c r="AI470" i="1"/>
  <c r="AJ470" i="1"/>
  <c r="AK470" i="1"/>
  <c r="AL470" i="1"/>
  <c r="AF450" i="1"/>
  <c r="AG450" i="1"/>
  <c r="AH450" i="1"/>
  <c r="AI450" i="1"/>
  <c r="AJ450" i="1"/>
  <c r="AK450" i="1"/>
  <c r="AL450" i="1"/>
  <c r="AF430" i="1"/>
  <c r="AG430" i="1"/>
  <c r="AH430" i="1"/>
  <c r="AI430" i="1"/>
  <c r="AJ430" i="1"/>
  <c r="AK430" i="1"/>
  <c r="AL430" i="1"/>
  <c r="AF410" i="1"/>
  <c r="AG410" i="1"/>
  <c r="AH410" i="1"/>
  <c r="AI410" i="1"/>
  <c r="AJ410" i="1"/>
  <c r="AK410" i="1"/>
  <c r="AL410" i="1"/>
  <c r="AF390" i="1"/>
  <c r="AG390" i="1"/>
  <c r="AH390" i="1"/>
  <c r="AI390" i="1"/>
  <c r="AJ390" i="1"/>
  <c r="AK390" i="1"/>
  <c r="AL390" i="1"/>
  <c r="AF370" i="1"/>
  <c r="AG370" i="1"/>
  <c r="AK370" i="1"/>
  <c r="AL370" i="1"/>
  <c r="AH370" i="1"/>
  <c r="AI370" i="1"/>
  <c r="AJ370" i="1"/>
  <c r="AF350" i="1"/>
  <c r="AG350" i="1"/>
  <c r="AH350" i="1"/>
  <c r="AI350" i="1"/>
  <c r="AJ350" i="1"/>
  <c r="AK350" i="1"/>
  <c r="AL350" i="1"/>
  <c r="AF330" i="1"/>
  <c r="AG330" i="1"/>
  <c r="AH330" i="1"/>
  <c r="AI330" i="1"/>
  <c r="AJ330" i="1"/>
  <c r="AK330" i="1"/>
  <c r="AL330" i="1"/>
  <c r="AF310" i="1"/>
  <c r="AG310" i="1"/>
  <c r="AH310" i="1"/>
  <c r="AI310" i="1"/>
  <c r="AJ310" i="1"/>
  <c r="AK310" i="1"/>
  <c r="AL310" i="1"/>
  <c r="AF290" i="1"/>
  <c r="AG290" i="1"/>
  <c r="AH290" i="1"/>
  <c r="AI290" i="1"/>
  <c r="AK290" i="1"/>
  <c r="AL290" i="1"/>
  <c r="AJ290" i="1"/>
  <c r="AL270" i="1"/>
  <c r="AF270" i="1"/>
  <c r="AG270" i="1"/>
  <c r="AH270" i="1"/>
  <c r="AI270" i="1"/>
  <c r="AJ270" i="1"/>
  <c r="AK270" i="1"/>
  <c r="AF250" i="1"/>
  <c r="AG250" i="1"/>
  <c r="AH250" i="1"/>
  <c r="AI250" i="1"/>
  <c r="AJ250" i="1"/>
  <c r="AK250" i="1"/>
  <c r="AL250" i="1"/>
  <c r="AI3348" i="1"/>
  <c r="AJ3345" i="1"/>
  <c r="AK3342" i="1"/>
  <c r="AG3334" i="1"/>
  <c r="AH3331" i="1"/>
  <c r="AI3328" i="1"/>
  <c r="AJ3325" i="1"/>
  <c r="AK3322" i="1"/>
  <c r="AG3314" i="1"/>
  <c r="AH3311" i="1"/>
  <c r="AI3308" i="1"/>
  <c r="AJ3305" i="1"/>
  <c r="AK3302" i="1"/>
  <c r="AG3294" i="1"/>
  <c r="AH3291" i="1"/>
  <c r="AI3288" i="1"/>
  <c r="AJ3285" i="1"/>
  <c r="AK3282" i="1"/>
  <c r="AG3274" i="1"/>
  <c r="AH3271" i="1"/>
  <c r="AI3268" i="1"/>
  <c r="AJ3265" i="1"/>
  <c r="AK3262" i="1"/>
  <c r="AG3254" i="1"/>
  <c r="AH3251" i="1"/>
  <c r="AI3248" i="1"/>
  <c r="AJ3245" i="1"/>
  <c r="AK3242" i="1"/>
  <c r="AG3234" i="1"/>
  <c r="AH3231" i="1"/>
  <c r="AI3228" i="1"/>
  <c r="AJ3225" i="1"/>
  <c r="AK3222" i="1"/>
  <c r="AG3214" i="1"/>
  <c r="AH3211" i="1"/>
  <c r="AI3208" i="1"/>
  <c r="AJ3205" i="1"/>
  <c r="AK3202" i="1"/>
  <c r="AG3194" i="1"/>
  <c r="AH3191" i="1"/>
  <c r="AI3188" i="1"/>
  <c r="AJ3185" i="1"/>
  <c r="AK3182" i="1"/>
  <c r="AL3173" i="1"/>
  <c r="AK3168" i="1"/>
  <c r="AK3164" i="1"/>
  <c r="AI3154" i="1"/>
  <c r="AI3150" i="1"/>
  <c r="AH3145" i="1"/>
  <c r="AG3140" i="1"/>
  <c r="AG3136" i="1"/>
  <c r="AL3125" i="1"/>
  <c r="AL3121" i="1"/>
  <c r="AK3116" i="1"/>
  <c r="AJ3111" i="1"/>
  <c r="AG3106" i="1"/>
  <c r="AJ3096" i="1"/>
  <c r="AG3091" i="1"/>
  <c r="AI3085" i="1"/>
  <c r="AF3074" i="1"/>
  <c r="AG3068" i="1"/>
  <c r="AG3062" i="1"/>
  <c r="AJ3054" i="1"/>
  <c r="AH3048" i="1"/>
  <c r="AH3040" i="1"/>
  <c r="AF3034" i="1"/>
  <c r="AJ3011" i="1"/>
  <c r="AG3003" i="1"/>
  <c r="AL2991" i="1"/>
  <c r="AI2974" i="1"/>
  <c r="AL2951" i="1"/>
  <c r="AH2923" i="1"/>
  <c r="AH2894" i="1"/>
  <c r="AH2856" i="1"/>
  <c r="AJ2807" i="1"/>
  <c r="AH2748" i="1"/>
  <c r="AH2671" i="1"/>
  <c r="AF1099" i="1"/>
  <c r="AG1099" i="1"/>
  <c r="AH1099" i="1"/>
  <c r="AI1099" i="1"/>
  <c r="AJ1099" i="1"/>
  <c r="AK1099" i="1"/>
  <c r="AL1099" i="1"/>
  <c r="AF759" i="1"/>
  <c r="AG759" i="1"/>
  <c r="AH759" i="1"/>
  <c r="AI759" i="1"/>
  <c r="AJ759" i="1"/>
  <c r="AK759" i="1"/>
  <c r="AL759" i="1"/>
  <c r="AF459" i="1"/>
  <c r="AG459" i="1"/>
  <c r="AH459" i="1"/>
  <c r="AI459" i="1"/>
  <c r="AJ459" i="1"/>
  <c r="AK459" i="1"/>
  <c r="AL459" i="1"/>
  <c r="AH235" i="1"/>
  <c r="AI235" i="1"/>
  <c r="AJ235" i="1"/>
  <c r="AK235" i="1"/>
  <c r="AF235" i="1"/>
  <c r="AG235" i="1"/>
  <c r="AL235" i="1"/>
  <c r="AH55" i="1"/>
  <c r="AI55" i="1"/>
  <c r="AJ55" i="1"/>
  <c r="AK55" i="1"/>
  <c r="AL55" i="1"/>
  <c r="AF55" i="1"/>
  <c r="AG55" i="1"/>
  <c r="AF3098" i="1"/>
  <c r="AG3098" i="1"/>
  <c r="AH3098" i="1"/>
  <c r="AI3098" i="1"/>
  <c r="AJ3098" i="1"/>
  <c r="AK3098" i="1"/>
  <c r="AL3098" i="1"/>
  <c r="AF2898" i="1"/>
  <c r="AG2898" i="1"/>
  <c r="AH2898" i="1"/>
  <c r="AI2898" i="1"/>
  <c r="AJ2898" i="1"/>
  <c r="AK2898" i="1"/>
  <c r="AL2898" i="1"/>
  <c r="AF2738" i="1"/>
  <c r="AG2738" i="1"/>
  <c r="AH2738" i="1"/>
  <c r="AI2738" i="1"/>
  <c r="AJ2738" i="1"/>
  <c r="AK2738" i="1"/>
  <c r="AL2738" i="1"/>
  <c r="AI2558" i="1"/>
  <c r="AJ2558" i="1"/>
  <c r="AK2558" i="1"/>
  <c r="AL2558" i="1"/>
  <c r="AF2558" i="1"/>
  <c r="AG2558" i="1"/>
  <c r="AH2558" i="1"/>
  <c r="AI2378" i="1"/>
  <c r="AJ2378" i="1"/>
  <c r="AK2378" i="1"/>
  <c r="AL2378" i="1"/>
  <c r="AF2378" i="1"/>
  <c r="AG2378" i="1"/>
  <c r="AH2378" i="1"/>
  <c r="AL2238" i="1"/>
  <c r="AF2238" i="1"/>
  <c r="AG2238" i="1"/>
  <c r="AH2238" i="1"/>
  <c r="AI2238" i="1"/>
  <c r="AJ2238" i="1"/>
  <c r="AK2238" i="1"/>
  <c r="AL2018" i="1"/>
  <c r="AF2018" i="1"/>
  <c r="AG2018" i="1"/>
  <c r="AH2018" i="1"/>
  <c r="AI2018" i="1"/>
  <c r="AJ2018" i="1"/>
  <c r="AK2018" i="1"/>
  <c r="AF1818" i="1"/>
  <c r="AG1818" i="1"/>
  <c r="AH1818" i="1"/>
  <c r="AI1818" i="1"/>
  <c r="AJ1818" i="1"/>
  <c r="AK1818" i="1"/>
  <c r="AL1818" i="1"/>
  <c r="AF1578" i="1"/>
  <c r="AG1578" i="1"/>
  <c r="AH1578" i="1"/>
  <c r="AI1578" i="1"/>
  <c r="AJ1578" i="1"/>
  <c r="AK1578" i="1"/>
  <c r="AL1578" i="1"/>
  <c r="AI1298" i="1"/>
  <c r="AJ1298" i="1"/>
  <c r="AK1298" i="1"/>
  <c r="AF1298" i="1"/>
  <c r="AG1298" i="1"/>
  <c r="AH1298" i="1"/>
  <c r="AL1298" i="1"/>
  <c r="AF1078" i="1"/>
  <c r="AG1078" i="1"/>
  <c r="AH1078" i="1"/>
  <c r="AJ1078" i="1"/>
  <c r="AK1078" i="1"/>
  <c r="AL1078" i="1"/>
  <c r="AI1078" i="1"/>
  <c r="AH818" i="1"/>
  <c r="AI818" i="1"/>
  <c r="AF818" i="1"/>
  <c r="AG818" i="1"/>
  <c r="AJ818" i="1"/>
  <c r="AK818" i="1"/>
  <c r="AL818" i="1"/>
  <c r="AL538" i="1"/>
  <c r="AF538" i="1"/>
  <c r="AG538" i="1"/>
  <c r="AH538" i="1"/>
  <c r="AI538" i="1"/>
  <c r="AJ538" i="1"/>
  <c r="AK538" i="1"/>
  <c r="AF258" i="1"/>
  <c r="AG258" i="1"/>
  <c r="AH258" i="1"/>
  <c r="AI258" i="1"/>
  <c r="AJ258" i="1"/>
  <c r="AK258" i="1"/>
  <c r="AL258" i="1"/>
  <c r="AG134" i="1"/>
  <c r="AJ134" i="1"/>
  <c r="AL134" i="1"/>
  <c r="AF134" i="1"/>
  <c r="AH134" i="1"/>
  <c r="AI134" i="1"/>
  <c r="AK134" i="1"/>
  <c r="AK2917" i="1"/>
  <c r="AL2917" i="1"/>
  <c r="AF2917" i="1"/>
  <c r="AG2917" i="1"/>
  <c r="AH2917" i="1"/>
  <c r="AJ2617" i="1"/>
  <c r="AK2617" i="1"/>
  <c r="AL2617" i="1"/>
  <c r="AF2617" i="1"/>
  <c r="AG2617" i="1"/>
  <c r="AH2617" i="1"/>
  <c r="AI2617" i="1"/>
  <c r="AF2397" i="1"/>
  <c r="AG2397" i="1"/>
  <c r="AH2397" i="1"/>
  <c r="AI2397" i="1"/>
  <c r="AJ2397" i="1"/>
  <c r="AK2397" i="1"/>
  <c r="AL2397" i="1"/>
  <c r="AF2117" i="1"/>
  <c r="AG2117" i="1"/>
  <c r="AH2117" i="1"/>
  <c r="AI2117" i="1"/>
  <c r="AJ2117" i="1"/>
  <c r="AK2117" i="1"/>
  <c r="AL2117" i="1"/>
  <c r="AI1797" i="1"/>
  <c r="AJ1797" i="1"/>
  <c r="AK1797" i="1"/>
  <c r="AL1797" i="1"/>
  <c r="AH1797" i="1"/>
  <c r="AF1797" i="1"/>
  <c r="AG1797" i="1"/>
  <c r="AG1577" i="1"/>
  <c r="AH1577" i="1"/>
  <c r="AI1577" i="1"/>
  <c r="AJ1577" i="1"/>
  <c r="AK1577" i="1"/>
  <c r="AL1577" i="1"/>
  <c r="AF1577" i="1"/>
  <c r="AF1317" i="1"/>
  <c r="AG1317" i="1"/>
  <c r="AH1317" i="1"/>
  <c r="AI1317" i="1"/>
  <c r="AJ1317" i="1"/>
  <c r="AK1317" i="1"/>
  <c r="AL1317" i="1"/>
  <c r="AJ1057" i="1"/>
  <c r="AK1057" i="1"/>
  <c r="AL1057" i="1"/>
  <c r="AF1057" i="1"/>
  <c r="AG1057" i="1"/>
  <c r="AH1057" i="1"/>
  <c r="AI1057" i="1"/>
  <c r="AF797" i="1"/>
  <c r="AG797" i="1"/>
  <c r="AH797" i="1"/>
  <c r="AI797" i="1"/>
  <c r="AJ797" i="1"/>
  <c r="AK797" i="1"/>
  <c r="AL797" i="1"/>
  <c r="AF577" i="1"/>
  <c r="AG577" i="1"/>
  <c r="AH577" i="1"/>
  <c r="AI577" i="1"/>
  <c r="AJ577" i="1"/>
  <c r="AK577" i="1"/>
  <c r="AL577" i="1"/>
  <c r="AG337" i="1"/>
  <c r="AI337" i="1"/>
  <c r="AJ337" i="1"/>
  <c r="AL337" i="1"/>
  <c r="AF337" i="1"/>
  <c r="AH337" i="1"/>
  <c r="AK337" i="1"/>
  <c r="AF3298" i="1"/>
  <c r="AF233" i="1"/>
  <c r="AG233" i="1"/>
  <c r="AH233" i="1"/>
  <c r="AI233" i="1"/>
  <c r="AJ233" i="1"/>
  <c r="AK233" i="1"/>
  <c r="AL233" i="1"/>
  <c r="AI152" i="1"/>
  <c r="AJ152" i="1"/>
  <c r="AK152" i="1"/>
  <c r="AL152" i="1"/>
  <c r="AH152" i="1"/>
  <c r="AF152" i="1"/>
  <c r="AG152" i="1"/>
  <c r="AF231" i="1"/>
  <c r="AG231" i="1"/>
  <c r="AH231" i="1"/>
  <c r="AI231" i="1"/>
  <c r="AJ231" i="1"/>
  <c r="AK231" i="1"/>
  <c r="AL231" i="1"/>
  <c r="AF91" i="1"/>
  <c r="AG91" i="1"/>
  <c r="AH91" i="1"/>
  <c r="AI91" i="1"/>
  <c r="AJ91" i="1"/>
  <c r="AK91" i="1"/>
  <c r="AL91" i="1"/>
  <c r="AF108" i="1"/>
  <c r="AG108" i="1"/>
  <c r="AH108" i="1"/>
  <c r="AI108" i="1"/>
  <c r="AJ108" i="1"/>
  <c r="AL108" i="1"/>
  <c r="AK108" i="1"/>
  <c r="AF48" i="1"/>
  <c r="AG48" i="1"/>
  <c r="AH48" i="1"/>
  <c r="AI48" i="1"/>
  <c r="AK48" i="1"/>
  <c r="AL48" i="1"/>
  <c r="AJ48" i="1"/>
  <c r="AK226" i="1"/>
  <c r="AL226" i="1"/>
  <c r="AF226" i="1"/>
  <c r="AG226" i="1"/>
  <c r="AH226" i="1"/>
  <c r="AI226" i="1"/>
  <c r="AJ226" i="1"/>
  <c r="AK206" i="1"/>
  <c r="AL206" i="1"/>
  <c r="AH206" i="1"/>
  <c r="AI206" i="1"/>
  <c r="AJ206" i="1"/>
  <c r="AG206" i="1"/>
  <c r="AF206" i="1"/>
  <c r="AK186" i="1"/>
  <c r="AL186" i="1"/>
  <c r="AJ186" i="1"/>
  <c r="AF186" i="1"/>
  <c r="AG186" i="1"/>
  <c r="AH186" i="1"/>
  <c r="AI186" i="1"/>
  <c r="AK166" i="1"/>
  <c r="AL166" i="1"/>
  <c r="AF166" i="1"/>
  <c r="AG166" i="1"/>
  <c r="AH166" i="1"/>
  <c r="AI166" i="1"/>
  <c r="AJ166" i="1"/>
  <c r="AK146" i="1"/>
  <c r="AL146" i="1"/>
  <c r="AJ146" i="1"/>
  <c r="AF146" i="1"/>
  <c r="AG146" i="1"/>
  <c r="AH146" i="1"/>
  <c r="AI146" i="1"/>
  <c r="AK126" i="1"/>
  <c r="AL126" i="1"/>
  <c r="AF126" i="1"/>
  <c r="AG126" i="1"/>
  <c r="AH126" i="1"/>
  <c r="AI126" i="1"/>
  <c r="AJ126" i="1"/>
  <c r="AK106" i="1"/>
  <c r="AL106" i="1"/>
  <c r="AF106" i="1"/>
  <c r="AG106" i="1"/>
  <c r="AH106" i="1"/>
  <c r="AI106" i="1"/>
  <c r="AJ106" i="1"/>
  <c r="AK86" i="1"/>
  <c r="AL86" i="1"/>
  <c r="AJ86" i="1"/>
  <c r="AF86" i="1"/>
  <c r="AG86" i="1"/>
  <c r="AH86" i="1"/>
  <c r="AI86" i="1"/>
  <c r="AK66" i="1"/>
  <c r="AL66" i="1"/>
  <c r="AF66" i="1"/>
  <c r="AG66" i="1"/>
  <c r="AH66" i="1"/>
  <c r="AI66" i="1"/>
  <c r="AJ66" i="1"/>
  <c r="AK46" i="1"/>
  <c r="AL46" i="1"/>
  <c r="AH46" i="1"/>
  <c r="AI46" i="1"/>
  <c r="AJ46" i="1"/>
  <c r="AG46" i="1"/>
  <c r="AF46" i="1"/>
  <c r="AK26" i="1"/>
  <c r="AL26" i="1"/>
  <c r="AF26" i="1"/>
  <c r="AG26" i="1"/>
  <c r="AI26" i="1"/>
  <c r="AJ26" i="1"/>
  <c r="AH26" i="1"/>
  <c r="AK6" i="1"/>
  <c r="AL6" i="1"/>
  <c r="AF6" i="1"/>
  <c r="AG6" i="1"/>
  <c r="AH6" i="1"/>
  <c r="AJ6" i="1"/>
  <c r="AI6" i="1"/>
  <c r="AG3169" i="1"/>
  <c r="AH3169" i="1"/>
  <c r="AI3169" i="1"/>
  <c r="AJ3169" i="1"/>
  <c r="AK3169" i="1"/>
  <c r="AL3169" i="1"/>
  <c r="AG3149" i="1"/>
  <c r="AH3149" i="1"/>
  <c r="AI3149" i="1"/>
  <c r="AJ3149" i="1"/>
  <c r="AK3149" i="1"/>
  <c r="AL3149" i="1"/>
  <c r="AG3129" i="1"/>
  <c r="AH3129" i="1"/>
  <c r="AI3129" i="1"/>
  <c r="AJ3129" i="1"/>
  <c r="AK3129" i="1"/>
  <c r="AL3129" i="1"/>
  <c r="AG3109" i="1"/>
  <c r="AH3109" i="1"/>
  <c r="AI3109" i="1"/>
  <c r="AJ3109" i="1"/>
  <c r="AK3109" i="1"/>
  <c r="AL3109" i="1"/>
  <c r="AG3089" i="1"/>
  <c r="AH3089" i="1"/>
  <c r="AI3089" i="1"/>
  <c r="AJ3089" i="1"/>
  <c r="AK3089" i="1"/>
  <c r="AL3089" i="1"/>
  <c r="AG3069" i="1"/>
  <c r="AH3069" i="1"/>
  <c r="AI3069" i="1"/>
  <c r="AJ3069" i="1"/>
  <c r="AK3069" i="1"/>
  <c r="AL3069" i="1"/>
  <c r="AG3049" i="1"/>
  <c r="AH3049" i="1"/>
  <c r="AI3049" i="1"/>
  <c r="AJ3049" i="1"/>
  <c r="AK3049" i="1"/>
  <c r="AL3049" i="1"/>
  <c r="AG3029" i="1"/>
  <c r="AH3029" i="1"/>
  <c r="AI3029" i="1"/>
  <c r="AJ3029" i="1"/>
  <c r="AK3029" i="1"/>
  <c r="AL3029" i="1"/>
  <c r="AG3009" i="1"/>
  <c r="AH3009" i="1"/>
  <c r="AI3009" i="1"/>
  <c r="AJ3009" i="1"/>
  <c r="AK3009" i="1"/>
  <c r="AL3009" i="1"/>
  <c r="AG2989" i="1"/>
  <c r="AH2989" i="1"/>
  <c r="AI2989" i="1"/>
  <c r="AJ2989" i="1"/>
  <c r="AK2989" i="1"/>
  <c r="AL2989" i="1"/>
  <c r="AG2969" i="1"/>
  <c r="AH2969" i="1"/>
  <c r="AI2969" i="1"/>
  <c r="AJ2969" i="1"/>
  <c r="AK2969" i="1"/>
  <c r="AL2969" i="1"/>
  <c r="AG2949" i="1"/>
  <c r="AH2949" i="1"/>
  <c r="AI2949" i="1"/>
  <c r="AJ2949" i="1"/>
  <c r="AK2949" i="1"/>
  <c r="AL2949" i="1"/>
  <c r="AG2929" i="1"/>
  <c r="AH2929" i="1"/>
  <c r="AI2929" i="1"/>
  <c r="AJ2929" i="1"/>
  <c r="AK2929" i="1"/>
  <c r="AL2929" i="1"/>
  <c r="AG2909" i="1"/>
  <c r="AH2909" i="1"/>
  <c r="AI2909" i="1"/>
  <c r="AJ2909" i="1"/>
  <c r="AK2909" i="1"/>
  <c r="AL2909" i="1"/>
  <c r="AF2889" i="1"/>
  <c r="AH2889" i="1"/>
  <c r="AG2889" i="1"/>
  <c r="AI2889" i="1"/>
  <c r="AJ2889" i="1"/>
  <c r="AK2889" i="1"/>
  <c r="AL2889" i="1"/>
  <c r="AF2869" i="1"/>
  <c r="AG2869" i="1"/>
  <c r="AH2869" i="1"/>
  <c r="AI2869" i="1"/>
  <c r="AJ2869" i="1"/>
  <c r="AK2869" i="1"/>
  <c r="AL2869" i="1"/>
  <c r="AF2849" i="1"/>
  <c r="AG2849" i="1"/>
  <c r="AH2849" i="1"/>
  <c r="AI2849" i="1"/>
  <c r="AJ2849" i="1"/>
  <c r="AK2849" i="1"/>
  <c r="AL2849" i="1"/>
  <c r="AF2829" i="1"/>
  <c r="AG2829" i="1"/>
  <c r="AH2829" i="1"/>
  <c r="AI2829" i="1"/>
  <c r="AJ2829" i="1"/>
  <c r="AK2829" i="1"/>
  <c r="AL2829" i="1"/>
  <c r="AF2809" i="1"/>
  <c r="AG2809" i="1"/>
  <c r="AH2809" i="1"/>
  <c r="AI2809" i="1"/>
  <c r="AJ2809" i="1"/>
  <c r="AK2809" i="1"/>
  <c r="AL2809" i="1"/>
  <c r="AF2789" i="1"/>
  <c r="AG2789" i="1"/>
  <c r="AH2789" i="1"/>
  <c r="AI2789" i="1"/>
  <c r="AJ2789" i="1"/>
  <c r="AK2789" i="1"/>
  <c r="AL2789" i="1"/>
  <c r="AF2769" i="1"/>
  <c r="AG2769" i="1"/>
  <c r="AH2769" i="1"/>
  <c r="AI2769" i="1"/>
  <c r="AJ2769" i="1"/>
  <c r="AK2769" i="1"/>
  <c r="AL2769" i="1"/>
  <c r="AF2749" i="1"/>
  <c r="AG2749" i="1"/>
  <c r="AH2749" i="1"/>
  <c r="AI2749" i="1"/>
  <c r="AJ2749" i="1"/>
  <c r="AK2749" i="1"/>
  <c r="AL2749" i="1"/>
  <c r="AF2729" i="1"/>
  <c r="AG2729" i="1"/>
  <c r="AH2729" i="1"/>
  <c r="AI2729" i="1"/>
  <c r="AJ2729" i="1"/>
  <c r="AK2729" i="1"/>
  <c r="AL2729" i="1"/>
  <c r="AF2709" i="1"/>
  <c r="AG2709" i="1"/>
  <c r="AH2709" i="1"/>
  <c r="AI2709" i="1"/>
  <c r="AJ2709" i="1"/>
  <c r="AK2709" i="1"/>
  <c r="AL2709" i="1"/>
  <c r="AF2689" i="1"/>
  <c r="AG2689" i="1"/>
  <c r="AH2689" i="1"/>
  <c r="AI2689" i="1"/>
  <c r="AJ2689" i="1"/>
  <c r="AK2689" i="1"/>
  <c r="AL2689" i="1"/>
  <c r="AF2669" i="1"/>
  <c r="AG2669" i="1"/>
  <c r="AH2669" i="1"/>
  <c r="AI2669" i="1"/>
  <c r="AJ2669" i="1"/>
  <c r="AK2669" i="1"/>
  <c r="AL2669" i="1"/>
  <c r="AF2649" i="1"/>
  <c r="AG2649" i="1"/>
  <c r="AH2649" i="1"/>
  <c r="AI2649" i="1"/>
  <c r="AJ2649" i="1"/>
  <c r="AK2649" i="1"/>
  <c r="AL2649" i="1"/>
  <c r="AF2629" i="1"/>
  <c r="AG2629" i="1"/>
  <c r="AH2629" i="1"/>
  <c r="AI2629" i="1"/>
  <c r="AJ2629" i="1"/>
  <c r="AK2629" i="1"/>
  <c r="AL2629" i="1"/>
  <c r="AF2609" i="1"/>
  <c r="AG2609" i="1"/>
  <c r="AH2609" i="1"/>
  <c r="AI2609" i="1"/>
  <c r="AJ2609" i="1"/>
  <c r="AK2609" i="1"/>
  <c r="AL2609" i="1"/>
  <c r="AF2589" i="1"/>
  <c r="AG2589" i="1"/>
  <c r="AH2589" i="1"/>
  <c r="AI2589" i="1"/>
  <c r="AJ2589" i="1"/>
  <c r="AK2589" i="1"/>
  <c r="AL2589" i="1"/>
  <c r="AF2569" i="1"/>
  <c r="AG2569" i="1"/>
  <c r="AH2569" i="1"/>
  <c r="AI2569" i="1"/>
  <c r="AJ2569" i="1"/>
  <c r="AK2569" i="1"/>
  <c r="AL2569" i="1"/>
  <c r="AL2549" i="1"/>
  <c r="AK2549" i="1"/>
  <c r="AF2549" i="1"/>
  <c r="AG2549" i="1"/>
  <c r="AH2549" i="1"/>
  <c r="AJ2549" i="1"/>
  <c r="AL2529" i="1"/>
  <c r="AI2529" i="1"/>
  <c r="AJ2529" i="1"/>
  <c r="AK2529" i="1"/>
  <c r="AF2529" i="1"/>
  <c r="AG2529" i="1"/>
  <c r="AH2529" i="1"/>
  <c r="AL2509" i="1"/>
  <c r="AF2509" i="1"/>
  <c r="AG2509" i="1"/>
  <c r="AH2509" i="1"/>
  <c r="AI2509" i="1"/>
  <c r="AJ2509" i="1"/>
  <c r="AK2509" i="1"/>
  <c r="AL2489" i="1"/>
  <c r="AF2489" i="1"/>
  <c r="AG2489" i="1"/>
  <c r="AH2489" i="1"/>
  <c r="AI2489" i="1"/>
  <c r="AJ2489" i="1"/>
  <c r="AK2489" i="1"/>
  <c r="AL2469" i="1"/>
  <c r="AF2469" i="1"/>
  <c r="AG2469" i="1"/>
  <c r="AH2469" i="1"/>
  <c r="AI2469" i="1"/>
  <c r="AJ2469" i="1"/>
  <c r="AK2469" i="1"/>
  <c r="AL2449" i="1"/>
  <c r="AF2449" i="1"/>
  <c r="AG2449" i="1"/>
  <c r="AH2449" i="1"/>
  <c r="AI2449" i="1"/>
  <c r="AJ2449" i="1"/>
  <c r="AK2449" i="1"/>
  <c r="AL2429" i="1"/>
  <c r="AF2429" i="1"/>
  <c r="AG2429" i="1"/>
  <c r="AH2429" i="1"/>
  <c r="AI2429" i="1"/>
  <c r="AJ2429" i="1"/>
  <c r="AK2429" i="1"/>
  <c r="AL2409" i="1"/>
  <c r="AF2409" i="1"/>
  <c r="AG2409" i="1"/>
  <c r="AH2409" i="1"/>
  <c r="AI2409" i="1"/>
  <c r="AJ2409" i="1"/>
  <c r="AK2409" i="1"/>
  <c r="AL2389" i="1"/>
  <c r="AF2389" i="1"/>
  <c r="AG2389" i="1"/>
  <c r="AH2389" i="1"/>
  <c r="AI2389" i="1"/>
  <c r="AJ2389" i="1"/>
  <c r="AK2389" i="1"/>
  <c r="AL2369" i="1"/>
  <c r="AF2369" i="1"/>
  <c r="AG2369" i="1"/>
  <c r="AH2369" i="1"/>
  <c r="AI2369" i="1"/>
  <c r="AJ2369" i="1"/>
  <c r="AK2369" i="1"/>
  <c r="AL2349" i="1"/>
  <c r="AF2349" i="1"/>
  <c r="AG2349" i="1"/>
  <c r="AI2349" i="1"/>
  <c r="AJ2349" i="1"/>
  <c r="AK2349" i="1"/>
  <c r="AH2349" i="1"/>
  <c r="AL2329" i="1"/>
  <c r="AF2329" i="1"/>
  <c r="AG2329" i="1"/>
  <c r="AH2329" i="1"/>
  <c r="AI2329" i="1"/>
  <c r="AJ2329" i="1"/>
  <c r="AK2329" i="1"/>
  <c r="AL2309" i="1"/>
  <c r="AF2309" i="1"/>
  <c r="AG2309" i="1"/>
  <c r="AH2309" i="1"/>
  <c r="AI2309" i="1"/>
  <c r="AJ2309" i="1"/>
  <c r="AK2309" i="1"/>
  <c r="AL2289" i="1"/>
  <c r="AF2289" i="1"/>
  <c r="AG2289" i="1"/>
  <c r="AH2289" i="1"/>
  <c r="AI2289" i="1"/>
  <c r="AJ2289" i="1"/>
  <c r="AK2289" i="1"/>
  <c r="AL2269" i="1"/>
  <c r="AF2269" i="1"/>
  <c r="AG2269" i="1"/>
  <c r="AH2269" i="1"/>
  <c r="AI2269" i="1"/>
  <c r="AJ2269" i="1"/>
  <c r="AK2269" i="1"/>
  <c r="AJ2249" i="1"/>
  <c r="AK2249" i="1"/>
  <c r="AL2249" i="1"/>
  <c r="AF2249" i="1"/>
  <c r="AG2249" i="1"/>
  <c r="AH2249" i="1"/>
  <c r="AI2249" i="1"/>
  <c r="AF2229" i="1"/>
  <c r="AG2229" i="1"/>
  <c r="AH2229" i="1"/>
  <c r="AI2229" i="1"/>
  <c r="AJ2229" i="1"/>
  <c r="AK2229" i="1"/>
  <c r="AL2229" i="1"/>
  <c r="AF2209" i="1"/>
  <c r="AG2209" i="1"/>
  <c r="AH2209" i="1"/>
  <c r="AI2209" i="1"/>
  <c r="AJ2209" i="1"/>
  <c r="AK2209" i="1"/>
  <c r="AL2209" i="1"/>
  <c r="AH2189" i="1"/>
  <c r="AI2189" i="1"/>
  <c r="AJ2189" i="1"/>
  <c r="AK2189" i="1"/>
  <c r="AL2189" i="1"/>
  <c r="AF2189" i="1"/>
  <c r="AG2189" i="1"/>
  <c r="AF2169" i="1"/>
  <c r="AG2169" i="1"/>
  <c r="AH2169" i="1"/>
  <c r="AI2169" i="1"/>
  <c r="AJ2169" i="1"/>
  <c r="AK2169" i="1"/>
  <c r="AL2169" i="1"/>
  <c r="AF2149" i="1"/>
  <c r="AG2149" i="1"/>
  <c r="AH2149" i="1"/>
  <c r="AI2149" i="1"/>
  <c r="AJ2149" i="1"/>
  <c r="AK2149" i="1"/>
  <c r="AL2149" i="1"/>
  <c r="AF2129" i="1"/>
  <c r="AG2129" i="1"/>
  <c r="AH2129" i="1"/>
  <c r="AI2129" i="1"/>
  <c r="AJ2129" i="1"/>
  <c r="AK2129" i="1"/>
  <c r="AL2129" i="1"/>
  <c r="AF2109" i="1"/>
  <c r="AG2109" i="1"/>
  <c r="AH2109" i="1"/>
  <c r="AI2109" i="1"/>
  <c r="AJ2109" i="1"/>
  <c r="AK2109" i="1"/>
  <c r="AL2109" i="1"/>
  <c r="AF2089" i="1"/>
  <c r="AG2089" i="1"/>
  <c r="AI2089" i="1"/>
  <c r="AJ2089" i="1"/>
  <c r="AK2089" i="1"/>
  <c r="AL2089" i="1"/>
  <c r="AH2089" i="1"/>
  <c r="AF2069" i="1"/>
  <c r="AG2069" i="1"/>
  <c r="AI2069" i="1"/>
  <c r="AL2069" i="1"/>
  <c r="AH2069" i="1"/>
  <c r="AJ2069" i="1"/>
  <c r="AK2069" i="1"/>
  <c r="AF2049" i="1"/>
  <c r="AG2049" i="1"/>
  <c r="AH2049" i="1"/>
  <c r="AI2049" i="1"/>
  <c r="AJ2049" i="1"/>
  <c r="AK2049" i="1"/>
  <c r="AL2049" i="1"/>
  <c r="AF2029" i="1"/>
  <c r="AG2029" i="1"/>
  <c r="AH2029" i="1"/>
  <c r="AI2029" i="1"/>
  <c r="AJ2029" i="1"/>
  <c r="AK2029" i="1"/>
  <c r="AL2029" i="1"/>
  <c r="AF2009" i="1"/>
  <c r="AG2009" i="1"/>
  <c r="AH2009" i="1"/>
  <c r="AI2009" i="1"/>
  <c r="AJ2009" i="1"/>
  <c r="AK2009" i="1"/>
  <c r="AL2009" i="1"/>
  <c r="AF1989" i="1"/>
  <c r="AG1989" i="1"/>
  <c r="AH1989" i="1"/>
  <c r="AJ1989" i="1"/>
  <c r="AI1989" i="1"/>
  <c r="AK1989" i="1"/>
  <c r="AL1989" i="1"/>
  <c r="AF1969" i="1"/>
  <c r="AG1969" i="1"/>
  <c r="AH1969" i="1"/>
  <c r="AI1969" i="1"/>
  <c r="AJ1969" i="1"/>
  <c r="AK1969" i="1"/>
  <c r="AL1969" i="1"/>
  <c r="AF1949" i="1"/>
  <c r="AG1949" i="1"/>
  <c r="AH1949" i="1"/>
  <c r="AI1949" i="1"/>
  <c r="AJ1949" i="1"/>
  <c r="AK1949" i="1"/>
  <c r="AL1949" i="1"/>
  <c r="AF1929" i="1"/>
  <c r="AG1929" i="1"/>
  <c r="AH1929" i="1"/>
  <c r="AI1929" i="1"/>
  <c r="AJ1929" i="1"/>
  <c r="AK1929" i="1"/>
  <c r="AL1929" i="1"/>
  <c r="AF1909" i="1"/>
  <c r="AG1909" i="1"/>
  <c r="AH1909" i="1"/>
  <c r="AI1909" i="1"/>
  <c r="AJ1909" i="1"/>
  <c r="AK1909" i="1"/>
  <c r="AL1909" i="1"/>
  <c r="AF1889" i="1"/>
  <c r="AG1889" i="1"/>
  <c r="AH1889" i="1"/>
  <c r="AI1889" i="1"/>
  <c r="AJ1889" i="1"/>
  <c r="AK1889" i="1"/>
  <c r="AL1889" i="1"/>
  <c r="AF1869" i="1"/>
  <c r="AG1869" i="1"/>
  <c r="AH1869" i="1"/>
  <c r="AI1869" i="1"/>
  <c r="AJ1869" i="1"/>
  <c r="AK1869" i="1"/>
  <c r="AL1869" i="1"/>
  <c r="AF1849" i="1"/>
  <c r="AG1849" i="1"/>
  <c r="AH1849" i="1"/>
  <c r="AI1849" i="1"/>
  <c r="AJ1849" i="1"/>
  <c r="AK1849" i="1"/>
  <c r="AL1849" i="1"/>
  <c r="AF1829" i="1"/>
  <c r="AG1829" i="1"/>
  <c r="AH1829" i="1"/>
  <c r="AI1829" i="1"/>
  <c r="AJ1829" i="1"/>
  <c r="AK1829" i="1"/>
  <c r="AL1829" i="1"/>
  <c r="AF1809" i="1"/>
  <c r="AG1809" i="1"/>
  <c r="AH1809" i="1"/>
  <c r="AI1809" i="1"/>
  <c r="AJ1809" i="1"/>
  <c r="AK1809" i="1"/>
  <c r="AL1809" i="1"/>
  <c r="AF1789" i="1"/>
  <c r="AG1789" i="1"/>
  <c r="AH1789" i="1"/>
  <c r="AI1789" i="1"/>
  <c r="AJ1789" i="1"/>
  <c r="AK1789" i="1"/>
  <c r="AL1789" i="1"/>
  <c r="AF1769" i="1"/>
  <c r="AG1769" i="1"/>
  <c r="AH1769" i="1"/>
  <c r="AI1769" i="1"/>
  <c r="AJ1769" i="1"/>
  <c r="AK1769" i="1"/>
  <c r="AL1769" i="1"/>
  <c r="AF1749" i="1"/>
  <c r="AG1749" i="1"/>
  <c r="AH1749" i="1"/>
  <c r="AI1749" i="1"/>
  <c r="AJ1749" i="1"/>
  <c r="AK1749" i="1"/>
  <c r="AL1749" i="1"/>
  <c r="AF1729" i="1"/>
  <c r="AH1729" i="1"/>
  <c r="AG1729" i="1"/>
  <c r="AI1729" i="1"/>
  <c r="AJ1729" i="1"/>
  <c r="AK1729" i="1"/>
  <c r="AL1729" i="1"/>
  <c r="AF1709" i="1"/>
  <c r="AG1709" i="1"/>
  <c r="AH1709" i="1"/>
  <c r="AI1709" i="1"/>
  <c r="AJ1709" i="1"/>
  <c r="AK1709" i="1"/>
  <c r="AL1709" i="1"/>
  <c r="AF1689" i="1"/>
  <c r="AG1689" i="1"/>
  <c r="AH1689" i="1"/>
  <c r="AI1689" i="1"/>
  <c r="AJ1689" i="1"/>
  <c r="AK1689" i="1"/>
  <c r="AL1689" i="1"/>
  <c r="AF1669" i="1"/>
  <c r="AG1669" i="1"/>
  <c r="AH1669" i="1"/>
  <c r="AI1669" i="1"/>
  <c r="AJ1669" i="1"/>
  <c r="AK1669" i="1"/>
  <c r="AL1669" i="1"/>
  <c r="AF1649" i="1"/>
  <c r="AG1649" i="1"/>
  <c r="AH1649" i="1"/>
  <c r="AI1649" i="1"/>
  <c r="AL1649" i="1"/>
  <c r="AJ1649" i="1"/>
  <c r="AK1649" i="1"/>
  <c r="AF1629" i="1"/>
  <c r="AG1629" i="1"/>
  <c r="AH1629" i="1"/>
  <c r="AI1629" i="1"/>
  <c r="AJ1629" i="1"/>
  <c r="AK1629" i="1"/>
  <c r="AL1629" i="1"/>
  <c r="AF1609" i="1"/>
  <c r="AG1609" i="1"/>
  <c r="AH1609" i="1"/>
  <c r="AI1609" i="1"/>
  <c r="AJ1609" i="1"/>
  <c r="AK1609" i="1"/>
  <c r="AL1609" i="1"/>
  <c r="AF1589" i="1"/>
  <c r="AG1589" i="1"/>
  <c r="AH1589" i="1"/>
  <c r="AI1589" i="1"/>
  <c r="AJ1589" i="1"/>
  <c r="AK1589" i="1"/>
  <c r="AL1589" i="1"/>
  <c r="AF1569" i="1"/>
  <c r="AG1569" i="1"/>
  <c r="AH1569" i="1"/>
  <c r="AI1569" i="1"/>
  <c r="AJ1569" i="1"/>
  <c r="AK1569" i="1"/>
  <c r="AL1569" i="1"/>
  <c r="AF1549" i="1"/>
  <c r="AG1549" i="1"/>
  <c r="AH1549" i="1"/>
  <c r="AI1549" i="1"/>
  <c r="AJ1549" i="1"/>
  <c r="AK1549" i="1"/>
  <c r="AL1549" i="1"/>
  <c r="AF1529" i="1"/>
  <c r="AG1529" i="1"/>
  <c r="AH1529" i="1"/>
  <c r="AI1529" i="1"/>
  <c r="AJ1529" i="1"/>
  <c r="AK1529" i="1"/>
  <c r="AL1529" i="1"/>
  <c r="AF1509" i="1"/>
  <c r="AG1509" i="1"/>
  <c r="AH1509" i="1"/>
  <c r="AI1509" i="1"/>
  <c r="AJ1509" i="1"/>
  <c r="AK1509" i="1"/>
  <c r="AL1509" i="1"/>
  <c r="AH1489" i="1"/>
  <c r="AI1489" i="1"/>
  <c r="AJ1489" i="1"/>
  <c r="AK1489" i="1"/>
  <c r="AL1489" i="1"/>
  <c r="AG1489" i="1"/>
  <c r="AF1489" i="1"/>
  <c r="AF1469" i="1"/>
  <c r="AG1469" i="1"/>
  <c r="AH1469" i="1"/>
  <c r="AI1469" i="1"/>
  <c r="AJ1469" i="1"/>
  <c r="AK1469" i="1"/>
  <c r="AL1469" i="1"/>
  <c r="AF1449" i="1"/>
  <c r="AG1449" i="1"/>
  <c r="AH1449" i="1"/>
  <c r="AI1449" i="1"/>
  <c r="AJ1449" i="1"/>
  <c r="AK1449" i="1"/>
  <c r="AL1449" i="1"/>
  <c r="AF1429" i="1"/>
  <c r="AG1429" i="1"/>
  <c r="AH1429" i="1"/>
  <c r="AI1429" i="1"/>
  <c r="AJ1429" i="1"/>
  <c r="AK1429" i="1"/>
  <c r="AL1429" i="1"/>
  <c r="AF1409" i="1"/>
  <c r="AG1409" i="1"/>
  <c r="AH1409" i="1"/>
  <c r="AI1409" i="1"/>
  <c r="AJ1409" i="1"/>
  <c r="AK1409" i="1"/>
  <c r="AL1409" i="1"/>
  <c r="AF1389" i="1"/>
  <c r="AG1389" i="1"/>
  <c r="AH1389" i="1"/>
  <c r="AI1389" i="1"/>
  <c r="AJ1389" i="1"/>
  <c r="AK1389" i="1"/>
  <c r="AL1389" i="1"/>
  <c r="AF1369" i="1"/>
  <c r="AG1369" i="1"/>
  <c r="AH1369" i="1"/>
  <c r="AI1369" i="1"/>
  <c r="AJ1369" i="1"/>
  <c r="AK1369" i="1"/>
  <c r="AL1369" i="1"/>
  <c r="AL1349" i="1"/>
  <c r="AF1349" i="1"/>
  <c r="AG1349" i="1"/>
  <c r="AH1349" i="1"/>
  <c r="AI1349" i="1"/>
  <c r="AJ1349" i="1"/>
  <c r="AK1349" i="1"/>
  <c r="AL1329" i="1"/>
  <c r="AF1329" i="1"/>
  <c r="AG1329" i="1"/>
  <c r="AH1329" i="1"/>
  <c r="AI1329" i="1"/>
  <c r="AJ1329" i="1"/>
  <c r="AK1329" i="1"/>
  <c r="AL1309" i="1"/>
  <c r="AF1309" i="1"/>
  <c r="AG1309" i="1"/>
  <c r="AH1309" i="1"/>
  <c r="AI1309" i="1"/>
  <c r="AJ1309" i="1"/>
  <c r="AK1309" i="1"/>
  <c r="AL1289" i="1"/>
  <c r="AF1289" i="1"/>
  <c r="AG1289" i="1"/>
  <c r="AH1289" i="1"/>
  <c r="AI1289" i="1"/>
  <c r="AJ1289" i="1"/>
  <c r="AK1289" i="1"/>
  <c r="AL1269" i="1"/>
  <c r="AJ1269" i="1"/>
  <c r="AK1269" i="1"/>
  <c r="AF1269" i="1"/>
  <c r="AG1269" i="1"/>
  <c r="AH1269" i="1"/>
  <c r="AI1269" i="1"/>
  <c r="AK1249" i="1"/>
  <c r="AL1249" i="1"/>
  <c r="AG1249" i="1"/>
  <c r="AH1249" i="1"/>
  <c r="AI1249" i="1"/>
  <c r="AJ1249" i="1"/>
  <c r="AF1249" i="1"/>
  <c r="AK1229" i="1"/>
  <c r="AL1229" i="1"/>
  <c r="AF1229" i="1"/>
  <c r="AG1229" i="1"/>
  <c r="AH1229" i="1"/>
  <c r="AI1229" i="1"/>
  <c r="AJ1229" i="1"/>
  <c r="AF1209" i="1"/>
  <c r="AG1209" i="1"/>
  <c r="AH1209" i="1"/>
  <c r="AI1209" i="1"/>
  <c r="AK1209" i="1"/>
  <c r="AL1209" i="1"/>
  <c r="AJ1209" i="1"/>
  <c r="AF1189" i="1"/>
  <c r="AG1189" i="1"/>
  <c r="AH1189" i="1"/>
  <c r="AI1189" i="1"/>
  <c r="AJ1189" i="1"/>
  <c r="AK1189" i="1"/>
  <c r="AL1189" i="1"/>
  <c r="AF1169" i="1"/>
  <c r="AG1169" i="1"/>
  <c r="AH1169" i="1"/>
  <c r="AI1169" i="1"/>
  <c r="AJ1169" i="1"/>
  <c r="AK1169" i="1"/>
  <c r="AL1169" i="1"/>
  <c r="AF1149" i="1"/>
  <c r="AG1149" i="1"/>
  <c r="AH1149" i="1"/>
  <c r="AI1149" i="1"/>
  <c r="AJ1149" i="1"/>
  <c r="AK1149" i="1"/>
  <c r="AL1149" i="1"/>
  <c r="AF1129" i="1"/>
  <c r="AG1129" i="1"/>
  <c r="AH1129" i="1"/>
  <c r="AI1129" i="1"/>
  <c r="AJ1129" i="1"/>
  <c r="AK1129" i="1"/>
  <c r="AL1129" i="1"/>
  <c r="AF1109" i="1"/>
  <c r="AG1109" i="1"/>
  <c r="AH1109" i="1"/>
  <c r="AI1109" i="1"/>
  <c r="AJ1109" i="1"/>
  <c r="AK1109" i="1"/>
  <c r="AL1109" i="1"/>
  <c r="AF1089" i="1"/>
  <c r="AG1089" i="1"/>
  <c r="AH1089" i="1"/>
  <c r="AI1089" i="1"/>
  <c r="AJ1089" i="1"/>
  <c r="AK1089" i="1"/>
  <c r="AL1089" i="1"/>
  <c r="AF1069" i="1"/>
  <c r="AG1069" i="1"/>
  <c r="AH1069" i="1"/>
  <c r="AI1069" i="1"/>
  <c r="AJ1069" i="1"/>
  <c r="AK1069" i="1"/>
  <c r="AL1069" i="1"/>
  <c r="AF1049" i="1"/>
  <c r="AG1049" i="1"/>
  <c r="AH1049" i="1"/>
  <c r="AI1049" i="1"/>
  <c r="AJ1049" i="1"/>
  <c r="AK1049" i="1"/>
  <c r="AL1049" i="1"/>
  <c r="AF1029" i="1"/>
  <c r="AG1029" i="1"/>
  <c r="AH1029" i="1"/>
  <c r="AI1029" i="1"/>
  <c r="AJ1029" i="1"/>
  <c r="AK1029" i="1"/>
  <c r="AL1029" i="1"/>
  <c r="AF1009" i="1"/>
  <c r="AG1009" i="1"/>
  <c r="AH1009" i="1"/>
  <c r="AI1009" i="1"/>
  <c r="AJ1009" i="1"/>
  <c r="AL1009" i="1"/>
  <c r="AK1009" i="1"/>
  <c r="AK989" i="1"/>
  <c r="AL989" i="1"/>
  <c r="AF989" i="1"/>
  <c r="AG989" i="1"/>
  <c r="AH989" i="1"/>
  <c r="AI989" i="1"/>
  <c r="AJ989" i="1"/>
  <c r="AK969" i="1"/>
  <c r="AL969" i="1"/>
  <c r="AF969" i="1"/>
  <c r="AG969" i="1"/>
  <c r="AH969" i="1"/>
  <c r="AI969" i="1"/>
  <c r="AJ969" i="1"/>
  <c r="AK949" i="1"/>
  <c r="AL949" i="1"/>
  <c r="AF949" i="1"/>
  <c r="AG949" i="1"/>
  <c r="AH949" i="1"/>
  <c r="AI949" i="1"/>
  <c r="AJ949" i="1"/>
  <c r="AK929" i="1"/>
  <c r="AL929" i="1"/>
  <c r="AF929" i="1"/>
  <c r="AG929" i="1"/>
  <c r="AH929" i="1"/>
  <c r="AI929" i="1"/>
  <c r="AJ929" i="1"/>
  <c r="AK909" i="1"/>
  <c r="AL909" i="1"/>
  <c r="AJ909" i="1"/>
  <c r="AF909" i="1"/>
  <c r="AG909" i="1"/>
  <c r="AH909" i="1"/>
  <c r="AI909" i="1"/>
  <c r="AK889" i="1"/>
  <c r="AL889" i="1"/>
  <c r="AI889" i="1"/>
  <c r="AJ889" i="1"/>
  <c r="AF889" i="1"/>
  <c r="AG889" i="1"/>
  <c r="AH889" i="1"/>
  <c r="AK869" i="1"/>
  <c r="AL869" i="1"/>
  <c r="AF869" i="1"/>
  <c r="AG869" i="1"/>
  <c r="AH869" i="1"/>
  <c r="AI869" i="1"/>
  <c r="AJ869" i="1"/>
  <c r="AK849" i="1"/>
  <c r="AL849" i="1"/>
  <c r="AI849" i="1"/>
  <c r="AJ849" i="1"/>
  <c r="AH849" i="1"/>
  <c r="AF849" i="1"/>
  <c r="AG849" i="1"/>
  <c r="AK829" i="1"/>
  <c r="AL829" i="1"/>
  <c r="AF829" i="1"/>
  <c r="AG829" i="1"/>
  <c r="AH829" i="1"/>
  <c r="AI829" i="1"/>
  <c r="AJ829" i="1"/>
  <c r="AK809" i="1"/>
  <c r="AL809" i="1"/>
  <c r="AF809" i="1"/>
  <c r="AG809" i="1"/>
  <c r="AH809" i="1"/>
  <c r="AI809" i="1"/>
  <c r="AJ809" i="1"/>
  <c r="AK789" i="1"/>
  <c r="AL789" i="1"/>
  <c r="AF789" i="1"/>
  <c r="AG789" i="1"/>
  <c r="AH789" i="1"/>
  <c r="AI789" i="1"/>
  <c r="AJ789" i="1"/>
  <c r="AK769" i="1"/>
  <c r="AL769" i="1"/>
  <c r="AJ769" i="1"/>
  <c r="AF769" i="1"/>
  <c r="AG769" i="1"/>
  <c r="AH769" i="1"/>
  <c r="AI769" i="1"/>
  <c r="AK749" i="1"/>
  <c r="AL749" i="1"/>
  <c r="AF749" i="1"/>
  <c r="AG749" i="1"/>
  <c r="AH749" i="1"/>
  <c r="AI749" i="1"/>
  <c r="AJ749" i="1"/>
  <c r="AK729" i="1"/>
  <c r="AL729" i="1"/>
  <c r="AI729" i="1"/>
  <c r="AJ729" i="1"/>
  <c r="AF729" i="1"/>
  <c r="AG729" i="1"/>
  <c r="AH729" i="1"/>
  <c r="AL709" i="1"/>
  <c r="AH709" i="1"/>
  <c r="AI709" i="1"/>
  <c r="AJ709" i="1"/>
  <c r="AK709" i="1"/>
  <c r="AG709" i="1"/>
  <c r="AF709" i="1"/>
  <c r="AL689" i="1"/>
  <c r="AF689" i="1"/>
  <c r="AG689" i="1"/>
  <c r="AH689" i="1"/>
  <c r="AI689" i="1"/>
  <c r="AJ689" i="1"/>
  <c r="AK689" i="1"/>
  <c r="AL669" i="1"/>
  <c r="AF669" i="1"/>
  <c r="AG669" i="1"/>
  <c r="AH669" i="1"/>
  <c r="AI669" i="1"/>
  <c r="AJ669" i="1"/>
  <c r="AK669" i="1"/>
  <c r="AL649" i="1"/>
  <c r="AF649" i="1"/>
  <c r="AG649" i="1"/>
  <c r="AH649" i="1"/>
  <c r="AI649" i="1"/>
  <c r="AJ649" i="1"/>
  <c r="AK649" i="1"/>
  <c r="AL629" i="1"/>
  <c r="AF629" i="1"/>
  <c r="AG629" i="1"/>
  <c r="AH629" i="1"/>
  <c r="AI629" i="1"/>
  <c r="AJ629" i="1"/>
  <c r="AK629" i="1"/>
  <c r="AL609" i="1"/>
  <c r="AF609" i="1"/>
  <c r="AG609" i="1"/>
  <c r="AH609" i="1"/>
  <c r="AI609" i="1"/>
  <c r="AJ609" i="1"/>
  <c r="AK609" i="1"/>
  <c r="AL589" i="1"/>
  <c r="AF589" i="1"/>
  <c r="AG589" i="1"/>
  <c r="AH589" i="1"/>
  <c r="AI589" i="1"/>
  <c r="AJ589" i="1"/>
  <c r="AK589" i="1"/>
  <c r="AG569" i="1"/>
  <c r="AH569" i="1"/>
  <c r="AI569" i="1"/>
  <c r="AJ569" i="1"/>
  <c r="AK569" i="1"/>
  <c r="AL569" i="1"/>
  <c r="AF569" i="1"/>
  <c r="AF549" i="1"/>
  <c r="AG549" i="1"/>
  <c r="AH549" i="1"/>
  <c r="AI549" i="1"/>
  <c r="AJ549" i="1"/>
  <c r="AK549" i="1"/>
  <c r="AL549" i="1"/>
  <c r="AF529" i="1"/>
  <c r="AG529" i="1"/>
  <c r="AH529" i="1"/>
  <c r="AI529" i="1"/>
  <c r="AJ529" i="1"/>
  <c r="AK529" i="1"/>
  <c r="AL529" i="1"/>
  <c r="AF509" i="1"/>
  <c r="AG509" i="1"/>
  <c r="AH509" i="1"/>
  <c r="AI509" i="1"/>
  <c r="AJ509" i="1"/>
  <c r="AK509" i="1"/>
  <c r="AL509" i="1"/>
  <c r="AF489" i="1"/>
  <c r="AG489" i="1"/>
  <c r="AH489" i="1"/>
  <c r="AI489" i="1"/>
  <c r="AJ489" i="1"/>
  <c r="AK489" i="1"/>
  <c r="AL489" i="1"/>
  <c r="AJ469" i="1"/>
  <c r="AF469" i="1"/>
  <c r="AG469" i="1"/>
  <c r="AH469" i="1"/>
  <c r="AI469" i="1"/>
  <c r="AK469" i="1"/>
  <c r="AL469" i="1"/>
  <c r="AJ449" i="1"/>
  <c r="AK449" i="1"/>
  <c r="AF449" i="1"/>
  <c r="AG449" i="1"/>
  <c r="AH449" i="1"/>
  <c r="AI449" i="1"/>
  <c r="AL449" i="1"/>
  <c r="AJ429" i="1"/>
  <c r="AK429" i="1"/>
  <c r="AL429" i="1"/>
  <c r="AF429" i="1"/>
  <c r="AG429" i="1"/>
  <c r="AI429" i="1"/>
  <c r="AH429" i="1"/>
  <c r="AJ409" i="1"/>
  <c r="AK409" i="1"/>
  <c r="AL409" i="1"/>
  <c r="AI409" i="1"/>
  <c r="AF409" i="1"/>
  <c r="AG409" i="1"/>
  <c r="AH409" i="1"/>
  <c r="AJ389" i="1"/>
  <c r="AK389" i="1"/>
  <c r="AL389" i="1"/>
  <c r="AF389" i="1"/>
  <c r="AG389" i="1"/>
  <c r="AH389" i="1"/>
  <c r="AI389" i="1"/>
  <c r="AF369" i="1"/>
  <c r="AG369" i="1"/>
  <c r="AH369" i="1"/>
  <c r="AI369" i="1"/>
  <c r="AJ369" i="1"/>
  <c r="AK369" i="1"/>
  <c r="AL369" i="1"/>
  <c r="AF349" i="1"/>
  <c r="AH349" i="1"/>
  <c r="AG349" i="1"/>
  <c r="AI349" i="1"/>
  <c r="AJ349" i="1"/>
  <c r="AK349" i="1"/>
  <c r="AL349" i="1"/>
  <c r="AF329" i="1"/>
  <c r="AG329" i="1"/>
  <c r="AH329" i="1"/>
  <c r="AI329" i="1"/>
  <c r="AK329" i="1"/>
  <c r="AL329" i="1"/>
  <c r="AJ329" i="1"/>
  <c r="AF309" i="1"/>
  <c r="AG309" i="1"/>
  <c r="AH309" i="1"/>
  <c r="AI309" i="1"/>
  <c r="AJ309" i="1"/>
  <c r="AK309" i="1"/>
  <c r="AL309" i="1"/>
  <c r="AF289" i="1"/>
  <c r="AG289" i="1"/>
  <c r="AH289" i="1"/>
  <c r="AI289" i="1"/>
  <c r="AJ289" i="1"/>
  <c r="AK289" i="1"/>
  <c r="AL289" i="1"/>
  <c r="AF269" i="1"/>
  <c r="AG269" i="1"/>
  <c r="AH269" i="1"/>
  <c r="AI269" i="1"/>
  <c r="AJ269" i="1"/>
  <c r="AK269" i="1"/>
  <c r="AL269" i="1"/>
  <c r="AF249" i="1"/>
  <c r="AG249" i="1"/>
  <c r="AH249" i="1"/>
  <c r="AI249" i="1"/>
  <c r="AJ249" i="1"/>
  <c r="AK249" i="1"/>
  <c r="AL249" i="1"/>
  <c r="AH3348" i="1"/>
  <c r="AI3345" i="1"/>
  <c r="AJ3342" i="1"/>
  <c r="AL3336" i="1"/>
  <c r="AG3331" i="1"/>
  <c r="AH3328" i="1"/>
  <c r="AI3325" i="1"/>
  <c r="AJ3322" i="1"/>
  <c r="AL3316" i="1"/>
  <c r="AG3311" i="1"/>
  <c r="AH3308" i="1"/>
  <c r="AI3305" i="1"/>
  <c r="AJ3302" i="1"/>
  <c r="AL3296" i="1"/>
  <c r="AG3291" i="1"/>
  <c r="AH3288" i="1"/>
  <c r="AI3285" i="1"/>
  <c r="AJ3282" i="1"/>
  <c r="AL3276" i="1"/>
  <c r="AG3271" i="1"/>
  <c r="AH3268" i="1"/>
  <c r="AI3265" i="1"/>
  <c r="AJ3262" i="1"/>
  <c r="AL3256" i="1"/>
  <c r="AG3251" i="1"/>
  <c r="AH3248" i="1"/>
  <c r="AI3245" i="1"/>
  <c r="AJ3242" i="1"/>
  <c r="AL3236" i="1"/>
  <c r="AG3231" i="1"/>
  <c r="AH3228" i="1"/>
  <c r="AI3225" i="1"/>
  <c r="AJ3222" i="1"/>
  <c r="AL3216" i="1"/>
  <c r="AG3211" i="1"/>
  <c r="AH3208" i="1"/>
  <c r="AI3205" i="1"/>
  <c r="AJ3202" i="1"/>
  <c r="AL3196" i="1"/>
  <c r="AG3191" i="1"/>
  <c r="AH3188" i="1"/>
  <c r="AI3185" i="1"/>
  <c r="AJ3182" i="1"/>
  <c r="AK3173" i="1"/>
  <c r="AJ3168" i="1"/>
  <c r="AH3154" i="1"/>
  <c r="AH3150" i="1"/>
  <c r="AG3145" i="1"/>
  <c r="AL3130" i="1"/>
  <c r="AK3125" i="1"/>
  <c r="AJ3116" i="1"/>
  <c r="AI3111" i="1"/>
  <c r="AI3096" i="1"/>
  <c r="AH3085" i="1"/>
  <c r="AL3073" i="1"/>
  <c r="AI3060" i="1"/>
  <c r="AI3054" i="1"/>
  <c r="AG3048" i="1"/>
  <c r="AG3040" i="1"/>
  <c r="AL3033" i="1"/>
  <c r="AL3025" i="1"/>
  <c r="AI3011" i="1"/>
  <c r="AK2991" i="1"/>
  <c r="AL2971" i="1"/>
  <c r="AK2951" i="1"/>
  <c r="AG2894" i="1"/>
  <c r="AG2856" i="1"/>
  <c r="AG2671" i="1"/>
  <c r="AF1239" i="1"/>
  <c r="AG1239" i="1"/>
  <c r="AH1239" i="1"/>
  <c r="AI1239" i="1"/>
  <c r="AJ1239" i="1"/>
  <c r="AK1239" i="1"/>
  <c r="AL1239" i="1"/>
  <c r="AL959" i="1"/>
  <c r="AI959" i="1"/>
  <c r="AJ959" i="1"/>
  <c r="AK959" i="1"/>
  <c r="AF959" i="1"/>
  <c r="AH959" i="1"/>
  <c r="AG959" i="1"/>
  <c r="AF659" i="1"/>
  <c r="AI659" i="1"/>
  <c r="AJ659" i="1"/>
  <c r="AK659" i="1"/>
  <c r="AL659" i="1"/>
  <c r="AH659" i="1"/>
  <c r="AG659" i="1"/>
  <c r="AF359" i="1"/>
  <c r="AG359" i="1"/>
  <c r="AH359" i="1"/>
  <c r="AI359" i="1"/>
  <c r="AJ359" i="1"/>
  <c r="AK359" i="1"/>
  <c r="AL359" i="1"/>
  <c r="AH15" i="1"/>
  <c r="AI15" i="1"/>
  <c r="AJ15" i="1"/>
  <c r="AK15" i="1"/>
  <c r="AL15" i="1"/>
  <c r="AF15" i="1"/>
  <c r="AG15" i="1"/>
  <c r="AF3118" i="1"/>
  <c r="AG3118" i="1"/>
  <c r="AH3118" i="1"/>
  <c r="AI3118" i="1"/>
  <c r="AJ3118" i="1"/>
  <c r="AK3118" i="1"/>
  <c r="AF2838" i="1"/>
  <c r="AG2838" i="1"/>
  <c r="AH2838" i="1"/>
  <c r="AI2838" i="1"/>
  <c r="AJ2838" i="1"/>
  <c r="AL2838" i="1"/>
  <c r="AF2578" i="1"/>
  <c r="AG2578" i="1"/>
  <c r="AH2578" i="1"/>
  <c r="AI2578" i="1"/>
  <c r="AJ2578" i="1"/>
  <c r="AK2578" i="1"/>
  <c r="AL2578" i="1"/>
  <c r="AI2318" i="1"/>
  <c r="AJ2318" i="1"/>
  <c r="AK2318" i="1"/>
  <c r="AL2318" i="1"/>
  <c r="AF2318" i="1"/>
  <c r="AG2318" i="1"/>
  <c r="AH2318" i="1"/>
  <c r="AL2118" i="1"/>
  <c r="AF2118" i="1"/>
  <c r="AG2118" i="1"/>
  <c r="AH2118" i="1"/>
  <c r="AI2118" i="1"/>
  <c r="AJ2118" i="1"/>
  <c r="AK2118" i="1"/>
  <c r="AF1918" i="1"/>
  <c r="AG1918" i="1"/>
  <c r="AH1918" i="1"/>
  <c r="AI1918" i="1"/>
  <c r="AK1918" i="1"/>
  <c r="AJ1918" i="1"/>
  <c r="AL1918" i="1"/>
  <c r="AF1658" i="1"/>
  <c r="AL1658" i="1"/>
  <c r="AG1658" i="1"/>
  <c r="AH1658" i="1"/>
  <c r="AI1658" i="1"/>
  <c r="AK1658" i="1"/>
  <c r="AJ1658" i="1"/>
  <c r="AG1418" i="1"/>
  <c r="AH1418" i="1"/>
  <c r="AI1418" i="1"/>
  <c r="AJ1418" i="1"/>
  <c r="AK1418" i="1"/>
  <c r="AL1418" i="1"/>
  <c r="AF1418" i="1"/>
  <c r="AF1158" i="1"/>
  <c r="AG1158" i="1"/>
  <c r="AH1158" i="1"/>
  <c r="AI1158" i="1"/>
  <c r="AJ1158" i="1"/>
  <c r="AK1158" i="1"/>
  <c r="AL1158" i="1"/>
  <c r="AH898" i="1"/>
  <c r="AI898" i="1"/>
  <c r="AJ898" i="1"/>
  <c r="AK898" i="1"/>
  <c r="AL898" i="1"/>
  <c r="AF898" i="1"/>
  <c r="AG898" i="1"/>
  <c r="AI618" i="1"/>
  <c r="AJ618" i="1"/>
  <c r="AK618" i="1"/>
  <c r="AL618" i="1"/>
  <c r="AF618" i="1"/>
  <c r="AG618" i="1"/>
  <c r="AH618" i="1"/>
  <c r="AF338" i="1"/>
  <c r="AG338" i="1"/>
  <c r="AH338" i="1"/>
  <c r="AI338" i="1"/>
  <c r="AJ338" i="1"/>
  <c r="AK338" i="1"/>
  <c r="AL338" i="1"/>
  <c r="AG3318" i="1"/>
  <c r="AG3218" i="1"/>
  <c r="AF214" i="1"/>
  <c r="AG214" i="1"/>
  <c r="AH214" i="1"/>
  <c r="AI214" i="1"/>
  <c r="AJ214" i="1"/>
  <c r="AK214" i="1"/>
  <c r="AL214" i="1"/>
  <c r="AK3057" i="1"/>
  <c r="AL3057" i="1"/>
  <c r="AJ2797" i="1"/>
  <c r="AK2797" i="1"/>
  <c r="AL2797" i="1"/>
  <c r="AF2797" i="1"/>
  <c r="AG2797" i="1"/>
  <c r="AH2797" i="1"/>
  <c r="AI2797" i="1"/>
  <c r="AF2497" i="1"/>
  <c r="AG2497" i="1"/>
  <c r="AH2497" i="1"/>
  <c r="AI2497" i="1"/>
  <c r="AJ2497" i="1"/>
  <c r="AK2497" i="1"/>
  <c r="AL2497" i="1"/>
  <c r="AJ2237" i="1"/>
  <c r="AK2237" i="1"/>
  <c r="AL2237" i="1"/>
  <c r="AF2237" i="1"/>
  <c r="AG2237" i="1"/>
  <c r="AH2237" i="1"/>
  <c r="AI2237" i="1"/>
  <c r="AI1957" i="1"/>
  <c r="AJ1957" i="1"/>
  <c r="AK1957" i="1"/>
  <c r="AL1957" i="1"/>
  <c r="AF1957" i="1"/>
  <c r="AG1957" i="1"/>
  <c r="AH1957" i="1"/>
  <c r="AG1597" i="1"/>
  <c r="AH1597" i="1"/>
  <c r="AI1597" i="1"/>
  <c r="AJ1597" i="1"/>
  <c r="AK1597" i="1"/>
  <c r="AL1597" i="1"/>
  <c r="AF1597" i="1"/>
  <c r="AJ1257" i="1"/>
  <c r="AK1257" i="1"/>
  <c r="AL1257" i="1"/>
  <c r="AF1257" i="1"/>
  <c r="AG1257" i="1"/>
  <c r="AH1257" i="1"/>
  <c r="AI1257" i="1"/>
  <c r="AF997" i="1"/>
  <c r="AG997" i="1"/>
  <c r="AH997" i="1"/>
  <c r="AI997" i="1"/>
  <c r="AK997" i="1"/>
  <c r="AL997" i="1"/>
  <c r="AJ997" i="1"/>
  <c r="AF677" i="1"/>
  <c r="AG677" i="1"/>
  <c r="AH677" i="1"/>
  <c r="AI677" i="1"/>
  <c r="AJ677" i="1"/>
  <c r="AK677" i="1"/>
  <c r="AL677" i="1"/>
  <c r="AG377" i="1"/>
  <c r="AI377" i="1"/>
  <c r="AF377" i="1"/>
  <c r="AH377" i="1"/>
  <c r="AJ377" i="1"/>
  <c r="AK377" i="1"/>
  <c r="AL377" i="1"/>
  <c r="AI132" i="1"/>
  <c r="AJ132" i="1"/>
  <c r="AK132" i="1"/>
  <c r="AL132" i="1"/>
  <c r="AF132" i="1"/>
  <c r="AH132" i="1"/>
  <c r="AG132" i="1"/>
  <c r="AF71" i="1"/>
  <c r="AG71" i="1"/>
  <c r="AH71" i="1"/>
  <c r="AJ71" i="1"/>
  <c r="AK71" i="1"/>
  <c r="AL71" i="1"/>
  <c r="AI71" i="1"/>
  <c r="AF165" i="1"/>
  <c r="AG165" i="1"/>
  <c r="AH165" i="1"/>
  <c r="AI165" i="1"/>
  <c r="AK165" i="1"/>
  <c r="AL165" i="1"/>
  <c r="AJ165" i="1"/>
  <c r="AF145" i="1"/>
  <c r="AG145" i="1"/>
  <c r="AH145" i="1"/>
  <c r="AJ145" i="1"/>
  <c r="AI145" i="1"/>
  <c r="AL145" i="1"/>
  <c r="AK145" i="1"/>
  <c r="AF125" i="1"/>
  <c r="AG125" i="1"/>
  <c r="AH125" i="1"/>
  <c r="AI125" i="1"/>
  <c r="AJ125" i="1"/>
  <c r="AK125" i="1"/>
  <c r="AL125" i="1"/>
  <c r="AF105" i="1"/>
  <c r="AG105" i="1"/>
  <c r="AH105" i="1"/>
  <c r="AI105" i="1"/>
  <c r="AJ105" i="1"/>
  <c r="AL105" i="1"/>
  <c r="AK105" i="1"/>
  <c r="AF85" i="1"/>
  <c r="AG85" i="1"/>
  <c r="AH85" i="1"/>
  <c r="AI85" i="1"/>
  <c r="AJ85" i="1"/>
  <c r="AK85" i="1"/>
  <c r="AL85" i="1"/>
  <c r="AF65" i="1"/>
  <c r="AG65" i="1"/>
  <c r="AH65" i="1"/>
  <c r="AI65" i="1"/>
  <c r="AJ65" i="1"/>
  <c r="AK65" i="1"/>
  <c r="AL65" i="1"/>
  <c r="AF45" i="1"/>
  <c r="AG45" i="1"/>
  <c r="AH45" i="1"/>
  <c r="AI45" i="1"/>
  <c r="AJ45" i="1"/>
  <c r="AK45" i="1"/>
  <c r="AL45" i="1"/>
  <c r="AF25" i="1"/>
  <c r="AG25" i="1"/>
  <c r="AH25" i="1"/>
  <c r="AI25" i="1"/>
  <c r="AJ25" i="1"/>
  <c r="AK25" i="1"/>
  <c r="AL25" i="1"/>
  <c r="AF2988" i="1"/>
  <c r="AG2988" i="1"/>
  <c r="AH2988" i="1"/>
  <c r="AI2988" i="1"/>
  <c r="AJ2988" i="1"/>
  <c r="AF2968" i="1"/>
  <c r="AG2968" i="1"/>
  <c r="AH2968" i="1"/>
  <c r="AI2968" i="1"/>
  <c r="AJ2968" i="1"/>
  <c r="AF2948" i="1"/>
  <c r="AG2948" i="1"/>
  <c r="AH2948" i="1"/>
  <c r="AI2948" i="1"/>
  <c r="AJ2948" i="1"/>
  <c r="AK2948" i="1"/>
  <c r="AF2928" i="1"/>
  <c r="AG2928" i="1"/>
  <c r="AH2928" i="1"/>
  <c r="AI2928" i="1"/>
  <c r="AJ2928" i="1"/>
  <c r="AK2928" i="1"/>
  <c r="AF2908" i="1"/>
  <c r="AG2908" i="1"/>
  <c r="AH2908" i="1"/>
  <c r="AI2908" i="1"/>
  <c r="AJ2908" i="1"/>
  <c r="AK2908" i="1"/>
  <c r="AH2888" i="1"/>
  <c r="AI2888" i="1"/>
  <c r="AJ2888" i="1"/>
  <c r="AK2888" i="1"/>
  <c r="AL2888" i="1"/>
  <c r="AF2868" i="1"/>
  <c r="AG2868" i="1"/>
  <c r="AH2868" i="1"/>
  <c r="AI2868" i="1"/>
  <c r="AJ2868" i="1"/>
  <c r="AF2848" i="1"/>
  <c r="AG2848" i="1"/>
  <c r="AH2848" i="1"/>
  <c r="AI2848" i="1"/>
  <c r="AJ2848" i="1"/>
  <c r="AK2848" i="1"/>
  <c r="AL2848" i="1"/>
  <c r="AG2828" i="1"/>
  <c r="AH2828" i="1"/>
  <c r="AI2828" i="1"/>
  <c r="AJ2828" i="1"/>
  <c r="AK2828" i="1"/>
  <c r="AL2828" i="1"/>
  <c r="AF2808" i="1"/>
  <c r="AG2808" i="1"/>
  <c r="AH2808" i="1"/>
  <c r="AI2808" i="1"/>
  <c r="AJ2808" i="1"/>
  <c r="AK2808" i="1"/>
  <c r="AL2808" i="1"/>
  <c r="AF2788" i="1"/>
  <c r="AG2788" i="1"/>
  <c r="AH2788" i="1"/>
  <c r="AI2788" i="1"/>
  <c r="AJ2788" i="1"/>
  <c r="AK2788" i="1"/>
  <c r="AL2788" i="1"/>
  <c r="AF2768" i="1"/>
  <c r="AG2768" i="1"/>
  <c r="AH2768" i="1"/>
  <c r="AI2768" i="1"/>
  <c r="AJ2768" i="1"/>
  <c r="AK2768" i="1"/>
  <c r="AL2768" i="1"/>
  <c r="AI2748" i="1"/>
  <c r="AJ2748" i="1"/>
  <c r="AK2748" i="1"/>
  <c r="AL2748" i="1"/>
  <c r="AF2748" i="1"/>
  <c r="AG2728" i="1"/>
  <c r="AH2728" i="1"/>
  <c r="AI2728" i="1"/>
  <c r="AJ2728" i="1"/>
  <c r="AK2728" i="1"/>
  <c r="AL2728" i="1"/>
  <c r="AF2708" i="1"/>
  <c r="AG2708" i="1"/>
  <c r="AH2708" i="1"/>
  <c r="AI2708" i="1"/>
  <c r="AJ2708" i="1"/>
  <c r="AK2708" i="1"/>
  <c r="AL2708" i="1"/>
  <c r="AH2688" i="1"/>
  <c r="AI2688" i="1"/>
  <c r="AJ2688" i="1"/>
  <c r="AK2688" i="1"/>
  <c r="AL2688" i="1"/>
  <c r="AG2668" i="1"/>
  <c r="AI2668" i="1"/>
  <c r="AF2668" i="1"/>
  <c r="AH2668" i="1"/>
  <c r="AJ2668" i="1"/>
  <c r="AK2668" i="1"/>
  <c r="AL2668" i="1"/>
  <c r="AF2648" i="1"/>
  <c r="AG2648" i="1"/>
  <c r="AH2648" i="1"/>
  <c r="AI2648" i="1"/>
  <c r="AJ2648" i="1"/>
  <c r="AK2648" i="1"/>
  <c r="AL2648" i="1"/>
  <c r="AF2628" i="1"/>
  <c r="AG2628" i="1"/>
  <c r="AH2628" i="1"/>
  <c r="AI2628" i="1"/>
  <c r="AJ2628" i="1"/>
  <c r="AK2628" i="1"/>
  <c r="AL2628" i="1"/>
  <c r="AF2608" i="1"/>
  <c r="AG2608" i="1"/>
  <c r="AH2608" i="1"/>
  <c r="AI2608" i="1"/>
  <c r="AJ2608" i="1"/>
  <c r="AK2608" i="1"/>
  <c r="AF2588" i="1"/>
  <c r="AG2588" i="1"/>
  <c r="AH2588" i="1"/>
  <c r="AI2588" i="1"/>
  <c r="AJ2588" i="1"/>
  <c r="AK2588" i="1"/>
  <c r="AL2588" i="1"/>
  <c r="AF2568" i="1"/>
  <c r="AG2568" i="1"/>
  <c r="AH2568" i="1"/>
  <c r="AI2568" i="1"/>
  <c r="AJ2568" i="1"/>
  <c r="AK2568" i="1"/>
  <c r="AL2568" i="1"/>
  <c r="AF2548" i="1"/>
  <c r="AG2548" i="1"/>
  <c r="AH2548" i="1"/>
  <c r="AI2548" i="1"/>
  <c r="AJ2548" i="1"/>
  <c r="AK2548" i="1"/>
  <c r="AL2548" i="1"/>
  <c r="AF2528" i="1"/>
  <c r="AG2528" i="1"/>
  <c r="AH2528" i="1"/>
  <c r="AI2528" i="1"/>
  <c r="AJ2528" i="1"/>
  <c r="AK2528" i="1"/>
  <c r="AL2528" i="1"/>
  <c r="AJ2508" i="1"/>
  <c r="AK2508" i="1"/>
  <c r="AL2508" i="1"/>
  <c r="AF2508" i="1"/>
  <c r="AG2508" i="1"/>
  <c r="AI2508" i="1"/>
  <c r="AF2488" i="1"/>
  <c r="AG2488" i="1"/>
  <c r="AH2488" i="1"/>
  <c r="AI2488" i="1"/>
  <c r="AJ2488" i="1"/>
  <c r="AK2488" i="1"/>
  <c r="AL2488" i="1"/>
  <c r="AF2468" i="1"/>
  <c r="AG2468" i="1"/>
  <c r="AH2468" i="1"/>
  <c r="AI2468" i="1"/>
  <c r="AJ2468" i="1"/>
  <c r="AK2468" i="1"/>
  <c r="AL2468" i="1"/>
  <c r="AF2448" i="1"/>
  <c r="AG2448" i="1"/>
  <c r="AH2448" i="1"/>
  <c r="AI2448" i="1"/>
  <c r="AJ2448" i="1"/>
  <c r="AK2448" i="1"/>
  <c r="AL2448" i="1"/>
  <c r="AF2428" i="1"/>
  <c r="AG2428" i="1"/>
  <c r="AH2428" i="1"/>
  <c r="AI2428" i="1"/>
  <c r="AJ2428" i="1"/>
  <c r="AK2428" i="1"/>
  <c r="AL2428" i="1"/>
  <c r="AF2408" i="1"/>
  <c r="AG2408" i="1"/>
  <c r="AH2408" i="1"/>
  <c r="AI2408" i="1"/>
  <c r="AJ2408" i="1"/>
  <c r="AK2408" i="1"/>
  <c r="AL2408" i="1"/>
  <c r="AF2388" i="1"/>
  <c r="AG2388" i="1"/>
  <c r="AH2388" i="1"/>
  <c r="AI2388" i="1"/>
  <c r="AJ2388" i="1"/>
  <c r="AK2388" i="1"/>
  <c r="AL2388" i="1"/>
  <c r="AF2368" i="1"/>
  <c r="AG2368" i="1"/>
  <c r="AH2368" i="1"/>
  <c r="AI2368" i="1"/>
  <c r="AJ2368" i="1"/>
  <c r="AK2368" i="1"/>
  <c r="AL2368" i="1"/>
  <c r="AF2348" i="1"/>
  <c r="AG2348" i="1"/>
  <c r="AH2348" i="1"/>
  <c r="AI2348" i="1"/>
  <c r="AJ2348" i="1"/>
  <c r="AK2348" i="1"/>
  <c r="AL2348" i="1"/>
  <c r="AF2328" i="1"/>
  <c r="AG2328" i="1"/>
  <c r="AH2328" i="1"/>
  <c r="AI2328" i="1"/>
  <c r="AJ2328" i="1"/>
  <c r="AK2328" i="1"/>
  <c r="AL2328" i="1"/>
  <c r="AF2308" i="1"/>
  <c r="AG2308" i="1"/>
  <c r="AH2308" i="1"/>
  <c r="AI2308" i="1"/>
  <c r="AJ2308" i="1"/>
  <c r="AK2308" i="1"/>
  <c r="AL2308" i="1"/>
  <c r="AF2288" i="1"/>
  <c r="AG2288" i="1"/>
  <c r="AH2288" i="1"/>
  <c r="AI2288" i="1"/>
  <c r="AJ2288" i="1"/>
  <c r="AK2288" i="1"/>
  <c r="AL2288" i="1"/>
  <c r="AF2268" i="1"/>
  <c r="AG2268" i="1"/>
  <c r="AH2268" i="1"/>
  <c r="AI2268" i="1"/>
  <c r="AJ2268" i="1"/>
  <c r="AK2268" i="1"/>
  <c r="AL2268" i="1"/>
  <c r="AF2248" i="1"/>
  <c r="AG2248" i="1"/>
  <c r="AH2248" i="1"/>
  <c r="AI2248" i="1"/>
  <c r="AJ2248" i="1"/>
  <c r="AK2248" i="1"/>
  <c r="AL2248" i="1"/>
  <c r="AF2228" i="1"/>
  <c r="AG2228" i="1"/>
  <c r="AH2228" i="1"/>
  <c r="AI2228" i="1"/>
  <c r="AK2228" i="1"/>
  <c r="AL2228" i="1"/>
  <c r="AJ2228" i="1"/>
  <c r="AF2208" i="1"/>
  <c r="AG2208" i="1"/>
  <c r="AH2208" i="1"/>
  <c r="AI2208" i="1"/>
  <c r="AJ2208" i="1"/>
  <c r="AK2208" i="1"/>
  <c r="AL2208" i="1"/>
  <c r="AF2188" i="1"/>
  <c r="AG2188" i="1"/>
  <c r="AH2188" i="1"/>
  <c r="AI2188" i="1"/>
  <c r="AJ2188" i="1"/>
  <c r="AK2188" i="1"/>
  <c r="AL2188" i="1"/>
  <c r="AF2168" i="1"/>
  <c r="AG2168" i="1"/>
  <c r="AH2168" i="1"/>
  <c r="AI2168" i="1"/>
  <c r="AJ2168" i="1"/>
  <c r="AK2168" i="1"/>
  <c r="AL2168" i="1"/>
  <c r="AF2148" i="1"/>
  <c r="AG2148" i="1"/>
  <c r="AH2148" i="1"/>
  <c r="AI2148" i="1"/>
  <c r="AJ2148" i="1"/>
  <c r="AK2148" i="1"/>
  <c r="AL2148" i="1"/>
  <c r="AF2128" i="1"/>
  <c r="AG2128" i="1"/>
  <c r="AH2128" i="1"/>
  <c r="AI2128" i="1"/>
  <c r="AJ2128" i="1"/>
  <c r="AK2128" i="1"/>
  <c r="AL2128" i="1"/>
  <c r="AF2108" i="1"/>
  <c r="AG2108" i="1"/>
  <c r="AH2108" i="1"/>
  <c r="AI2108" i="1"/>
  <c r="AJ2108" i="1"/>
  <c r="AK2108" i="1"/>
  <c r="AL2108" i="1"/>
  <c r="AF2088" i="1"/>
  <c r="AG2088" i="1"/>
  <c r="AH2088" i="1"/>
  <c r="AI2088" i="1"/>
  <c r="AJ2088" i="1"/>
  <c r="AK2088" i="1"/>
  <c r="AL2088" i="1"/>
  <c r="AF2068" i="1"/>
  <c r="AG2068" i="1"/>
  <c r="AH2068" i="1"/>
  <c r="AI2068" i="1"/>
  <c r="AJ2068" i="1"/>
  <c r="AK2068" i="1"/>
  <c r="AL2068" i="1"/>
  <c r="AF2048" i="1"/>
  <c r="AG2048" i="1"/>
  <c r="AH2048" i="1"/>
  <c r="AI2048" i="1"/>
  <c r="AJ2048" i="1"/>
  <c r="AK2048" i="1"/>
  <c r="AL2048" i="1"/>
  <c r="AF2028" i="1"/>
  <c r="AG2028" i="1"/>
  <c r="AH2028" i="1"/>
  <c r="AI2028" i="1"/>
  <c r="AJ2028" i="1"/>
  <c r="AK2028" i="1"/>
  <c r="AL2028" i="1"/>
  <c r="AF2008" i="1"/>
  <c r="AG2008" i="1"/>
  <c r="AH2008" i="1"/>
  <c r="AI2008" i="1"/>
  <c r="AJ2008" i="1"/>
  <c r="AK2008" i="1"/>
  <c r="AL2008" i="1"/>
  <c r="AL1988" i="1"/>
  <c r="AF1988" i="1"/>
  <c r="AG1988" i="1"/>
  <c r="AH1988" i="1"/>
  <c r="AI1988" i="1"/>
  <c r="AJ1988" i="1"/>
  <c r="AK1988" i="1"/>
  <c r="AL1968" i="1"/>
  <c r="AK1968" i="1"/>
  <c r="AF1968" i="1"/>
  <c r="AG1968" i="1"/>
  <c r="AH1968" i="1"/>
  <c r="AI1968" i="1"/>
  <c r="AJ1968" i="1"/>
  <c r="AL1948" i="1"/>
  <c r="AI1948" i="1"/>
  <c r="AJ1948" i="1"/>
  <c r="AK1948" i="1"/>
  <c r="AF1948" i="1"/>
  <c r="AG1948" i="1"/>
  <c r="AH1948" i="1"/>
  <c r="AL1928" i="1"/>
  <c r="AF1928" i="1"/>
  <c r="AG1928" i="1"/>
  <c r="AH1928" i="1"/>
  <c r="AI1928" i="1"/>
  <c r="AJ1928" i="1"/>
  <c r="AK1928" i="1"/>
  <c r="AL1908" i="1"/>
  <c r="AF1908" i="1"/>
  <c r="AG1908" i="1"/>
  <c r="AH1908" i="1"/>
  <c r="AI1908" i="1"/>
  <c r="AJ1908" i="1"/>
  <c r="AK1908" i="1"/>
  <c r="AL1888" i="1"/>
  <c r="AF1888" i="1"/>
  <c r="AG1888" i="1"/>
  <c r="AH1888" i="1"/>
  <c r="AI1888" i="1"/>
  <c r="AJ1888" i="1"/>
  <c r="AK1888" i="1"/>
  <c r="AL1868" i="1"/>
  <c r="AF1868" i="1"/>
  <c r="AG1868" i="1"/>
  <c r="AH1868" i="1"/>
  <c r="AI1868" i="1"/>
  <c r="AJ1868" i="1"/>
  <c r="AK1868" i="1"/>
  <c r="AL1848" i="1"/>
  <c r="AF1848" i="1"/>
  <c r="AG1848" i="1"/>
  <c r="AH1848" i="1"/>
  <c r="AI1848" i="1"/>
  <c r="AJ1848" i="1"/>
  <c r="AK1848" i="1"/>
  <c r="AL1828" i="1"/>
  <c r="AF1828" i="1"/>
  <c r="AG1828" i="1"/>
  <c r="AH1828" i="1"/>
  <c r="AI1828" i="1"/>
  <c r="AJ1828" i="1"/>
  <c r="AK1828" i="1"/>
  <c r="AL1808" i="1"/>
  <c r="AF1808" i="1"/>
  <c r="AG1808" i="1"/>
  <c r="AH1808" i="1"/>
  <c r="AI1808" i="1"/>
  <c r="AJ1808" i="1"/>
  <c r="AK1808" i="1"/>
  <c r="AL1788" i="1"/>
  <c r="AK1788" i="1"/>
  <c r="AF1788" i="1"/>
  <c r="AG1788" i="1"/>
  <c r="AH1788" i="1"/>
  <c r="AI1788" i="1"/>
  <c r="AJ1788" i="1"/>
  <c r="AL1768" i="1"/>
  <c r="AF1768" i="1"/>
  <c r="AG1768" i="1"/>
  <c r="AH1768" i="1"/>
  <c r="AI1768" i="1"/>
  <c r="AJ1768" i="1"/>
  <c r="AK1768" i="1"/>
  <c r="AL1748" i="1"/>
  <c r="AF1748" i="1"/>
  <c r="AG1748" i="1"/>
  <c r="AH1748" i="1"/>
  <c r="AI1748" i="1"/>
  <c r="AJ1748" i="1"/>
  <c r="AK1748" i="1"/>
  <c r="AJ1728" i="1"/>
  <c r="AK1728" i="1"/>
  <c r="AL1728" i="1"/>
  <c r="AI1728" i="1"/>
  <c r="AF1728" i="1"/>
  <c r="AG1728" i="1"/>
  <c r="AH1728" i="1"/>
  <c r="AJ1708" i="1"/>
  <c r="AK1708" i="1"/>
  <c r="AL1708" i="1"/>
  <c r="AI1708" i="1"/>
  <c r="AF1708" i="1"/>
  <c r="AG1708" i="1"/>
  <c r="AH1708" i="1"/>
  <c r="AJ1688" i="1"/>
  <c r="AK1688" i="1"/>
  <c r="AL1688" i="1"/>
  <c r="AG1688" i="1"/>
  <c r="AH1688" i="1"/>
  <c r="AI1688" i="1"/>
  <c r="AF1688" i="1"/>
  <c r="AJ1668" i="1"/>
  <c r="AK1668" i="1"/>
  <c r="AL1668" i="1"/>
  <c r="AF1668" i="1"/>
  <c r="AG1668" i="1"/>
  <c r="AH1668" i="1"/>
  <c r="AI1668" i="1"/>
  <c r="AJ1648" i="1"/>
  <c r="AK1648" i="1"/>
  <c r="AL1648" i="1"/>
  <c r="AF1648" i="1"/>
  <c r="AG1648" i="1"/>
  <c r="AH1648" i="1"/>
  <c r="AI1648" i="1"/>
  <c r="AJ1628" i="1"/>
  <c r="AK1628" i="1"/>
  <c r="AL1628" i="1"/>
  <c r="AF1628" i="1"/>
  <c r="AG1628" i="1"/>
  <c r="AH1628" i="1"/>
  <c r="AI1628" i="1"/>
  <c r="AJ1608" i="1"/>
  <c r="AK1608" i="1"/>
  <c r="AL1608" i="1"/>
  <c r="AF1608" i="1"/>
  <c r="AG1608" i="1"/>
  <c r="AH1608" i="1"/>
  <c r="AI1608" i="1"/>
  <c r="AJ1588" i="1"/>
  <c r="AK1588" i="1"/>
  <c r="AL1588" i="1"/>
  <c r="AF1588" i="1"/>
  <c r="AG1588" i="1"/>
  <c r="AH1588" i="1"/>
  <c r="AI1588" i="1"/>
  <c r="AJ1568" i="1"/>
  <c r="AK1568" i="1"/>
  <c r="AL1568" i="1"/>
  <c r="AF1568" i="1"/>
  <c r="AG1568" i="1"/>
  <c r="AI1568" i="1"/>
  <c r="AH1568" i="1"/>
  <c r="AJ1548" i="1"/>
  <c r="AK1548" i="1"/>
  <c r="AL1548" i="1"/>
  <c r="AF1548" i="1"/>
  <c r="AG1548" i="1"/>
  <c r="AH1548" i="1"/>
  <c r="AI1548" i="1"/>
  <c r="AJ1528" i="1"/>
  <c r="AK1528" i="1"/>
  <c r="AL1528" i="1"/>
  <c r="AF1528" i="1"/>
  <c r="AG1528" i="1"/>
  <c r="AH1528" i="1"/>
  <c r="AI1528" i="1"/>
  <c r="AJ1508" i="1"/>
  <c r="AK1508" i="1"/>
  <c r="AL1508" i="1"/>
  <c r="AF1508" i="1"/>
  <c r="AG1508" i="1"/>
  <c r="AH1508" i="1"/>
  <c r="AI1508" i="1"/>
  <c r="AF1488" i="1"/>
  <c r="AG1488" i="1"/>
  <c r="AH1488" i="1"/>
  <c r="AI1488" i="1"/>
  <c r="AJ1488" i="1"/>
  <c r="AK1488" i="1"/>
  <c r="AL1488" i="1"/>
  <c r="AF1468" i="1"/>
  <c r="AG1468" i="1"/>
  <c r="AI1468" i="1"/>
  <c r="AH1468" i="1"/>
  <c r="AJ1468" i="1"/>
  <c r="AK1468" i="1"/>
  <c r="AL1468" i="1"/>
  <c r="AF1448" i="1"/>
  <c r="AG1448" i="1"/>
  <c r="AH1448" i="1"/>
  <c r="AI1448" i="1"/>
  <c r="AJ1448" i="1"/>
  <c r="AK1448" i="1"/>
  <c r="AL1448" i="1"/>
  <c r="AF1428" i="1"/>
  <c r="AG1428" i="1"/>
  <c r="AH1428" i="1"/>
  <c r="AI1428" i="1"/>
  <c r="AJ1428" i="1"/>
  <c r="AK1428" i="1"/>
  <c r="AL1428" i="1"/>
  <c r="AF1408" i="1"/>
  <c r="AG1408" i="1"/>
  <c r="AH1408" i="1"/>
  <c r="AI1408" i="1"/>
  <c r="AJ1408" i="1"/>
  <c r="AK1408" i="1"/>
  <c r="AL1408" i="1"/>
  <c r="AF1388" i="1"/>
  <c r="AG1388" i="1"/>
  <c r="AH1388" i="1"/>
  <c r="AI1388" i="1"/>
  <c r="AJ1388" i="1"/>
  <c r="AK1388" i="1"/>
  <c r="AL1388" i="1"/>
  <c r="AF1368" i="1"/>
  <c r="AG1368" i="1"/>
  <c r="AH1368" i="1"/>
  <c r="AI1368" i="1"/>
  <c r="AJ1368" i="1"/>
  <c r="AK1368" i="1"/>
  <c r="AL1368" i="1"/>
  <c r="AF1348" i="1"/>
  <c r="AG1348" i="1"/>
  <c r="AH1348" i="1"/>
  <c r="AI1348" i="1"/>
  <c r="AJ1348" i="1"/>
  <c r="AK1348" i="1"/>
  <c r="AL1348" i="1"/>
  <c r="AI1328" i="1"/>
  <c r="AJ1328" i="1"/>
  <c r="AK1328" i="1"/>
  <c r="AL1328" i="1"/>
  <c r="AF1328" i="1"/>
  <c r="AH1328" i="1"/>
  <c r="AG1328" i="1"/>
  <c r="AH1308" i="1"/>
  <c r="AI1308" i="1"/>
  <c r="AJ1308" i="1"/>
  <c r="AK1308" i="1"/>
  <c r="AL1308" i="1"/>
  <c r="AF1308" i="1"/>
  <c r="AG1308" i="1"/>
  <c r="AF1288" i="1"/>
  <c r="AG1288" i="1"/>
  <c r="AH1288" i="1"/>
  <c r="AI1288" i="1"/>
  <c r="AJ1288" i="1"/>
  <c r="AK1288" i="1"/>
  <c r="AL1288" i="1"/>
  <c r="AF1268" i="1"/>
  <c r="AG1268" i="1"/>
  <c r="AH1268" i="1"/>
  <c r="AI1268" i="1"/>
  <c r="AJ1268" i="1"/>
  <c r="AK1268" i="1"/>
  <c r="AL1268" i="1"/>
  <c r="AF1248" i="1"/>
  <c r="AG1248" i="1"/>
  <c r="AL1248" i="1"/>
  <c r="AH1248" i="1"/>
  <c r="AI1248" i="1"/>
  <c r="AK1248" i="1"/>
  <c r="AJ1248" i="1"/>
  <c r="AF1228" i="1"/>
  <c r="AG1228" i="1"/>
  <c r="AH1228" i="1"/>
  <c r="AI1228" i="1"/>
  <c r="AJ1228" i="1"/>
  <c r="AK1228" i="1"/>
  <c r="AL1228" i="1"/>
  <c r="AF1208" i="1"/>
  <c r="AG1208" i="1"/>
  <c r="AH1208" i="1"/>
  <c r="AI1208" i="1"/>
  <c r="AK1208" i="1"/>
  <c r="AJ1208" i="1"/>
  <c r="AL1208" i="1"/>
  <c r="AL1188" i="1"/>
  <c r="AF1188" i="1"/>
  <c r="AG1188" i="1"/>
  <c r="AI1188" i="1"/>
  <c r="AK1188" i="1"/>
  <c r="AJ1188" i="1"/>
  <c r="AH1188" i="1"/>
  <c r="AF1168" i="1"/>
  <c r="AG1168" i="1"/>
  <c r="AH1168" i="1"/>
  <c r="AI1168" i="1"/>
  <c r="AJ1168" i="1"/>
  <c r="AK1168" i="1"/>
  <c r="AL1168" i="1"/>
  <c r="AF1148" i="1"/>
  <c r="AG1148" i="1"/>
  <c r="AH1148" i="1"/>
  <c r="AI1148" i="1"/>
  <c r="AJ1148" i="1"/>
  <c r="AL1148" i="1"/>
  <c r="AK1148" i="1"/>
  <c r="AK1128" i="1"/>
  <c r="AL1128" i="1"/>
  <c r="AF1128" i="1"/>
  <c r="AG1128" i="1"/>
  <c r="AH1128" i="1"/>
  <c r="AI1128" i="1"/>
  <c r="AJ1128" i="1"/>
  <c r="AI1108" i="1"/>
  <c r="AJ1108" i="1"/>
  <c r="AK1108" i="1"/>
  <c r="AL1108" i="1"/>
  <c r="AF1108" i="1"/>
  <c r="AG1108" i="1"/>
  <c r="AH1108" i="1"/>
  <c r="AF1088" i="1"/>
  <c r="AL1088" i="1"/>
  <c r="AG1088" i="1"/>
  <c r="AH1088" i="1"/>
  <c r="AI1088" i="1"/>
  <c r="AK1088" i="1"/>
  <c r="AJ1088" i="1"/>
  <c r="AF1068" i="1"/>
  <c r="AG1068" i="1"/>
  <c r="AH1068" i="1"/>
  <c r="AI1068" i="1"/>
  <c r="AJ1068" i="1"/>
  <c r="AL1068" i="1"/>
  <c r="AK1068" i="1"/>
  <c r="AL1048" i="1"/>
  <c r="AF1048" i="1"/>
  <c r="AG1048" i="1"/>
  <c r="AH1048" i="1"/>
  <c r="AI1048" i="1"/>
  <c r="AJ1048" i="1"/>
  <c r="AK1048" i="1"/>
  <c r="AF1028" i="1"/>
  <c r="AG1028" i="1"/>
  <c r="AH1028" i="1"/>
  <c r="AI1028" i="1"/>
  <c r="AJ1028" i="1"/>
  <c r="AK1028" i="1"/>
  <c r="AL1028" i="1"/>
  <c r="AL1008" i="1"/>
  <c r="AH1008" i="1"/>
  <c r="AI1008" i="1"/>
  <c r="AJ1008" i="1"/>
  <c r="AK1008" i="1"/>
  <c r="AG1008" i="1"/>
  <c r="AF1008" i="1"/>
  <c r="AL988" i="1"/>
  <c r="AF988" i="1"/>
  <c r="AG988" i="1"/>
  <c r="AH988" i="1"/>
  <c r="AI988" i="1"/>
  <c r="AJ988" i="1"/>
  <c r="AK988" i="1"/>
  <c r="AF968" i="1"/>
  <c r="AG968" i="1"/>
  <c r="AH968" i="1"/>
  <c r="AI968" i="1"/>
  <c r="AJ968" i="1"/>
  <c r="AK968" i="1"/>
  <c r="AL968" i="1"/>
  <c r="AI948" i="1"/>
  <c r="AJ948" i="1"/>
  <c r="AK948" i="1"/>
  <c r="AL948" i="1"/>
  <c r="AF948" i="1"/>
  <c r="AG948" i="1"/>
  <c r="AH948" i="1"/>
  <c r="AG928" i="1"/>
  <c r="AH928" i="1"/>
  <c r="AI928" i="1"/>
  <c r="AJ928" i="1"/>
  <c r="AK928" i="1"/>
  <c r="AL928" i="1"/>
  <c r="AF928" i="1"/>
  <c r="AF908" i="1"/>
  <c r="AG908" i="1"/>
  <c r="AH908" i="1"/>
  <c r="AI908" i="1"/>
  <c r="AJ908" i="1"/>
  <c r="AK908" i="1"/>
  <c r="AL908" i="1"/>
  <c r="AF888" i="1"/>
  <c r="AG888" i="1"/>
  <c r="AH888" i="1"/>
  <c r="AI888" i="1"/>
  <c r="AJ888" i="1"/>
  <c r="AK888" i="1"/>
  <c r="AL888" i="1"/>
  <c r="AF868" i="1"/>
  <c r="AG868" i="1"/>
  <c r="AH868" i="1"/>
  <c r="AI868" i="1"/>
  <c r="AJ868" i="1"/>
  <c r="AK868" i="1"/>
  <c r="AL868" i="1"/>
  <c r="AF848" i="1"/>
  <c r="AG848" i="1"/>
  <c r="AH848" i="1"/>
  <c r="AI848" i="1"/>
  <c r="AJ848" i="1"/>
  <c r="AK848" i="1"/>
  <c r="AL848" i="1"/>
  <c r="AF828" i="1"/>
  <c r="AG828" i="1"/>
  <c r="AH828" i="1"/>
  <c r="AI828" i="1"/>
  <c r="AJ828" i="1"/>
  <c r="AK828" i="1"/>
  <c r="AL828" i="1"/>
  <c r="AF808" i="1"/>
  <c r="AG808" i="1"/>
  <c r="AH808" i="1"/>
  <c r="AI808" i="1"/>
  <c r="AJ808" i="1"/>
  <c r="AK808" i="1"/>
  <c r="AL808" i="1"/>
  <c r="AL788" i="1"/>
  <c r="AF788" i="1"/>
  <c r="AG788" i="1"/>
  <c r="AH788" i="1"/>
  <c r="AI788" i="1"/>
  <c r="AJ788" i="1"/>
  <c r="AK788" i="1"/>
  <c r="AF768" i="1"/>
  <c r="AG768" i="1"/>
  <c r="AH768" i="1"/>
  <c r="AI768" i="1"/>
  <c r="AJ768" i="1"/>
  <c r="AK768" i="1"/>
  <c r="AL768" i="1"/>
  <c r="AF748" i="1"/>
  <c r="AG748" i="1"/>
  <c r="AH748" i="1"/>
  <c r="AI748" i="1"/>
  <c r="AJ748" i="1"/>
  <c r="AK748" i="1"/>
  <c r="AL748" i="1"/>
  <c r="AF728" i="1"/>
  <c r="AG728" i="1"/>
  <c r="AH728" i="1"/>
  <c r="AI728" i="1"/>
  <c r="AK728" i="1"/>
  <c r="AJ728" i="1"/>
  <c r="AL728" i="1"/>
  <c r="AF708" i="1"/>
  <c r="AG708" i="1"/>
  <c r="AH708" i="1"/>
  <c r="AI708" i="1"/>
  <c r="AJ708" i="1"/>
  <c r="AK708" i="1"/>
  <c r="AL708" i="1"/>
  <c r="AF688" i="1"/>
  <c r="AG688" i="1"/>
  <c r="AH688" i="1"/>
  <c r="AI688" i="1"/>
  <c r="AJ688" i="1"/>
  <c r="AK688" i="1"/>
  <c r="AL688" i="1"/>
  <c r="AF668" i="1"/>
  <c r="AG668" i="1"/>
  <c r="AH668" i="1"/>
  <c r="AI668" i="1"/>
  <c r="AJ668" i="1"/>
  <c r="AK668" i="1"/>
  <c r="AL668" i="1"/>
  <c r="AJ648" i="1"/>
  <c r="AK648" i="1"/>
  <c r="AL648" i="1"/>
  <c r="AF648" i="1"/>
  <c r="AG648" i="1"/>
  <c r="AH648" i="1"/>
  <c r="AI648" i="1"/>
  <c r="AF628" i="1"/>
  <c r="AH628" i="1"/>
  <c r="AI628" i="1"/>
  <c r="AJ628" i="1"/>
  <c r="AK628" i="1"/>
  <c r="AL628" i="1"/>
  <c r="AG628" i="1"/>
  <c r="AF608" i="1"/>
  <c r="AG608" i="1"/>
  <c r="AH608" i="1"/>
  <c r="AI608" i="1"/>
  <c r="AJ608" i="1"/>
  <c r="AK608" i="1"/>
  <c r="AL608" i="1"/>
  <c r="AF588" i="1"/>
  <c r="AG588" i="1"/>
  <c r="AH588" i="1"/>
  <c r="AI588" i="1"/>
  <c r="AJ588" i="1"/>
  <c r="AL588" i="1"/>
  <c r="AK588" i="1"/>
  <c r="AK568" i="1"/>
  <c r="AL568" i="1"/>
  <c r="AF568" i="1"/>
  <c r="AG568" i="1"/>
  <c r="AH568" i="1"/>
  <c r="AI568" i="1"/>
  <c r="AJ568" i="1"/>
  <c r="AF548" i="1"/>
  <c r="AG548" i="1"/>
  <c r="AH548" i="1"/>
  <c r="AI548" i="1"/>
  <c r="AJ548" i="1"/>
  <c r="AK548" i="1"/>
  <c r="AL548" i="1"/>
  <c r="AF528" i="1"/>
  <c r="AG528" i="1"/>
  <c r="AH528" i="1"/>
  <c r="AI528" i="1"/>
  <c r="AJ528" i="1"/>
  <c r="AL528" i="1"/>
  <c r="AK528" i="1"/>
  <c r="AF508" i="1"/>
  <c r="AG508" i="1"/>
  <c r="AH508" i="1"/>
  <c r="AI508" i="1"/>
  <c r="AJ508" i="1"/>
  <c r="AK508" i="1"/>
  <c r="AL508" i="1"/>
  <c r="AF488" i="1"/>
  <c r="AG488" i="1"/>
  <c r="AH488" i="1"/>
  <c r="AI488" i="1"/>
  <c r="AJ488" i="1"/>
  <c r="AK488" i="1"/>
  <c r="AL488" i="1"/>
  <c r="AF468" i="1"/>
  <c r="AG468" i="1"/>
  <c r="AH468" i="1"/>
  <c r="AI468" i="1"/>
  <c r="AJ468" i="1"/>
  <c r="AK468" i="1"/>
  <c r="AL468" i="1"/>
  <c r="AI448" i="1"/>
  <c r="AJ448" i="1"/>
  <c r="AK448" i="1"/>
  <c r="AL448" i="1"/>
  <c r="AF448" i="1"/>
  <c r="AG448" i="1"/>
  <c r="AH448" i="1"/>
  <c r="AF428" i="1"/>
  <c r="AG428" i="1"/>
  <c r="AH428" i="1"/>
  <c r="AI428" i="1"/>
  <c r="AJ428" i="1"/>
  <c r="AK428" i="1"/>
  <c r="AL428" i="1"/>
  <c r="AF408" i="1"/>
  <c r="AG408" i="1"/>
  <c r="AH408" i="1"/>
  <c r="AI408" i="1"/>
  <c r="AJ408" i="1"/>
  <c r="AK408" i="1"/>
  <c r="AL408" i="1"/>
  <c r="AF388" i="1"/>
  <c r="AG388" i="1"/>
  <c r="AH388" i="1"/>
  <c r="AI388" i="1"/>
  <c r="AJ388" i="1"/>
  <c r="AK388" i="1"/>
  <c r="AL388" i="1"/>
  <c r="AJ368" i="1"/>
  <c r="AL368" i="1"/>
  <c r="AH368" i="1"/>
  <c r="AI368" i="1"/>
  <c r="AK368" i="1"/>
  <c r="AF368" i="1"/>
  <c r="AG368" i="1"/>
  <c r="AJ348" i="1"/>
  <c r="AL348" i="1"/>
  <c r="AF348" i="1"/>
  <c r="AG348" i="1"/>
  <c r="AH348" i="1"/>
  <c r="AI348" i="1"/>
  <c r="AK348" i="1"/>
  <c r="AJ328" i="1"/>
  <c r="AL328" i="1"/>
  <c r="AF328" i="1"/>
  <c r="AG328" i="1"/>
  <c r="AH328" i="1"/>
  <c r="AI328" i="1"/>
  <c r="AK328" i="1"/>
  <c r="AJ308" i="1"/>
  <c r="AL308" i="1"/>
  <c r="AK308" i="1"/>
  <c r="AF308" i="1"/>
  <c r="AG308" i="1"/>
  <c r="AH308" i="1"/>
  <c r="AI308" i="1"/>
  <c r="AJ288" i="1"/>
  <c r="AL288" i="1"/>
  <c r="AH288" i="1"/>
  <c r="AI288" i="1"/>
  <c r="AK288" i="1"/>
  <c r="AF288" i="1"/>
  <c r="AG288" i="1"/>
  <c r="AJ268" i="1"/>
  <c r="AL268" i="1"/>
  <c r="AF268" i="1"/>
  <c r="AG268" i="1"/>
  <c r="AH268" i="1"/>
  <c r="AI268" i="1"/>
  <c r="AK268" i="1"/>
  <c r="AJ248" i="1"/>
  <c r="AL248" i="1"/>
  <c r="AK248" i="1"/>
  <c r="AF248" i="1"/>
  <c r="AG248" i="1"/>
  <c r="AH248" i="1"/>
  <c r="AI248" i="1"/>
  <c r="AG3348" i="1"/>
  <c r="AH3345" i="1"/>
  <c r="AI3342" i="1"/>
  <c r="AK3336" i="1"/>
  <c r="AL3333" i="1"/>
  <c r="AG3328" i="1"/>
  <c r="AH3325" i="1"/>
  <c r="AI3322" i="1"/>
  <c r="AK3316" i="1"/>
  <c r="AL3313" i="1"/>
  <c r="AG3308" i="1"/>
  <c r="AH3305" i="1"/>
  <c r="AI3302" i="1"/>
  <c r="AK3296" i="1"/>
  <c r="AL3293" i="1"/>
  <c r="AG3288" i="1"/>
  <c r="AH3285" i="1"/>
  <c r="AI3282" i="1"/>
  <c r="AK3276" i="1"/>
  <c r="AL3273" i="1"/>
  <c r="AG3268" i="1"/>
  <c r="AH3265" i="1"/>
  <c r="AI3262" i="1"/>
  <c r="AK3256" i="1"/>
  <c r="AL3253" i="1"/>
  <c r="AG3248" i="1"/>
  <c r="AH3245" i="1"/>
  <c r="AI3242" i="1"/>
  <c r="AK3236" i="1"/>
  <c r="AL3233" i="1"/>
  <c r="AG3228" i="1"/>
  <c r="AH3225" i="1"/>
  <c r="AI3222" i="1"/>
  <c r="AK3216" i="1"/>
  <c r="AL3213" i="1"/>
  <c r="AG3208" i="1"/>
  <c r="AH3205" i="1"/>
  <c r="AI3202" i="1"/>
  <c r="AK3196" i="1"/>
  <c r="AL3193" i="1"/>
  <c r="AG3188" i="1"/>
  <c r="AH3185" i="1"/>
  <c r="AI3182" i="1"/>
  <c r="AJ3177" i="1"/>
  <c r="AJ3173" i="1"/>
  <c r="AI3168" i="1"/>
  <c r="AH3163" i="1"/>
  <c r="AG3154" i="1"/>
  <c r="AF3149" i="1"/>
  <c r="AK3134" i="1"/>
  <c r="AK3130" i="1"/>
  <c r="AJ3125" i="1"/>
  <c r="AI3120" i="1"/>
  <c r="AI3116" i="1"/>
  <c r="AH3111" i="1"/>
  <c r="AL3105" i="1"/>
  <c r="AI3100" i="1"/>
  <c r="AH3096" i="1"/>
  <c r="AL3090" i="1"/>
  <c r="AG3085" i="1"/>
  <c r="AK3073" i="1"/>
  <c r="AH3060" i="1"/>
  <c r="AH3054" i="1"/>
  <c r="AK3033" i="1"/>
  <c r="AK3025" i="1"/>
  <c r="AH3011" i="1"/>
  <c r="AL3002" i="1"/>
  <c r="AJ2991" i="1"/>
  <c r="AK2971" i="1"/>
  <c r="AF2949" i="1"/>
  <c r="AI2920" i="1"/>
  <c r="AH2891" i="1"/>
  <c r="AI2851" i="1"/>
  <c r="AG2802" i="1"/>
  <c r="AH2742" i="1"/>
  <c r="AF1279" i="1"/>
  <c r="AG1279" i="1"/>
  <c r="AH1279" i="1"/>
  <c r="AI1279" i="1"/>
  <c r="AJ1279" i="1"/>
  <c r="AK1279" i="1"/>
  <c r="AL1279" i="1"/>
  <c r="AF979" i="1"/>
  <c r="AG979" i="1"/>
  <c r="AH979" i="1"/>
  <c r="AI979" i="1"/>
  <c r="AJ979" i="1"/>
  <c r="AK979" i="1"/>
  <c r="AL979" i="1"/>
  <c r="AF679" i="1"/>
  <c r="AI679" i="1"/>
  <c r="AJ679" i="1"/>
  <c r="AK679" i="1"/>
  <c r="AL679" i="1"/>
  <c r="AG679" i="1"/>
  <c r="AH679" i="1"/>
  <c r="AF399" i="1"/>
  <c r="AG399" i="1"/>
  <c r="AH399" i="1"/>
  <c r="AI399" i="1"/>
  <c r="AJ399" i="1"/>
  <c r="AK399" i="1"/>
  <c r="AL399" i="1"/>
  <c r="AH175" i="1"/>
  <c r="AI175" i="1"/>
  <c r="AJ175" i="1"/>
  <c r="AK175" i="1"/>
  <c r="AL175" i="1"/>
  <c r="AG175" i="1"/>
  <c r="AF175" i="1"/>
  <c r="AF3078" i="1"/>
  <c r="AG3078" i="1"/>
  <c r="AH3078" i="1"/>
  <c r="AI3078" i="1"/>
  <c r="AJ3078" i="1"/>
  <c r="AK3078" i="1"/>
  <c r="AL3078" i="1"/>
  <c r="AF2778" i="1"/>
  <c r="AG2778" i="1"/>
  <c r="AH2778" i="1"/>
  <c r="AI2778" i="1"/>
  <c r="AJ2778" i="1"/>
  <c r="AK2778" i="1"/>
  <c r="AL2778" i="1"/>
  <c r="AI2518" i="1"/>
  <c r="AJ2518" i="1"/>
  <c r="AK2518" i="1"/>
  <c r="AL2518" i="1"/>
  <c r="AF2518" i="1"/>
  <c r="AG2518" i="1"/>
  <c r="AH2518" i="1"/>
  <c r="AL2258" i="1"/>
  <c r="AF2258" i="1"/>
  <c r="AG2258" i="1"/>
  <c r="AH2258" i="1"/>
  <c r="AI2258" i="1"/>
  <c r="AJ2258" i="1"/>
  <c r="AK2258" i="1"/>
  <c r="AF1958" i="1"/>
  <c r="AG1958" i="1"/>
  <c r="AH1958" i="1"/>
  <c r="AI1958" i="1"/>
  <c r="AJ1958" i="1"/>
  <c r="AK1958" i="1"/>
  <c r="AL1958" i="1"/>
  <c r="AF1638" i="1"/>
  <c r="AG1638" i="1"/>
  <c r="AH1638" i="1"/>
  <c r="AI1638" i="1"/>
  <c r="AJ1638" i="1"/>
  <c r="AL1638" i="1"/>
  <c r="AK1638" i="1"/>
  <c r="AK1358" i="1"/>
  <c r="AL1358" i="1"/>
  <c r="AF1358" i="1"/>
  <c r="AG1358" i="1"/>
  <c r="AH1358" i="1"/>
  <c r="AJ1358" i="1"/>
  <c r="AI1358" i="1"/>
  <c r="AF1118" i="1"/>
  <c r="AG1118" i="1"/>
  <c r="AH1118" i="1"/>
  <c r="AI1118" i="1"/>
  <c r="AJ1118" i="1"/>
  <c r="AK1118" i="1"/>
  <c r="AL1118" i="1"/>
  <c r="AH838" i="1"/>
  <c r="AI838" i="1"/>
  <c r="AJ838" i="1"/>
  <c r="AK838" i="1"/>
  <c r="AL838" i="1"/>
  <c r="AF838" i="1"/>
  <c r="AG838" i="1"/>
  <c r="AI578" i="1"/>
  <c r="AJ578" i="1"/>
  <c r="AK578" i="1"/>
  <c r="AL578" i="1"/>
  <c r="AF578" i="1"/>
  <c r="AG578" i="1"/>
  <c r="AH578" i="1"/>
  <c r="AF298" i="1"/>
  <c r="AG298" i="1"/>
  <c r="AH298" i="1"/>
  <c r="AI298" i="1"/>
  <c r="AJ298" i="1"/>
  <c r="AL298" i="1"/>
  <c r="AK298" i="1"/>
  <c r="AG3198" i="1"/>
  <c r="AG234" i="1"/>
  <c r="AI234" i="1"/>
  <c r="AJ234" i="1"/>
  <c r="AK234" i="1"/>
  <c r="AL234" i="1"/>
  <c r="AF234" i="1"/>
  <c r="AH234" i="1"/>
  <c r="AF54" i="1"/>
  <c r="AG54" i="1"/>
  <c r="AK54" i="1"/>
  <c r="AL54" i="1"/>
  <c r="AH54" i="1"/>
  <c r="AI54" i="1"/>
  <c r="AJ54" i="1"/>
  <c r="AK3117" i="1"/>
  <c r="AL3117" i="1"/>
  <c r="AK2957" i="1"/>
  <c r="AL2957" i="1"/>
  <c r="AF2957" i="1"/>
  <c r="AG2957" i="1"/>
  <c r="AH2957" i="1"/>
  <c r="AJ2757" i="1"/>
  <c r="AK2757" i="1"/>
  <c r="AL2757" i="1"/>
  <c r="AF2757" i="1"/>
  <c r="AG2757" i="1"/>
  <c r="AH2757" i="1"/>
  <c r="AI2757" i="1"/>
  <c r="AJ2577" i="1"/>
  <c r="AK2577" i="1"/>
  <c r="AL2577" i="1"/>
  <c r="AF2577" i="1"/>
  <c r="AG2577" i="1"/>
  <c r="AH2577" i="1"/>
  <c r="AI2577" i="1"/>
  <c r="AF2437" i="1"/>
  <c r="AG2437" i="1"/>
  <c r="AH2437" i="1"/>
  <c r="AI2437" i="1"/>
  <c r="AJ2437" i="1"/>
  <c r="AK2437" i="1"/>
  <c r="AL2437" i="1"/>
  <c r="AF2277" i="1"/>
  <c r="AG2277" i="1"/>
  <c r="AH2277" i="1"/>
  <c r="AI2277" i="1"/>
  <c r="AJ2277" i="1"/>
  <c r="AK2277" i="1"/>
  <c r="AL2277" i="1"/>
  <c r="AG2157" i="1"/>
  <c r="AF2157" i="1"/>
  <c r="AH2157" i="1"/>
  <c r="AI2157" i="1"/>
  <c r="AJ2157" i="1"/>
  <c r="AK2157" i="1"/>
  <c r="AL2157" i="1"/>
  <c r="AI1977" i="1"/>
  <c r="AJ1977" i="1"/>
  <c r="AK1977" i="1"/>
  <c r="AL1977" i="1"/>
  <c r="AF1977" i="1"/>
  <c r="AG1977" i="1"/>
  <c r="AH1977" i="1"/>
  <c r="AI1757" i="1"/>
  <c r="AJ1757" i="1"/>
  <c r="AK1757" i="1"/>
  <c r="AL1757" i="1"/>
  <c r="AF1757" i="1"/>
  <c r="AG1757" i="1"/>
  <c r="AH1757" i="1"/>
  <c r="AG1637" i="1"/>
  <c r="AH1637" i="1"/>
  <c r="AI1637" i="1"/>
  <c r="AJ1637" i="1"/>
  <c r="AK1637" i="1"/>
  <c r="AL1637" i="1"/>
  <c r="AF1637" i="1"/>
  <c r="AF1457" i="1"/>
  <c r="AG1457" i="1"/>
  <c r="AH1457" i="1"/>
  <c r="AI1457" i="1"/>
  <c r="AJ1457" i="1"/>
  <c r="AK1457" i="1"/>
  <c r="AL1457" i="1"/>
  <c r="AL1277" i="1"/>
  <c r="AF1277" i="1"/>
  <c r="AG1277" i="1"/>
  <c r="AH1277" i="1"/>
  <c r="AI1277" i="1"/>
  <c r="AJ1277" i="1"/>
  <c r="AK1277" i="1"/>
  <c r="AJ1137" i="1"/>
  <c r="AK1137" i="1"/>
  <c r="AL1137" i="1"/>
  <c r="AF1137" i="1"/>
  <c r="AG1137" i="1"/>
  <c r="AH1137" i="1"/>
  <c r="AI1137" i="1"/>
  <c r="AF937" i="1"/>
  <c r="AG937" i="1"/>
  <c r="AH937" i="1"/>
  <c r="AI937" i="1"/>
  <c r="AJ937" i="1"/>
  <c r="AK937" i="1"/>
  <c r="AL937" i="1"/>
  <c r="AF737" i="1"/>
  <c r="AG737" i="1"/>
  <c r="AH737" i="1"/>
  <c r="AI737" i="1"/>
  <c r="AJ737" i="1"/>
  <c r="AK737" i="1"/>
  <c r="AL737" i="1"/>
  <c r="AF497" i="1"/>
  <c r="AG497" i="1"/>
  <c r="AL497" i="1"/>
  <c r="AH497" i="1"/>
  <c r="AI497" i="1"/>
  <c r="AJ497" i="1"/>
  <c r="AK497" i="1"/>
  <c r="AG257" i="1"/>
  <c r="AI257" i="1"/>
  <c r="AJ257" i="1"/>
  <c r="AK257" i="1"/>
  <c r="AL257" i="1"/>
  <c r="AF257" i="1"/>
  <c r="AH257" i="1"/>
  <c r="AF3238" i="1"/>
  <c r="AF224" i="1"/>
  <c r="AG224" i="1"/>
  <c r="AH224" i="1"/>
  <c r="AI224" i="1"/>
  <c r="AJ224" i="1"/>
  <c r="AK224" i="1"/>
  <c r="AL224" i="1"/>
  <c r="AF204" i="1"/>
  <c r="AG204" i="1"/>
  <c r="AH204" i="1"/>
  <c r="AI204" i="1"/>
  <c r="AJ204" i="1"/>
  <c r="AK204" i="1"/>
  <c r="AL204" i="1"/>
  <c r="AF184" i="1"/>
  <c r="AG184" i="1"/>
  <c r="AH184" i="1"/>
  <c r="AI184" i="1"/>
  <c r="AJ184" i="1"/>
  <c r="AK184" i="1"/>
  <c r="AL184" i="1"/>
  <c r="AF164" i="1"/>
  <c r="AG164" i="1"/>
  <c r="AH164" i="1"/>
  <c r="AI164" i="1"/>
  <c r="AJ164" i="1"/>
  <c r="AK164" i="1"/>
  <c r="AL164" i="1"/>
  <c r="AF144" i="1"/>
  <c r="AG144" i="1"/>
  <c r="AH144" i="1"/>
  <c r="AI144" i="1"/>
  <c r="AJ144" i="1"/>
  <c r="AK144" i="1"/>
  <c r="AL144" i="1"/>
  <c r="AF124" i="1"/>
  <c r="AG124" i="1"/>
  <c r="AH124" i="1"/>
  <c r="AI124" i="1"/>
  <c r="AJ124" i="1"/>
  <c r="AK124" i="1"/>
  <c r="AL124" i="1"/>
  <c r="AF104" i="1"/>
  <c r="AG104" i="1"/>
  <c r="AH104" i="1"/>
  <c r="AI104" i="1"/>
  <c r="AJ104" i="1"/>
  <c r="AK104" i="1"/>
  <c r="AL104" i="1"/>
  <c r="AF84" i="1"/>
  <c r="AG84" i="1"/>
  <c r="AH84" i="1"/>
  <c r="AI84" i="1"/>
  <c r="AJ84" i="1"/>
  <c r="AK84" i="1"/>
  <c r="AL84" i="1"/>
  <c r="AF64" i="1"/>
  <c r="AG64" i="1"/>
  <c r="AH64" i="1"/>
  <c r="AI64" i="1"/>
  <c r="AJ64" i="1"/>
  <c r="AK64" i="1"/>
  <c r="AL64" i="1"/>
  <c r="AF44" i="1"/>
  <c r="AG44" i="1"/>
  <c r="AH44" i="1"/>
  <c r="AI44" i="1"/>
  <c r="AJ44" i="1"/>
  <c r="AK44" i="1"/>
  <c r="AL44" i="1"/>
  <c r="AF24" i="1"/>
  <c r="AG24" i="1"/>
  <c r="AH24" i="1"/>
  <c r="AI24" i="1"/>
  <c r="AJ24" i="1"/>
  <c r="AK24" i="1"/>
  <c r="AL24" i="1"/>
  <c r="AF3167" i="1"/>
  <c r="AG3167" i="1"/>
  <c r="AH3167" i="1"/>
  <c r="AF3147" i="1"/>
  <c r="AG3147" i="1"/>
  <c r="AH3147" i="1"/>
  <c r="AF3127" i="1"/>
  <c r="AG3127" i="1"/>
  <c r="AH3127" i="1"/>
  <c r="AF3107" i="1"/>
  <c r="AG3107" i="1"/>
  <c r="AH3107" i="1"/>
  <c r="AI3107" i="1"/>
  <c r="AF3087" i="1"/>
  <c r="AG3087" i="1"/>
  <c r="AH3087" i="1"/>
  <c r="AI3087" i="1"/>
  <c r="AJ3087" i="1"/>
  <c r="AF3067" i="1"/>
  <c r="AG3067" i="1"/>
  <c r="AH3067" i="1"/>
  <c r="AI3067" i="1"/>
  <c r="AJ3067" i="1"/>
  <c r="AK3067" i="1"/>
  <c r="AF3047" i="1"/>
  <c r="AG3047" i="1"/>
  <c r="AH3047" i="1"/>
  <c r="AI3047" i="1"/>
  <c r="AJ3047" i="1"/>
  <c r="AK3047" i="1"/>
  <c r="AL3047" i="1"/>
  <c r="AF3027" i="1"/>
  <c r="AG3027" i="1"/>
  <c r="AH3027" i="1"/>
  <c r="AI3027" i="1"/>
  <c r="AJ3027" i="1"/>
  <c r="AK3027" i="1"/>
  <c r="AL3027" i="1"/>
  <c r="AF3007" i="1"/>
  <c r="AG3007" i="1"/>
  <c r="AH3007" i="1"/>
  <c r="AI3007" i="1"/>
  <c r="AJ3007" i="1"/>
  <c r="AK3007" i="1"/>
  <c r="AL3007" i="1"/>
  <c r="AF2987" i="1"/>
  <c r="AG2987" i="1"/>
  <c r="AH2987" i="1"/>
  <c r="AI2987" i="1"/>
  <c r="AJ2987" i="1"/>
  <c r="AK2987" i="1"/>
  <c r="AL2987" i="1"/>
  <c r="AF2967" i="1"/>
  <c r="AG2967" i="1"/>
  <c r="AH2967" i="1"/>
  <c r="AI2967" i="1"/>
  <c r="AJ2967" i="1"/>
  <c r="AK2967" i="1"/>
  <c r="AL2967" i="1"/>
  <c r="AF2947" i="1"/>
  <c r="AG2947" i="1"/>
  <c r="AH2947" i="1"/>
  <c r="AI2947" i="1"/>
  <c r="AJ2947" i="1"/>
  <c r="AK2947" i="1"/>
  <c r="AL2947" i="1"/>
  <c r="AF2927" i="1"/>
  <c r="AG2927" i="1"/>
  <c r="AH2927" i="1"/>
  <c r="AI2927" i="1"/>
  <c r="AJ2927" i="1"/>
  <c r="AK2927" i="1"/>
  <c r="AL2927" i="1"/>
  <c r="AF2907" i="1"/>
  <c r="AG2907" i="1"/>
  <c r="AH2907" i="1"/>
  <c r="AI2907" i="1"/>
  <c r="AJ2907" i="1"/>
  <c r="AK2907" i="1"/>
  <c r="AL2907" i="1"/>
  <c r="AF2887" i="1"/>
  <c r="AG2887" i="1"/>
  <c r="AH2887" i="1"/>
  <c r="AI2887" i="1"/>
  <c r="AJ2887" i="1"/>
  <c r="AK2887" i="1"/>
  <c r="AL2887" i="1"/>
  <c r="AG2867" i="1"/>
  <c r="AF2867" i="1"/>
  <c r="AH2867" i="1"/>
  <c r="AI2867" i="1"/>
  <c r="AJ2867" i="1"/>
  <c r="AK2867" i="1"/>
  <c r="AL2867" i="1"/>
  <c r="AG2847" i="1"/>
  <c r="AK2847" i="1"/>
  <c r="AL2847" i="1"/>
  <c r="AF2847" i="1"/>
  <c r="AH2847" i="1"/>
  <c r="AF2827" i="1"/>
  <c r="AG2827" i="1"/>
  <c r="AH2827" i="1"/>
  <c r="AI2827" i="1"/>
  <c r="AJ2827" i="1"/>
  <c r="AK2827" i="1"/>
  <c r="AF2807" i="1"/>
  <c r="AG2807" i="1"/>
  <c r="AH2807" i="1"/>
  <c r="AK2807" i="1"/>
  <c r="AL2807" i="1"/>
  <c r="AF2787" i="1"/>
  <c r="AG2787" i="1"/>
  <c r="AH2787" i="1"/>
  <c r="AI2787" i="1"/>
  <c r="AJ2787" i="1"/>
  <c r="AK2787" i="1"/>
  <c r="AL2787" i="1"/>
  <c r="AF2767" i="1"/>
  <c r="AG2767" i="1"/>
  <c r="AH2767" i="1"/>
  <c r="AI2767" i="1"/>
  <c r="AJ2767" i="1"/>
  <c r="AF2747" i="1"/>
  <c r="AG2747" i="1"/>
  <c r="AH2747" i="1"/>
  <c r="AI2747" i="1"/>
  <c r="AJ2747" i="1"/>
  <c r="AK2747" i="1"/>
  <c r="AL2747" i="1"/>
  <c r="AF2727" i="1"/>
  <c r="AG2727" i="1"/>
  <c r="AH2727" i="1"/>
  <c r="AI2727" i="1"/>
  <c r="AJ2727" i="1"/>
  <c r="AK2727" i="1"/>
  <c r="AF2707" i="1"/>
  <c r="AG2707" i="1"/>
  <c r="AH2707" i="1"/>
  <c r="AI2707" i="1"/>
  <c r="AJ2707" i="1"/>
  <c r="AK2707" i="1"/>
  <c r="AL2707" i="1"/>
  <c r="AF2687" i="1"/>
  <c r="AG2687" i="1"/>
  <c r="AH2687" i="1"/>
  <c r="AI2687" i="1"/>
  <c r="AJ2687" i="1"/>
  <c r="AK2687" i="1"/>
  <c r="AL2687" i="1"/>
  <c r="AF2667" i="1"/>
  <c r="AG2667" i="1"/>
  <c r="AH2667" i="1"/>
  <c r="AI2667" i="1"/>
  <c r="AJ2667" i="1"/>
  <c r="AK2667" i="1"/>
  <c r="AL2667" i="1"/>
  <c r="AF2647" i="1"/>
  <c r="AG2647" i="1"/>
  <c r="AH2647" i="1"/>
  <c r="AI2647" i="1"/>
  <c r="AJ2647" i="1"/>
  <c r="AK2647" i="1"/>
  <c r="AL2647" i="1"/>
  <c r="AF2627" i="1"/>
  <c r="AG2627" i="1"/>
  <c r="AH2627" i="1"/>
  <c r="AI2627" i="1"/>
  <c r="AJ2627" i="1"/>
  <c r="AK2627" i="1"/>
  <c r="AL2627" i="1"/>
  <c r="AF2607" i="1"/>
  <c r="AG2607" i="1"/>
  <c r="AH2607" i="1"/>
  <c r="AI2607" i="1"/>
  <c r="AJ2607" i="1"/>
  <c r="AK2607" i="1"/>
  <c r="AL2607" i="1"/>
  <c r="AF2587" i="1"/>
  <c r="AG2587" i="1"/>
  <c r="AH2587" i="1"/>
  <c r="AI2587" i="1"/>
  <c r="AJ2587" i="1"/>
  <c r="AK2587" i="1"/>
  <c r="AL2587" i="1"/>
  <c r="AF2567" i="1"/>
  <c r="AG2567" i="1"/>
  <c r="AH2567" i="1"/>
  <c r="AI2567" i="1"/>
  <c r="AJ2567" i="1"/>
  <c r="AK2567" i="1"/>
  <c r="AL2567" i="1"/>
  <c r="AF2547" i="1"/>
  <c r="AG2547" i="1"/>
  <c r="AH2547" i="1"/>
  <c r="AI2547" i="1"/>
  <c r="AJ2547" i="1"/>
  <c r="AK2547" i="1"/>
  <c r="AL2547" i="1"/>
  <c r="AF2527" i="1"/>
  <c r="AG2527" i="1"/>
  <c r="AH2527" i="1"/>
  <c r="AI2527" i="1"/>
  <c r="AJ2527" i="1"/>
  <c r="AK2527" i="1"/>
  <c r="AL2527" i="1"/>
  <c r="AF2507" i="1"/>
  <c r="AG2507" i="1"/>
  <c r="AH2507" i="1"/>
  <c r="AI2507" i="1"/>
  <c r="AJ2507" i="1"/>
  <c r="AK2507" i="1"/>
  <c r="AL2507" i="1"/>
  <c r="AF2487" i="1"/>
  <c r="AG2487" i="1"/>
  <c r="AH2487" i="1"/>
  <c r="AI2487" i="1"/>
  <c r="AJ2487" i="1"/>
  <c r="AK2487" i="1"/>
  <c r="AL2487" i="1"/>
  <c r="AF2467" i="1"/>
  <c r="AG2467" i="1"/>
  <c r="AH2467" i="1"/>
  <c r="AI2467" i="1"/>
  <c r="AJ2467" i="1"/>
  <c r="AK2467" i="1"/>
  <c r="AL2467" i="1"/>
  <c r="AF2447" i="1"/>
  <c r="AG2447" i="1"/>
  <c r="AH2447" i="1"/>
  <c r="AI2447" i="1"/>
  <c r="AJ2447" i="1"/>
  <c r="AK2447" i="1"/>
  <c r="AL2447" i="1"/>
  <c r="AF2427" i="1"/>
  <c r="AG2427" i="1"/>
  <c r="AH2427" i="1"/>
  <c r="AI2427" i="1"/>
  <c r="AJ2427" i="1"/>
  <c r="AK2427" i="1"/>
  <c r="AL2427" i="1"/>
  <c r="AF2407" i="1"/>
  <c r="AG2407" i="1"/>
  <c r="AH2407" i="1"/>
  <c r="AI2407" i="1"/>
  <c r="AJ2407" i="1"/>
  <c r="AK2407" i="1"/>
  <c r="AL2407" i="1"/>
  <c r="AF2387" i="1"/>
  <c r="AG2387" i="1"/>
  <c r="AH2387" i="1"/>
  <c r="AI2387" i="1"/>
  <c r="AJ2387" i="1"/>
  <c r="AK2387" i="1"/>
  <c r="AL2387" i="1"/>
  <c r="AF2367" i="1"/>
  <c r="AG2367" i="1"/>
  <c r="AH2367" i="1"/>
  <c r="AI2367" i="1"/>
  <c r="AJ2367" i="1"/>
  <c r="AK2367" i="1"/>
  <c r="AL2367" i="1"/>
  <c r="AF2347" i="1"/>
  <c r="AG2347" i="1"/>
  <c r="AH2347" i="1"/>
  <c r="AI2347" i="1"/>
  <c r="AJ2347" i="1"/>
  <c r="AK2347" i="1"/>
  <c r="AL2347" i="1"/>
  <c r="AF2327" i="1"/>
  <c r="AG2327" i="1"/>
  <c r="AH2327" i="1"/>
  <c r="AI2327" i="1"/>
  <c r="AJ2327" i="1"/>
  <c r="AK2327" i="1"/>
  <c r="AL2327" i="1"/>
  <c r="AF2307" i="1"/>
  <c r="AG2307" i="1"/>
  <c r="AH2307" i="1"/>
  <c r="AI2307" i="1"/>
  <c r="AJ2307" i="1"/>
  <c r="AK2307" i="1"/>
  <c r="AL2307" i="1"/>
  <c r="AF2287" i="1"/>
  <c r="AG2287" i="1"/>
  <c r="AH2287" i="1"/>
  <c r="AI2287" i="1"/>
  <c r="AJ2287" i="1"/>
  <c r="AK2287" i="1"/>
  <c r="AL2287" i="1"/>
  <c r="AF2267" i="1"/>
  <c r="AG2267" i="1"/>
  <c r="AH2267" i="1"/>
  <c r="AI2267" i="1"/>
  <c r="AJ2267" i="1"/>
  <c r="AK2267" i="1"/>
  <c r="AL2267" i="1"/>
  <c r="AI2247" i="1"/>
  <c r="AJ2247" i="1"/>
  <c r="AK2247" i="1"/>
  <c r="AL2247" i="1"/>
  <c r="AF2247" i="1"/>
  <c r="AG2247" i="1"/>
  <c r="AH2247" i="1"/>
  <c r="AI2227" i="1"/>
  <c r="AJ2227" i="1"/>
  <c r="AK2227" i="1"/>
  <c r="AL2227" i="1"/>
  <c r="AF2227" i="1"/>
  <c r="AG2227" i="1"/>
  <c r="AH2227" i="1"/>
  <c r="AI2207" i="1"/>
  <c r="AJ2207" i="1"/>
  <c r="AK2207" i="1"/>
  <c r="AL2207" i="1"/>
  <c r="AF2207" i="1"/>
  <c r="AG2207" i="1"/>
  <c r="AH2207" i="1"/>
  <c r="AI2187" i="1"/>
  <c r="AJ2187" i="1"/>
  <c r="AK2187" i="1"/>
  <c r="AL2187" i="1"/>
  <c r="AF2187" i="1"/>
  <c r="AG2187" i="1"/>
  <c r="AH2187" i="1"/>
  <c r="AI2167" i="1"/>
  <c r="AJ2167" i="1"/>
  <c r="AK2167" i="1"/>
  <c r="AL2167" i="1"/>
  <c r="AF2167" i="1"/>
  <c r="AG2167" i="1"/>
  <c r="AH2167" i="1"/>
  <c r="AI2147" i="1"/>
  <c r="AJ2147" i="1"/>
  <c r="AK2147" i="1"/>
  <c r="AL2147" i="1"/>
  <c r="AG2147" i="1"/>
  <c r="AH2147" i="1"/>
  <c r="AF2147" i="1"/>
  <c r="AI2127" i="1"/>
  <c r="AJ2127" i="1"/>
  <c r="AK2127" i="1"/>
  <c r="AL2127" i="1"/>
  <c r="AH2127" i="1"/>
  <c r="AF2127" i="1"/>
  <c r="AG2127" i="1"/>
  <c r="AI2107" i="1"/>
  <c r="AJ2107" i="1"/>
  <c r="AK2107" i="1"/>
  <c r="AL2107" i="1"/>
  <c r="AF2107" i="1"/>
  <c r="AG2107" i="1"/>
  <c r="AH2107" i="1"/>
  <c r="AI2087" i="1"/>
  <c r="AJ2087" i="1"/>
  <c r="AK2087" i="1"/>
  <c r="AL2087" i="1"/>
  <c r="AF2087" i="1"/>
  <c r="AG2087" i="1"/>
  <c r="AH2087" i="1"/>
  <c r="AI2067" i="1"/>
  <c r="AJ2067" i="1"/>
  <c r="AK2067" i="1"/>
  <c r="AL2067" i="1"/>
  <c r="AF2067" i="1"/>
  <c r="AG2067" i="1"/>
  <c r="AH2067" i="1"/>
  <c r="AI2047" i="1"/>
  <c r="AJ2047" i="1"/>
  <c r="AK2047" i="1"/>
  <c r="AL2047" i="1"/>
  <c r="AF2047" i="1"/>
  <c r="AG2047" i="1"/>
  <c r="AH2047" i="1"/>
  <c r="AI2027" i="1"/>
  <c r="AJ2027" i="1"/>
  <c r="AK2027" i="1"/>
  <c r="AL2027" i="1"/>
  <c r="AF2027" i="1"/>
  <c r="AG2027" i="1"/>
  <c r="AH2027" i="1"/>
  <c r="AI2007" i="1"/>
  <c r="AJ2007" i="1"/>
  <c r="AK2007" i="1"/>
  <c r="AL2007" i="1"/>
  <c r="AF2007" i="1"/>
  <c r="AG2007" i="1"/>
  <c r="AH2007" i="1"/>
  <c r="AF1987" i="1"/>
  <c r="AG1987" i="1"/>
  <c r="AH1987" i="1"/>
  <c r="AI1987" i="1"/>
  <c r="AJ1987" i="1"/>
  <c r="AK1987" i="1"/>
  <c r="AL1987" i="1"/>
  <c r="AF1967" i="1"/>
  <c r="AG1967" i="1"/>
  <c r="AH1967" i="1"/>
  <c r="AI1967" i="1"/>
  <c r="AJ1967" i="1"/>
  <c r="AK1967" i="1"/>
  <c r="AL1967" i="1"/>
  <c r="AF1947" i="1"/>
  <c r="AG1947" i="1"/>
  <c r="AH1947" i="1"/>
  <c r="AI1947" i="1"/>
  <c r="AJ1947" i="1"/>
  <c r="AK1947" i="1"/>
  <c r="AL1947" i="1"/>
  <c r="AH1927" i="1"/>
  <c r="AF1927" i="1"/>
  <c r="AG1927" i="1"/>
  <c r="AI1927" i="1"/>
  <c r="AJ1927" i="1"/>
  <c r="AK1927" i="1"/>
  <c r="AL1927" i="1"/>
  <c r="AF1907" i="1"/>
  <c r="AG1907" i="1"/>
  <c r="AH1907" i="1"/>
  <c r="AI1907" i="1"/>
  <c r="AJ1907" i="1"/>
  <c r="AK1907" i="1"/>
  <c r="AL1907" i="1"/>
  <c r="AF1887" i="1"/>
  <c r="AG1887" i="1"/>
  <c r="AH1887" i="1"/>
  <c r="AK1887" i="1"/>
  <c r="AL1887" i="1"/>
  <c r="AI1887" i="1"/>
  <c r="AJ1887" i="1"/>
  <c r="AF1867" i="1"/>
  <c r="AG1867" i="1"/>
  <c r="AH1867" i="1"/>
  <c r="AI1867" i="1"/>
  <c r="AJ1867" i="1"/>
  <c r="AK1867" i="1"/>
  <c r="AL1867" i="1"/>
  <c r="AF1847" i="1"/>
  <c r="AG1847" i="1"/>
  <c r="AH1847" i="1"/>
  <c r="AI1847" i="1"/>
  <c r="AJ1847" i="1"/>
  <c r="AK1847" i="1"/>
  <c r="AL1847" i="1"/>
  <c r="AF1827" i="1"/>
  <c r="AG1827" i="1"/>
  <c r="AH1827" i="1"/>
  <c r="AI1827" i="1"/>
  <c r="AJ1827" i="1"/>
  <c r="AK1827" i="1"/>
  <c r="AL1827" i="1"/>
  <c r="AF1807" i="1"/>
  <c r="AG1807" i="1"/>
  <c r="AH1807" i="1"/>
  <c r="AI1807" i="1"/>
  <c r="AJ1807" i="1"/>
  <c r="AK1807" i="1"/>
  <c r="AL1807" i="1"/>
  <c r="AF1787" i="1"/>
  <c r="AG1787" i="1"/>
  <c r="AH1787" i="1"/>
  <c r="AI1787" i="1"/>
  <c r="AJ1787" i="1"/>
  <c r="AK1787" i="1"/>
  <c r="AL1787" i="1"/>
  <c r="AF1767" i="1"/>
  <c r="AG1767" i="1"/>
  <c r="AH1767" i="1"/>
  <c r="AI1767" i="1"/>
  <c r="AJ1767" i="1"/>
  <c r="AK1767" i="1"/>
  <c r="AL1767" i="1"/>
  <c r="AF1747" i="1"/>
  <c r="AG1747" i="1"/>
  <c r="AH1747" i="1"/>
  <c r="AI1747" i="1"/>
  <c r="AJ1747" i="1"/>
  <c r="AK1747" i="1"/>
  <c r="AL1747" i="1"/>
  <c r="AF1727" i="1"/>
  <c r="AG1727" i="1"/>
  <c r="AH1727" i="1"/>
  <c r="AI1727" i="1"/>
  <c r="AJ1727" i="1"/>
  <c r="AK1727" i="1"/>
  <c r="AL1727" i="1"/>
  <c r="AF1707" i="1"/>
  <c r="AG1707" i="1"/>
  <c r="AH1707" i="1"/>
  <c r="AI1707" i="1"/>
  <c r="AJ1707" i="1"/>
  <c r="AK1707" i="1"/>
  <c r="AL1707" i="1"/>
  <c r="AF1687" i="1"/>
  <c r="AG1687" i="1"/>
  <c r="AH1687" i="1"/>
  <c r="AI1687" i="1"/>
  <c r="AJ1687" i="1"/>
  <c r="AK1687" i="1"/>
  <c r="AL1687" i="1"/>
  <c r="AJ1667" i="1"/>
  <c r="AK1667" i="1"/>
  <c r="AL1667" i="1"/>
  <c r="AF1667" i="1"/>
  <c r="AG1667" i="1"/>
  <c r="AI1667" i="1"/>
  <c r="AH1667" i="1"/>
  <c r="AF1647" i="1"/>
  <c r="AG1647" i="1"/>
  <c r="AH1647" i="1"/>
  <c r="AI1647" i="1"/>
  <c r="AJ1647" i="1"/>
  <c r="AK1647" i="1"/>
  <c r="AL1647" i="1"/>
  <c r="AF1627" i="1"/>
  <c r="AJ1627" i="1"/>
  <c r="AK1627" i="1"/>
  <c r="AL1627" i="1"/>
  <c r="AG1627" i="1"/>
  <c r="AI1627" i="1"/>
  <c r="AH1627" i="1"/>
  <c r="AF1607" i="1"/>
  <c r="AG1607" i="1"/>
  <c r="AH1607" i="1"/>
  <c r="AI1607" i="1"/>
  <c r="AJ1607" i="1"/>
  <c r="AK1607" i="1"/>
  <c r="AL1607" i="1"/>
  <c r="AF1587" i="1"/>
  <c r="AG1587" i="1"/>
  <c r="AH1587" i="1"/>
  <c r="AI1587" i="1"/>
  <c r="AJ1587" i="1"/>
  <c r="AK1587" i="1"/>
  <c r="AL1587" i="1"/>
  <c r="AF1567" i="1"/>
  <c r="AG1567" i="1"/>
  <c r="AH1567" i="1"/>
  <c r="AI1567" i="1"/>
  <c r="AJ1567" i="1"/>
  <c r="AK1567" i="1"/>
  <c r="AL1567" i="1"/>
  <c r="AF1547" i="1"/>
  <c r="AG1547" i="1"/>
  <c r="AH1547" i="1"/>
  <c r="AI1547" i="1"/>
  <c r="AJ1547" i="1"/>
  <c r="AK1547" i="1"/>
  <c r="AL1547" i="1"/>
  <c r="AF1527" i="1"/>
  <c r="AG1527" i="1"/>
  <c r="AH1527" i="1"/>
  <c r="AI1527" i="1"/>
  <c r="AJ1527" i="1"/>
  <c r="AL1527" i="1"/>
  <c r="AK1527" i="1"/>
  <c r="AF1507" i="1"/>
  <c r="AG1507" i="1"/>
  <c r="AH1507" i="1"/>
  <c r="AI1507" i="1"/>
  <c r="AJ1507" i="1"/>
  <c r="AK1507" i="1"/>
  <c r="AL1507" i="1"/>
  <c r="AK1487" i="1"/>
  <c r="AL1487" i="1"/>
  <c r="AF1487" i="1"/>
  <c r="AG1487" i="1"/>
  <c r="AH1487" i="1"/>
  <c r="AI1487" i="1"/>
  <c r="AJ1487" i="1"/>
  <c r="AK1467" i="1"/>
  <c r="AL1467" i="1"/>
  <c r="AF1467" i="1"/>
  <c r="AG1467" i="1"/>
  <c r="AH1467" i="1"/>
  <c r="AI1467" i="1"/>
  <c r="AJ1467" i="1"/>
  <c r="AK1447" i="1"/>
  <c r="AL1447" i="1"/>
  <c r="AF1447" i="1"/>
  <c r="AG1447" i="1"/>
  <c r="AH1447" i="1"/>
  <c r="AI1447" i="1"/>
  <c r="AJ1447" i="1"/>
  <c r="AK1427" i="1"/>
  <c r="AL1427" i="1"/>
  <c r="AF1427" i="1"/>
  <c r="AG1427" i="1"/>
  <c r="AH1427" i="1"/>
  <c r="AI1427" i="1"/>
  <c r="AJ1427" i="1"/>
  <c r="AK1407" i="1"/>
  <c r="AL1407" i="1"/>
  <c r="AF1407" i="1"/>
  <c r="AG1407" i="1"/>
  <c r="AH1407" i="1"/>
  <c r="AI1407" i="1"/>
  <c r="AJ1407" i="1"/>
  <c r="AK1387" i="1"/>
  <c r="AL1387" i="1"/>
  <c r="AH1387" i="1"/>
  <c r="AI1387" i="1"/>
  <c r="AJ1387" i="1"/>
  <c r="AG1387" i="1"/>
  <c r="AF1387" i="1"/>
  <c r="AK1367" i="1"/>
  <c r="AL1367" i="1"/>
  <c r="AF1367" i="1"/>
  <c r="AG1367" i="1"/>
  <c r="AH1367" i="1"/>
  <c r="AI1367" i="1"/>
  <c r="AJ1367" i="1"/>
  <c r="AF1347" i="1"/>
  <c r="AI1347" i="1"/>
  <c r="AJ1347" i="1"/>
  <c r="AK1347" i="1"/>
  <c r="AL1347" i="1"/>
  <c r="AG1347" i="1"/>
  <c r="AH1347" i="1"/>
  <c r="AF1327" i="1"/>
  <c r="AG1327" i="1"/>
  <c r="AH1327" i="1"/>
  <c r="AI1327" i="1"/>
  <c r="AJ1327" i="1"/>
  <c r="AK1327" i="1"/>
  <c r="AL1327" i="1"/>
  <c r="AF1307" i="1"/>
  <c r="AG1307" i="1"/>
  <c r="AH1307" i="1"/>
  <c r="AJ1307" i="1"/>
  <c r="AI1307" i="1"/>
  <c r="AL1307" i="1"/>
  <c r="AK1307" i="1"/>
  <c r="AF1287" i="1"/>
  <c r="AG1287" i="1"/>
  <c r="AH1287" i="1"/>
  <c r="AI1287" i="1"/>
  <c r="AJ1287" i="1"/>
  <c r="AK1287" i="1"/>
  <c r="AL1287" i="1"/>
  <c r="AF1267" i="1"/>
  <c r="AG1267" i="1"/>
  <c r="AH1267" i="1"/>
  <c r="AI1267" i="1"/>
  <c r="AJ1267" i="1"/>
  <c r="AK1267" i="1"/>
  <c r="AL1267" i="1"/>
  <c r="AF1247" i="1"/>
  <c r="AG1247" i="1"/>
  <c r="AH1247" i="1"/>
  <c r="AI1247" i="1"/>
  <c r="AJ1247" i="1"/>
  <c r="AK1247" i="1"/>
  <c r="AL1247" i="1"/>
  <c r="AF1227" i="1"/>
  <c r="AG1227" i="1"/>
  <c r="AH1227" i="1"/>
  <c r="AI1227" i="1"/>
  <c r="AJ1227" i="1"/>
  <c r="AK1227" i="1"/>
  <c r="AL1227" i="1"/>
  <c r="AH1207" i="1"/>
  <c r="AI1207" i="1"/>
  <c r="AJ1207" i="1"/>
  <c r="AK1207" i="1"/>
  <c r="AL1207" i="1"/>
  <c r="AF1207" i="1"/>
  <c r="AG1207" i="1"/>
  <c r="AF1187" i="1"/>
  <c r="AG1187" i="1"/>
  <c r="AH1187" i="1"/>
  <c r="AI1187" i="1"/>
  <c r="AJ1187" i="1"/>
  <c r="AK1187" i="1"/>
  <c r="AL1187" i="1"/>
  <c r="AL1167" i="1"/>
  <c r="AF1167" i="1"/>
  <c r="AG1167" i="1"/>
  <c r="AH1167" i="1"/>
  <c r="AI1167" i="1"/>
  <c r="AJ1167" i="1"/>
  <c r="AK1167" i="1"/>
  <c r="AF1147" i="1"/>
  <c r="AG1147" i="1"/>
  <c r="AH1147" i="1"/>
  <c r="AI1147" i="1"/>
  <c r="AJ1147" i="1"/>
  <c r="AK1147" i="1"/>
  <c r="AL1147" i="1"/>
  <c r="AF1127" i="1"/>
  <c r="AG1127" i="1"/>
  <c r="AH1127" i="1"/>
  <c r="AI1127" i="1"/>
  <c r="AJ1127" i="1"/>
  <c r="AL1127" i="1"/>
  <c r="AK1127" i="1"/>
  <c r="AF1107" i="1"/>
  <c r="AG1107" i="1"/>
  <c r="AH1107" i="1"/>
  <c r="AI1107" i="1"/>
  <c r="AJ1107" i="1"/>
  <c r="AK1107" i="1"/>
  <c r="AL1107" i="1"/>
  <c r="AG1087" i="1"/>
  <c r="AH1087" i="1"/>
  <c r="AI1087" i="1"/>
  <c r="AF1087" i="1"/>
  <c r="AJ1087" i="1"/>
  <c r="AK1087" i="1"/>
  <c r="AL1087" i="1"/>
  <c r="AG1067" i="1"/>
  <c r="AH1067" i="1"/>
  <c r="AI1067" i="1"/>
  <c r="AF1067" i="1"/>
  <c r="AJ1067" i="1"/>
  <c r="AK1067" i="1"/>
  <c r="AL1067" i="1"/>
  <c r="AG1047" i="1"/>
  <c r="AH1047" i="1"/>
  <c r="AI1047" i="1"/>
  <c r="AF1047" i="1"/>
  <c r="AJ1047" i="1"/>
  <c r="AK1047" i="1"/>
  <c r="AL1047" i="1"/>
  <c r="AG1027" i="1"/>
  <c r="AH1027" i="1"/>
  <c r="AI1027" i="1"/>
  <c r="AJ1027" i="1"/>
  <c r="AK1027" i="1"/>
  <c r="AF1027" i="1"/>
  <c r="AL1027" i="1"/>
  <c r="AH1007" i="1"/>
  <c r="AF1007" i="1"/>
  <c r="AG1007" i="1"/>
  <c r="AI1007" i="1"/>
  <c r="AJ1007" i="1"/>
  <c r="AK1007" i="1"/>
  <c r="AL1007" i="1"/>
  <c r="AF987" i="1"/>
  <c r="AG987" i="1"/>
  <c r="AH987" i="1"/>
  <c r="AI987" i="1"/>
  <c r="AJ987" i="1"/>
  <c r="AK987" i="1"/>
  <c r="AL987" i="1"/>
  <c r="AF967" i="1"/>
  <c r="AG967" i="1"/>
  <c r="AH967" i="1"/>
  <c r="AI967" i="1"/>
  <c r="AK967" i="1"/>
  <c r="AL967" i="1"/>
  <c r="AJ967" i="1"/>
  <c r="AF947" i="1"/>
  <c r="AG947" i="1"/>
  <c r="AH947" i="1"/>
  <c r="AI947" i="1"/>
  <c r="AJ947" i="1"/>
  <c r="AK947" i="1"/>
  <c r="AL947" i="1"/>
  <c r="AF927" i="1"/>
  <c r="AG927" i="1"/>
  <c r="AH927" i="1"/>
  <c r="AI927" i="1"/>
  <c r="AJ927" i="1"/>
  <c r="AK927" i="1"/>
  <c r="AL927" i="1"/>
  <c r="AF907" i="1"/>
  <c r="AG907" i="1"/>
  <c r="AH907" i="1"/>
  <c r="AI907" i="1"/>
  <c r="AJ907" i="1"/>
  <c r="AK907" i="1"/>
  <c r="AL907" i="1"/>
  <c r="AF887" i="1"/>
  <c r="AG887" i="1"/>
  <c r="AH887" i="1"/>
  <c r="AI887" i="1"/>
  <c r="AJ887" i="1"/>
  <c r="AK887" i="1"/>
  <c r="AL887" i="1"/>
  <c r="AF867" i="1"/>
  <c r="AG867" i="1"/>
  <c r="AH867" i="1"/>
  <c r="AI867" i="1"/>
  <c r="AJ867" i="1"/>
  <c r="AK867" i="1"/>
  <c r="AL867" i="1"/>
  <c r="AF847" i="1"/>
  <c r="AG847" i="1"/>
  <c r="AH847" i="1"/>
  <c r="AI847" i="1"/>
  <c r="AJ847" i="1"/>
  <c r="AK847" i="1"/>
  <c r="AL847" i="1"/>
  <c r="AF827" i="1"/>
  <c r="AG827" i="1"/>
  <c r="AH827" i="1"/>
  <c r="AI827" i="1"/>
  <c r="AJ827" i="1"/>
  <c r="AK827" i="1"/>
  <c r="AL827" i="1"/>
  <c r="AF807" i="1"/>
  <c r="AH807" i="1"/>
  <c r="AI807" i="1"/>
  <c r="AG807" i="1"/>
  <c r="AJ807" i="1"/>
  <c r="AK807" i="1"/>
  <c r="AL807" i="1"/>
  <c r="AF787" i="1"/>
  <c r="AG787" i="1"/>
  <c r="AH787" i="1"/>
  <c r="AI787" i="1"/>
  <c r="AJ787" i="1"/>
  <c r="AK787" i="1"/>
  <c r="AL787" i="1"/>
  <c r="AF767" i="1"/>
  <c r="AG767" i="1"/>
  <c r="AH767" i="1"/>
  <c r="AI767" i="1"/>
  <c r="AJ767" i="1"/>
  <c r="AK767" i="1"/>
  <c r="AL767" i="1"/>
  <c r="AF747" i="1"/>
  <c r="AG747" i="1"/>
  <c r="AH747" i="1"/>
  <c r="AI747" i="1"/>
  <c r="AJ747" i="1"/>
  <c r="AK747" i="1"/>
  <c r="AL747" i="1"/>
  <c r="AF727" i="1"/>
  <c r="AG727" i="1"/>
  <c r="AH727" i="1"/>
  <c r="AI727" i="1"/>
  <c r="AJ727" i="1"/>
  <c r="AL727" i="1"/>
  <c r="AK727" i="1"/>
  <c r="AF707" i="1"/>
  <c r="AG707" i="1"/>
  <c r="AH707" i="1"/>
  <c r="AI707" i="1"/>
  <c r="AJ707" i="1"/>
  <c r="AK707" i="1"/>
  <c r="AL707" i="1"/>
  <c r="AF687" i="1"/>
  <c r="AG687" i="1"/>
  <c r="AH687" i="1"/>
  <c r="AI687" i="1"/>
  <c r="AJ687" i="1"/>
  <c r="AK687" i="1"/>
  <c r="AL687" i="1"/>
  <c r="AF667" i="1"/>
  <c r="AG667" i="1"/>
  <c r="AH667" i="1"/>
  <c r="AI667" i="1"/>
  <c r="AJ667" i="1"/>
  <c r="AK667" i="1"/>
  <c r="AL667" i="1"/>
  <c r="AF647" i="1"/>
  <c r="AG647" i="1"/>
  <c r="AH647" i="1"/>
  <c r="AI647" i="1"/>
  <c r="AJ647" i="1"/>
  <c r="AK647" i="1"/>
  <c r="AL647" i="1"/>
  <c r="AF627" i="1"/>
  <c r="AG627" i="1"/>
  <c r="AH627" i="1"/>
  <c r="AI627" i="1"/>
  <c r="AJ627" i="1"/>
  <c r="AK627" i="1"/>
  <c r="AL627" i="1"/>
  <c r="AF607" i="1"/>
  <c r="AG607" i="1"/>
  <c r="AH607" i="1"/>
  <c r="AI607" i="1"/>
  <c r="AJ607" i="1"/>
  <c r="AK607" i="1"/>
  <c r="AL607" i="1"/>
  <c r="AF587" i="1"/>
  <c r="AG587" i="1"/>
  <c r="AH587" i="1"/>
  <c r="AI587" i="1"/>
  <c r="AJ587" i="1"/>
  <c r="AK587" i="1"/>
  <c r="AL587" i="1"/>
  <c r="AI567" i="1"/>
  <c r="AJ567" i="1"/>
  <c r="AK567" i="1"/>
  <c r="AL567" i="1"/>
  <c r="AF567" i="1"/>
  <c r="AG567" i="1"/>
  <c r="AH567" i="1"/>
  <c r="AI547" i="1"/>
  <c r="AJ547" i="1"/>
  <c r="AK547" i="1"/>
  <c r="AL547" i="1"/>
  <c r="AH547" i="1"/>
  <c r="AF547" i="1"/>
  <c r="AG547" i="1"/>
  <c r="AI527" i="1"/>
  <c r="AJ527" i="1"/>
  <c r="AK527" i="1"/>
  <c r="AL527" i="1"/>
  <c r="AF527" i="1"/>
  <c r="AG527" i="1"/>
  <c r="AH527" i="1"/>
  <c r="AI507" i="1"/>
  <c r="AJ507" i="1"/>
  <c r="AK507" i="1"/>
  <c r="AL507" i="1"/>
  <c r="AF507" i="1"/>
  <c r="AG507" i="1"/>
  <c r="AH507" i="1"/>
  <c r="AI487" i="1"/>
  <c r="AJ487" i="1"/>
  <c r="AK487" i="1"/>
  <c r="AL487" i="1"/>
  <c r="AF487" i="1"/>
  <c r="AG487" i="1"/>
  <c r="AH487" i="1"/>
  <c r="AF467" i="1"/>
  <c r="AG467" i="1"/>
  <c r="AH467" i="1"/>
  <c r="AI467" i="1"/>
  <c r="AJ467" i="1"/>
  <c r="AK467" i="1"/>
  <c r="AL467" i="1"/>
  <c r="AF447" i="1"/>
  <c r="AG447" i="1"/>
  <c r="AI447" i="1"/>
  <c r="AJ447" i="1"/>
  <c r="AK447" i="1"/>
  <c r="AL447" i="1"/>
  <c r="AH447" i="1"/>
  <c r="AF427" i="1"/>
  <c r="AG427" i="1"/>
  <c r="AK427" i="1"/>
  <c r="AL427" i="1"/>
  <c r="AH427" i="1"/>
  <c r="AI427" i="1"/>
  <c r="AJ427" i="1"/>
  <c r="AF407" i="1"/>
  <c r="AG407" i="1"/>
  <c r="AH407" i="1"/>
  <c r="AI407" i="1"/>
  <c r="AJ407" i="1"/>
  <c r="AK407" i="1"/>
  <c r="AL407" i="1"/>
  <c r="AF387" i="1"/>
  <c r="AG387" i="1"/>
  <c r="AH387" i="1"/>
  <c r="AI387" i="1"/>
  <c r="AJ387" i="1"/>
  <c r="AK387" i="1"/>
  <c r="AL387" i="1"/>
  <c r="AF367" i="1"/>
  <c r="AG367" i="1"/>
  <c r="AH367" i="1"/>
  <c r="AI367" i="1"/>
  <c r="AJ367" i="1"/>
  <c r="AK367" i="1"/>
  <c r="AL367" i="1"/>
  <c r="AL347" i="1"/>
  <c r="AJ347" i="1"/>
  <c r="AK347" i="1"/>
  <c r="AF347" i="1"/>
  <c r="AG347" i="1"/>
  <c r="AH347" i="1"/>
  <c r="AI347" i="1"/>
  <c r="AF327" i="1"/>
  <c r="AG327" i="1"/>
  <c r="AL327" i="1"/>
  <c r="AH327" i="1"/>
  <c r="AI327" i="1"/>
  <c r="AJ327" i="1"/>
  <c r="AK327" i="1"/>
  <c r="AF307" i="1"/>
  <c r="AG307" i="1"/>
  <c r="AH307" i="1"/>
  <c r="AI307" i="1"/>
  <c r="AJ307" i="1"/>
  <c r="AK307" i="1"/>
  <c r="AL307" i="1"/>
  <c r="AF287" i="1"/>
  <c r="AG287" i="1"/>
  <c r="AH287" i="1"/>
  <c r="AI287" i="1"/>
  <c r="AJ287" i="1"/>
  <c r="AK287" i="1"/>
  <c r="AL287" i="1"/>
  <c r="AF267" i="1"/>
  <c r="AG267" i="1"/>
  <c r="AH267" i="1"/>
  <c r="AI267" i="1"/>
  <c r="AJ267" i="1"/>
  <c r="AK267" i="1"/>
  <c r="AL267" i="1"/>
  <c r="AF247" i="1"/>
  <c r="AG247" i="1"/>
  <c r="AH247" i="1"/>
  <c r="AI247" i="1"/>
  <c r="AJ247" i="1"/>
  <c r="AK247" i="1"/>
  <c r="AL247" i="1"/>
  <c r="AG3345" i="1"/>
  <c r="AH3342" i="1"/>
  <c r="AJ3336" i="1"/>
  <c r="AK3333" i="1"/>
  <c r="AL3330" i="1"/>
  <c r="AG3325" i="1"/>
  <c r="AH3322" i="1"/>
  <c r="AJ3316" i="1"/>
  <c r="AK3313" i="1"/>
  <c r="AL3310" i="1"/>
  <c r="AG3305" i="1"/>
  <c r="AH3302" i="1"/>
  <c r="AJ3296" i="1"/>
  <c r="AK3293" i="1"/>
  <c r="AL3290" i="1"/>
  <c r="AG3285" i="1"/>
  <c r="AH3282" i="1"/>
  <c r="AJ3276" i="1"/>
  <c r="AK3273" i="1"/>
  <c r="AL3270" i="1"/>
  <c r="AG3265" i="1"/>
  <c r="AH3262" i="1"/>
  <c r="AJ3256" i="1"/>
  <c r="AK3253" i="1"/>
  <c r="AL3250" i="1"/>
  <c r="AG3245" i="1"/>
  <c r="AH3242" i="1"/>
  <c r="AJ3236" i="1"/>
  <c r="AK3233" i="1"/>
  <c r="AL3230" i="1"/>
  <c r="AG3225" i="1"/>
  <c r="AH3222" i="1"/>
  <c r="AJ3216" i="1"/>
  <c r="AK3213" i="1"/>
  <c r="AL3210" i="1"/>
  <c r="AG3205" i="1"/>
  <c r="AH3202" i="1"/>
  <c r="AJ3196" i="1"/>
  <c r="AK3193" i="1"/>
  <c r="AL3190" i="1"/>
  <c r="AG3185" i="1"/>
  <c r="AH3182" i="1"/>
  <c r="AI3177" i="1"/>
  <c r="AI3173" i="1"/>
  <c r="AH3168" i="1"/>
  <c r="AG3163" i="1"/>
  <c r="AF3154" i="1"/>
  <c r="AL3148" i="1"/>
  <c r="AL3144" i="1"/>
  <c r="AJ3134" i="1"/>
  <c r="AJ3130" i="1"/>
  <c r="AI3125" i="1"/>
  <c r="AH3120" i="1"/>
  <c r="AH3116" i="1"/>
  <c r="AG3111" i="1"/>
  <c r="AK3105" i="1"/>
  <c r="AH3100" i="1"/>
  <c r="AG3096" i="1"/>
  <c r="AK3090" i="1"/>
  <c r="AJ3073" i="1"/>
  <c r="AG3060" i="1"/>
  <c r="AG3054" i="1"/>
  <c r="AL3031" i="1"/>
  <c r="AJ3025" i="1"/>
  <c r="AJ3017" i="1"/>
  <c r="AG3011" i="1"/>
  <c r="AK3002" i="1"/>
  <c r="AF2989" i="1"/>
  <c r="AJ2971" i="1"/>
  <c r="AL2948" i="1"/>
  <c r="AG2891" i="1"/>
  <c r="AH2851" i="1"/>
  <c r="AF839" i="1"/>
  <c r="AG839" i="1"/>
  <c r="AH839" i="1"/>
  <c r="AI839" i="1"/>
  <c r="AJ839" i="1"/>
  <c r="AK839" i="1"/>
  <c r="AL839" i="1"/>
  <c r="AH195" i="1"/>
  <c r="AI195" i="1"/>
  <c r="AJ195" i="1"/>
  <c r="AK195" i="1"/>
  <c r="AL195" i="1"/>
  <c r="AF195" i="1"/>
  <c r="AG195" i="1"/>
  <c r="AF2698" i="1"/>
  <c r="AG2698" i="1"/>
  <c r="AH2698" i="1"/>
  <c r="AI2698" i="1"/>
  <c r="AJ2698" i="1"/>
  <c r="AK2698" i="1"/>
  <c r="AL2698" i="1"/>
  <c r="AF1838" i="1"/>
  <c r="AG1838" i="1"/>
  <c r="AH1838" i="1"/>
  <c r="AI1838" i="1"/>
  <c r="AJ1838" i="1"/>
  <c r="AK1838" i="1"/>
  <c r="AL1838" i="1"/>
  <c r="AF1018" i="1"/>
  <c r="AG1018" i="1"/>
  <c r="AH1018" i="1"/>
  <c r="AJ1018" i="1"/>
  <c r="AK1018" i="1"/>
  <c r="AL1018" i="1"/>
  <c r="AI1018" i="1"/>
  <c r="AJ2737" i="1"/>
  <c r="AK2737" i="1"/>
  <c r="AL2737" i="1"/>
  <c r="AF2737" i="1"/>
  <c r="AG2737" i="1"/>
  <c r="AH2737" i="1"/>
  <c r="AI2737" i="1"/>
  <c r="AI1917" i="1"/>
  <c r="AJ1917" i="1"/>
  <c r="AK1917" i="1"/>
  <c r="AL1917" i="1"/>
  <c r="AF1917" i="1"/>
  <c r="AG1917" i="1"/>
  <c r="AH1917" i="1"/>
  <c r="AJ1157" i="1"/>
  <c r="AK1157" i="1"/>
  <c r="AL1157" i="1"/>
  <c r="AF1157" i="1"/>
  <c r="AG1157" i="1"/>
  <c r="AH1157" i="1"/>
  <c r="AI1157" i="1"/>
  <c r="AL457" i="1"/>
  <c r="AF457" i="1"/>
  <c r="AG457" i="1"/>
  <c r="AH457" i="1"/>
  <c r="AI457" i="1"/>
  <c r="AJ457" i="1"/>
  <c r="AK457" i="1"/>
  <c r="AI92" i="1"/>
  <c r="AJ92" i="1"/>
  <c r="AK92" i="1"/>
  <c r="AL92" i="1"/>
  <c r="AF92" i="1"/>
  <c r="AG92" i="1"/>
  <c r="AH92" i="1"/>
  <c r="AL211" i="1"/>
  <c r="AF211" i="1"/>
  <c r="AG211" i="1"/>
  <c r="AH211" i="1"/>
  <c r="AI211" i="1"/>
  <c r="AJ211" i="1"/>
  <c r="AK211" i="1"/>
  <c r="AF168" i="1"/>
  <c r="AG168" i="1"/>
  <c r="AI168" i="1"/>
  <c r="AH168" i="1"/>
  <c r="AJ168" i="1"/>
  <c r="AK168" i="1"/>
  <c r="AL168" i="1"/>
  <c r="AF5" i="1"/>
  <c r="AG5" i="1"/>
  <c r="AH5" i="1"/>
  <c r="AI5" i="1"/>
  <c r="AJ5" i="1"/>
  <c r="AK5" i="1"/>
  <c r="AL5" i="1"/>
  <c r="AL223" i="1"/>
  <c r="AH223" i="1"/>
  <c r="AI223" i="1"/>
  <c r="AJ223" i="1"/>
  <c r="AK223" i="1"/>
  <c r="AG223" i="1"/>
  <c r="AF223" i="1"/>
  <c r="AL203" i="1"/>
  <c r="AG203" i="1"/>
  <c r="AI203" i="1"/>
  <c r="AJ203" i="1"/>
  <c r="AK203" i="1"/>
  <c r="AF203" i="1"/>
  <c r="AH203" i="1"/>
  <c r="AL183" i="1"/>
  <c r="AF183" i="1"/>
  <c r="AG183" i="1"/>
  <c r="AH183" i="1"/>
  <c r="AI183" i="1"/>
  <c r="AJ183" i="1"/>
  <c r="AK183" i="1"/>
  <c r="AL163" i="1"/>
  <c r="AK163" i="1"/>
  <c r="AF163" i="1"/>
  <c r="AG163" i="1"/>
  <c r="AH163" i="1"/>
  <c r="AI163" i="1"/>
  <c r="AJ163" i="1"/>
  <c r="AL143" i="1"/>
  <c r="AF143" i="1"/>
  <c r="AG143" i="1"/>
  <c r="AH143" i="1"/>
  <c r="AI143" i="1"/>
  <c r="AJ143" i="1"/>
  <c r="AK143" i="1"/>
  <c r="AL123" i="1"/>
  <c r="AF123" i="1"/>
  <c r="AG123" i="1"/>
  <c r="AH123" i="1"/>
  <c r="AI123" i="1"/>
  <c r="AJ123" i="1"/>
  <c r="AK123" i="1"/>
  <c r="AL103" i="1"/>
  <c r="AI103" i="1"/>
  <c r="AJ103" i="1"/>
  <c r="AK103" i="1"/>
  <c r="AF103" i="1"/>
  <c r="AG103" i="1"/>
  <c r="AH103" i="1"/>
  <c r="AL83" i="1"/>
  <c r="AF83" i="1"/>
  <c r="AG83" i="1"/>
  <c r="AH83" i="1"/>
  <c r="AJ83" i="1"/>
  <c r="AK83" i="1"/>
  <c r="AI83" i="1"/>
  <c r="AL63" i="1"/>
  <c r="AG63" i="1"/>
  <c r="AH63" i="1"/>
  <c r="AI63" i="1"/>
  <c r="AK63" i="1"/>
  <c r="AF63" i="1"/>
  <c r="AJ63" i="1"/>
  <c r="AL43" i="1"/>
  <c r="AF43" i="1"/>
  <c r="AH43" i="1"/>
  <c r="AI43" i="1"/>
  <c r="AJ43" i="1"/>
  <c r="AK43" i="1"/>
  <c r="AG43" i="1"/>
  <c r="AL23" i="1"/>
  <c r="AF23" i="1"/>
  <c r="AG23" i="1"/>
  <c r="AI23" i="1"/>
  <c r="AJ23" i="1"/>
  <c r="AK23" i="1"/>
  <c r="AH23" i="1"/>
  <c r="AH3166" i="1"/>
  <c r="AI3166" i="1"/>
  <c r="AJ3166" i="1"/>
  <c r="AK3166" i="1"/>
  <c r="AL3166" i="1"/>
  <c r="AH3146" i="1"/>
  <c r="AI3146" i="1"/>
  <c r="AJ3146" i="1"/>
  <c r="AK3146" i="1"/>
  <c r="AL3146" i="1"/>
  <c r="AH3126" i="1"/>
  <c r="AI3126" i="1"/>
  <c r="AJ3126" i="1"/>
  <c r="AK3126" i="1"/>
  <c r="AL3126" i="1"/>
  <c r="AH3106" i="1"/>
  <c r="AI3106" i="1"/>
  <c r="AJ3106" i="1"/>
  <c r="AK3106" i="1"/>
  <c r="AL3106" i="1"/>
  <c r="AH3086" i="1"/>
  <c r="AI3086" i="1"/>
  <c r="AJ3086" i="1"/>
  <c r="AK3086" i="1"/>
  <c r="AL3086" i="1"/>
  <c r="AH3066" i="1"/>
  <c r="AI3066" i="1"/>
  <c r="AJ3066" i="1"/>
  <c r="AK3066" i="1"/>
  <c r="AL3066" i="1"/>
  <c r="AH3046" i="1"/>
  <c r="AI3046" i="1"/>
  <c r="AJ3046" i="1"/>
  <c r="AK3046" i="1"/>
  <c r="AL3046" i="1"/>
  <c r="AH3026" i="1"/>
  <c r="AI3026" i="1"/>
  <c r="AJ3026" i="1"/>
  <c r="AK3026" i="1"/>
  <c r="AL3026" i="1"/>
  <c r="AH3006" i="1"/>
  <c r="AI3006" i="1"/>
  <c r="AJ3006" i="1"/>
  <c r="AK3006" i="1"/>
  <c r="AL3006" i="1"/>
  <c r="AH2986" i="1"/>
  <c r="AI2986" i="1"/>
  <c r="AJ2986" i="1"/>
  <c r="AK2986" i="1"/>
  <c r="AL2986" i="1"/>
  <c r="AH2966" i="1"/>
  <c r="AI2966" i="1"/>
  <c r="AJ2966" i="1"/>
  <c r="AK2966" i="1"/>
  <c r="AL2966" i="1"/>
  <c r="AH2946" i="1"/>
  <c r="AI2946" i="1"/>
  <c r="AJ2946" i="1"/>
  <c r="AK2946" i="1"/>
  <c r="AL2946" i="1"/>
  <c r="AH2926" i="1"/>
  <c r="AI2926" i="1"/>
  <c r="AJ2926" i="1"/>
  <c r="AK2926" i="1"/>
  <c r="AL2926" i="1"/>
  <c r="AH2906" i="1"/>
  <c r="AI2906" i="1"/>
  <c r="AJ2906" i="1"/>
  <c r="AK2906" i="1"/>
  <c r="AL2906" i="1"/>
  <c r="AG2886" i="1"/>
  <c r="AI2886" i="1"/>
  <c r="AJ2886" i="1"/>
  <c r="AF2886" i="1"/>
  <c r="AH2886" i="1"/>
  <c r="AK2886" i="1"/>
  <c r="AL2886" i="1"/>
  <c r="AG2866" i="1"/>
  <c r="AH2866" i="1"/>
  <c r="AI2866" i="1"/>
  <c r="AJ2866" i="1"/>
  <c r="AK2866" i="1"/>
  <c r="AL2866" i="1"/>
  <c r="AF2866" i="1"/>
  <c r="AG2846" i="1"/>
  <c r="AH2846" i="1"/>
  <c r="AI2846" i="1"/>
  <c r="AJ2846" i="1"/>
  <c r="AK2846" i="1"/>
  <c r="AL2846" i="1"/>
  <c r="AF2846" i="1"/>
  <c r="AG2826" i="1"/>
  <c r="AH2826" i="1"/>
  <c r="AI2826" i="1"/>
  <c r="AJ2826" i="1"/>
  <c r="AK2826" i="1"/>
  <c r="AL2826" i="1"/>
  <c r="AF2826" i="1"/>
  <c r="AG2806" i="1"/>
  <c r="AH2806" i="1"/>
  <c r="AI2806" i="1"/>
  <c r="AJ2806" i="1"/>
  <c r="AK2806" i="1"/>
  <c r="AL2806" i="1"/>
  <c r="AF2806" i="1"/>
  <c r="AG2786" i="1"/>
  <c r="AH2786" i="1"/>
  <c r="AI2786" i="1"/>
  <c r="AJ2786" i="1"/>
  <c r="AK2786" i="1"/>
  <c r="AL2786" i="1"/>
  <c r="AF2786" i="1"/>
  <c r="AG2766" i="1"/>
  <c r="AH2766" i="1"/>
  <c r="AI2766" i="1"/>
  <c r="AJ2766" i="1"/>
  <c r="AK2766" i="1"/>
  <c r="AL2766" i="1"/>
  <c r="AF2766" i="1"/>
  <c r="AG2746" i="1"/>
  <c r="AH2746" i="1"/>
  <c r="AI2746" i="1"/>
  <c r="AJ2746" i="1"/>
  <c r="AK2746" i="1"/>
  <c r="AL2746" i="1"/>
  <c r="AF2746" i="1"/>
  <c r="AG2726" i="1"/>
  <c r="AH2726" i="1"/>
  <c r="AI2726" i="1"/>
  <c r="AJ2726" i="1"/>
  <c r="AK2726" i="1"/>
  <c r="AL2726" i="1"/>
  <c r="AF2726" i="1"/>
  <c r="AG2706" i="1"/>
  <c r="AH2706" i="1"/>
  <c r="AI2706" i="1"/>
  <c r="AJ2706" i="1"/>
  <c r="AK2706" i="1"/>
  <c r="AL2706" i="1"/>
  <c r="AF2706" i="1"/>
  <c r="AG2686" i="1"/>
  <c r="AH2686" i="1"/>
  <c r="AI2686" i="1"/>
  <c r="AJ2686" i="1"/>
  <c r="AK2686" i="1"/>
  <c r="AL2686" i="1"/>
  <c r="AF2686" i="1"/>
  <c r="AG2666" i="1"/>
  <c r="AH2666" i="1"/>
  <c r="AI2666" i="1"/>
  <c r="AJ2666" i="1"/>
  <c r="AK2666" i="1"/>
  <c r="AL2666" i="1"/>
  <c r="AF2666" i="1"/>
  <c r="AG2646" i="1"/>
  <c r="AH2646" i="1"/>
  <c r="AI2646" i="1"/>
  <c r="AJ2646" i="1"/>
  <c r="AK2646" i="1"/>
  <c r="AL2646" i="1"/>
  <c r="AF2646" i="1"/>
  <c r="AG2626" i="1"/>
  <c r="AH2626" i="1"/>
  <c r="AI2626" i="1"/>
  <c r="AJ2626" i="1"/>
  <c r="AK2626" i="1"/>
  <c r="AL2626" i="1"/>
  <c r="AF2626" i="1"/>
  <c r="AG2606" i="1"/>
  <c r="AH2606" i="1"/>
  <c r="AI2606" i="1"/>
  <c r="AJ2606" i="1"/>
  <c r="AK2606" i="1"/>
  <c r="AL2606" i="1"/>
  <c r="AF2606" i="1"/>
  <c r="AG2586" i="1"/>
  <c r="AH2586" i="1"/>
  <c r="AI2586" i="1"/>
  <c r="AJ2586" i="1"/>
  <c r="AK2586" i="1"/>
  <c r="AL2586" i="1"/>
  <c r="AF2586" i="1"/>
  <c r="AG2566" i="1"/>
  <c r="AH2566" i="1"/>
  <c r="AI2566" i="1"/>
  <c r="AJ2566" i="1"/>
  <c r="AK2566" i="1"/>
  <c r="AL2566" i="1"/>
  <c r="AF2566" i="1"/>
  <c r="AF2546" i="1"/>
  <c r="AG2546" i="1"/>
  <c r="AH2546" i="1"/>
  <c r="AI2546" i="1"/>
  <c r="AJ2546" i="1"/>
  <c r="AK2546" i="1"/>
  <c r="AL2546" i="1"/>
  <c r="AF2526" i="1"/>
  <c r="AG2526" i="1"/>
  <c r="AH2526" i="1"/>
  <c r="AI2526" i="1"/>
  <c r="AJ2526" i="1"/>
  <c r="AK2526" i="1"/>
  <c r="AL2526" i="1"/>
  <c r="AF2506" i="1"/>
  <c r="AG2506" i="1"/>
  <c r="AH2506" i="1"/>
  <c r="AI2506" i="1"/>
  <c r="AJ2506" i="1"/>
  <c r="AK2506" i="1"/>
  <c r="AL2506" i="1"/>
  <c r="AF2486" i="1"/>
  <c r="AG2486" i="1"/>
  <c r="AH2486" i="1"/>
  <c r="AI2486" i="1"/>
  <c r="AJ2486" i="1"/>
  <c r="AK2486" i="1"/>
  <c r="AL2486" i="1"/>
  <c r="AF2466" i="1"/>
  <c r="AG2466" i="1"/>
  <c r="AH2466" i="1"/>
  <c r="AI2466" i="1"/>
  <c r="AJ2466" i="1"/>
  <c r="AK2466" i="1"/>
  <c r="AL2466" i="1"/>
  <c r="AJ2446" i="1"/>
  <c r="AK2446" i="1"/>
  <c r="AL2446" i="1"/>
  <c r="AF2446" i="1"/>
  <c r="AG2446" i="1"/>
  <c r="AH2446" i="1"/>
  <c r="AH2426" i="1"/>
  <c r="AI2426" i="1"/>
  <c r="AJ2426" i="1"/>
  <c r="AK2426" i="1"/>
  <c r="AL2426" i="1"/>
  <c r="AF2426" i="1"/>
  <c r="AG2426" i="1"/>
  <c r="AF2406" i="1"/>
  <c r="AG2406" i="1"/>
  <c r="AH2406" i="1"/>
  <c r="AI2406" i="1"/>
  <c r="AJ2406" i="1"/>
  <c r="AK2406" i="1"/>
  <c r="AL2406" i="1"/>
  <c r="AF2386" i="1"/>
  <c r="AG2386" i="1"/>
  <c r="AH2386" i="1"/>
  <c r="AI2386" i="1"/>
  <c r="AJ2386" i="1"/>
  <c r="AK2386" i="1"/>
  <c r="AL2386" i="1"/>
  <c r="AF2366" i="1"/>
  <c r="AH2366" i="1"/>
  <c r="AG2366" i="1"/>
  <c r="AI2366" i="1"/>
  <c r="AJ2366" i="1"/>
  <c r="AK2366" i="1"/>
  <c r="AL2366" i="1"/>
  <c r="AF2346" i="1"/>
  <c r="AG2346" i="1"/>
  <c r="AH2346" i="1"/>
  <c r="AI2346" i="1"/>
  <c r="AJ2346" i="1"/>
  <c r="AK2346" i="1"/>
  <c r="AL2346" i="1"/>
  <c r="AF2326" i="1"/>
  <c r="AG2326" i="1"/>
  <c r="AH2326" i="1"/>
  <c r="AI2326" i="1"/>
  <c r="AJ2326" i="1"/>
  <c r="AK2326" i="1"/>
  <c r="AL2326" i="1"/>
  <c r="AF2306" i="1"/>
  <c r="AG2306" i="1"/>
  <c r="AH2306" i="1"/>
  <c r="AI2306" i="1"/>
  <c r="AJ2306" i="1"/>
  <c r="AK2306" i="1"/>
  <c r="AL2306" i="1"/>
  <c r="AF2286" i="1"/>
  <c r="AG2286" i="1"/>
  <c r="AH2286" i="1"/>
  <c r="AI2286" i="1"/>
  <c r="AJ2286" i="1"/>
  <c r="AK2286" i="1"/>
  <c r="AL2286" i="1"/>
  <c r="AF2266" i="1"/>
  <c r="AG2266" i="1"/>
  <c r="AH2266" i="1"/>
  <c r="AI2266" i="1"/>
  <c r="AJ2266" i="1"/>
  <c r="AK2266" i="1"/>
  <c r="AL2266" i="1"/>
  <c r="AF2246" i="1"/>
  <c r="AG2246" i="1"/>
  <c r="AH2246" i="1"/>
  <c r="AI2246" i="1"/>
  <c r="AJ2246" i="1"/>
  <c r="AK2246" i="1"/>
  <c r="AL2246" i="1"/>
  <c r="AF2226" i="1"/>
  <c r="AG2226" i="1"/>
  <c r="AH2226" i="1"/>
  <c r="AI2226" i="1"/>
  <c r="AJ2226" i="1"/>
  <c r="AK2226" i="1"/>
  <c r="AL2226" i="1"/>
  <c r="AK2206" i="1"/>
  <c r="AL2206" i="1"/>
  <c r="AF2206" i="1"/>
  <c r="AG2206" i="1"/>
  <c r="AH2206" i="1"/>
  <c r="AI2206" i="1"/>
  <c r="AJ2206" i="1"/>
  <c r="AF2186" i="1"/>
  <c r="AG2186" i="1"/>
  <c r="AH2186" i="1"/>
  <c r="AI2186" i="1"/>
  <c r="AJ2186" i="1"/>
  <c r="AK2186" i="1"/>
  <c r="AL2186" i="1"/>
  <c r="AF2166" i="1"/>
  <c r="AG2166" i="1"/>
  <c r="AH2166" i="1"/>
  <c r="AI2166" i="1"/>
  <c r="AJ2166" i="1"/>
  <c r="AK2166" i="1"/>
  <c r="AF2146" i="1"/>
  <c r="AG2146" i="1"/>
  <c r="AH2146" i="1"/>
  <c r="AI2146" i="1"/>
  <c r="AJ2146" i="1"/>
  <c r="AK2146" i="1"/>
  <c r="AL2146" i="1"/>
  <c r="AF2126" i="1"/>
  <c r="AG2126" i="1"/>
  <c r="AH2126" i="1"/>
  <c r="AI2126" i="1"/>
  <c r="AJ2126" i="1"/>
  <c r="AK2126" i="1"/>
  <c r="AL2126" i="1"/>
  <c r="AF2106" i="1"/>
  <c r="AG2106" i="1"/>
  <c r="AH2106" i="1"/>
  <c r="AJ2106" i="1"/>
  <c r="AK2106" i="1"/>
  <c r="AL2106" i="1"/>
  <c r="AI2106" i="1"/>
  <c r="AF2086" i="1"/>
  <c r="AG2086" i="1"/>
  <c r="AH2086" i="1"/>
  <c r="AJ2086" i="1"/>
  <c r="AI2086" i="1"/>
  <c r="AK2086" i="1"/>
  <c r="AL2086" i="1"/>
  <c r="AF2066" i="1"/>
  <c r="AG2066" i="1"/>
  <c r="AH2066" i="1"/>
  <c r="AJ2066" i="1"/>
  <c r="AI2066" i="1"/>
  <c r="AK2066" i="1"/>
  <c r="AL2066" i="1"/>
  <c r="AF2046" i="1"/>
  <c r="AG2046" i="1"/>
  <c r="AH2046" i="1"/>
  <c r="AI2046" i="1"/>
  <c r="AJ2046" i="1"/>
  <c r="AK2046" i="1"/>
  <c r="AL2046" i="1"/>
  <c r="AF2026" i="1"/>
  <c r="AG2026" i="1"/>
  <c r="AH2026" i="1"/>
  <c r="AI2026" i="1"/>
  <c r="AJ2026" i="1"/>
  <c r="AK2026" i="1"/>
  <c r="AL2026" i="1"/>
  <c r="AF2006" i="1"/>
  <c r="AG2006" i="1"/>
  <c r="AH2006" i="1"/>
  <c r="AI2006" i="1"/>
  <c r="AJ2006" i="1"/>
  <c r="AK2006" i="1"/>
  <c r="AL2006" i="1"/>
  <c r="AF1986" i="1"/>
  <c r="AG1986" i="1"/>
  <c r="AH1986" i="1"/>
  <c r="AI1986" i="1"/>
  <c r="AK1986" i="1"/>
  <c r="AJ1986" i="1"/>
  <c r="AL1986" i="1"/>
  <c r="AF1966" i="1"/>
  <c r="AG1966" i="1"/>
  <c r="AH1966" i="1"/>
  <c r="AI1966" i="1"/>
  <c r="AJ1966" i="1"/>
  <c r="AK1966" i="1"/>
  <c r="AL1966" i="1"/>
  <c r="AF1946" i="1"/>
  <c r="AG1946" i="1"/>
  <c r="AH1946" i="1"/>
  <c r="AI1946" i="1"/>
  <c r="AJ1946" i="1"/>
  <c r="AK1946" i="1"/>
  <c r="AL1946" i="1"/>
  <c r="AF1926" i="1"/>
  <c r="AG1926" i="1"/>
  <c r="AH1926" i="1"/>
  <c r="AI1926" i="1"/>
  <c r="AJ1926" i="1"/>
  <c r="AK1926" i="1"/>
  <c r="AL1926" i="1"/>
  <c r="AF1906" i="1"/>
  <c r="AG1906" i="1"/>
  <c r="AH1906" i="1"/>
  <c r="AI1906" i="1"/>
  <c r="AJ1906" i="1"/>
  <c r="AK1906" i="1"/>
  <c r="AL1906" i="1"/>
  <c r="AF1886" i="1"/>
  <c r="AG1886" i="1"/>
  <c r="AH1886" i="1"/>
  <c r="AI1886" i="1"/>
  <c r="AJ1886" i="1"/>
  <c r="AK1886" i="1"/>
  <c r="AL1886" i="1"/>
  <c r="AF1866" i="1"/>
  <c r="AG1866" i="1"/>
  <c r="AH1866" i="1"/>
  <c r="AI1866" i="1"/>
  <c r="AJ1866" i="1"/>
  <c r="AK1866" i="1"/>
  <c r="AL1866" i="1"/>
  <c r="AF1846" i="1"/>
  <c r="AG1846" i="1"/>
  <c r="AH1846" i="1"/>
  <c r="AI1846" i="1"/>
  <c r="AJ1846" i="1"/>
  <c r="AK1846" i="1"/>
  <c r="AL1846" i="1"/>
  <c r="AF1826" i="1"/>
  <c r="AG1826" i="1"/>
  <c r="AH1826" i="1"/>
  <c r="AI1826" i="1"/>
  <c r="AJ1826" i="1"/>
  <c r="AK1826" i="1"/>
  <c r="AL1826" i="1"/>
  <c r="AF1806" i="1"/>
  <c r="AG1806" i="1"/>
  <c r="AH1806" i="1"/>
  <c r="AI1806" i="1"/>
  <c r="AJ1806" i="1"/>
  <c r="AK1806" i="1"/>
  <c r="AL1806" i="1"/>
  <c r="AF1786" i="1"/>
  <c r="AG1786" i="1"/>
  <c r="AH1786" i="1"/>
  <c r="AI1786" i="1"/>
  <c r="AJ1786" i="1"/>
  <c r="AK1786" i="1"/>
  <c r="AL1786" i="1"/>
  <c r="AF1766" i="1"/>
  <c r="AG1766" i="1"/>
  <c r="AH1766" i="1"/>
  <c r="AI1766" i="1"/>
  <c r="AJ1766" i="1"/>
  <c r="AK1766" i="1"/>
  <c r="AL1766" i="1"/>
  <c r="AF1746" i="1"/>
  <c r="AG1746" i="1"/>
  <c r="AH1746" i="1"/>
  <c r="AI1746" i="1"/>
  <c r="AJ1746" i="1"/>
  <c r="AK1746" i="1"/>
  <c r="AL1746" i="1"/>
  <c r="AF1726" i="1"/>
  <c r="AG1726" i="1"/>
  <c r="AI1726" i="1"/>
  <c r="AH1726" i="1"/>
  <c r="AJ1726" i="1"/>
  <c r="AK1726" i="1"/>
  <c r="AL1726" i="1"/>
  <c r="AF1706" i="1"/>
  <c r="AG1706" i="1"/>
  <c r="AH1706" i="1"/>
  <c r="AI1706" i="1"/>
  <c r="AJ1706" i="1"/>
  <c r="AK1706" i="1"/>
  <c r="AL1706" i="1"/>
  <c r="AF1686" i="1"/>
  <c r="AG1686" i="1"/>
  <c r="AH1686" i="1"/>
  <c r="AI1686" i="1"/>
  <c r="AJ1686" i="1"/>
  <c r="AK1686" i="1"/>
  <c r="AL1686" i="1"/>
  <c r="AF1666" i="1"/>
  <c r="AG1666" i="1"/>
  <c r="AH1666" i="1"/>
  <c r="AI1666" i="1"/>
  <c r="AJ1666" i="1"/>
  <c r="AK1666" i="1"/>
  <c r="AL1666" i="1"/>
  <c r="AF1646" i="1"/>
  <c r="AG1646" i="1"/>
  <c r="AH1646" i="1"/>
  <c r="AI1646" i="1"/>
  <c r="AJ1646" i="1"/>
  <c r="AK1646" i="1"/>
  <c r="AL1646" i="1"/>
  <c r="AF1626" i="1"/>
  <c r="AG1626" i="1"/>
  <c r="AH1626" i="1"/>
  <c r="AI1626" i="1"/>
  <c r="AJ1626" i="1"/>
  <c r="AK1626" i="1"/>
  <c r="AL1626" i="1"/>
  <c r="AF1606" i="1"/>
  <c r="AG1606" i="1"/>
  <c r="AH1606" i="1"/>
  <c r="AI1606" i="1"/>
  <c r="AJ1606" i="1"/>
  <c r="AK1606" i="1"/>
  <c r="AL1606" i="1"/>
  <c r="AF1586" i="1"/>
  <c r="AG1586" i="1"/>
  <c r="AH1586" i="1"/>
  <c r="AI1586" i="1"/>
  <c r="AJ1586" i="1"/>
  <c r="AK1586" i="1"/>
  <c r="AL1586" i="1"/>
  <c r="AF1566" i="1"/>
  <c r="AG1566" i="1"/>
  <c r="AH1566" i="1"/>
  <c r="AI1566" i="1"/>
  <c r="AJ1566" i="1"/>
  <c r="AK1566" i="1"/>
  <c r="AL1566" i="1"/>
  <c r="AF1546" i="1"/>
  <c r="AG1546" i="1"/>
  <c r="AH1546" i="1"/>
  <c r="AI1546" i="1"/>
  <c r="AJ1546" i="1"/>
  <c r="AK1546" i="1"/>
  <c r="AL1546" i="1"/>
  <c r="AF1526" i="1"/>
  <c r="AG1526" i="1"/>
  <c r="AH1526" i="1"/>
  <c r="AI1526" i="1"/>
  <c r="AJ1526" i="1"/>
  <c r="AK1526" i="1"/>
  <c r="AL1526" i="1"/>
  <c r="AF1506" i="1"/>
  <c r="AG1506" i="1"/>
  <c r="AH1506" i="1"/>
  <c r="AI1506" i="1"/>
  <c r="AJ1506" i="1"/>
  <c r="AK1506" i="1"/>
  <c r="AL1506" i="1"/>
  <c r="AF1486" i="1"/>
  <c r="AG1486" i="1"/>
  <c r="AH1486" i="1"/>
  <c r="AI1486" i="1"/>
  <c r="AJ1486" i="1"/>
  <c r="AK1486" i="1"/>
  <c r="AL1486" i="1"/>
  <c r="AF1466" i="1"/>
  <c r="AG1466" i="1"/>
  <c r="AH1466" i="1"/>
  <c r="AI1466" i="1"/>
  <c r="AJ1466" i="1"/>
  <c r="AL1466" i="1"/>
  <c r="AK1466" i="1"/>
  <c r="AF1446" i="1"/>
  <c r="AG1446" i="1"/>
  <c r="AH1446" i="1"/>
  <c r="AI1446" i="1"/>
  <c r="AJ1446" i="1"/>
  <c r="AL1446" i="1"/>
  <c r="AK1446" i="1"/>
  <c r="AK1426" i="1"/>
  <c r="AL1426" i="1"/>
  <c r="AF1426" i="1"/>
  <c r="AG1426" i="1"/>
  <c r="AH1426" i="1"/>
  <c r="AJ1426" i="1"/>
  <c r="AI1426" i="1"/>
  <c r="AF1406" i="1"/>
  <c r="AG1406" i="1"/>
  <c r="AH1406" i="1"/>
  <c r="AI1406" i="1"/>
  <c r="AJ1406" i="1"/>
  <c r="AK1406" i="1"/>
  <c r="AL1406" i="1"/>
  <c r="AF1386" i="1"/>
  <c r="AG1386" i="1"/>
  <c r="AH1386" i="1"/>
  <c r="AI1386" i="1"/>
  <c r="AJ1386" i="1"/>
  <c r="AK1386" i="1"/>
  <c r="AL1386" i="1"/>
  <c r="AF1366" i="1"/>
  <c r="AG1366" i="1"/>
  <c r="AH1366" i="1"/>
  <c r="AI1366" i="1"/>
  <c r="AJ1366" i="1"/>
  <c r="AK1366" i="1"/>
  <c r="AL1366" i="1"/>
  <c r="AG1346" i="1"/>
  <c r="AH1346" i="1"/>
  <c r="AI1346" i="1"/>
  <c r="AJ1346" i="1"/>
  <c r="AK1346" i="1"/>
  <c r="AL1346" i="1"/>
  <c r="AF1346" i="1"/>
  <c r="AF1326" i="1"/>
  <c r="AG1326" i="1"/>
  <c r="AH1326" i="1"/>
  <c r="AI1326" i="1"/>
  <c r="AJ1326" i="1"/>
  <c r="AK1326" i="1"/>
  <c r="AL1326" i="1"/>
  <c r="AF1306" i="1"/>
  <c r="AG1306" i="1"/>
  <c r="AH1306" i="1"/>
  <c r="AI1306" i="1"/>
  <c r="AJ1306" i="1"/>
  <c r="AK1306" i="1"/>
  <c r="AL1306" i="1"/>
  <c r="AG1286" i="1"/>
  <c r="AH1286" i="1"/>
  <c r="AI1286" i="1"/>
  <c r="AJ1286" i="1"/>
  <c r="AK1286" i="1"/>
  <c r="AL1286" i="1"/>
  <c r="AF1286" i="1"/>
  <c r="AF1266" i="1"/>
  <c r="AG1266" i="1"/>
  <c r="AH1266" i="1"/>
  <c r="AI1266" i="1"/>
  <c r="AJ1266" i="1"/>
  <c r="AK1266" i="1"/>
  <c r="AL1266" i="1"/>
  <c r="AL1246" i="1"/>
  <c r="AF1246" i="1"/>
  <c r="AG1246" i="1"/>
  <c r="AH1246" i="1"/>
  <c r="AI1246" i="1"/>
  <c r="AJ1246" i="1"/>
  <c r="AK1246" i="1"/>
  <c r="AL1226" i="1"/>
  <c r="AI1226" i="1"/>
  <c r="AJ1226" i="1"/>
  <c r="AK1226" i="1"/>
  <c r="AF1226" i="1"/>
  <c r="AG1226" i="1"/>
  <c r="AH1226" i="1"/>
  <c r="AG1206" i="1"/>
  <c r="AH1206" i="1"/>
  <c r="AI1206" i="1"/>
  <c r="AJ1206" i="1"/>
  <c r="AF1206" i="1"/>
  <c r="AK1206" i="1"/>
  <c r="AL1206" i="1"/>
  <c r="AG1186" i="1"/>
  <c r="AH1186" i="1"/>
  <c r="AI1186" i="1"/>
  <c r="AJ1186" i="1"/>
  <c r="AF1186" i="1"/>
  <c r="AK1186" i="1"/>
  <c r="AL1186" i="1"/>
  <c r="AG1166" i="1"/>
  <c r="AH1166" i="1"/>
  <c r="AI1166" i="1"/>
  <c r="AJ1166" i="1"/>
  <c r="AF1166" i="1"/>
  <c r="AK1166" i="1"/>
  <c r="AL1166" i="1"/>
  <c r="AG1146" i="1"/>
  <c r="AH1146" i="1"/>
  <c r="AI1146" i="1"/>
  <c r="AJ1146" i="1"/>
  <c r="AK1146" i="1"/>
  <c r="AL1146" i="1"/>
  <c r="AF1146" i="1"/>
  <c r="AG1126" i="1"/>
  <c r="AH1126" i="1"/>
  <c r="AI1126" i="1"/>
  <c r="AJ1126" i="1"/>
  <c r="AK1126" i="1"/>
  <c r="AL1126" i="1"/>
  <c r="AF1126" i="1"/>
  <c r="AG1106" i="1"/>
  <c r="AH1106" i="1"/>
  <c r="AI1106" i="1"/>
  <c r="AJ1106" i="1"/>
  <c r="AK1106" i="1"/>
  <c r="AL1106" i="1"/>
  <c r="AF1106" i="1"/>
  <c r="AG1086" i="1"/>
  <c r="AH1086" i="1"/>
  <c r="AI1086" i="1"/>
  <c r="AJ1086" i="1"/>
  <c r="AK1086" i="1"/>
  <c r="AL1086" i="1"/>
  <c r="AF1086" i="1"/>
  <c r="AG1066" i="1"/>
  <c r="AH1066" i="1"/>
  <c r="AI1066" i="1"/>
  <c r="AJ1066" i="1"/>
  <c r="AK1066" i="1"/>
  <c r="AL1066" i="1"/>
  <c r="AF1066" i="1"/>
  <c r="AG1046" i="1"/>
  <c r="AH1046" i="1"/>
  <c r="AI1046" i="1"/>
  <c r="AJ1046" i="1"/>
  <c r="AK1046" i="1"/>
  <c r="AL1046" i="1"/>
  <c r="AF1046" i="1"/>
  <c r="AG1026" i="1"/>
  <c r="AH1026" i="1"/>
  <c r="AI1026" i="1"/>
  <c r="AJ1026" i="1"/>
  <c r="AK1026" i="1"/>
  <c r="AL1026" i="1"/>
  <c r="AF1026" i="1"/>
  <c r="AL1006" i="1"/>
  <c r="AF1006" i="1"/>
  <c r="AG1006" i="1"/>
  <c r="AH1006" i="1"/>
  <c r="AI1006" i="1"/>
  <c r="AK1006" i="1"/>
  <c r="AJ1006" i="1"/>
  <c r="AL986" i="1"/>
  <c r="AF986" i="1"/>
  <c r="AG986" i="1"/>
  <c r="AH986" i="1"/>
  <c r="AI986" i="1"/>
  <c r="AJ986" i="1"/>
  <c r="AK986" i="1"/>
  <c r="AL966" i="1"/>
  <c r="AF966" i="1"/>
  <c r="AG966" i="1"/>
  <c r="AH966" i="1"/>
  <c r="AI966" i="1"/>
  <c r="AJ966" i="1"/>
  <c r="AK966" i="1"/>
  <c r="AL946" i="1"/>
  <c r="AF946" i="1"/>
  <c r="AG946" i="1"/>
  <c r="AH946" i="1"/>
  <c r="AI946" i="1"/>
  <c r="AJ946" i="1"/>
  <c r="AK946" i="1"/>
  <c r="AL926" i="1"/>
  <c r="AF926" i="1"/>
  <c r="AG926" i="1"/>
  <c r="AH926" i="1"/>
  <c r="AI926" i="1"/>
  <c r="AJ926" i="1"/>
  <c r="AK926" i="1"/>
  <c r="AL906" i="1"/>
  <c r="AF906" i="1"/>
  <c r="AG906" i="1"/>
  <c r="AH906" i="1"/>
  <c r="AI906" i="1"/>
  <c r="AJ906" i="1"/>
  <c r="AK906" i="1"/>
  <c r="AL886" i="1"/>
  <c r="AF886" i="1"/>
  <c r="AG886" i="1"/>
  <c r="AH886" i="1"/>
  <c r="AI886" i="1"/>
  <c r="AJ886" i="1"/>
  <c r="AK886" i="1"/>
  <c r="AL866" i="1"/>
  <c r="AJ866" i="1"/>
  <c r="AK866" i="1"/>
  <c r="AF866" i="1"/>
  <c r="AI866" i="1"/>
  <c r="AG866" i="1"/>
  <c r="AH866" i="1"/>
  <c r="AL846" i="1"/>
  <c r="AF846" i="1"/>
  <c r="AG846" i="1"/>
  <c r="AH846" i="1"/>
  <c r="AI846" i="1"/>
  <c r="AJ846" i="1"/>
  <c r="AK846" i="1"/>
  <c r="AL826" i="1"/>
  <c r="AF826" i="1"/>
  <c r="AG826" i="1"/>
  <c r="AH826" i="1"/>
  <c r="AI826" i="1"/>
  <c r="AJ826" i="1"/>
  <c r="AK826" i="1"/>
  <c r="AL806" i="1"/>
  <c r="AF806" i="1"/>
  <c r="AG806" i="1"/>
  <c r="AH806" i="1"/>
  <c r="AI806" i="1"/>
  <c r="AJ806" i="1"/>
  <c r="AK806" i="1"/>
  <c r="AL786" i="1"/>
  <c r="AF786" i="1"/>
  <c r="AG786" i="1"/>
  <c r="AH786" i="1"/>
  <c r="AI786" i="1"/>
  <c r="AJ786" i="1"/>
  <c r="AK786" i="1"/>
  <c r="AL766" i="1"/>
  <c r="AF766" i="1"/>
  <c r="AG766" i="1"/>
  <c r="AH766" i="1"/>
  <c r="AI766" i="1"/>
  <c r="AJ766" i="1"/>
  <c r="AK766" i="1"/>
  <c r="AL746" i="1"/>
  <c r="AH746" i="1"/>
  <c r="AI746" i="1"/>
  <c r="AJ746" i="1"/>
  <c r="AK746" i="1"/>
  <c r="AG746" i="1"/>
  <c r="AF746" i="1"/>
  <c r="AL726" i="1"/>
  <c r="AF726" i="1"/>
  <c r="AG726" i="1"/>
  <c r="AH726" i="1"/>
  <c r="AI726" i="1"/>
  <c r="AJ726" i="1"/>
  <c r="AK726" i="1"/>
  <c r="AH706" i="1"/>
  <c r="AI706" i="1"/>
  <c r="AJ706" i="1"/>
  <c r="AK706" i="1"/>
  <c r="AL706" i="1"/>
  <c r="AF706" i="1"/>
  <c r="AG706" i="1"/>
  <c r="AJ686" i="1"/>
  <c r="AK686" i="1"/>
  <c r="AL686" i="1"/>
  <c r="AH686" i="1"/>
  <c r="AI686" i="1"/>
  <c r="AF686" i="1"/>
  <c r="AG686" i="1"/>
  <c r="AH666" i="1"/>
  <c r="AI666" i="1"/>
  <c r="AJ666" i="1"/>
  <c r="AK666" i="1"/>
  <c r="AL666" i="1"/>
  <c r="AG666" i="1"/>
  <c r="AF666" i="1"/>
  <c r="AF646" i="1"/>
  <c r="AG646" i="1"/>
  <c r="AH646" i="1"/>
  <c r="AI646" i="1"/>
  <c r="AJ646" i="1"/>
  <c r="AK646" i="1"/>
  <c r="AL646" i="1"/>
  <c r="AF626" i="1"/>
  <c r="AG626" i="1"/>
  <c r="AH626" i="1"/>
  <c r="AI626" i="1"/>
  <c r="AJ626" i="1"/>
  <c r="AK626" i="1"/>
  <c r="AL626" i="1"/>
  <c r="AF606" i="1"/>
  <c r="AG606" i="1"/>
  <c r="AH606" i="1"/>
  <c r="AI606" i="1"/>
  <c r="AJ606" i="1"/>
  <c r="AK606" i="1"/>
  <c r="AL606" i="1"/>
  <c r="AF586" i="1"/>
  <c r="AG586" i="1"/>
  <c r="AH586" i="1"/>
  <c r="AI586" i="1"/>
  <c r="AJ586" i="1"/>
  <c r="AK586" i="1"/>
  <c r="AL586" i="1"/>
  <c r="AF566" i="1"/>
  <c r="AG566" i="1"/>
  <c r="AH566" i="1"/>
  <c r="AI566" i="1"/>
  <c r="AJ566" i="1"/>
  <c r="AK566" i="1"/>
  <c r="AL566" i="1"/>
  <c r="AF546" i="1"/>
  <c r="AG546" i="1"/>
  <c r="AH546" i="1"/>
  <c r="AI546" i="1"/>
  <c r="AJ546" i="1"/>
  <c r="AK546" i="1"/>
  <c r="AL546" i="1"/>
  <c r="AF526" i="1"/>
  <c r="AG526" i="1"/>
  <c r="AH526" i="1"/>
  <c r="AI526" i="1"/>
  <c r="AJ526" i="1"/>
  <c r="AK526" i="1"/>
  <c r="AL526" i="1"/>
  <c r="AK506" i="1"/>
  <c r="AL506" i="1"/>
  <c r="AF506" i="1"/>
  <c r="AG506" i="1"/>
  <c r="AH506" i="1"/>
  <c r="AI506" i="1"/>
  <c r="AJ506" i="1"/>
  <c r="AK486" i="1"/>
  <c r="AL486" i="1"/>
  <c r="AF486" i="1"/>
  <c r="AG486" i="1"/>
  <c r="AJ486" i="1"/>
  <c r="AH486" i="1"/>
  <c r="AI486" i="1"/>
  <c r="AK466" i="1"/>
  <c r="AF466" i="1"/>
  <c r="AG466" i="1"/>
  <c r="AH466" i="1"/>
  <c r="AI466" i="1"/>
  <c r="AJ466" i="1"/>
  <c r="AL466" i="1"/>
  <c r="AK446" i="1"/>
  <c r="AL446" i="1"/>
  <c r="AF446" i="1"/>
  <c r="AG446" i="1"/>
  <c r="AH446" i="1"/>
  <c r="AI446" i="1"/>
  <c r="AJ446" i="1"/>
  <c r="AK426" i="1"/>
  <c r="AL426" i="1"/>
  <c r="AF426" i="1"/>
  <c r="AG426" i="1"/>
  <c r="AH426" i="1"/>
  <c r="AI426" i="1"/>
  <c r="AJ426" i="1"/>
  <c r="AK406" i="1"/>
  <c r="AL406" i="1"/>
  <c r="AF406" i="1"/>
  <c r="AG406" i="1"/>
  <c r="AH406" i="1"/>
  <c r="AI406" i="1"/>
  <c r="AJ406" i="1"/>
  <c r="AK386" i="1"/>
  <c r="AL386" i="1"/>
  <c r="AF386" i="1"/>
  <c r="AG386" i="1"/>
  <c r="AH386" i="1"/>
  <c r="AI386" i="1"/>
  <c r="AJ386" i="1"/>
  <c r="AF366" i="1"/>
  <c r="AG366" i="1"/>
  <c r="AH366" i="1"/>
  <c r="AI366" i="1"/>
  <c r="AJ366" i="1"/>
  <c r="AK366" i="1"/>
  <c r="AL366" i="1"/>
  <c r="AF346" i="1"/>
  <c r="AG346" i="1"/>
  <c r="AI346" i="1"/>
  <c r="AH346" i="1"/>
  <c r="AJ346" i="1"/>
  <c r="AK346" i="1"/>
  <c r="AL346" i="1"/>
  <c r="AF326" i="1"/>
  <c r="AG326" i="1"/>
  <c r="AH326" i="1"/>
  <c r="AI326" i="1"/>
  <c r="AJ326" i="1"/>
  <c r="AK326" i="1"/>
  <c r="AL326" i="1"/>
  <c r="AF306" i="1"/>
  <c r="AG306" i="1"/>
  <c r="AH306" i="1"/>
  <c r="AI306" i="1"/>
  <c r="AJ306" i="1"/>
  <c r="AK306" i="1"/>
  <c r="AL306" i="1"/>
  <c r="AF286" i="1"/>
  <c r="AG286" i="1"/>
  <c r="AH286" i="1"/>
  <c r="AI286" i="1"/>
  <c r="AJ286" i="1"/>
  <c r="AK286" i="1"/>
  <c r="AL286" i="1"/>
  <c r="AF266" i="1"/>
  <c r="AG266" i="1"/>
  <c r="AH266" i="1"/>
  <c r="AI266" i="1"/>
  <c r="AJ266" i="1"/>
  <c r="AK266" i="1"/>
  <c r="AL266" i="1"/>
  <c r="AF246" i="1"/>
  <c r="AG246" i="1"/>
  <c r="AH246" i="1"/>
  <c r="AI246" i="1"/>
  <c r="AJ246" i="1"/>
  <c r="AK246" i="1"/>
  <c r="AL246" i="1"/>
  <c r="AL3347" i="1"/>
  <c r="AG3342" i="1"/>
  <c r="AI3336" i="1"/>
  <c r="AJ3333" i="1"/>
  <c r="AK3330" i="1"/>
  <c r="AL3327" i="1"/>
  <c r="AG3322" i="1"/>
  <c r="AI3316" i="1"/>
  <c r="AJ3313" i="1"/>
  <c r="AK3310" i="1"/>
  <c r="AL3307" i="1"/>
  <c r="AG3302" i="1"/>
  <c r="AI3296" i="1"/>
  <c r="AJ3293" i="1"/>
  <c r="AK3290" i="1"/>
  <c r="AL3287" i="1"/>
  <c r="AG3282" i="1"/>
  <c r="AI3276" i="1"/>
  <c r="AJ3273" i="1"/>
  <c r="AK3270" i="1"/>
  <c r="AL3267" i="1"/>
  <c r="AG3262" i="1"/>
  <c r="AI3256" i="1"/>
  <c r="AJ3253" i="1"/>
  <c r="AK3250" i="1"/>
  <c r="AL3247" i="1"/>
  <c r="AG3242" i="1"/>
  <c r="AI3236" i="1"/>
  <c r="AJ3233" i="1"/>
  <c r="AK3230" i="1"/>
  <c r="AL3227" i="1"/>
  <c r="AG3222" i="1"/>
  <c r="AI3216" i="1"/>
  <c r="AJ3213" i="1"/>
  <c r="AK3210" i="1"/>
  <c r="AL3207" i="1"/>
  <c r="AG3202" i="1"/>
  <c r="AI3196" i="1"/>
  <c r="AJ3193" i="1"/>
  <c r="AK3190" i="1"/>
  <c r="AL3187" i="1"/>
  <c r="AG3182" i="1"/>
  <c r="AH3177" i="1"/>
  <c r="AH3173" i="1"/>
  <c r="AG3168" i="1"/>
  <c r="AL3153" i="1"/>
  <c r="AK3148" i="1"/>
  <c r="AK3144" i="1"/>
  <c r="AI3134" i="1"/>
  <c r="AI3130" i="1"/>
  <c r="AH3125" i="1"/>
  <c r="AG3120" i="1"/>
  <c r="AG3116" i="1"/>
  <c r="AJ3105" i="1"/>
  <c r="AG3100" i="1"/>
  <c r="AK3094" i="1"/>
  <c r="AJ3090" i="1"/>
  <c r="AI3073" i="1"/>
  <c r="AF3066" i="1"/>
  <c r="AF3054" i="1"/>
  <c r="AF3046" i="1"/>
  <c r="AK3031" i="1"/>
  <c r="AI3025" i="1"/>
  <c r="AI3017" i="1"/>
  <c r="AJ3002" i="1"/>
  <c r="AL2988" i="1"/>
  <c r="AF2969" i="1"/>
  <c r="AG2946" i="1"/>
  <c r="AJ2917" i="1"/>
  <c r="AG2888" i="1"/>
  <c r="AJ2847" i="1"/>
  <c r="AK2796" i="1"/>
  <c r="AH2734" i="1"/>
  <c r="AH1039" i="1"/>
  <c r="AI1039" i="1"/>
  <c r="AJ1039" i="1"/>
  <c r="AK1039" i="1"/>
  <c r="AL1039" i="1"/>
  <c r="AF1039" i="1"/>
  <c r="AG1039" i="1"/>
  <c r="AF719" i="1"/>
  <c r="AG719" i="1"/>
  <c r="AH719" i="1"/>
  <c r="AI719" i="1"/>
  <c r="AJ719" i="1"/>
  <c r="AK719" i="1"/>
  <c r="AL719" i="1"/>
  <c r="AF379" i="1"/>
  <c r="AG379" i="1"/>
  <c r="AH379" i="1"/>
  <c r="AI379" i="1"/>
  <c r="AJ379" i="1"/>
  <c r="AK379" i="1"/>
  <c r="AL379" i="1"/>
  <c r="AH115" i="1"/>
  <c r="AI115" i="1"/>
  <c r="AJ115" i="1"/>
  <c r="AK115" i="1"/>
  <c r="AL115" i="1"/>
  <c r="AF115" i="1"/>
  <c r="AG115" i="1"/>
  <c r="AF3178" i="1"/>
  <c r="AG3178" i="1"/>
  <c r="AH3178" i="1"/>
  <c r="AI3178" i="1"/>
  <c r="AJ3178" i="1"/>
  <c r="AK3178" i="1"/>
  <c r="AF3038" i="1"/>
  <c r="AG3038" i="1"/>
  <c r="AH3038" i="1"/>
  <c r="AI3038" i="1"/>
  <c r="AJ3038" i="1"/>
  <c r="AK3038" i="1"/>
  <c r="AL3038" i="1"/>
  <c r="AF2818" i="1"/>
  <c r="AG2818" i="1"/>
  <c r="AH2818" i="1"/>
  <c r="AI2818" i="1"/>
  <c r="AJ2818" i="1"/>
  <c r="AK2818" i="1"/>
  <c r="AL2818" i="1"/>
  <c r="AF2618" i="1"/>
  <c r="AG2618" i="1"/>
  <c r="AH2618" i="1"/>
  <c r="AI2618" i="1"/>
  <c r="AJ2618" i="1"/>
  <c r="AK2618" i="1"/>
  <c r="AL2618" i="1"/>
  <c r="AI2418" i="1"/>
  <c r="AJ2418" i="1"/>
  <c r="AK2418" i="1"/>
  <c r="AL2418" i="1"/>
  <c r="AH2418" i="1"/>
  <c r="AF2418" i="1"/>
  <c r="AG2418" i="1"/>
  <c r="AI2278" i="1"/>
  <c r="AJ2278" i="1"/>
  <c r="AK2278" i="1"/>
  <c r="AL2278" i="1"/>
  <c r="AF2278" i="1"/>
  <c r="AG2278" i="1"/>
  <c r="AH2278" i="1"/>
  <c r="AL2138" i="1"/>
  <c r="AF2138" i="1"/>
  <c r="AG2138" i="1"/>
  <c r="AH2138" i="1"/>
  <c r="AI2138" i="1"/>
  <c r="AJ2138" i="1"/>
  <c r="AK2138" i="1"/>
  <c r="AF1978" i="1"/>
  <c r="AG1978" i="1"/>
  <c r="AH1978" i="1"/>
  <c r="AI1978" i="1"/>
  <c r="AJ1978" i="1"/>
  <c r="AK1978" i="1"/>
  <c r="AL1978" i="1"/>
  <c r="AF1718" i="1"/>
  <c r="AG1718" i="1"/>
  <c r="AH1718" i="1"/>
  <c r="AI1718" i="1"/>
  <c r="AJ1718" i="1"/>
  <c r="AK1718" i="1"/>
  <c r="AL1718" i="1"/>
  <c r="AF1458" i="1"/>
  <c r="AG1458" i="1"/>
  <c r="AH1458" i="1"/>
  <c r="AI1458" i="1"/>
  <c r="AJ1458" i="1"/>
  <c r="AL1458" i="1"/>
  <c r="AK1458" i="1"/>
  <c r="AF1178" i="1"/>
  <c r="AK1178" i="1"/>
  <c r="AL1178" i="1"/>
  <c r="AG1178" i="1"/>
  <c r="AH1178" i="1"/>
  <c r="AI1178" i="1"/>
  <c r="AJ1178" i="1"/>
  <c r="AH878" i="1"/>
  <c r="AI878" i="1"/>
  <c r="AJ878" i="1"/>
  <c r="AK878" i="1"/>
  <c r="AL878" i="1"/>
  <c r="AF878" i="1"/>
  <c r="AG878" i="1"/>
  <c r="AL558" i="1"/>
  <c r="AH558" i="1"/>
  <c r="AI558" i="1"/>
  <c r="AJ558" i="1"/>
  <c r="AK558" i="1"/>
  <c r="AF558" i="1"/>
  <c r="AG558" i="1"/>
  <c r="AF278" i="1"/>
  <c r="AG278" i="1"/>
  <c r="AH278" i="1"/>
  <c r="AI278" i="1"/>
  <c r="AJ278" i="1"/>
  <c r="AK278" i="1"/>
  <c r="AL278" i="1"/>
  <c r="AG174" i="1"/>
  <c r="AF174" i="1"/>
  <c r="AH174" i="1"/>
  <c r="AI174" i="1"/>
  <c r="AJ174" i="1"/>
  <c r="AK174" i="1"/>
  <c r="AL174" i="1"/>
  <c r="AK2937" i="1"/>
  <c r="AL2937" i="1"/>
  <c r="AF2937" i="1"/>
  <c r="AG2937" i="1"/>
  <c r="AH2937" i="1"/>
  <c r="AJ2657" i="1"/>
  <c r="AK2657" i="1"/>
  <c r="AL2657" i="1"/>
  <c r="AF2657" i="1"/>
  <c r="AG2657" i="1"/>
  <c r="AH2657" i="1"/>
  <c r="AI2657" i="1"/>
  <c r="AF2417" i="1"/>
  <c r="AG2417" i="1"/>
  <c r="AH2417" i="1"/>
  <c r="AI2417" i="1"/>
  <c r="AJ2417" i="1"/>
  <c r="AK2417" i="1"/>
  <c r="AL2417" i="1"/>
  <c r="AF2137" i="1"/>
  <c r="AG2137" i="1"/>
  <c r="AH2137" i="1"/>
  <c r="AI2137" i="1"/>
  <c r="AJ2137" i="1"/>
  <c r="AK2137" i="1"/>
  <c r="AL2137" i="1"/>
  <c r="AI1897" i="1"/>
  <c r="AJ1897" i="1"/>
  <c r="AK1897" i="1"/>
  <c r="AL1897" i="1"/>
  <c r="AF1897" i="1"/>
  <c r="AG1897" i="1"/>
  <c r="AH1897" i="1"/>
  <c r="AG1657" i="1"/>
  <c r="AH1657" i="1"/>
  <c r="AI1657" i="1"/>
  <c r="AJ1657" i="1"/>
  <c r="AK1657" i="1"/>
  <c r="AL1657" i="1"/>
  <c r="AF1657" i="1"/>
  <c r="AF1417" i="1"/>
  <c r="AG1417" i="1"/>
  <c r="AH1417" i="1"/>
  <c r="AI1417" i="1"/>
  <c r="AJ1417" i="1"/>
  <c r="AK1417" i="1"/>
  <c r="AL1417" i="1"/>
  <c r="AJ1117" i="1"/>
  <c r="AK1117" i="1"/>
  <c r="AL1117" i="1"/>
  <c r="AF1117" i="1"/>
  <c r="AG1117" i="1"/>
  <c r="AH1117" i="1"/>
  <c r="AI1117" i="1"/>
  <c r="AF857" i="1"/>
  <c r="AG857" i="1"/>
  <c r="AH857" i="1"/>
  <c r="AI857" i="1"/>
  <c r="AJ857" i="1"/>
  <c r="AK857" i="1"/>
  <c r="AL857" i="1"/>
  <c r="AF597" i="1"/>
  <c r="AG597" i="1"/>
  <c r="AH597" i="1"/>
  <c r="AI597" i="1"/>
  <c r="AJ597" i="1"/>
  <c r="AK597" i="1"/>
  <c r="AL597" i="1"/>
  <c r="AG357" i="1"/>
  <c r="AI357" i="1"/>
  <c r="AJ357" i="1"/>
  <c r="AF357" i="1"/>
  <c r="AH357" i="1"/>
  <c r="AK357" i="1"/>
  <c r="AL357" i="1"/>
  <c r="AF3338" i="1"/>
  <c r="AI12" i="1"/>
  <c r="AJ12" i="1"/>
  <c r="AK12" i="1"/>
  <c r="AL12" i="1"/>
  <c r="AF12" i="1"/>
  <c r="AG12" i="1"/>
  <c r="AH12" i="1"/>
  <c r="AF111" i="1"/>
  <c r="AG111" i="1"/>
  <c r="AH111" i="1"/>
  <c r="AL111" i="1"/>
  <c r="AI111" i="1"/>
  <c r="AJ111" i="1"/>
  <c r="AK111" i="1"/>
  <c r="AF208" i="1"/>
  <c r="AH208" i="1"/>
  <c r="AI208" i="1"/>
  <c r="AJ208" i="1"/>
  <c r="AK208" i="1"/>
  <c r="AL208" i="1"/>
  <c r="AG208" i="1"/>
  <c r="AF4" i="1"/>
  <c r="AG4" i="1"/>
  <c r="AH4" i="1"/>
  <c r="AI4" i="1"/>
  <c r="AJ4" i="1"/>
  <c r="AK4" i="1"/>
  <c r="AL4" i="1"/>
  <c r="AG182" i="1"/>
  <c r="AH182" i="1"/>
  <c r="AI182" i="1"/>
  <c r="AJ182" i="1"/>
  <c r="AL182" i="1"/>
  <c r="AF182" i="1"/>
  <c r="AK182" i="1"/>
  <c r="AF122" i="1"/>
  <c r="AG122" i="1"/>
  <c r="AH122" i="1"/>
  <c r="AI122" i="1"/>
  <c r="AJ122" i="1"/>
  <c r="AK122" i="1"/>
  <c r="AL122" i="1"/>
  <c r="AF82" i="1"/>
  <c r="AG82" i="1"/>
  <c r="AH82" i="1"/>
  <c r="AI82" i="1"/>
  <c r="AJ82" i="1"/>
  <c r="AK82" i="1"/>
  <c r="AL82" i="1"/>
  <c r="AF42" i="1"/>
  <c r="AG42" i="1"/>
  <c r="AH42" i="1"/>
  <c r="AI42" i="1"/>
  <c r="AJ42" i="1"/>
  <c r="AK42" i="1"/>
  <c r="AL42" i="1"/>
  <c r="AF22" i="1"/>
  <c r="AG22" i="1"/>
  <c r="AH22" i="1"/>
  <c r="AI22" i="1"/>
  <c r="AJ22" i="1"/>
  <c r="AK22" i="1"/>
  <c r="AL22" i="1"/>
  <c r="AF3005" i="1"/>
  <c r="AG3005" i="1"/>
  <c r="AF2985" i="1"/>
  <c r="AG2985" i="1"/>
  <c r="AH2985" i="1"/>
  <c r="AI2985" i="1"/>
  <c r="AJ2985" i="1"/>
  <c r="AK2985" i="1"/>
  <c r="AF2965" i="1"/>
  <c r="AG2965" i="1"/>
  <c r="AH2965" i="1"/>
  <c r="AI2965" i="1"/>
  <c r="AJ2965" i="1"/>
  <c r="AK2965" i="1"/>
  <c r="AF2945" i="1"/>
  <c r="AG2945" i="1"/>
  <c r="AH2945" i="1"/>
  <c r="AI2945" i="1"/>
  <c r="AJ2945" i="1"/>
  <c r="AK2945" i="1"/>
  <c r="AL2945" i="1"/>
  <c r="AF2925" i="1"/>
  <c r="AG2925" i="1"/>
  <c r="AH2925" i="1"/>
  <c r="AI2925" i="1"/>
  <c r="AJ2925" i="1"/>
  <c r="AK2925" i="1"/>
  <c r="AL2925" i="1"/>
  <c r="AF2905" i="1"/>
  <c r="AG2905" i="1"/>
  <c r="AH2905" i="1"/>
  <c r="AI2905" i="1"/>
  <c r="AJ2905" i="1"/>
  <c r="AK2905" i="1"/>
  <c r="AL2905" i="1"/>
  <c r="AF2885" i="1"/>
  <c r="AG2885" i="1"/>
  <c r="AH2885" i="1"/>
  <c r="AI2885" i="1"/>
  <c r="AJ2885" i="1"/>
  <c r="AK2885" i="1"/>
  <c r="AL2885" i="1"/>
  <c r="AG2865" i="1"/>
  <c r="AH2865" i="1"/>
  <c r="AI2865" i="1"/>
  <c r="AJ2865" i="1"/>
  <c r="AK2865" i="1"/>
  <c r="AL2865" i="1"/>
  <c r="AF2845" i="1"/>
  <c r="AG2845" i="1"/>
  <c r="AH2845" i="1"/>
  <c r="AI2845" i="1"/>
  <c r="AJ2845" i="1"/>
  <c r="AK2845" i="1"/>
  <c r="AL2845" i="1"/>
  <c r="AF2825" i="1"/>
  <c r="AG2825" i="1"/>
  <c r="AH2825" i="1"/>
  <c r="AI2825" i="1"/>
  <c r="AJ2825" i="1"/>
  <c r="AK2825" i="1"/>
  <c r="AL2825" i="1"/>
  <c r="AF2805" i="1"/>
  <c r="AG2805" i="1"/>
  <c r="AH2805" i="1"/>
  <c r="AI2805" i="1"/>
  <c r="AJ2805" i="1"/>
  <c r="AK2805" i="1"/>
  <c r="AL2805" i="1"/>
  <c r="AJ2785" i="1"/>
  <c r="AK2785" i="1"/>
  <c r="AL2785" i="1"/>
  <c r="AF2785" i="1"/>
  <c r="AG2785" i="1"/>
  <c r="AF2765" i="1"/>
  <c r="AG2765" i="1"/>
  <c r="AH2765" i="1"/>
  <c r="AI2765" i="1"/>
  <c r="AJ2765" i="1"/>
  <c r="AK2765" i="1"/>
  <c r="AL2765" i="1"/>
  <c r="AF2745" i="1"/>
  <c r="AG2745" i="1"/>
  <c r="AH2745" i="1"/>
  <c r="AI2745" i="1"/>
  <c r="AJ2745" i="1"/>
  <c r="AK2745" i="1"/>
  <c r="AL2745" i="1"/>
  <c r="AF2725" i="1"/>
  <c r="AG2725" i="1"/>
  <c r="AH2725" i="1"/>
  <c r="AI2725" i="1"/>
  <c r="AJ2725" i="1"/>
  <c r="AK2725" i="1"/>
  <c r="AL2725" i="1"/>
  <c r="AF2705" i="1"/>
  <c r="AG2705" i="1"/>
  <c r="AH2705" i="1"/>
  <c r="AI2705" i="1"/>
  <c r="AJ2705" i="1"/>
  <c r="AK2705" i="1"/>
  <c r="AL2705" i="1"/>
  <c r="AF2685" i="1"/>
  <c r="AG2685" i="1"/>
  <c r="AH2685" i="1"/>
  <c r="AI2685" i="1"/>
  <c r="AJ2685" i="1"/>
  <c r="AK2685" i="1"/>
  <c r="AL2685" i="1"/>
  <c r="AF2665" i="1"/>
  <c r="AH2665" i="1"/>
  <c r="AJ2665" i="1"/>
  <c r="AG2665" i="1"/>
  <c r="AI2665" i="1"/>
  <c r="AK2665" i="1"/>
  <c r="AL2665" i="1"/>
  <c r="AF2645" i="1"/>
  <c r="AG2645" i="1"/>
  <c r="AH2645" i="1"/>
  <c r="AI2645" i="1"/>
  <c r="AJ2645" i="1"/>
  <c r="AK2645" i="1"/>
  <c r="AL2645" i="1"/>
  <c r="AF2625" i="1"/>
  <c r="AG2625" i="1"/>
  <c r="AH2625" i="1"/>
  <c r="AI2625" i="1"/>
  <c r="AJ2625" i="1"/>
  <c r="AK2625" i="1"/>
  <c r="AL2625" i="1"/>
  <c r="AF2605" i="1"/>
  <c r="AG2605" i="1"/>
  <c r="AH2605" i="1"/>
  <c r="AI2605" i="1"/>
  <c r="AJ2605" i="1"/>
  <c r="AK2605" i="1"/>
  <c r="AL2605" i="1"/>
  <c r="AF2585" i="1"/>
  <c r="AG2585" i="1"/>
  <c r="AH2585" i="1"/>
  <c r="AI2585" i="1"/>
  <c r="AJ2585" i="1"/>
  <c r="AK2585" i="1"/>
  <c r="AL2585" i="1"/>
  <c r="AF2565" i="1"/>
  <c r="AG2565" i="1"/>
  <c r="AH2565" i="1"/>
  <c r="AI2565" i="1"/>
  <c r="AJ2565" i="1"/>
  <c r="AK2565" i="1"/>
  <c r="AL2565" i="1"/>
  <c r="AF2545" i="1"/>
  <c r="AG2545" i="1"/>
  <c r="AH2545" i="1"/>
  <c r="AI2545" i="1"/>
  <c r="AJ2545" i="1"/>
  <c r="AK2545" i="1"/>
  <c r="AK2525" i="1"/>
  <c r="AL2525" i="1"/>
  <c r="AF2525" i="1"/>
  <c r="AG2525" i="1"/>
  <c r="AH2525" i="1"/>
  <c r="AI2525" i="1"/>
  <c r="AJ2525" i="1"/>
  <c r="AF2505" i="1"/>
  <c r="AG2505" i="1"/>
  <c r="AH2505" i="1"/>
  <c r="AI2505" i="1"/>
  <c r="AJ2505" i="1"/>
  <c r="AK2505" i="1"/>
  <c r="AL2505" i="1"/>
  <c r="AF2485" i="1"/>
  <c r="AG2485" i="1"/>
  <c r="AH2485" i="1"/>
  <c r="AI2485" i="1"/>
  <c r="AJ2485" i="1"/>
  <c r="AK2485" i="1"/>
  <c r="AL2485" i="1"/>
  <c r="AF2465" i="1"/>
  <c r="AG2465" i="1"/>
  <c r="AH2465" i="1"/>
  <c r="AI2465" i="1"/>
  <c r="AJ2465" i="1"/>
  <c r="AK2465" i="1"/>
  <c r="AL2465" i="1"/>
  <c r="AF2445" i="1"/>
  <c r="AG2445" i="1"/>
  <c r="AH2445" i="1"/>
  <c r="AI2445" i="1"/>
  <c r="AJ2445" i="1"/>
  <c r="AK2445" i="1"/>
  <c r="AL2445" i="1"/>
  <c r="AF2425" i="1"/>
  <c r="AG2425" i="1"/>
  <c r="AH2425" i="1"/>
  <c r="AI2425" i="1"/>
  <c r="AJ2425" i="1"/>
  <c r="AK2425" i="1"/>
  <c r="AL2425" i="1"/>
  <c r="AF2405" i="1"/>
  <c r="AG2405" i="1"/>
  <c r="AH2405" i="1"/>
  <c r="AI2405" i="1"/>
  <c r="AJ2405" i="1"/>
  <c r="AK2405" i="1"/>
  <c r="AL2405" i="1"/>
  <c r="AF2385" i="1"/>
  <c r="AG2385" i="1"/>
  <c r="AH2385" i="1"/>
  <c r="AI2385" i="1"/>
  <c r="AJ2385" i="1"/>
  <c r="AK2385" i="1"/>
  <c r="AL2385" i="1"/>
  <c r="AF2365" i="1"/>
  <c r="AG2365" i="1"/>
  <c r="AH2365" i="1"/>
  <c r="AI2365" i="1"/>
  <c r="AJ2365" i="1"/>
  <c r="AK2365" i="1"/>
  <c r="AL2365" i="1"/>
  <c r="AF2345" i="1"/>
  <c r="AG2345" i="1"/>
  <c r="AH2345" i="1"/>
  <c r="AI2345" i="1"/>
  <c r="AJ2345" i="1"/>
  <c r="AK2345" i="1"/>
  <c r="AL2345" i="1"/>
  <c r="AF2325" i="1"/>
  <c r="AG2325" i="1"/>
  <c r="AH2325" i="1"/>
  <c r="AI2325" i="1"/>
  <c r="AJ2325" i="1"/>
  <c r="AK2325" i="1"/>
  <c r="AL2325" i="1"/>
  <c r="AF2305" i="1"/>
  <c r="AG2305" i="1"/>
  <c r="AH2305" i="1"/>
  <c r="AI2305" i="1"/>
  <c r="AJ2305" i="1"/>
  <c r="AK2305" i="1"/>
  <c r="AL2305" i="1"/>
  <c r="AF2285" i="1"/>
  <c r="AG2285" i="1"/>
  <c r="AH2285" i="1"/>
  <c r="AI2285" i="1"/>
  <c r="AJ2285" i="1"/>
  <c r="AK2285" i="1"/>
  <c r="AL2285" i="1"/>
  <c r="AF2265" i="1"/>
  <c r="AG2265" i="1"/>
  <c r="AH2265" i="1"/>
  <c r="AI2265" i="1"/>
  <c r="AJ2265" i="1"/>
  <c r="AK2265" i="1"/>
  <c r="AL2265" i="1"/>
  <c r="AF2245" i="1"/>
  <c r="AG2245" i="1"/>
  <c r="AH2245" i="1"/>
  <c r="AL2245" i="1"/>
  <c r="AI2245" i="1"/>
  <c r="AJ2245" i="1"/>
  <c r="AK2245" i="1"/>
  <c r="AF2225" i="1"/>
  <c r="AG2225" i="1"/>
  <c r="AH2225" i="1"/>
  <c r="AI2225" i="1"/>
  <c r="AJ2225" i="1"/>
  <c r="AK2225" i="1"/>
  <c r="AL2225" i="1"/>
  <c r="AF2205" i="1"/>
  <c r="AG2205" i="1"/>
  <c r="AH2205" i="1"/>
  <c r="AI2205" i="1"/>
  <c r="AJ2205" i="1"/>
  <c r="AK2205" i="1"/>
  <c r="AL2205" i="1"/>
  <c r="AF2185" i="1"/>
  <c r="AG2185" i="1"/>
  <c r="AH2185" i="1"/>
  <c r="AI2185" i="1"/>
  <c r="AJ2185" i="1"/>
  <c r="AK2185" i="1"/>
  <c r="AL2185" i="1"/>
  <c r="AF2165" i="1"/>
  <c r="AG2165" i="1"/>
  <c r="AH2165" i="1"/>
  <c r="AI2165" i="1"/>
  <c r="AJ2165" i="1"/>
  <c r="AK2165" i="1"/>
  <c r="AL2165" i="1"/>
  <c r="AF2145" i="1"/>
  <c r="AG2145" i="1"/>
  <c r="AH2145" i="1"/>
  <c r="AI2145" i="1"/>
  <c r="AJ2145" i="1"/>
  <c r="AK2145" i="1"/>
  <c r="AL2145" i="1"/>
  <c r="AF2125" i="1"/>
  <c r="AG2125" i="1"/>
  <c r="AH2125" i="1"/>
  <c r="AI2125" i="1"/>
  <c r="AJ2125" i="1"/>
  <c r="AK2125" i="1"/>
  <c r="AL2125" i="1"/>
  <c r="AF2105" i="1"/>
  <c r="AG2105" i="1"/>
  <c r="AH2105" i="1"/>
  <c r="AI2105" i="1"/>
  <c r="AJ2105" i="1"/>
  <c r="AK2105" i="1"/>
  <c r="AL2105" i="1"/>
  <c r="AF2085" i="1"/>
  <c r="AG2085" i="1"/>
  <c r="AH2085" i="1"/>
  <c r="AI2085" i="1"/>
  <c r="AJ2085" i="1"/>
  <c r="AK2085" i="1"/>
  <c r="AL2085" i="1"/>
  <c r="AF2065" i="1"/>
  <c r="AG2065" i="1"/>
  <c r="AH2065" i="1"/>
  <c r="AI2065" i="1"/>
  <c r="AJ2065" i="1"/>
  <c r="AK2065" i="1"/>
  <c r="AL2065" i="1"/>
  <c r="AF2045" i="1"/>
  <c r="AG2045" i="1"/>
  <c r="AH2045" i="1"/>
  <c r="AI2045" i="1"/>
  <c r="AJ2045" i="1"/>
  <c r="AK2045" i="1"/>
  <c r="AL2045" i="1"/>
  <c r="AF2025" i="1"/>
  <c r="AG2025" i="1"/>
  <c r="AH2025" i="1"/>
  <c r="AI2025" i="1"/>
  <c r="AJ2025" i="1"/>
  <c r="AK2025" i="1"/>
  <c r="AL2025" i="1"/>
  <c r="AF2005" i="1"/>
  <c r="AG2005" i="1"/>
  <c r="AH2005" i="1"/>
  <c r="AI2005" i="1"/>
  <c r="AJ2005" i="1"/>
  <c r="AK2005" i="1"/>
  <c r="AL2005" i="1"/>
  <c r="AH1985" i="1"/>
  <c r="AI1985" i="1"/>
  <c r="AJ1985" i="1"/>
  <c r="AK1985" i="1"/>
  <c r="AL1985" i="1"/>
  <c r="AF1985" i="1"/>
  <c r="AG1985" i="1"/>
  <c r="AF1965" i="1"/>
  <c r="AG1965" i="1"/>
  <c r="AH1965" i="1"/>
  <c r="AI1965" i="1"/>
  <c r="AJ1965" i="1"/>
  <c r="AK1965" i="1"/>
  <c r="AL1965" i="1"/>
  <c r="AF1945" i="1"/>
  <c r="AG1945" i="1"/>
  <c r="AH1945" i="1"/>
  <c r="AI1945" i="1"/>
  <c r="AJ1945" i="1"/>
  <c r="AK1945" i="1"/>
  <c r="AL1945" i="1"/>
  <c r="AJ1925" i="1"/>
  <c r="AK1925" i="1"/>
  <c r="AL1925" i="1"/>
  <c r="AF1925" i="1"/>
  <c r="AG1925" i="1"/>
  <c r="AH1925" i="1"/>
  <c r="AI1925" i="1"/>
  <c r="AF1905" i="1"/>
  <c r="AG1905" i="1"/>
  <c r="AH1905" i="1"/>
  <c r="AI1905" i="1"/>
  <c r="AJ1905" i="1"/>
  <c r="AK1905" i="1"/>
  <c r="AL1905" i="1"/>
  <c r="AF1885" i="1"/>
  <c r="AG1885" i="1"/>
  <c r="AH1885" i="1"/>
  <c r="AI1885" i="1"/>
  <c r="AJ1885" i="1"/>
  <c r="AK1885" i="1"/>
  <c r="AL1885" i="1"/>
  <c r="AF1865" i="1"/>
  <c r="AG1865" i="1"/>
  <c r="AH1865" i="1"/>
  <c r="AI1865" i="1"/>
  <c r="AJ1865" i="1"/>
  <c r="AK1865" i="1"/>
  <c r="AL1865" i="1"/>
  <c r="AI1845" i="1"/>
  <c r="AJ1845" i="1"/>
  <c r="AK1845" i="1"/>
  <c r="AL1845" i="1"/>
  <c r="AF1845" i="1"/>
  <c r="AG1845" i="1"/>
  <c r="AH1845" i="1"/>
  <c r="AF1825" i="1"/>
  <c r="AG1825" i="1"/>
  <c r="AH1825" i="1"/>
  <c r="AI1825" i="1"/>
  <c r="AJ1825" i="1"/>
  <c r="AK1825" i="1"/>
  <c r="AL1825" i="1"/>
  <c r="AK1805" i="1"/>
  <c r="AL1805" i="1"/>
  <c r="AF1805" i="1"/>
  <c r="AG1805" i="1"/>
  <c r="AH1805" i="1"/>
  <c r="AI1805" i="1"/>
  <c r="AJ1805" i="1"/>
  <c r="AF1785" i="1"/>
  <c r="AG1785" i="1"/>
  <c r="AH1785" i="1"/>
  <c r="AI1785" i="1"/>
  <c r="AJ1785" i="1"/>
  <c r="AK1785" i="1"/>
  <c r="AL1785" i="1"/>
  <c r="AF1765" i="1"/>
  <c r="AG1765" i="1"/>
  <c r="AH1765" i="1"/>
  <c r="AI1765" i="1"/>
  <c r="AJ1765" i="1"/>
  <c r="AL1765" i="1"/>
  <c r="AK1765" i="1"/>
  <c r="AF1745" i="1"/>
  <c r="AG1745" i="1"/>
  <c r="AH1745" i="1"/>
  <c r="AI1745" i="1"/>
  <c r="AJ1745" i="1"/>
  <c r="AK1745" i="1"/>
  <c r="AL1745" i="1"/>
  <c r="AK1725" i="1"/>
  <c r="AL1725" i="1"/>
  <c r="AF1725" i="1"/>
  <c r="AG1725" i="1"/>
  <c r="AH1725" i="1"/>
  <c r="AI1725" i="1"/>
  <c r="AJ1725" i="1"/>
  <c r="AK1705" i="1"/>
  <c r="AL1705" i="1"/>
  <c r="AF1705" i="1"/>
  <c r="AG1705" i="1"/>
  <c r="AH1705" i="1"/>
  <c r="AI1705" i="1"/>
  <c r="AJ1705" i="1"/>
  <c r="AK1685" i="1"/>
  <c r="AL1685" i="1"/>
  <c r="AF1685" i="1"/>
  <c r="AG1685" i="1"/>
  <c r="AH1685" i="1"/>
  <c r="AI1685" i="1"/>
  <c r="AJ1685" i="1"/>
  <c r="AK1665" i="1"/>
  <c r="AL1665" i="1"/>
  <c r="AF1665" i="1"/>
  <c r="AG1665" i="1"/>
  <c r="AH1665" i="1"/>
  <c r="AI1665" i="1"/>
  <c r="AJ1665" i="1"/>
  <c r="AK1645" i="1"/>
  <c r="AL1645" i="1"/>
  <c r="AF1645" i="1"/>
  <c r="AG1645" i="1"/>
  <c r="AH1645" i="1"/>
  <c r="AI1645" i="1"/>
  <c r="AJ1645" i="1"/>
  <c r="AK1625" i="1"/>
  <c r="AL1625" i="1"/>
  <c r="AF1625" i="1"/>
  <c r="AG1625" i="1"/>
  <c r="AH1625" i="1"/>
  <c r="AI1625" i="1"/>
  <c r="AJ1625" i="1"/>
  <c r="AK1605" i="1"/>
  <c r="AL1605" i="1"/>
  <c r="AF1605" i="1"/>
  <c r="AG1605" i="1"/>
  <c r="AH1605" i="1"/>
  <c r="AI1605" i="1"/>
  <c r="AJ1605" i="1"/>
  <c r="AK1585" i="1"/>
  <c r="AL1585" i="1"/>
  <c r="AF1585" i="1"/>
  <c r="AG1585" i="1"/>
  <c r="AH1585" i="1"/>
  <c r="AI1585" i="1"/>
  <c r="AJ1585" i="1"/>
  <c r="AK1565" i="1"/>
  <c r="AL1565" i="1"/>
  <c r="AF1565" i="1"/>
  <c r="AG1565" i="1"/>
  <c r="AH1565" i="1"/>
  <c r="AI1565" i="1"/>
  <c r="AJ1565" i="1"/>
  <c r="AK1545" i="1"/>
  <c r="AL1545" i="1"/>
  <c r="AG1545" i="1"/>
  <c r="AH1545" i="1"/>
  <c r="AI1545" i="1"/>
  <c r="AJ1545" i="1"/>
  <c r="AF1545" i="1"/>
  <c r="AK1525" i="1"/>
  <c r="AL1525" i="1"/>
  <c r="AF1525" i="1"/>
  <c r="AG1525" i="1"/>
  <c r="AH1525" i="1"/>
  <c r="AI1525" i="1"/>
  <c r="AJ1525" i="1"/>
  <c r="AH1505" i="1"/>
  <c r="AK1505" i="1"/>
  <c r="AL1505" i="1"/>
  <c r="AJ1505" i="1"/>
  <c r="AF1505" i="1"/>
  <c r="AI1505" i="1"/>
  <c r="AG1505" i="1"/>
  <c r="AF1485" i="1"/>
  <c r="AG1485" i="1"/>
  <c r="AH1485" i="1"/>
  <c r="AL1485" i="1"/>
  <c r="AI1485" i="1"/>
  <c r="AJ1485" i="1"/>
  <c r="AK1485" i="1"/>
  <c r="AF1465" i="1"/>
  <c r="AG1465" i="1"/>
  <c r="AH1465" i="1"/>
  <c r="AJ1465" i="1"/>
  <c r="AI1465" i="1"/>
  <c r="AK1465" i="1"/>
  <c r="AL1465" i="1"/>
  <c r="AF1445" i="1"/>
  <c r="AG1445" i="1"/>
  <c r="AH1445" i="1"/>
  <c r="AI1445" i="1"/>
  <c r="AJ1445" i="1"/>
  <c r="AK1445" i="1"/>
  <c r="AL1445" i="1"/>
  <c r="AF1425" i="1"/>
  <c r="AG1425" i="1"/>
  <c r="AH1425" i="1"/>
  <c r="AI1425" i="1"/>
  <c r="AJ1425" i="1"/>
  <c r="AK1425" i="1"/>
  <c r="AL1425" i="1"/>
  <c r="AF1405" i="1"/>
  <c r="AG1405" i="1"/>
  <c r="AH1405" i="1"/>
  <c r="AI1405" i="1"/>
  <c r="AJ1405" i="1"/>
  <c r="AK1405" i="1"/>
  <c r="AL1405" i="1"/>
  <c r="AF1385" i="1"/>
  <c r="AG1385" i="1"/>
  <c r="AH1385" i="1"/>
  <c r="AI1385" i="1"/>
  <c r="AJ1385" i="1"/>
  <c r="AK1385" i="1"/>
  <c r="AL1385" i="1"/>
  <c r="AF1365" i="1"/>
  <c r="AG1365" i="1"/>
  <c r="AH1365" i="1"/>
  <c r="AI1365" i="1"/>
  <c r="AJ1365" i="1"/>
  <c r="AK1365" i="1"/>
  <c r="AL1365" i="1"/>
  <c r="AF1345" i="1"/>
  <c r="AG1345" i="1"/>
  <c r="AH1345" i="1"/>
  <c r="AI1345" i="1"/>
  <c r="AJ1345" i="1"/>
  <c r="AK1345" i="1"/>
  <c r="AL1345" i="1"/>
  <c r="AL1325" i="1"/>
  <c r="AF1325" i="1"/>
  <c r="AG1325" i="1"/>
  <c r="AH1325" i="1"/>
  <c r="AI1325" i="1"/>
  <c r="AJ1325" i="1"/>
  <c r="AK1325" i="1"/>
  <c r="AF1305" i="1"/>
  <c r="AG1305" i="1"/>
  <c r="AH1305" i="1"/>
  <c r="AI1305" i="1"/>
  <c r="AJ1305" i="1"/>
  <c r="AK1305" i="1"/>
  <c r="AL1305" i="1"/>
  <c r="AF1285" i="1"/>
  <c r="AG1285" i="1"/>
  <c r="AH1285" i="1"/>
  <c r="AI1285" i="1"/>
  <c r="AJ1285" i="1"/>
  <c r="AK1285" i="1"/>
  <c r="AL1285" i="1"/>
  <c r="AL1265" i="1"/>
  <c r="AF1265" i="1"/>
  <c r="AG1265" i="1"/>
  <c r="AH1265" i="1"/>
  <c r="AI1265" i="1"/>
  <c r="AJ1265" i="1"/>
  <c r="AK1265" i="1"/>
  <c r="AH1245" i="1"/>
  <c r="AI1245" i="1"/>
  <c r="AJ1245" i="1"/>
  <c r="AK1245" i="1"/>
  <c r="AL1245" i="1"/>
  <c r="AF1245" i="1"/>
  <c r="AG1245" i="1"/>
  <c r="AG1225" i="1"/>
  <c r="AF1225" i="1"/>
  <c r="AH1225" i="1"/>
  <c r="AI1225" i="1"/>
  <c r="AJ1225" i="1"/>
  <c r="AK1225" i="1"/>
  <c r="AL1225" i="1"/>
  <c r="AF1205" i="1"/>
  <c r="AG1205" i="1"/>
  <c r="AH1205" i="1"/>
  <c r="AI1205" i="1"/>
  <c r="AJ1205" i="1"/>
  <c r="AK1205" i="1"/>
  <c r="AL1205" i="1"/>
  <c r="AJ1185" i="1"/>
  <c r="AK1185" i="1"/>
  <c r="AL1185" i="1"/>
  <c r="AF1185" i="1"/>
  <c r="AG1185" i="1"/>
  <c r="AH1185" i="1"/>
  <c r="AI1185" i="1"/>
  <c r="AF1165" i="1"/>
  <c r="AG1165" i="1"/>
  <c r="AH1165" i="1"/>
  <c r="AI1165" i="1"/>
  <c r="AJ1165" i="1"/>
  <c r="AK1165" i="1"/>
  <c r="AL1165" i="1"/>
  <c r="AH1145" i="1"/>
  <c r="AI1145" i="1"/>
  <c r="AJ1145" i="1"/>
  <c r="AK1145" i="1"/>
  <c r="AL1145" i="1"/>
  <c r="AF1145" i="1"/>
  <c r="AG1145" i="1"/>
  <c r="AF1125" i="1"/>
  <c r="AG1125" i="1"/>
  <c r="AH1125" i="1"/>
  <c r="AI1125" i="1"/>
  <c r="AJ1125" i="1"/>
  <c r="AK1125" i="1"/>
  <c r="AL1125" i="1"/>
  <c r="AF1105" i="1"/>
  <c r="AG1105" i="1"/>
  <c r="AH1105" i="1"/>
  <c r="AI1105" i="1"/>
  <c r="AJ1105" i="1"/>
  <c r="AK1105" i="1"/>
  <c r="AL1105" i="1"/>
  <c r="AJ1085" i="1"/>
  <c r="AK1085" i="1"/>
  <c r="AL1085" i="1"/>
  <c r="AF1085" i="1"/>
  <c r="AG1085" i="1"/>
  <c r="AH1085" i="1"/>
  <c r="AI1085" i="1"/>
  <c r="AG1065" i="1"/>
  <c r="AH1065" i="1"/>
  <c r="AI1065" i="1"/>
  <c r="AJ1065" i="1"/>
  <c r="AK1065" i="1"/>
  <c r="AL1065" i="1"/>
  <c r="AF1065" i="1"/>
  <c r="AF1045" i="1"/>
  <c r="AG1045" i="1"/>
  <c r="AH1045" i="1"/>
  <c r="AI1045" i="1"/>
  <c r="AJ1045" i="1"/>
  <c r="AK1045" i="1"/>
  <c r="AL1045" i="1"/>
  <c r="AF1025" i="1"/>
  <c r="AG1025" i="1"/>
  <c r="AH1025" i="1"/>
  <c r="AI1025" i="1"/>
  <c r="AJ1025" i="1"/>
  <c r="AK1025" i="1"/>
  <c r="AL1025" i="1"/>
  <c r="AK1005" i="1"/>
  <c r="AL1005" i="1"/>
  <c r="AF1005" i="1"/>
  <c r="AG1005" i="1"/>
  <c r="AH1005" i="1"/>
  <c r="AI1005" i="1"/>
  <c r="AJ1005" i="1"/>
  <c r="AI985" i="1"/>
  <c r="AJ985" i="1"/>
  <c r="AK985" i="1"/>
  <c r="AL985" i="1"/>
  <c r="AF985" i="1"/>
  <c r="AG985" i="1"/>
  <c r="AH985" i="1"/>
  <c r="AF965" i="1"/>
  <c r="AG965" i="1"/>
  <c r="AH965" i="1"/>
  <c r="AI965" i="1"/>
  <c r="AJ965" i="1"/>
  <c r="AK965" i="1"/>
  <c r="AL965" i="1"/>
  <c r="AF945" i="1"/>
  <c r="AG945" i="1"/>
  <c r="AH945" i="1"/>
  <c r="AI945" i="1"/>
  <c r="AJ945" i="1"/>
  <c r="AK945" i="1"/>
  <c r="AL945" i="1"/>
  <c r="AF925" i="1"/>
  <c r="AG925" i="1"/>
  <c r="AH925" i="1"/>
  <c r="AI925" i="1"/>
  <c r="AJ925" i="1"/>
  <c r="AK925" i="1"/>
  <c r="AL925" i="1"/>
  <c r="AF905" i="1"/>
  <c r="AJ905" i="1"/>
  <c r="AK905" i="1"/>
  <c r="AL905" i="1"/>
  <c r="AG905" i="1"/>
  <c r="AH905" i="1"/>
  <c r="AI905" i="1"/>
  <c r="AF885" i="1"/>
  <c r="AG885" i="1"/>
  <c r="AH885" i="1"/>
  <c r="AI885" i="1"/>
  <c r="AJ885" i="1"/>
  <c r="AK885" i="1"/>
  <c r="AL885" i="1"/>
  <c r="AF865" i="1"/>
  <c r="AG865" i="1"/>
  <c r="AH865" i="1"/>
  <c r="AI865" i="1"/>
  <c r="AJ865" i="1"/>
  <c r="AK865" i="1"/>
  <c r="AL865" i="1"/>
  <c r="AF845" i="1"/>
  <c r="AG845" i="1"/>
  <c r="AH845" i="1"/>
  <c r="AI845" i="1"/>
  <c r="AJ845" i="1"/>
  <c r="AK845" i="1"/>
  <c r="AL845" i="1"/>
  <c r="AF825" i="1"/>
  <c r="AG825" i="1"/>
  <c r="AH825" i="1"/>
  <c r="AI825" i="1"/>
  <c r="AJ825" i="1"/>
  <c r="AL825" i="1"/>
  <c r="AK825" i="1"/>
  <c r="AF805" i="1"/>
  <c r="AG805" i="1"/>
  <c r="AH805" i="1"/>
  <c r="AI805" i="1"/>
  <c r="AJ805" i="1"/>
  <c r="AK805" i="1"/>
  <c r="AL805" i="1"/>
  <c r="AH785" i="1"/>
  <c r="AI785" i="1"/>
  <c r="AJ785" i="1"/>
  <c r="AK785" i="1"/>
  <c r="AL785" i="1"/>
  <c r="AF785" i="1"/>
  <c r="AG785" i="1"/>
  <c r="AF765" i="1"/>
  <c r="AG765" i="1"/>
  <c r="AH765" i="1"/>
  <c r="AI765" i="1"/>
  <c r="AJ765" i="1"/>
  <c r="AK765" i="1"/>
  <c r="AL765" i="1"/>
  <c r="AF745" i="1"/>
  <c r="AG745" i="1"/>
  <c r="AH745" i="1"/>
  <c r="AI745" i="1"/>
  <c r="AJ745" i="1"/>
  <c r="AL745" i="1"/>
  <c r="AK745" i="1"/>
  <c r="AF725" i="1"/>
  <c r="AJ725" i="1"/>
  <c r="AK725" i="1"/>
  <c r="AL725" i="1"/>
  <c r="AG725" i="1"/>
  <c r="AH725" i="1"/>
  <c r="AI725" i="1"/>
  <c r="AG705" i="1"/>
  <c r="AH705" i="1"/>
  <c r="AI705" i="1"/>
  <c r="AJ705" i="1"/>
  <c r="AK705" i="1"/>
  <c r="AL705" i="1"/>
  <c r="AF705" i="1"/>
  <c r="AF685" i="1"/>
  <c r="AG685" i="1"/>
  <c r="AH685" i="1"/>
  <c r="AI685" i="1"/>
  <c r="AJ685" i="1"/>
  <c r="AK685" i="1"/>
  <c r="AL685" i="1"/>
  <c r="AF665" i="1"/>
  <c r="AG665" i="1"/>
  <c r="AH665" i="1"/>
  <c r="AI665" i="1"/>
  <c r="AJ665" i="1"/>
  <c r="AK665" i="1"/>
  <c r="AL665" i="1"/>
  <c r="AF645" i="1"/>
  <c r="AG645" i="1"/>
  <c r="AH645" i="1"/>
  <c r="AI645" i="1"/>
  <c r="AJ645" i="1"/>
  <c r="AK645" i="1"/>
  <c r="AL645" i="1"/>
  <c r="AG625" i="1"/>
  <c r="AF625" i="1"/>
  <c r="AH625" i="1"/>
  <c r="AI625" i="1"/>
  <c r="AJ625" i="1"/>
  <c r="AK625" i="1"/>
  <c r="AL625" i="1"/>
  <c r="AG605" i="1"/>
  <c r="AH605" i="1"/>
  <c r="AL605" i="1"/>
  <c r="AF605" i="1"/>
  <c r="AI605" i="1"/>
  <c r="AJ605" i="1"/>
  <c r="AK605" i="1"/>
  <c r="AF585" i="1"/>
  <c r="AG585" i="1"/>
  <c r="AH585" i="1"/>
  <c r="AK585" i="1"/>
  <c r="AL585" i="1"/>
  <c r="AI585" i="1"/>
  <c r="AJ585" i="1"/>
  <c r="AF565" i="1"/>
  <c r="AK565" i="1"/>
  <c r="AL565" i="1"/>
  <c r="AG565" i="1"/>
  <c r="AH565" i="1"/>
  <c r="AI565" i="1"/>
  <c r="AJ565" i="1"/>
  <c r="AF545" i="1"/>
  <c r="AG545" i="1"/>
  <c r="AH545" i="1"/>
  <c r="AI545" i="1"/>
  <c r="AJ545" i="1"/>
  <c r="AK545" i="1"/>
  <c r="AL545" i="1"/>
  <c r="AF525" i="1"/>
  <c r="AG525" i="1"/>
  <c r="AH525" i="1"/>
  <c r="AI525" i="1"/>
  <c r="AJ525" i="1"/>
  <c r="AK525" i="1"/>
  <c r="AL525" i="1"/>
  <c r="AF505" i="1"/>
  <c r="AG505" i="1"/>
  <c r="AH505" i="1"/>
  <c r="AI505" i="1"/>
  <c r="AJ505" i="1"/>
  <c r="AK505" i="1"/>
  <c r="AL505" i="1"/>
  <c r="AF485" i="1"/>
  <c r="AG485" i="1"/>
  <c r="AH485" i="1"/>
  <c r="AI485" i="1"/>
  <c r="AJ485" i="1"/>
  <c r="AK485" i="1"/>
  <c r="AL485" i="1"/>
  <c r="AF465" i="1"/>
  <c r="AG465" i="1"/>
  <c r="AH465" i="1"/>
  <c r="AI465" i="1"/>
  <c r="AJ465" i="1"/>
  <c r="AK465" i="1"/>
  <c r="AL465" i="1"/>
  <c r="AG445" i="1"/>
  <c r="AH445" i="1"/>
  <c r="AI445" i="1"/>
  <c r="AJ445" i="1"/>
  <c r="AK445" i="1"/>
  <c r="AL445" i="1"/>
  <c r="AF445" i="1"/>
  <c r="AF425" i="1"/>
  <c r="AG425" i="1"/>
  <c r="AH425" i="1"/>
  <c r="AI425" i="1"/>
  <c r="AJ425" i="1"/>
  <c r="AK425" i="1"/>
  <c r="AL425" i="1"/>
  <c r="AF405" i="1"/>
  <c r="AG405" i="1"/>
  <c r="AH405" i="1"/>
  <c r="AI405" i="1"/>
  <c r="AJ405" i="1"/>
  <c r="AK405" i="1"/>
  <c r="AL405" i="1"/>
  <c r="AK385" i="1"/>
  <c r="AL385" i="1"/>
  <c r="AF385" i="1"/>
  <c r="AG385" i="1"/>
  <c r="AH385" i="1"/>
  <c r="AI385" i="1"/>
  <c r="AJ385" i="1"/>
  <c r="AK365" i="1"/>
  <c r="AF365" i="1"/>
  <c r="AG365" i="1"/>
  <c r="AH365" i="1"/>
  <c r="AI365" i="1"/>
  <c r="AJ365" i="1"/>
  <c r="AL365" i="1"/>
  <c r="AK345" i="1"/>
  <c r="AF345" i="1"/>
  <c r="AG345" i="1"/>
  <c r="AH345" i="1"/>
  <c r="AI345" i="1"/>
  <c r="AJ345" i="1"/>
  <c r="AL345" i="1"/>
  <c r="AK325" i="1"/>
  <c r="AG325" i="1"/>
  <c r="AH325" i="1"/>
  <c r="AI325" i="1"/>
  <c r="AJ325" i="1"/>
  <c r="AL325" i="1"/>
  <c r="AF325" i="1"/>
  <c r="AK305" i="1"/>
  <c r="AF305" i="1"/>
  <c r="AG305" i="1"/>
  <c r="AH305" i="1"/>
  <c r="AI305" i="1"/>
  <c r="AJ305" i="1"/>
  <c r="AL305" i="1"/>
  <c r="AK285" i="1"/>
  <c r="AF285" i="1"/>
  <c r="AG285" i="1"/>
  <c r="AH285" i="1"/>
  <c r="AI285" i="1"/>
  <c r="AJ285" i="1"/>
  <c r="AL285" i="1"/>
  <c r="AK265" i="1"/>
  <c r="AF265" i="1"/>
  <c r="AG265" i="1"/>
  <c r="AH265" i="1"/>
  <c r="AI265" i="1"/>
  <c r="AJ265" i="1"/>
  <c r="AL265" i="1"/>
  <c r="AK245" i="1"/>
  <c r="AF245" i="1"/>
  <c r="AG245" i="1"/>
  <c r="AH245" i="1"/>
  <c r="AI245" i="1"/>
  <c r="AJ245" i="1"/>
  <c r="AL245" i="1"/>
  <c r="AK3347" i="1"/>
  <c r="AL3344" i="1"/>
  <c r="AH3336" i="1"/>
  <c r="AI3333" i="1"/>
  <c r="AJ3330" i="1"/>
  <c r="AK3327" i="1"/>
  <c r="AL3324" i="1"/>
  <c r="AH3316" i="1"/>
  <c r="AI3313" i="1"/>
  <c r="AJ3310" i="1"/>
  <c r="AK3307" i="1"/>
  <c r="AL3304" i="1"/>
  <c r="AH3296" i="1"/>
  <c r="AI3293" i="1"/>
  <c r="AJ3290" i="1"/>
  <c r="AK3287" i="1"/>
  <c r="AL3284" i="1"/>
  <c r="AH3276" i="1"/>
  <c r="AI3273" i="1"/>
  <c r="AJ3270" i="1"/>
  <c r="AK3267" i="1"/>
  <c r="AL3264" i="1"/>
  <c r="AH3256" i="1"/>
  <c r="AI3253" i="1"/>
  <c r="AJ3250" i="1"/>
  <c r="AK3247" i="1"/>
  <c r="AL3244" i="1"/>
  <c r="AH3236" i="1"/>
  <c r="AI3233" i="1"/>
  <c r="AJ3230" i="1"/>
  <c r="AK3227" i="1"/>
  <c r="AL3224" i="1"/>
  <c r="AH3216" i="1"/>
  <c r="AI3213" i="1"/>
  <c r="AJ3210" i="1"/>
  <c r="AK3207" i="1"/>
  <c r="AL3204" i="1"/>
  <c r="AH3196" i="1"/>
  <c r="AI3193" i="1"/>
  <c r="AJ3190" i="1"/>
  <c r="AK3187" i="1"/>
  <c r="AL3184" i="1"/>
  <c r="AG3177" i="1"/>
  <c r="AG3173" i="1"/>
  <c r="AL3162" i="1"/>
  <c r="AK3153" i="1"/>
  <c r="AJ3148" i="1"/>
  <c r="AH3134" i="1"/>
  <c r="AH3130" i="1"/>
  <c r="AG3125" i="1"/>
  <c r="AL3110" i="1"/>
  <c r="AI3105" i="1"/>
  <c r="AJ3094" i="1"/>
  <c r="AF3089" i="1"/>
  <c r="AH3083" i="1"/>
  <c r="AJ3077" i="1"/>
  <c r="AL3071" i="1"/>
  <c r="AL3065" i="1"/>
  <c r="AL3053" i="1"/>
  <c r="AL3045" i="1"/>
  <c r="AJ3031" i="1"/>
  <c r="AH3025" i="1"/>
  <c r="AH3017" i="1"/>
  <c r="AF3009" i="1"/>
  <c r="AK2988" i="1"/>
  <c r="AL2968" i="1"/>
  <c r="AF2946" i="1"/>
  <c r="AI2917" i="1"/>
  <c r="AF2888" i="1"/>
  <c r="AI2847" i="1"/>
  <c r="AJ2796" i="1"/>
  <c r="AG2734" i="1"/>
  <c r="AF1299" i="1"/>
  <c r="AG1299" i="1"/>
  <c r="AH1299" i="1"/>
  <c r="AI1299" i="1"/>
  <c r="AJ1299" i="1"/>
  <c r="AK1299" i="1"/>
  <c r="AL1299" i="1"/>
  <c r="AG999" i="1"/>
  <c r="AH999" i="1"/>
  <c r="AI999" i="1"/>
  <c r="AJ999" i="1"/>
  <c r="AK999" i="1"/>
  <c r="AL999" i="1"/>
  <c r="AF999" i="1"/>
  <c r="AG699" i="1"/>
  <c r="AH699" i="1"/>
  <c r="AI699" i="1"/>
  <c r="AJ699" i="1"/>
  <c r="AK699" i="1"/>
  <c r="AL699" i="1"/>
  <c r="AF699" i="1"/>
  <c r="AF419" i="1"/>
  <c r="AG419" i="1"/>
  <c r="AH419" i="1"/>
  <c r="AK419" i="1"/>
  <c r="AL419" i="1"/>
  <c r="AJ419" i="1"/>
  <c r="AI419" i="1"/>
  <c r="AH35" i="1"/>
  <c r="AI35" i="1"/>
  <c r="AJ35" i="1"/>
  <c r="AK35" i="1"/>
  <c r="AL35" i="1"/>
  <c r="AF35" i="1"/>
  <c r="AG35" i="1"/>
  <c r="AF3138" i="1"/>
  <c r="AG3138" i="1"/>
  <c r="AH3138" i="1"/>
  <c r="AI3138" i="1"/>
  <c r="AJ3138" i="1"/>
  <c r="AK3138" i="1"/>
  <c r="AF2878" i="1"/>
  <c r="AG2878" i="1"/>
  <c r="AH2878" i="1"/>
  <c r="AI2878" i="1"/>
  <c r="AJ2878" i="1"/>
  <c r="AK2878" i="1"/>
  <c r="AL2878" i="1"/>
  <c r="AF2658" i="1"/>
  <c r="AG2658" i="1"/>
  <c r="AH2658" i="1"/>
  <c r="AI2658" i="1"/>
  <c r="AJ2658" i="1"/>
  <c r="AK2658" i="1"/>
  <c r="AL2658" i="1"/>
  <c r="AI2358" i="1"/>
  <c r="AJ2358" i="1"/>
  <c r="AK2358" i="1"/>
  <c r="AL2358" i="1"/>
  <c r="AF2358" i="1"/>
  <c r="AG2358" i="1"/>
  <c r="AH2358" i="1"/>
  <c r="AL2158" i="1"/>
  <c r="AG2158" i="1"/>
  <c r="AH2158" i="1"/>
  <c r="AI2158" i="1"/>
  <c r="AJ2158" i="1"/>
  <c r="AK2158" i="1"/>
  <c r="AF2158" i="1"/>
  <c r="AF1938" i="1"/>
  <c r="AG1938" i="1"/>
  <c r="AH1938" i="1"/>
  <c r="AK1938" i="1"/>
  <c r="AI1938" i="1"/>
  <c r="AJ1938" i="1"/>
  <c r="AL1938" i="1"/>
  <c r="AF1678" i="1"/>
  <c r="AG1678" i="1"/>
  <c r="AH1678" i="1"/>
  <c r="AI1678" i="1"/>
  <c r="AJ1678" i="1"/>
  <c r="AK1678" i="1"/>
  <c r="AL1678" i="1"/>
  <c r="AK1438" i="1"/>
  <c r="AL1438" i="1"/>
  <c r="AF1438" i="1"/>
  <c r="AG1438" i="1"/>
  <c r="AH1438" i="1"/>
  <c r="AJ1438" i="1"/>
  <c r="AI1438" i="1"/>
  <c r="AF1198" i="1"/>
  <c r="AG1198" i="1"/>
  <c r="AH1198" i="1"/>
  <c r="AI1198" i="1"/>
  <c r="AJ1198" i="1"/>
  <c r="AK1198" i="1"/>
  <c r="AL1198" i="1"/>
  <c r="AH918" i="1"/>
  <c r="AI918" i="1"/>
  <c r="AJ918" i="1"/>
  <c r="AK918" i="1"/>
  <c r="AL918" i="1"/>
  <c r="AF918" i="1"/>
  <c r="AG918" i="1"/>
  <c r="AI658" i="1"/>
  <c r="AJ658" i="1"/>
  <c r="AK658" i="1"/>
  <c r="AL658" i="1"/>
  <c r="AF658" i="1"/>
  <c r="AG658" i="1"/>
  <c r="AH658" i="1"/>
  <c r="AG398" i="1"/>
  <c r="AH398" i="1"/>
  <c r="AI398" i="1"/>
  <c r="AJ398" i="1"/>
  <c r="AK398" i="1"/>
  <c r="AL398" i="1"/>
  <c r="AF398" i="1"/>
  <c r="AF74" i="1"/>
  <c r="AG74" i="1"/>
  <c r="AH74" i="1"/>
  <c r="AI74" i="1"/>
  <c r="AJ74" i="1"/>
  <c r="AK74" i="1"/>
  <c r="AL74" i="1"/>
  <c r="AK3157" i="1"/>
  <c r="AL3157" i="1"/>
  <c r="AJ2897" i="1"/>
  <c r="AI2897" i="1"/>
  <c r="AK2897" i="1"/>
  <c r="AL2897" i="1"/>
  <c r="AF2897" i="1"/>
  <c r="AJ2597" i="1"/>
  <c r="AK2597" i="1"/>
  <c r="AL2597" i="1"/>
  <c r="AF2597" i="1"/>
  <c r="AG2597" i="1"/>
  <c r="AH2597" i="1"/>
  <c r="AI2597" i="1"/>
  <c r="AF2317" i="1"/>
  <c r="AG2317" i="1"/>
  <c r="AH2317" i="1"/>
  <c r="AI2317" i="1"/>
  <c r="AJ2317" i="1"/>
  <c r="AK2317" i="1"/>
  <c r="AL2317" i="1"/>
  <c r="AF1997" i="1"/>
  <c r="AG1997" i="1"/>
  <c r="AH1997" i="1"/>
  <c r="AI1997" i="1"/>
  <c r="AJ1997" i="1"/>
  <c r="AK1997" i="1"/>
  <c r="AL1997" i="1"/>
  <c r="AG1617" i="1"/>
  <c r="AH1617" i="1"/>
  <c r="AI1617" i="1"/>
  <c r="AJ1617" i="1"/>
  <c r="AK1617" i="1"/>
  <c r="AL1617" i="1"/>
  <c r="AF1617" i="1"/>
  <c r="AI1297" i="1"/>
  <c r="AJ1297" i="1"/>
  <c r="AK1297" i="1"/>
  <c r="AL1297" i="1"/>
  <c r="AH1297" i="1"/>
  <c r="AG1297" i="1"/>
  <c r="AF1297" i="1"/>
  <c r="AJ1017" i="1"/>
  <c r="AK1017" i="1"/>
  <c r="AL1017" i="1"/>
  <c r="AF1017" i="1"/>
  <c r="AG1017" i="1"/>
  <c r="AH1017" i="1"/>
  <c r="AI1017" i="1"/>
  <c r="AF697" i="1"/>
  <c r="AG697" i="1"/>
  <c r="AH697" i="1"/>
  <c r="AI697" i="1"/>
  <c r="AJ697" i="1"/>
  <c r="AK697" i="1"/>
  <c r="AL697" i="1"/>
  <c r="AF417" i="1"/>
  <c r="AG417" i="1"/>
  <c r="AH417" i="1"/>
  <c r="AI417" i="1"/>
  <c r="AJ417" i="1"/>
  <c r="AK417" i="1"/>
  <c r="AL417" i="1"/>
  <c r="AI112" i="1"/>
  <c r="AJ112" i="1"/>
  <c r="AK112" i="1"/>
  <c r="AL112" i="1"/>
  <c r="AF112" i="1"/>
  <c r="AG112" i="1"/>
  <c r="AH112" i="1"/>
  <c r="AF51" i="1"/>
  <c r="AG51" i="1"/>
  <c r="AH51" i="1"/>
  <c r="AI51" i="1"/>
  <c r="AK51" i="1"/>
  <c r="AL51" i="1"/>
  <c r="AJ51" i="1"/>
  <c r="AI225" i="1"/>
  <c r="AK225" i="1"/>
  <c r="AL225" i="1"/>
  <c r="AF225" i="1"/>
  <c r="AG225" i="1"/>
  <c r="AH225" i="1"/>
  <c r="AJ225" i="1"/>
  <c r="AF222" i="1"/>
  <c r="AG222" i="1"/>
  <c r="AH222" i="1"/>
  <c r="AI222" i="1"/>
  <c r="AJ222" i="1"/>
  <c r="AK222" i="1"/>
  <c r="AL222" i="1"/>
  <c r="AG162" i="1"/>
  <c r="AH162" i="1"/>
  <c r="AI162" i="1"/>
  <c r="AJ162" i="1"/>
  <c r="AK162" i="1"/>
  <c r="AF162" i="1"/>
  <c r="AL162" i="1"/>
  <c r="AF102" i="1"/>
  <c r="AG102" i="1"/>
  <c r="AH102" i="1"/>
  <c r="AI102" i="1"/>
  <c r="AJ102" i="1"/>
  <c r="AK102" i="1"/>
  <c r="AL102" i="1"/>
  <c r="AF201" i="1"/>
  <c r="AG201" i="1"/>
  <c r="AH201" i="1"/>
  <c r="AI201" i="1"/>
  <c r="AJ201" i="1"/>
  <c r="AK201" i="1"/>
  <c r="AL201" i="1"/>
  <c r="AF141" i="1"/>
  <c r="AG141" i="1"/>
  <c r="AH141" i="1"/>
  <c r="AI141" i="1"/>
  <c r="AJ141" i="1"/>
  <c r="AK141" i="1"/>
  <c r="AL141" i="1"/>
  <c r="AF101" i="1"/>
  <c r="AG101" i="1"/>
  <c r="AH101" i="1"/>
  <c r="AI101" i="1"/>
  <c r="AJ101" i="1"/>
  <c r="AK101" i="1"/>
  <c r="AL101" i="1"/>
  <c r="AF61" i="1"/>
  <c r="AG61" i="1"/>
  <c r="AH61" i="1"/>
  <c r="AI61" i="1"/>
  <c r="AJ61" i="1"/>
  <c r="AK61" i="1"/>
  <c r="AL61" i="1"/>
  <c r="AF41" i="1"/>
  <c r="AG41" i="1"/>
  <c r="AH41" i="1"/>
  <c r="AI41" i="1"/>
  <c r="AJ41" i="1"/>
  <c r="AK41" i="1"/>
  <c r="AL41" i="1"/>
  <c r="AF21" i="1"/>
  <c r="AG21" i="1"/>
  <c r="AH21" i="1"/>
  <c r="AI21" i="1"/>
  <c r="AJ21" i="1"/>
  <c r="AK21" i="1"/>
  <c r="AL21" i="1"/>
  <c r="AF3164" i="1"/>
  <c r="AG3164" i="1"/>
  <c r="AH3164" i="1"/>
  <c r="AI3164" i="1"/>
  <c r="AF3144" i="1"/>
  <c r="AG3144" i="1"/>
  <c r="AH3144" i="1"/>
  <c r="AI3144" i="1"/>
  <c r="AF3124" i="1"/>
  <c r="AG3124" i="1"/>
  <c r="AH3124" i="1"/>
  <c r="AI3124" i="1"/>
  <c r="AF3104" i="1"/>
  <c r="AG3104" i="1"/>
  <c r="AH3104" i="1"/>
  <c r="AI3104" i="1"/>
  <c r="AJ3104" i="1"/>
  <c r="AF3084" i="1"/>
  <c r="AG3084" i="1"/>
  <c r="AH3084" i="1"/>
  <c r="AI3084" i="1"/>
  <c r="AJ3084" i="1"/>
  <c r="AK3084" i="1"/>
  <c r="AF3064" i="1"/>
  <c r="AG3064" i="1"/>
  <c r="AH3064" i="1"/>
  <c r="AI3064" i="1"/>
  <c r="AJ3064" i="1"/>
  <c r="AK3064" i="1"/>
  <c r="AL3064" i="1"/>
  <c r="AF3044" i="1"/>
  <c r="AG3044" i="1"/>
  <c r="AH3044" i="1"/>
  <c r="AI3044" i="1"/>
  <c r="AJ3044" i="1"/>
  <c r="AK3044" i="1"/>
  <c r="AL3044" i="1"/>
  <c r="AF3024" i="1"/>
  <c r="AG3024" i="1"/>
  <c r="AH3024" i="1"/>
  <c r="AI3024" i="1"/>
  <c r="AJ3024" i="1"/>
  <c r="AK3024" i="1"/>
  <c r="AL3024" i="1"/>
  <c r="AF3004" i="1"/>
  <c r="AG3004" i="1"/>
  <c r="AH3004" i="1"/>
  <c r="AI3004" i="1"/>
  <c r="AJ3004" i="1"/>
  <c r="AK3004" i="1"/>
  <c r="AL3004" i="1"/>
  <c r="AF2984" i="1"/>
  <c r="AG2984" i="1"/>
  <c r="AH2984" i="1"/>
  <c r="AI2984" i="1"/>
  <c r="AJ2984" i="1"/>
  <c r="AK2984" i="1"/>
  <c r="AL2984" i="1"/>
  <c r="AF2964" i="1"/>
  <c r="AG2964" i="1"/>
  <c r="AH2964" i="1"/>
  <c r="AI2964" i="1"/>
  <c r="AJ2964" i="1"/>
  <c r="AK2964" i="1"/>
  <c r="AL2964" i="1"/>
  <c r="AF2944" i="1"/>
  <c r="AG2944" i="1"/>
  <c r="AH2944" i="1"/>
  <c r="AI2944" i="1"/>
  <c r="AJ2944" i="1"/>
  <c r="AK2944" i="1"/>
  <c r="AL2944" i="1"/>
  <c r="AF2924" i="1"/>
  <c r="AG2924" i="1"/>
  <c r="AH2924" i="1"/>
  <c r="AI2924" i="1"/>
  <c r="AJ2924" i="1"/>
  <c r="AK2924" i="1"/>
  <c r="AL2924" i="1"/>
  <c r="AF2904" i="1"/>
  <c r="AG2904" i="1"/>
  <c r="AH2904" i="1"/>
  <c r="AI2904" i="1"/>
  <c r="AJ2904" i="1"/>
  <c r="AK2904" i="1"/>
  <c r="AL2904" i="1"/>
  <c r="AF2884" i="1"/>
  <c r="AG2884" i="1"/>
  <c r="AH2884" i="1"/>
  <c r="AI2884" i="1"/>
  <c r="AJ2884" i="1"/>
  <c r="AF2864" i="1"/>
  <c r="AH2864" i="1"/>
  <c r="AG2864" i="1"/>
  <c r="AI2864" i="1"/>
  <c r="AJ2864" i="1"/>
  <c r="AK2864" i="1"/>
  <c r="AF2844" i="1"/>
  <c r="AH2844" i="1"/>
  <c r="AG2844" i="1"/>
  <c r="AI2844" i="1"/>
  <c r="AJ2844" i="1"/>
  <c r="AK2844" i="1"/>
  <c r="AL2844" i="1"/>
  <c r="AF2824" i="1"/>
  <c r="AG2824" i="1"/>
  <c r="AH2824" i="1"/>
  <c r="AI2824" i="1"/>
  <c r="AJ2824" i="1"/>
  <c r="AK2824" i="1"/>
  <c r="AL2824" i="1"/>
  <c r="AF2804" i="1"/>
  <c r="AG2804" i="1"/>
  <c r="AH2804" i="1"/>
  <c r="AI2804" i="1"/>
  <c r="AJ2804" i="1"/>
  <c r="AK2804" i="1"/>
  <c r="AL2804" i="1"/>
  <c r="AF2784" i="1"/>
  <c r="AG2784" i="1"/>
  <c r="AH2784" i="1"/>
  <c r="AI2784" i="1"/>
  <c r="AJ2784" i="1"/>
  <c r="AK2784" i="1"/>
  <c r="AL2784" i="1"/>
  <c r="AF2764" i="1"/>
  <c r="AG2764" i="1"/>
  <c r="AH2764" i="1"/>
  <c r="AI2764" i="1"/>
  <c r="AJ2764" i="1"/>
  <c r="AK2764" i="1"/>
  <c r="AL2764" i="1"/>
  <c r="AF2744" i="1"/>
  <c r="AG2744" i="1"/>
  <c r="AH2744" i="1"/>
  <c r="AI2744" i="1"/>
  <c r="AJ2744" i="1"/>
  <c r="AK2744" i="1"/>
  <c r="AL2744" i="1"/>
  <c r="AF2724" i="1"/>
  <c r="AG2724" i="1"/>
  <c r="AH2724" i="1"/>
  <c r="AI2724" i="1"/>
  <c r="AJ2724" i="1"/>
  <c r="AK2724" i="1"/>
  <c r="AL2724" i="1"/>
  <c r="AF2704" i="1"/>
  <c r="AG2704" i="1"/>
  <c r="AH2704" i="1"/>
  <c r="AI2704" i="1"/>
  <c r="AJ2704" i="1"/>
  <c r="AK2704" i="1"/>
  <c r="AL2704" i="1"/>
  <c r="AF2684" i="1"/>
  <c r="AG2684" i="1"/>
  <c r="AH2684" i="1"/>
  <c r="AI2684" i="1"/>
  <c r="AJ2684" i="1"/>
  <c r="AK2684" i="1"/>
  <c r="AL2684" i="1"/>
  <c r="AF2664" i="1"/>
  <c r="AG2664" i="1"/>
  <c r="AH2664" i="1"/>
  <c r="AI2664" i="1"/>
  <c r="AJ2664" i="1"/>
  <c r="AK2664" i="1"/>
  <c r="AL2664" i="1"/>
  <c r="AF2644" i="1"/>
  <c r="AG2644" i="1"/>
  <c r="AH2644" i="1"/>
  <c r="AI2644" i="1"/>
  <c r="AJ2644" i="1"/>
  <c r="AK2644" i="1"/>
  <c r="AL2644" i="1"/>
  <c r="AF2624" i="1"/>
  <c r="AG2624" i="1"/>
  <c r="AH2624" i="1"/>
  <c r="AI2624" i="1"/>
  <c r="AJ2624" i="1"/>
  <c r="AK2624" i="1"/>
  <c r="AL2624" i="1"/>
  <c r="AF2604" i="1"/>
  <c r="AG2604" i="1"/>
  <c r="AH2604" i="1"/>
  <c r="AI2604" i="1"/>
  <c r="AJ2604" i="1"/>
  <c r="AK2604" i="1"/>
  <c r="AL2604" i="1"/>
  <c r="AF2584" i="1"/>
  <c r="AG2584" i="1"/>
  <c r="AH2584" i="1"/>
  <c r="AI2584" i="1"/>
  <c r="AJ2584" i="1"/>
  <c r="AK2584" i="1"/>
  <c r="AL2584" i="1"/>
  <c r="AG2564" i="1"/>
  <c r="AH2564" i="1"/>
  <c r="AI2564" i="1"/>
  <c r="AJ2564" i="1"/>
  <c r="AL2564" i="1"/>
  <c r="AF2564" i="1"/>
  <c r="AK2564" i="1"/>
  <c r="AG2544" i="1"/>
  <c r="AH2544" i="1"/>
  <c r="AI2544" i="1"/>
  <c r="AJ2544" i="1"/>
  <c r="AK2544" i="1"/>
  <c r="AL2544" i="1"/>
  <c r="AF2544" i="1"/>
  <c r="AG2524" i="1"/>
  <c r="AH2524" i="1"/>
  <c r="AI2524" i="1"/>
  <c r="AJ2524" i="1"/>
  <c r="AK2524" i="1"/>
  <c r="AL2524" i="1"/>
  <c r="AF2524" i="1"/>
  <c r="AG2504" i="1"/>
  <c r="AH2504" i="1"/>
  <c r="AI2504" i="1"/>
  <c r="AJ2504" i="1"/>
  <c r="AK2504" i="1"/>
  <c r="AL2504" i="1"/>
  <c r="AF2504" i="1"/>
  <c r="AG2484" i="1"/>
  <c r="AH2484" i="1"/>
  <c r="AI2484" i="1"/>
  <c r="AJ2484" i="1"/>
  <c r="AK2484" i="1"/>
  <c r="AL2484" i="1"/>
  <c r="AF2484" i="1"/>
  <c r="AG2464" i="1"/>
  <c r="AH2464" i="1"/>
  <c r="AI2464" i="1"/>
  <c r="AJ2464" i="1"/>
  <c r="AK2464" i="1"/>
  <c r="AL2464" i="1"/>
  <c r="AF2464" i="1"/>
  <c r="AG2444" i="1"/>
  <c r="AH2444" i="1"/>
  <c r="AI2444" i="1"/>
  <c r="AJ2444" i="1"/>
  <c r="AK2444" i="1"/>
  <c r="AL2444" i="1"/>
  <c r="AF2444" i="1"/>
  <c r="AG2424" i="1"/>
  <c r="AH2424" i="1"/>
  <c r="AI2424" i="1"/>
  <c r="AJ2424" i="1"/>
  <c r="AK2424" i="1"/>
  <c r="AL2424" i="1"/>
  <c r="AF2424" i="1"/>
  <c r="AG2404" i="1"/>
  <c r="AH2404" i="1"/>
  <c r="AI2404" i="1"/>
  <c r="AJ2404" i="1"/>
  <c r="AK2404" i="1"/>
  <c r="AL2404" i="1"/>
  <c r="AF2404" i="1"/>
  <c r="AG2384" i="1"/>
  <c r="AH2384" i="1"/>
  <c r="AI2384" i="1"/>
  <c r="AJ2384" i="1"/>
  <c r="AK2384" i="1"/>
  <c r="AL2384" i="1"/>
  <c r="AF2384" i="1"/>
  <c r="AG2364" i="1"/>
  <c r="AH2364" i="1"/>
  <c r="AI2364" i="1"/>
  <c r="AJ2364" i="1"/>
  <c r="AK2364" i="1"/>
  <c r="AL2364" i="1"/>
  <c r="AF2364" i="1"/>
  <c r="AG2344" i="1"/>
  <c r="AH2344" i="1"/>
  <c r="AI2344" i="1"/>
  <c r="AJ2344" i="1"/>
  <c r="AK2344" i="1"/>
  <c r="AL2344" i="1"/>
  <c r="AF2344" i="1"/>
  <c r="AG2324" i="1"/>
  <c r="AH2324" i="1"/>
  <c r="AI2324" i="1"/>
  <c r="AJ2324" i="1"/>
  <c r="AK2324" i="1"/>
  <c r="AL2324" i="1"/>
  <c r="AF2324" i="1"/>
  <c r="AG2304" i="1"/>
  <c r="AH2304" i="1"/>
  <c r="AI2304" i="1"/>
  <c r="AJ2304" i="1"/>
  <c r="AK2304" i="1"/>
  <c r="AL2304" i="1"/>
  <c r="AF2304" i="1"/>
  <c r="AG2284" i="1"/>
  <c r="AH2284" i="1"/>
  <c r="AI2284" i="1"/>
  <c r="AJ2284" i="1"/>
  <c r="AK2284" i="1"/>
  <c r="AL2284" i="1"/>
  <c r="AF2284" i="1"/>
  <c r="AG2264" i="1"/>
  <c r="AH2264" i="1"/>
  <c r="AI2264" i="1"/>
  <c r="AJ2264" i="1"/>
  <c r="AK2264" i="1"/>
  <c r="AL2264" i="1"/>
  <c r="AF2264" i="1"/>
  <c r="AJ2244" i="1"/>
  <c r="AK2244" i="1"/>
  <c r="AL2244" i="1"/>
  <c r="AF2244" i="1"/>
  <c r="AG2244" i="1"/>
  <c r="AH2244" i="1"/>
  <c r="AI2244" i="1"/>
  <c r="AJ2224" i="1"/>
  <c r="AK2224" i="1"/>
  <c r="AL2224" i="1"/>
  <c r="AG2224" i="1"/>
  <c r="AH2224" i="1"/>
  <c r="AI2224" i="1"/>
  <c r="AF2224" i="1"/>
  <c r="AJ2204" i="1"/>
  <c r="AK2204" i="1"/>
  <c r="AL2204" i="1"/>
  <c r="AF2204" i="1"/>
  <c r="AG2204" i="1"/>
  <c r="AH2204" i="1"/>
  <c r="AI2204" i="1"/>
  <c r="AJ2184" i="1"/>
  <c r="AK2184" i="1"/>
  <c r="AL2184" i="1"/>
  <c r="AI2184" i="1"/>
  <c r="AF2184" i="1"/>
  <c r="AG2184" i="1"/>
  <c r="AH2184" i="1"/>
  <c r="AJ2164" i="1"/>
  <c r="AK2164" i="1"/>
  <c r="AL2164" i="1"/>
  <c r="AF2164" i="1"/>
  <c r="AG2164" i="1"/>
  <c r="AH2164" i="1"/>
  <c r="AI2164" i="1"/>
  <c r="AJ2144" i="1"/>
  <c r="AK2144" i="1"/>
  <c r="AL2144" i="1"/>
  <c r="AF2144" i="1"/>
  <c r="AG2144" i="1"/>
  <c r="AH2144" i="1"/>
  <c r="AI2144" i="1"/>
  <c r="AJ2124" i="1"/>
  <c r="AK2124" i="1"/>
  <c r="AL2124" i="1"/>
  <c r="AF2124" i="1"/>
  <c r="AG2124" i="1"/>
  <c r="AH2124" i="1"/>
  <c r="AI2124" i="1"/>
  <c r="AJ2104" i="1"/>
  <c r="AK2104" i="1"/>
  <c r="AL2104" i="1"/>
  <c r="AF2104" i="1"/>
  <c r="AG2104" i="1"/>
  <c r="AH2104" i="1"/>
  <c r="AI2104" i="1"/>
  <c r="AJ2084" i="1"/>
  <c r="AK2084" i="1"/>
  <c r="AL2084" i="1"/>
  <c r="AF2084" i="1"/>
  <c r="AG2084" i="1"/>
  <c r="AH2084" i="1"/>
  <c r="AI2084" i="1"/>
  <c r="AJ2064" i="1"/>
  <c r="AK2064" i="1"/>
  <c r="AL2064" i="1"/>
  <c r="AF2064" i="1"/>
  <c r="AG2064" i="1"/>
  <c r="AH2064" i="1"/>
  <c r="AI2064" i="1"/>
  <c r="AJ2044" i="1"/>
  <c r="AK2044" i="1"/>
  <c r="AL2044" i="1"/>
  <c r="AG2044" i="1"/>
  <c r="AF2044" i="1"/>
  <c r="AH2044" i="1"/>
  <c r="AI2044" i="1"/>
  <c r="AJ2024" i="1"/>
  <c r="AK2024" i="1"/>
  <c r="AL2024" i="1"/>
  <c r="AF2024" i="1"/>
  <c r="AG2024" i="1"/>
  <c r="AI2024" i="1"/>
  <c r="AH2024" i="1"/>
  <c r="AJ2004" i="1"/>
  <c r="AK2004" i="1"/>
  <c r="AL2004" i="1"/>
  <c r="AF2004" i="1"/>
  <c r="AG2004" i="1"/>
  <c r="AH2004" i="1"/>
  <c r="AI2004" i="1"/>
  <c r="AF1984" i="1"/>
  <c r="AG1984" i="1"/>
  <c r="AH1984" i="1"/>
  <c r="AI1984" i="1"/>
  <c r="AJ1984" i="1"/>
  <c r="AK1984" i="1"/>
  <c r="AL1984" i="1"/>
  <c r="AF1964" i="1"/>
  <c r="AG1964" i="1"/>
  <c r="AH1964" i="1"/>
  <c r="AI1964" i="1"/>
  <c r="AJ1964" i="1"/>
  <c r="AK1964" i="1"/>
  <c r="AL1964" i="1"/>
  <c r="AK1944" i="1"/>
  <c r="AL1944" i="1"/>
  <c r="AF1944" i="1"/>
  <c r="AG1944" i="1"/>
  <c r="AH1944" i="1"/>
  <c r="AI1944" i="1"/>
  <c r="AJ1944" i="1"/>
  <c r="AF1924" i="1"/>
  <c r="AI1924" i="1"/>
  <c r="AG1924" i="1"/>
  <c r="AH1924" i="1"/>
  <c r="AJ1924" i="1"/>
  <c r="AK1924" i="1"/>
  <c r="AL1924" i="1"/>
  <c r="AF1904" i="1"/>
  <c r="AG1904" i="1"/>
  <c r="AH1904" i="1"/>
  <c r="AI1904" i="1"/>
  <c r="AL1904" i="1"/>
  <c r="AJ1904" i="1"/>
  <c r="AK1904" i="1"/>
  <c r="AF1884" i="1"/>
  <c r="AG1884" i="1"/>
  <c r="AH1884" i="1"/>
  <c r="AI1884" i="1"/>
  <c r="AJ1884" i="1"/>
  <c r="AK1884" i="1"/>
  <c r="AL1884" i="1"/>
  <c r="AF1864" i="1"/>
  <c r="AG1864" i="1"/>
  <c r="AH1864" i="1"/>
  <c r="AI1864" i="1"/>
  <c r="AL1864" i="1"/>
  <c r="AJ1864" i="1"/>
  <c r="AK1864" i="1"/>
  <c r="AF1844" i="1"/>
  <c r="AG1844" i="1"/>
  <c r="AH1844" i="1"/>
  <c r="AI1844" i="1"/>
  <c r="AJ1844" i="1"/>
  <c r="AK1844" i="1"/>
  <c r="AL1844" i="1"/>
  <c r="AF1824" i="1"/>
  <c r="AG1824" i="1"/>
  <c r="AH1824" i="1"/>
  <c r="AI1824" i="1"/>
  <c r="AJ1824" i="1"/>
  <c r="AK1824" i="1"/>
  <c r="AL1824" i="1"/>
  <c r="AF1804" i="1"/>
  <c r="AG1804" i="1"/>
  <c r="AH1804" i="1"/>
  <c r="AI1804" i="1"/>
  <c r="AJ1804" i="1"/>
  <c r="AK1804" i="1"/>
  <c r="AL1804" i="1"/>
  <c r="AF1784" i="1"/>
  <c r="AG1784" i="1"/>
  <c r="AH1784" i="1"/>
  <c r="AI1784" i="1"/>
  <c r="AJ1784" i="1"/>
  <c r="AK1784" i="1"/>
  <c r="AL1784" i="1"/>
  <c r="AF1764" i="1"/>
  <c r="AG1764" i="1"/>
  <c r="AH1764" i="1"/>
  <c r="AI1764" i="1"/>
  <c r="AJ1764" i="1"/>
  <c r="AK1764" i="1"/>
  <c r="AL1764" i="1"/>
  <c r="AF1744" i="1"/>
  <c r="AG1744" i="1"/>
  <c r="AH1744" i="1"/>
  <c r="AI1744" i="1"/>
  <c r="AJ1744" i="1"/>
  <c r="AK1744" i="1"/>
  <c r="AL1744" i="1"/>
  <c r="AL1724" i="1"/>
  <c r="AF1724" i="1"/>
  <c r="AG1724" i="1"/>
  <c r="AH1724" i="1"/>
  <c r="AI1724" i="1"/>
  <c r="AJ1724" i="1"/>
  <c r="AK1724" i="1"/>
  <c r="AK1704" i="1"/>
  <c r="AL1704" i="1"/>
  <c r="AF1704" i="1"/>
  <c r="AG1704" i="1"/>
  <c r="AH1704" i="1"/>
  <c r="AI1704" i="1"/>
  <c r="AJ1704" i="1"/>
  <c r="AI1684" i="1"/>
  <c r="AJ1684" i="1"/>
  <c r="AK1684" i="1"/>
  <c r="AL1684" i="1"/>
  <c r="AF1684" i="1"/>
  <c r="AG1684" i="1"/>
  <c r="AH1684" i="1"/>
  <c r="AF1664" i="1"/>
  <c r="AG1664" i="1"/>
  <c r="AH1664" i="1"/>
  <c r="AI1664" i="1"/>
  <c r="AJ1664" i="1"/>
  <c r="AK1664" i="1"/>
  <c r="AL1664" i="1"/>
  <c r="AF1644" i="1"/>
  <c r="AG1644" i="1"/>
  <c r="AK1644" i="1"/>
  <c r="AL1644" i="1"/>
  <c r="AH1644" i="1"/>
  <c r="AJ1644" i="1"/>
  <c r="AI1644" i="1"/>
  <c r="AF1624" i="1"/>
  <c r="AG1624" i="1"/>
  <c r="AH1624" i="1"/>
  <c r="AI1624" i="1"/>
  <c r="AJ1624" i="1"/>
  <c r="AK1624" i="1"/>
  <c r="AL1624" i="1"/>
  <c r="AF1604" i="1"/>
  <c r="AG1604" i="1"/>
  <c r="AH1604" i="1"/>
  <c r="AI1604" i="1"/>
  <c r="AJ1604" i="1"/>
  <c r="AK1604" i="1"/>
  <c r="AL1604" i="1"/>
  <c r="AF1584" i="1"/>
  <c r="AG1584" i="1"/>
  <c r="AH1584" i="1"/>
  <c r="AI1584" i="1"/>
  <c r="AJ1584" i="1"/>
  <c r="AK1584" i="1"/>
  <c r="AL1584" i="1"/>
  <c r="AF1564" i="1"/>
  <c r="AG1564" i="1"/>
  <c r="AH1564" i="1"/>
  <c r="AI1564" i="1"/>
  <c r="AJ1564" i="1"/>
  <c r="AK1564" i="1"/>
  <c r="AL1564" i="1"/>
  <c r="AF1544" i="1"/>
  <c r="AG1544" i="1"/>
  <c r="AH1544" i="1"/>
  <c r="AI1544" i="1"/>
  <c r="AJ1544" i="1"/>
  <c r="AK1544" i="1"/>
  <c r="AL1544" i="1"/>
  <c r="AF1524" i="1"/>
  <c r="AG1524" i="1"/>
  <c r="AH1524" i="1"/>
  <c r="AI1524" i="1"/>
  <c r="AJ1524" i="1"/>
  <c r="AK1524" i="1"/>
  <c r="AL1524" i="1"/>
  <c r="AL1504" i="1"/>
  <c r="AF1504" i="1"/>
  <c r="AG1504" i="1"/>
  <c r="AH1504" i="1"/>
  <c r="AI1504" i="1"/>
  <c r="AJ1504" i="1"/>
  <c r="AK1504" i="1"/>
  <c r="AL1484" i="1"/>
  <c r="AF1484" i="1"/>
  <c r="AG1484" i="1"/>
  <c r="AH1484" i="1"/>
  <c r="AI1484" i="1"/>
  <c r="AJ1484" i="1"/>
  <c r="AK1484" i="1"/>
  <c r="AL1464" i="1"/>
  <c r="AF1464" i="1"/>
  <c r="AG1464" i="1"/>
  <c r="AH1464" i="1"/>
  <c r="AI1464" i="1"/>
  <c r="AJ1464" i="1"/>
  <c r="AK1464" i="1"/>
  <c r="AL1444" i="1"/>
  <c r="AF1444" i="1"/>
  <c r="AG1444" i="1"/>
  <c r="AH1444" i="1"/>
  <c r="AI1444" i="1"/>
  <c r="AJ1444" i="1"/>
  <c r="AK1444" i="1"/>
  <c r="AL1424" i="1"/>
  <c r="AF1424" i="1"/>
  <c r="AG1424" i="1"/>
  <c r="AH1424" i="1"/>
  <c r="AI1424" i="1"/>
  <c r="AJ1424" i="1"/>
  <c r="AK1424" i="1"/>
  <c r="AL1404" i="1"/>
  <c r="AF1404" i="1"/>
  <c r="AG1404" i="1"/>
  <c r="AH1404" i="1"/>
  <c r="AI1404" i="1"/>
  <c r="AJ1404" i="1"/>
  <c r="AK1404" i="1"/>
  <c r="AL1384" i="1"/>
  <c r="AF1384" i="1"/>
  <c r="AG1384" i="1"/>
  <c r="AH1384" i="1"/>
  <c r="AI1384" i="1"/>
  <c r="AJ1384" i="1"/>
  <c r="AK1384" i="1"/>
  <c r="AL1364" i="1"/>
  <c r="AI1364" i="1"/>
  <c r="AJ1364" i="1"/>
  <c r="AK1364" i="1"/>
  <c r="AF1364" i="1"/>
  <c r="AH1364" i="1"/>
  <c r="AG1364" i="1"/>
  <c r="AG1344" i="1"/>
  <c r="AI1344" i="1"/>
  <c r="AJ1344" i="1"/>
  <c r="AK1344" i="1"/>
  <c r="AL1344" i="1"/>
  <c r="AF1344" i="1"/>
  <c r="AH1344" i="1"/>
  <c r="AG1324" i="1"/>
  <c r="AH1324" i="1"/>
  <c r="AK1324" i="1"/>
  <c r="AF1324" i="1"/>
  <c r="AI1324" i="1"/>
  <c r="AJ1324" i="1"/>
  <c r="AL1324" i="1"/>
  <c r="AG1304" i="1"/>
  <c r="AH1304" i="1"/>
  <c r="AI1304" i="1"/>
  <c r="AK1304" i="1"/>
  <c r="AL1304" i="1"/>
  <c r="AF1304" i="1"/>
  <c r="AJ1304" i="1"/>
  <c r="AG1284" i="1"/>
  <c r="AH1284" i="1"/>
  <c r="AI1284" i="1"/>
  <c r="AJ1284" i="1"/>
  <c r="AK1284" i="1"/>
  <c r="AL1284" i="1"/>
  <c r="AF1284" i="1"/>
  <c r="AG1264" i="1"/>
  <c r="AH1264" i="1"/>
  <c r="AI1264" i="1"/>
  <c r="AJ1264" i="1"/>
  <c r="AK1264" i="1"/>
  <c r="AL1264" i="1"/>
  <c r="AF1264" i="1"/>
  <c r="AF1244" i="1"/>
  <c r="AG1244" i="1"/>
  <c r="AH1244" i="1"/>
  <c r="AI1244" i="1"/>
  <c r="AJ1244" i="1"/>
  <c r="AK1244" i="1"/>
  <c r="AL1244" i="1"/>
  <c r="AF1224" i="1"/>
  <c r="AG1224" i="1"/>
  <c r="AH1224" i="1"/>
  <c r="AI1224" i="1"/>
  <c r="AJ1224" i="1"/>
  <c r="AK1224" i="1"/>
  <c r="AL1224" i="1"/>
  <c r="AF1204" i="1"/>
  <c r="AG1204" i="1"/>
  <c r="AH1204" i="1"/>
  <c r="AI1204" i="1"/>
  <c r="AJ1204" i="1"/>
  <c r="AK1204" i="1"/>
  <c r="AL1204" i="1"/>
  <c r="AG1184" i="1"/>
  <c r="AH1184" i="1"/>
  <c r="AI1184" i="1"/>
  <c r="AJ1184" i="1"/>
  <c r="AK1184" i="1"/>
  <c r="AL1184" i="1"/>
  <c r="AF1184" i="1"/>
  <c r="AI1164" i="1"/>
  <c r="AJ1164" i="1"/>
  <c r="AK1164" i="1"/>
  <c r="AL1164" i="1"/>
  <c r="AF1164" i="1"/>
  <c r="AG1164" i="1"/>
  <c r="AH1164" i="1"/>
  <c r="AF1144" i="1"/>
  <c r="AG1144" i="1"/>
  <c r="AH1144" i="1"/>
  <c r="AI1144" i="1"/>
  <c r="AJ1144" i="1"/>
  <c r="AK1144" i="1"/>
  <c r="AL1144" i="1"/>
  <c r="AF1124" i="1"/>
  <c r="AG1124" i="1"/>
  <c r="AH1124" i="1"/>
  <c r="AI1124" i="1"/>
  <c r="AJ1124" i="1"/>
  <c r="AK1124" i="1"/>
  <c r="AL1124" i="1"/>
  <c r="AF1104" i="1"/>
  <c r="AK1104" i="1"/>
  <c r="AL1104" i="1"/>
  <c r="AG1104" i="1"/>
  <c r="AH1104" i="1"/>
  <c r="AI1104" i="1"/>
  <c r="AJ1104" i="1"/>
  <c r="AF1084" i="1"/>
  <c r="AH1084" i="1"/>
  <c r="AI1084" i="1"/>
  <c r="AJ1084" i="1"/>
  <c r="AG1084" i="1"/>
  <c r="AK1084" i="1"/>
  <c r="AL1084" i="1"/>
  <c r="AF1064" i="1"/>
  <c r="AH1064" i="1"/>
  <c r="AI1064" i="1"/>
  <c r="AJ1064" i="1"/>
  <c r="AG1064" i="1"/>
  <c r="AK1064" i="1"/>
  <c r="AL1064" i="1"/>
  <c r="AF1044" i="1"/>
  <c r="AH1044" i="1"/>
  <c r="AI1044" i="1"/>
  <c r="AJ1044" i="1"/>
  <c r="AK1044" i="1"/>
  <c r="AL1044" i="1"/>
  <c r="AG1044" i="1"/>
  <c r="AF1024" i="1"/>
  <c r="AH1024" i="1"/>
  <c r="AI1024" i="1"/>
  <c r="AJ1024" i="1"/>
  <c r="AK1024" i="1"/>
  <c r="AL1024" i="1"/>
  <c r="AG1024" i="1"/>
  <c r="AF1004" i="1"/>
  <c r="AG1004" i="1"/>
  <c r="AI1004" i="1"/>
  <c r="AH1004" i="1"/>
  <c r="AJ1004" i="1"/>
  <c r="AK1004" i="1"/>
  <c r="AL1004" i="1"/>
  <c r="AF984" i="1"/>
  <c r="AG984" i="1"/>
  <c r="AH984" i="1"/>
  <c r="AI984" i="1"/>
  <c r="AK984" i="1"/>
  <c r="AL984" i="1"/>
  <c r="AJ984" i="1"/>
  <c r="AF964" i="1"/>
  <c r="AG964" i="1"/>
  <c r="AH964" i="1"/>
  <c r="AI964" i="1"/>
  <c r="AJ964" i="1"/>
  <c r="AK964" i="1"/>
  <c r="AL964" i="1"/>
  <c r="AF944" i="1"/>
  <c r="AG944" i="1"/>
  <c r="AH944" i="1"/>
  <c r="AI944" i="1"/>
  <c r="AJ944" i="1"/>
  <c r="AK944" i="1"/>
  <c r="AL944" i="1"/>
  <c r="AF924" i="1"/>
  <c r="AG924" i="1"/>
  <c r="AH924" i="1"/>
  <c r="AI924" i="1"/>
  <c r="AJ924" i="1"/>
  <c r="AK924" i="1"/>
  <c r="AL924" i="1"/>
  <c r="AF904" i="1"/>
  <c r="AG904" i="1"/>
  <c r="AH904" i="1"/>
  <c r="AI904" i="1"/>
  <c r="AJ904" i="1"/>
  <c r="AK904" i="1"/>
  <c r="AL904" i="1"/>
  <c r="AF884" i="1"/>
  <c r="AG884" i="1"/>
  <c r="AH884" i="1"/>
  <c r="AI884" i="1"/>
  <c r="AJ884" i="1"/>
  <c r="AK884" i="1"/>
  <c r="AL884" i="1"/>
  <c r="AF864" i="1"/>
  <c r="AG864" i="1"/>
  <c r="AH864" i="1"/>
  <c r="AI864" i="1"/>
  <c r="AJ864" i="1"/>
  <c r="AK864" i="1"/>
  <c r="AL864" i="1"/>
  <c r="AF844" i="1"/>
  <c r="AG844" i="1"/>
  <c r="AH844" i="1"/>
  <c r="AI844" i="1"/>
  <c r="AJ844" i="1"/>
  <c r="AK844" i="1"/>
  <c r="AL844" i="1"/>
  <c r="AF824" i="1"/>
  <c r="AG824" i="1"/>
  <c r="AH824" i="1"/>
  <c r="AI824" i="1"/>
  <c r="AJ824" i="1"/>
  <c r="AK824" i="1"/>
  <c r="AL824" i="1"/>
  <c r="AF804" i="1"/>
  <c r="AG804" i="1"/>
  <c r="AH804" i="1"/>
  <c r="AI804" i="1"/>
  <c r="AJ804" i="1"/>
  <c r="AK804" i="1"/>
  <c r="AL804" i="1"/>
  <c r="AF784" i="1"/>
  <c r="AG784" i="1"/>
  <c r="AH784" i="1"/>
  <c r="AI784" i="1"/>
  <c r="AJ784" i="1"/>
  <c r="AK784" i="1"/>
  <c r="AL784" i="1"/>
  <c r="AF764" i="1"/>
  <c r="AG764" i="1"/>
  <c r="AH764" i="1"/>
  <c r="AI764" i="1"/>
  <c r="AJ764" i="1"/>
  <c r="AK764" i="1"/>
  <c r="AL764" i="1"/>
  <c r="AF744" i="1"/>
  <c r="AG744" i="1"/>
  <c r="AH744" i="1"/>
  <c r="AI744" i="1"/>
  <c r="AJ744" i="1"/>
  <c r="AK744" i="1"/>
  <c r="AL744" i="1"/>
  <c r="AF724" i="1"/>
  <c r="AG724" i="1"/>
  <c r="AH724" i="1"/>
  <c r="AI724" i="1"/>
  <c r="AJ724" i="1"/>
  <c r="AK724" i="1"/>
  <c r="AL724" i="1"/>
  <c r="AG704" i="1"/>
  <c r="AH704" i="1"/>
  <c r="AF704" i="1"/>
  <c r="AI704" i="1"/>
  <c r="AJ704" i="1"/>
  <c r="AK704" i="1"/>
  <c r="AL704" i="1"/>
  <c r="AG684" i="1"/>
  <c r="AH684" i="1"/>
  <c r="AI684" i="1"/>
  <c r="AJ684" i="1"/>
  <c r="AK684" i="1"/>
  <c r="AF684" i="1"/>
  <c r="AL684" i="1"/>
  <c r="AG664" i="1"/>
  <c r="AH664" i="1"/>
  <c r="AI664" i="1"/>
  <c r="AJ664" i="1"/>
  <c r="AK664" i="1"/>
  <c r="AF664" i="1"/>
  <c r="AL664" i="1"/>
  <c r="AG644" i="1"/>
  <c r="AH644" i="1"/>
  <c r="AI644" i="1"/>
  <c r="AJ644" i="1"/>
  <c r="AK644" i="1"/>
  <c r="AL644" i="1"/>
  <c r="AF644" i="1"/>
  <c r="AG624" i="1"/>
  <c r="AH624" i="1"/>
  <c r="AI624" i="1"/>
  <c r="AJ624" i="1"/>
  <c r="AK624" i="1"/>
  <c r="AL624" i="1"/>
  <c r="AF624" i="1"/>
  <c r="AG604" i="1"/>
  <c r="AH604" i="1"/>
  <c r="AI604" i="1"/>
  <c r="AJ604" i="1"/>
  <c r="AK604" i="1"/>
  <c r="AL604" i="1"/>
  <c r="AF604" i="1"/>
  <c r="AG584" i="1"/>
  <c r="AH584" i="1"/>
  <c r="AI584" i="1"/>
  <c r="AJ584" i="1"/>
  <c r="AK584" i="1"/>
  <c r="AL584" i="1"/>
  <c r="AF584" i="1"/>
  <c r="AJ564" i="1"/>
  <c r="AK564" i="1"/>
  <c r="AL564" i="1"/>
  <c r="AF564" i="1"/>
  <c r="AG564" i="1"/>
  <c r="AH564" i="1"/>
  <c r="AI564" i="1"/>
  <c r="AJ544" i="1"/>
  <c r="AK544" i="1"/>
  <c r="AL544" i="1"/>
  <c r="AF544" i="1"/>
  <c r="AG544" i="1"/>
  <c r="AH544" i="1"/>
  <c r="AI544" i="1"/>
  <c r="AJ524" i="1"/>
  <c r="AK524" i="1"/>
  <c r="AL524" i="1"/>
  <c r="AG524" i="1"/>
  <c r="AH524" i="1"/>
  <c r="AI524" i="1"/>
  <c r="AF524" i="1"/>
  <c r="AJ504" i="1"/>
  <c r="AK504" i="1"/>
  <c r="AL504" i="1"/>
  <c r="AF504" i="1"/>
  <c r="AG504" i="1"/>
  <c r="AH504" i="1"/>
  <c r="AI504" i="1"/>
  <c r="AJ484" i="1"/>
  <c r="AK484" i="1"/>
  <c r="AL484" i="1"/>
  <c r="AF484" i="1"/>
  <c r="AG484" i="1"/>
  <c r="AH484" i="1"/>
  <c r="AI484" i="1"/>
  <c r="AF464" i="1"/>
  <c r="AG464" i="1"/>
  <c r="AH464" i="1"/>
  <c r="AI464" i="1"/>
  <c r="AJ464" i="1"/>
  <c r="AK464" i="1"/>
  <c r="AL464" i="1"/>
  <c r="AF444" i="1"/>
  <c r="AG444" i="1"/>
  <c r="AH444" i="1"/>
  <c r="AI444" i="1"/>
  <c r="AJ444" i="1"/>
  <c r="AK444" i="1"/>
  <c r="AL444" i="1"/>
  <c r="AF424" i="1"/>
  <c r="AG424" i="1"/>
  <c r="AH424" i="1"/>
  <c r="AI424" i="1"/>
  <c r="AJ424" i="1"/>
  <c r="AK424" i="1"/>
  <c r="AL424" i="1"/>
  <c r="AF404" i="1"/>
  <c r="AG404" i="1"/>
  <c r="AH404" i="1"/>
  <c r="AI404" i="1"/>
  <c r="AJ404" i="1"/>
  <c r="AK404" i="1"/>
  <c r="AL404" i="1"/>
  <c r="AF384" i="1"/>
  <c r="AG384" i="1"/>
  <c r="AH384" i="1"/>
  <c r="AI384" i="1"/>
  <c r="AJ384" i="1"/>
  <c r="AK384" i="1"/>
  <c r="AL384" i="1"/>
  <c r="AF364" i="1"/>
  <c r="AG364" i="1"/>
  <c r="AH364" i="1"/>
  <c r="AI364" i="1"/>
  <c r="AJ364" i="1"/>
  <c r="AK364" i="1"/>
  <c r="AL364" i="1"/>
  <c r="AI344" i="1"/>
  <c r="AJ344" i="1"/>
  <c r="AK344" i="1"/>
  <c r="AL344" i="1"/>
  <c r="AF344" i="1"/>
  <c r="AG344" i="1"/>
  <c r="AH344" i="1"/>
  <c r="AF324" i="1"/>
  <c r="AG324" i="1"/>
  <c r="AH324" i="1"/>
  <c r="AI324" i="1"/>
  <c r="AJ324" i="1"/>
  <c r="AK324" i="1"/>
  <c r="AL324" i="1"/>
  <c r="AL304" i="1"/>
  <c r="AK304" i="1"/>
  <c r="AF304" i="1"/>
  <c r="AG304" i="1"/>
  <c r="AH304" i="1"/>
  <c r="AI304" i="1"/>
  <c r="AJ304" i="1"/>
  <c r="AI284" i="1"/>
  <c r="AJ284" i="1"/>
  <c r="AK284" i="1"/>
  <c r="AL284" i="1"/>
  <c r="AF284" i="1"/>
  <c r="AG284" i="1"/>
  <c r="AH284" i="1"/>
  <c r="AF264" i="1"/>
  <c r="AG264" i="1"/>
  <c r="AH264" i="1"/>
  <c r="AI264" i="1"/>
  <c r="AJ264" i="1"/>
  <c r="AK264" i="1"/>
  <c r="AL264" i="1"/>
  <c r="AF244" i="1"/>
  <c r="AG244" i="1"/>
  <c r="AH244" i="1"/>
  <c r="AJ244" i="1"/>
  <c r="AK244" i="1"/>
  <c r="AI244" i="1"/>
  <c r="AL244" i="1"/>
  <c r="AJ3347" i="1"/>
  <c r="AK3344" i="1"/>
  <c r="AL3341" i="1"/>
  <c r="AG3336" i="1"/>
  <c r="AH3333" i="1"/>
  <c r="AI3330" i="1"/>
  <c r="AJ3327" i="1"/>
  <c r="AK3324" i="1"/>
  <c r="AL3321" i="1"/>
  <c r="AG3316" i="1"/>
  <c r="AH3313" i="1"/>
  <c r="AI3310" i="1"/>
  <c r="AJ3307" i="1"/>
  <c r="AK3304" i="1"/>
  <c r="AL3301" i="1"/>
  <c r="AG3296" i="1"/>
  <c r="AH3293" i="1"/>
  <c r="AI3290" i="1"/>
  <c r="AJ3287" i="1"/>
  <c r="AK3284" i="1"/>
  <c r="AL3281" i="1"/>
  <c r="AG3276" i="1"/>
  <c r="AH3273" i="1"/>
  <c r="AI3270" i="1"/>
  <c r="AJ3267" i="1"/>
  <c r="AK3264" i="1"/>
  <c r="AL3261" i="1"/>
  <c r="AG3256" i="1"/>
  <c r="AH3253" i="1"/>
  <c r="AI3250" i="1"/>
  <c r="AJ3247" i="1"/>
  <c r="AK3244" i="1"/>
  <c r="AL3241" i="1"/>
  <c r="AG3236" i="1"/>
  <c r="AH3233" i="1"/>
  <c r="AI3230" i="1"/>
  <c r="AJ3227" i="1"/>
  <c r="AK3224" i="1"/>
  <c r="AL3221" i="1"/>
  <c r="AG3216" i="1"/>
  <c r="AH3213" i="1"/>
  <c r="AI3210" i="1"/>
  <c r="AJ3207" i="1"/>
  <c r="AK3204" i="1"/>
  <c r="AL3201" i="1"/>
  <c r="AG3196" i="1"/>
  <c r="AH3193" i="1"/>
  <c r="AI3190" i="1"/>
  <c r="AJ3187" i="1"/>
  <c r="AK3184" i="1"/>
  <c r="AL3181" i="1"/>
  <c r="AL3171" i="1"/>
  <c r="AL3167" i="1"/>
  <c r="AK3162" i="1"/>
  <c r="AJ3157" i="1"/>
  <c r="AJ3153" i="1"/>
  <c r="AI3148" i="1"/>
  <c r="AG3134" i="1"/>
  <c r="AF3129" i="1"/>
  <c r="AK3114" i="1"/>
  <c r="AK3110" i="1"/>
  <c r="AH3105" i="1"/>
  <c r="AI3094" i="1"/>
  <c r="AL3088" i="1"/>
  <c r="AI3077" i="1"/>
  <c r="AK3071" i="1"/>
  <c r="AK3065" i="1"/>
  <c r="AK3053" i="1"/>
  <c r="AK3045" i="1"/>
  <c r="AI3031" i="1"/>
  <c r="AG3025" i="1"/>
  <c r="AL3008" i="1"/>
  <c r="AI3000" i="1"/>
  <c r="AG2986" i="1"/>
  <c r="AK2968" i="1"/>
  <c r="AK2914" i="1"/>
  <c r="AL2884" i="1"/>
  <c r="AK2842" i="1"/>
  <c r="AG2791" i="1"/>
  <c r="AF2728" i="1"/>
  <c r="AJ2611" i="1"/>
  <c r="AK1059" i="1"/>
  <c r="AL1059" i="1"/>
  <c r="AF1059" i="1"/>
  <c r="AG1059" i="1"/>
  <c r="AH1059" i="1"/>
  <c r="AJ1059" i="1"/>
  <c r="AI1059" i="1"/>
  <c r="AF739" i="1"/>
  <c r="AG739" i="1"/>
  <c r="AH739" i="1"/>
  <c r="AI739" i="1"/>
  <c r="AJ739" i="1"/>
  <c r="AK739" i="1"/>
  <c r="AL739" i="1"/>
  <c r="AF439" i="1"/>
  <c r="AG439" i="1"/>
  <c r="AH439" i="1"/>
  <c r="AI439" i="1"/>
  <c r="AJ439" i="1"/>
  <c r="AK439" i="1"/>
  <c r="AL439" i="1"/>
  <c r="AH95" i="1"/>
  <c r="AI95" i="1"/>
  <c r="AJ95" i="1"/>
  <c r="AK95" i="1"/>
  <c r="AL95" i="1"/>
  <c r="AF95" i="1"/>
  <c r="AG95" i="1"/>
  <c r="AF2978" i="1"/>
  <c r="AG2978" i="1"/>
  <c r="AH2978" i="1"/>
  <c r="AI2978" i="1"/>
  <c r="AJ2978" i="1"/>
  <c r="AK2978" i="1"/>
  <c r="AL2978" i="1"/>
  <c r="AF2718" i="1"/>
  <c r="AG2718" i="1"/>
  <c r="AH2718" i="1"/>
  <c r="AI2718" i="1"/>
  <c r="AJ2718" i="1"/>
  <c r="AK2718" i="1"/>
  <c r="AL2718" i="1"/>
  <c r="AI2438" i="1"/>
  <c r="AJ2438" i="1"/>
  <c r="AK2438" i="1"/>
  <c r="AL2438" i="1"/>
  <c r="AF2438" i="1"/>
  <c r="AG2438" i="1"/>
  <c r="AH2438" i="1"/>
  <c r="AL2178" i="1"/>
  <c r="AF2178" i="1"/>
  <c r="AG2178" i="1"/>
  <c r="AH2178" i="1"/>
  <c r="AI2178" i="1"/>
  <c r="AJ2178" i="1"/>
  <c r="AK2178" i="1"/>
  <c r="AF1898" i="1"/>
  <c r="AG1898" i="1"/>
  <c r="AH1898" i="1"/>
  <c r="AI1898" i="1"/>
  <c r="AJ1898" i="1"/>
  <c r="AK1898" i="1"/>
  <c r="AL1898" i="1"/>
  <c r="AF1598" i="1"/>
  <c r="AG1598" i="1"/>
  <c r="AH1598" i="1"/>
  <c r="AI1598" i="1"/>
  <c r="AJ1598" i="1"/>
  <c r="AK1598" i="1"/>
  <c r="AL1598" i="1"/>
  <c r="AI1318" i="1"/>
  <c r="AJ1318" i="1"/>
  <c r="AK1318" i="1"/>
  <c r="AG1318" i="1"/>
  <c r="AH1318" i="1"/>
  <c r="AL1318" i="1"/>
  <c r="AF1318" i="1"/>
  <c r="AF1098" i="1"/>
  <c r="AG1098" i="1"/>
  <c r="AH1098" i="1"/>
  <c r="AJ1098" i="1"/>
  <c r="AK1098" i="1"/>
  <c r="AL1098" i="1"/>
  <c r="AI1098" i="1"/>
  <c r="AH858" i="1"/>
  <c r="AI858" i="1"/>
  <c r="AJ858" i="1"/>
  <c r="AK858" i="1"/>
  <c r="AL858" i="1"/>
  <c r="AF858" i="1"/>
  <c r="AG858" i="1"/>
  <c r="AI598" i="1"/>
  <c r="AJ598" i="1"/>
  <c r="AK598" i="1"/>
  <c r="AL598" i="1"/>
  <c r="AF598" i="1"/>
  <c r="AG598" i="1"/>
  <c r="AH598" i="1"/>
  <c r="AG378" i="1"/>
  <c r="AH378" i="1"/>
  <c r="AI378" i="1"/>
  <c r="AJ378" i="1"/>
  <c r="AK378" i="1"/>
  <c r="AL378" i="1"/>
  <c r="AF378" i="1"/>
  <c r="AF94" i="1"/>
  <c r="AG94" i="1"/>
  <c r="AH94" i="1"/>
  <c r="AI94" i="1"/>
  <c r="AJ94" i="1"/>
  <c r="AK94" i="1"/>
  <c r="AL94" i="1"/>
  <c r="AK3177" i="1"/>
  <c r="AL3177" i="1"/>
  <c r="AK3017" i="1"/>
  <c r="AL3017" i="1"/>
  <c r="AJ2837" i="1"/>
  <c r="AK2837" i="1"/>
  <c r="AL2837" i="1"/>
  <c r="AF2837" i="1"/>
  <c r="AG2837" i="1"/>
  <c r="AH2837" i="1"/>
  <c r="AJ2637" i="1"/>
  <c r="AK2637" i="1"/>
  <c r="AL2637" i="1"/>
  <c r="AF2637" i="1"/>
  <c r="AG2637" i="1"/>
  <c r="AH2637" i="1"/>
  <c r="AF2477" i="1"/>
  <c r="AG2477" i="1"/>
  <c r="AH2477" i="1"/>
  <c r="AI2477" i="1"/>
  <c r="AJ2477" i="1"/>
  <c r="AK2477" i="1"/>
  <c r="AL2477" i="1"/>
  <c r="AF2357" i="1"/>
  <c r="AG2357" i="1"/>
  <c r="AH2357" i="1"/>
  <c r="AI2357" i="1"/>
  <c r="AK2357" i="1"/>
  <c r="AJ2357" i="1"/>
  <c r="AL2357" i="1"/>
  <c r="AF2177" i="1"/>
  <c r="AG2177" i="1"/>
  <c r="AH2177" i="1"/>
  <c r="AI2177" i="1"/>
  <c r="AJ2177" i="1"/>
  <c r="AK2177" i="1"/>
  <c r="AL2177" i="1"/>
  <c r="AF2057" i="1"/>
  <c r="AG2057" i="1"/>
  <c r="AH2057" i="1"/>
  <c r="AI2057" i="1"/>
  <c r="AJ2057" i="1"/>
  <c r="AK2057" i="1"/>
  <c r="AL2057" i="1"/>
  <c r="AI1817" i="1"/>
  <c r="AJ1817" i="1"/>
  <c r="AK1817" i="1"/>
  <c r="AL1817" i="1"/>
  <c r="AF1817" i="1"/>
  <c r="AG1817" i="1"/>
  <c r="AH1817" i="1"/>
  <c r="AG1677" i="1"/>
  <c r="AH1677" i="1"/>
  <c r="AI1677" i="1"/>
  <c r="AJ1677" i="1"/>
  <c r="AK1677" i="1"/>
  <c r="AL1677" i="1"/>
  <c r="AF1677" i="1"/>
  <c r="AG1537" i="1"/>
  <c r="AH1537" i="1"/>
  <c r="AI1537" i="1"/>
  <c r="AJ1537" i="1"/>
  <c r="AK1537" i="1"/>
  <c r="AL1537" i="1"/>
  <c r="AF1537" i="1"/>
  <c r="AF1377" i="1"/>
  <c r="AG1377" i="1"/>
  <c r="AH1377" i="1"/>
  <c r="AI1377" i="1"/>
  <c r="AJ1377" i="1"/>
  <c r="AK1377" i="1"/>
  <c r="AL1377" i="1"/>
  <c r="AJ1177" i="1"/>
  <c r="AK1177" i="1"/>
  <c r="AL1177" i="1"/>
  <c r="AF1177" i="1"/>
  <c r="AG1177" i="1"/>
  <c r="AH1177" i="1"/>
  <c r="AI1177" i="1"/>
  <c r="AJ1037" i="1"/>
  <c r="AK1037" i="1"/>
  <c r="AL1037" i="1"/>
  <c r="AF1037" i="1"/>
  <c r="AG1037" i="1"/>
  <c r="AH1037" i="1"/>
  <c r="AI1037" i="1"/>
  <c r="AF837" i="1"/>
  <c r="AG837" i="1"/>
  <c r="AH837" i="1"/>
  <c r="AI837" i="1"/>
  <c r="AL837" i="1"/>
  <c r="AK837" i="1"/>
  <c r="AJ837" i="1"/>
  <c r="AF637" i="1"/>
  <c r="AG637" i="1"/>
  <c r="AH637" i="1"/>
  <c r="AI637" i="1"/>
  <c r="AJ637" i="1"/>
  <c r="AK637" i="1"/>
  <c r="AL637" i="1"/>
  <c r="AL397" i="1"/>
  <c r="AF397" i="1"/>
  <c r="AG397" i="1"/>
  <c r="AH397" i="1"/>
  <c r="AI397" i="1"/>
  <c r="AJ397" i="1"/>
  <c r="AK397" i="1"/>
  <c r="AF3258" i="1"/>
  <c r="AF153" i="1"/>
  <c r="AG153" i="1"/>
  <c r="AH153" i="1"/>
  <c r="AJ153" i="1"/>
  <c r="AK153" i="1"/>
  <c r="AL153" i="1"/>
  <c r="AI153" i="1"/>
  <c r="AF31" i="1"/>
  <c r="AG31" i="1"/>
  <c r="AH31" i="1"/>
  <c r="AI31" i="1"/>
  <c r="AJ31" i="1"/>
  <c r="AL31" i="1"/>
  <c r="AK31" i="1"/>
  <c r="AF185" i="1"/>
  <c r="AG185" i="1"/>
  <c r="AH185" i="1"/>
  <c r="AJ185" i="1"/>
  <c r="AI185" i="1"/>
  <c r="AK185" i="1"/>
  <c r="AL185" i="1"/>
  <c r="AI202" i="1"/>
  <c r="AF202" i="1"/>
  <c r="AG202" i="1"/>
  <c r="AH202" i="1"/>
  <c r="AJ202" i="1"/>
  <c r="AK202" i="1"/>
  <c r="AL202" i="1"/>
  <c r="AG142" i="1"/>
  <c r="AH142" i="1"/>
  <c r="AI142" i="1"/>
  <c r="AK142" i="1"/>
  <c r="AJ142" i="1"/>
  <c r="AL142" i="1"/>
  <c r="AF142" i="1"/>
  <c r="AF62" i="1"/>
  <c r="AG62" i="1"/>
  <c r="AH62" i="1"/>
  <c r="AI62" i="1"/>
  <c r="AJ62" i="1"/>
  <c r="AK62" i="1"/>
  <c r="AL62" i="1"/>
  <c r="AL3" i="1"/>
  <c r="AF3" i="1"/>
  <c r="AG3" i="1"/>
  <c r="AH3" i="1"/>
  <c r="AI3" i="1"/>
  <c r="AJ3" i="1"/>
  <c r="AK3" i="1"/>
  <c r="AF221" i="1"/>
  <c r="AG221" i="1"/>
  <c r="AH221" i="1"/>
  <c r="AI221" i="1"/>
  <c r="AJ221" i="1"/>
  <c r="AK221" i="1"/>
  <c r="AL221" i="1"/>
  <c r="AF181" i="1"/>
  <c r="AG181" i="1"/>
  <c r="AH181" i="1"/>
  <c r="AI181" i="1"/>
  <c r="AJ181" i="1"/>
  <c r="AK181" i="1"/>
  <c r="AL181" i="1"/>
  <c r="AF161" i="1"/>
  <c r="AG161" i="1"/>
  <c r="AH161" i="1"/>
  <c r="AI161" i="1"/>
  <c r="AJ161" i="1"/>
  <c r="AK161" i="1"/>
  <c r="AL161" i="1"/>
  <c r="AF121" i="1"/>
  <c r="AG121" i="1"/>
  <c r="AH121" i="1"/>
  <c r="AI121" i="1"/>
  <c r="AJ121" i="1"/>
  <c r="AK121" i="1"/>
  <c r="AL121" i="1"/>
  <c r="AF81" i="1"/>
  <c r="AG81" i="1"/>
  <c r="AH81" i="1"/>
  <c r="AI81" i="1"/>
  <c r="AJ81" i="1"/>
  <c r="AK81" i="1"/>
  <c r="AL81" i="1"/>
  <c r="AF240" i="1"/>
  <c r="AG240" i="1"/>
  <c r="AH240" i="1"/>
  <c r="AI240" i="1"/>
  <c r="AJ240" i="1"/>
  <c r="AK240" i="1"/>
  <c r="AL240" i="1"/>
  <c r="AJ220" i="1"/>
  <c r="AL220" i="1"/>
  <c r="AF220" i="1"/>
  <c r="AG220" i="1"/>
  <c r="AH220" i="1"/>
  <c r="AI220" i="1"/>
  <c r="AK220" i="1"/>
  <c r="AF200" i="1"/>
  <c r="AG200" i="1"/>
  <c r="AH200" i="1"/>
  <c r="AL200" i="1"/>
  <c r="AI200" i="1"/>
  <c r="AJ200" i="1"/>
  <c r="AK200" i="1"/>
  <c r="AL180" i="1"/>
  <c r="AJ180" i="1"/>
  <c r="AK180" i="1"/>
  <c r="AF180" i="1"/>
  <c r="AG180" i="1"/>
  <c r="AH180" i="1"/>
  <c r="AI180" i="1"/>
  <c r="AF160" i="1"/>
  <c r="AG160" i="1"/>
  <c r="AH160" i="1"/>
  <c r="AI160" i="1"/>
  <c r="AJ160" i="1"/>
  <c r="AK160" i="1"/>
  <c r="AL160" i="1"/>
  <c r="AJ140" i="1"/>
  <c r="AL140" i="1"/>
  <c r="AF140" i="1"/>
  <c r="AG140" i="1"/>
  <c r="AI140" i="1"/>
  <c r="AK140" i="1"/>
  <c r="AH140" i="1"/>
  <c r="AH120" i="1"/>
  <c r="AI120" i="1"/>
  <c r="AJ120" i="1"/>
  <c r="AL120" i="1"/>
  <c r="AF120" i="1"/>
  <c r="AG120" i="1"/>
  <c r="AK120" i="1"/>
  <c r="AF100" i="1"/>
  <c r="AG100" i="1"/>
  <c r="AI100" i="1"/>
  <c r="AJ100" i="1"/>
  <c r="AL100" i="1"/>
  <c r="AH100" i="1"/>
  <c r="AK100" i="1"/>
  <c r="AF80" i="1"/>
  <c r="AG80" i="1"/>
  <c r="AH80" i="1"/>
  <c r="AJ80" i="1"/>
  <c r="AK80" i="1"/>
  <c r="AL80" i="1"/>
  <c r="AI80" i="1"/>
  <c r="AG60" i="1"/>
  <c r="AH60" i="1"/>
  <c r="AI60" i="1"/>
  <c r="AJ60" i="1"/>
  <c r="AK60" i="1"/>
  <c r="AF60" i="1"/>
  <c r="AL60" i="1"/>
  <c r="AF40" i="1"/>
  <c r="AH40" i="1"/>
  <c r="AI40" i="1"/>
  <c r="AJ40" i="1"/>
  <c r="AK40" i="1"/>
  <c r="AL40" i="1"/>
  <c r="AG40" i="1"/>
  <c r="AF20" i="1"/>
  <c r="AG20" i="1"/>
  <c r="AH20" i="1"/>
  <c r="AI20" i="1"/>
  <c r="AJ20" i="1"/>
  <c r="AK20" i="1"/>
  <c r="AL20" i="1"/>
  <c r="AI3163" i="1"/>
  <c r="AJ3163" i="1"/>
  <c r="AK3163" i="1"/>
  <c r="AL3163" i="1"/>
  <c r="AI3143" i="1"/>
  <c r="AJ3143" i="1"/>
  <c r="AK3143" i="1"/>
  <c r="AL3143" i="1"/>
  <c r="AI3123" i="1"/>
  <c r="AJ3123" i="1"/>
  <c r="AK3123" i="1"/>
  <c r="AL3123" i="1"/>
  <c r="AI3103" i="1"/>
  <c r="AJ3103" i="1"/>
  <c r="AK3103" i="1"/>
  <c r="AL3103" i="1"/>
  <c r="AI3083" i="1"/>
  <c r="AJ3083" i="1"/>
  <c r="AK3083" i="1"/>
  <c r="AL3083" i="1"/>
  <c r="AI3063" i="1"/>
  <c r="AJ3063" i="1"/>
  <c r="AK3063" i="1"/>
  <c r="AL3063" i="1"/>
  <c r="AI3043" i="1"/>
  <c r="AJ3043" i="1"/>
  <c r="AK3043" i="1"/>
  <c r="AL3043" i="1"/>
  <c r="AI3023" i="1"/>
  <c r="AJ3023" i="1"/>
  <c r="AK3023" i="1"/>
  <c r="AL3023" i="1"/>
  <c r="AI3003" i="1"/>
  <c r="AJ3003" i="1"/>
  <c r="AK3003" i="1"/>
  <c r="AL3003" i="1"/>
  <c r="AI2983" i="1"/>
  <c r="AJ2983" i="1"/>
  <c r="AK2983" i="1"/>
  <c r="AL2983" i="1"/>
  <c r="AI2963" i="1"/>
  <c r="AJ2963" i="1"/>
  <c r="AK2963" i="1"/>
  <c r="AL2963" i="1"/>
  <c r="AI2943" i="1"/>
  <c r="AJ2943" i="1"/>
  <c r="AK2943" i="1"/>
  <c r="AL2943" i="1"/>
  <c r="AF2943" i="1"/>
  <c r="AI2923" i="1"/>
  <c r="AJ2923" i="1"/>
  <c r="AK2923" i="1"/>
  <c r="AL2923" i="1"/>
  <c r="AF2923" i="1"/>
  <c r="AI2903" i="1"/>
  <c r="AJ2903" i="1"/>
  <c r="AK2903" i="1"/>
  <c r="AL2903" i="1"/>
  <c r="AF2903" i="1"/>
  <c r="AH2883" i="1"/>
  <c r="AJ2883" i="1"/>
  <c r="AK2883" i="1"/>
  <c r="AL2883" i="1"/>
  <c r="AF2883" i="1"/>
  <c r="AG2883" i="1"/>
  <c r="AI2883" i="1"/>
  <c r="AH2863" i="1"/>
  <c r="AI2863" i="1"/>
  <c r="AJ2863" i="1"/>
  <c r="AK2863" i="1"/>
  <c r="AL2863" i="1"/>
  <c r="AF2863" i="1"/>
  <c r="AG2863" i="1"/>
  <c r="AH2843" i="1"/>
  <c r="AI2843" i="1"/>
  <c r="AJ2843" i="1"/>
  <c r="AK2843" i="1"/>
  <c r="AL2843" i="1"/>
  <c r="AF2843" i="1"/>
  <c r="AG2843" i="1"/>
  <c r="AH2823" i="1"/>
  <c r="AI2823" i="1"/>
  <c r="AJ2823" i="1"/>
  <c r="AK2823" i="1"/>
  <c r="AL2823" i="1"/>
  <c r="AF2823" i="1"/>
  <c r="AG2823" i="1"/>
  <c r="AH2803" i="1"/>
  <c r="AI2803" i="1"/>
  <c r="AJ2803" i="1"/>
  <c r="AK2803" i="1"/>
  <c r="AL2803" i="1"/>
  <c r="AF2803" i="1"/>
  <c r="AG2803" i="1"/>
  <c r="AH2783" i="1"/>
  <c r="AI2783" i="1"/>
  <c r="AJ2783" i="1"/>
  <c r="AK2783" i="1"/>
  <c r="AL2783" i="1"/>
  <c r="AF2783" i="1"/>
  <c r="AG2783" i="1"/>
  <c r="AH2763" i="1"/>
  <c r="AI2763" i="1"/>
  <c r="AJ2763" i="1"/>
  <c r="AK2763" i="1"/>
  <c r="AL2763" i="1"/>
  <c r="AF2763" i="1"/>
  <c r="AG2763" i="1"/>
  <c r="AH2743" i="1"/>
  <c r="AI2743" i="1"/>
  <c r="AJ2743" i="1"/>
  <c r="AK2743" i="1"/>
  <c r="AL2743" i="1"/>
  <c r="AF2743" i="1"/>
  <c r="AG2743" i="1"/>
  <c r="AH2723" i="1"/>
  <c r="AI2723" i="1"/>
  <c r="AJ2723" i="1"/>
  <c r="AK2723" i="1"/>
  <c r="AL2723" i="1"/>
  <c r="AF2723" i="1"/>
  <c r="AG2723" i="1"/>
  <c r="AH2703" i="1"/>
  <c r="AI2703" i="1"/>
  <c r="AJ2703" i="1"/>
  <c r="AK2703" i="1"/>
  <c r="AL2703" i="1"/>
  <c r="AH2683" i="1"/>
  <c r="AI2683" i="1"/>
  <c r="AJ2683" i="1"/>
  <c r="AK2683" i="1"/>
  <c r="AL2683" i="1"/>
  <c r="AF2683" i="1"/>
  <c r="AG2683" i="1"/>
  <c r="AH2663" i="1"/>
  <c r="AI2663" i="1"/>
  <c r="AJ2663" i="1"/>
  <c r="AK2663" i="1"/>
  <c r="AL2663" i="1"/>
  <c r="AF2663" i="1"/>
  <c r="AG2663" i="1"/>
  <c r="AH2643" i="1"/>
  <c r="AI2643" i="1"/>
  <c r="AJ2643" i="1"/>
  <c r="AK2643" i="1"/>
  <c r="AL2643" i="1"/>
  <c r="AF2643" i="1"/>
  <c r="AG2643" i="1"/>
  <c r="AH2623" i="1"/>
  <c r="AI2623" i="1"/>
  <c r="AJ2623" i="1"/>
  <c r="AK2623" i="1"/>
  <c r="AL2623" i="1"/>
  <c r="AF2623" i="1"/>
  <c r="AG2623" i="1"/>
  <c r="AH2603" i="1"/>
  <c r="AI2603" i="1"/>
  <c r="AJ2603" i="1"/>
  <c r="AK2603" i="1"/>
  <c r="AL2603" i="1"/>
  <c r="AF2603" i="1"/>
  <c r="AG2603" i="1"/>
  <c r="AH2583" i="1"/>
  <c r="AI2583" i="1"/>
  <c r="AJ2583" i="1"/>
  <c r="AK2583" i="1"/>
  <c r="AL2583" i="1"/>
  <c r="AG2583" i="1"/>
  <c r="AF2563" i="1"/>
  <c r="AG2563" i="1"/>
  <c r="AH2563" i="1"/>
  <c r="AI2563" i="1"/>
  <c r="AJ2563" i="1"/>
  <c r="AK2563" i="1"/>
  <c r="AL2563" i="1"/>
  <c r="AF2543" i="1"/>
  <c r="AG2543" i="1"/>
  <c r="AH2543" i="1"/>
  <c r="AI2543" i="1"/>
  <c r="AJ2543" i="1"/>
  <c r="AK2543" i="1"/>
  <c r="AL2543" i="1"/>
  <c r="AF2523" i="1"/>
  <c r="AG2523" i="1"/>
  <c r="AH2523" i="1"/>
  <c r="AI2523" i="1"/>
  <c r="AJ2523" i="1"/>
  <c r="AK2523" i="1"/>
  <c r="AL2523" i="1"/>
  <c r="AK2503" i="1"/>
  <c r="AL2503" i="1"/>
  <c r="AF2503" i="1"/>
  <c r="AG2503" i="1"/>
  <c r="AH2503" i="1"/>
  <c r="AI2503" i="1"/>
  <c r="AF2483" i="1"/>
  <c r="AG2483" i="1"/>
  <c r="AH2483" i="1"/>
  <c r="AI2483" i="1"/>
  <c r="AJ2483" i="1"/>
  <c r="AK2483" i="1"/>
  <c r="AL2483" i="1"/>
  <c r="AF2463" i="1"/>
  <c r="AG2463" i="1"/>
  <c r="AH2463" i="1"/>
  <c r="AI2463" i="1"/>
  <c r="AJ2463" i="1"/>
  <c r="AK2463" i="1"/>
  <c r="AL2463" i="1"/>
  <c r="AF2443" i="1"/>
  <c r="AG2443" i="1"/>
  <c r="AH2443" i="1"/>
  <c r="AI2443" i="1"/>
  <c r="AJ2443" i="1"/>
  <c r="AK2443" i="1"/>
  <c r="AL2443" i="1"/>
  <c r="AF2423" i="1"/>
  <c r="AG2423" i="1"/>
  <c r="AH2423" i="1"/>
  <c r="AI2423" i="1"/>
  <c r="AJ2423" i="1"/>
  <c r="AK2423" i="1"/>
  <c r="AL2423" i="1"/>
  <c r="AF2403" i="1"/>
  <c r="AG2403" i="1"/>
  <c r="AH2403" i="1"/>
  <c r="AI2403" i="1"/>
  <c r="AJ2403" i="1"/>
  <c r="AK2403" i="1"/>
  <c r="AL2403" i="1"/>
  <c r="AF2383" i="1"/>
  <c r="AG2383" i="1"/>
  <c r="AH2383" i="1"/>
  <c r="AI2383" i="1"/>
  <c r="AJ2383" i="1"/>
  <c r="AK2383" i="1"/>
  <c r="AL2383" i="1"/>
  <c r="AF2363" i="1"/>
  <c r="AG2363" i="1"/>
  <c r="AI2363" i="1"/>
  <c r="AH2363" i="1"/>
  <c r="AJ2363" i="1"/>
  <c r="AK2363" i="1"/>
  <c r="AL2363" i="1"/>
  <c r="AF2343" i="1"/>
  <c r="AG2343" i="1"/>
  <c r="AH2343" i="1"/>
  <c r="AI2343" i="1"/>
  <c r="AJ2343" i="1"/>
  <c r="AK2343" i="1"/>
  <c r="AL2343" i="1"/>
  <c r="AF2323" i="1"/>
  <c r="AG2323" i="1"/>
  <c r="AH2323" i="1"/>
  <c r="AI2323" i="1"/>
  <c r="AJ2323" i="1"/>
  <c r="AK2323" i="1"/>
  <c r="AL2323" i="1"/>
  <c r="AF2303" i="1"/>
  <c r="AG2303" i="1"/>
  <c r="AH2303" i="1"/>
  <c r="AI2303" i="1"/>
  <c r="AJ2303" i="1"/>
  <c r="AK2303" i="1"/>
  <c r="AL2303" i="1"/>
  <c r="AF2283" i="1"/>
  <c r="AG2283" i="1"/>
  <c r="AH2283" i="1"/>
  <c r="AI2283" i="1"/>
  <c r="AJ2283" i="1"/>
  <c r="AK2283" i="1"/>
  <c r="AL2283" i="1"/>
  <c r="AF2263" i="1"/>
  <c r="AG2263" i="1"/>
  <c r="AH2263" i="1"/>
  <c r="AI2263" i="1"/>
  <c r="AJ2263" i="1"/>
  <c r="AK2263" i="1"/>
  <c r="AL2263" i="1"/>
  <c r="AF2243" i="1"/>
  <c r="AG2243" i="1"/>
  <c r="AH2243" i="1"/>
  <c r="AI2243" i="1"/>
  <c r="AJ2243" i="1"/>
  <c r="AK2243" i="1"/>
  <c r="AL2243" i="1"/>
  <c r="AF2223" i="1"/>
  <c r="AG2223" i="1"/>
  <c r="AH2223" i="1"/>
  <c r="AI2223" i="1"/>
  <c r="AJ2223" i="1"/>
  <c r="AK2223" i="1"/>
  <c r="AL2223" i="1"/>
  <c r="AF2203" i="1"/>
  <c r="AG2203" i="1"/>
  <c r="AH2203" i="1"/>
  <c r="AI2203" i="1"/>
  <c r="AJ2203" i="1"/>
  <c r="AK2203" i="1"/>
  <c r="AL2203" i="1"/>
  <c r="AF2183" i="1"/>
  <c r="AG2183" i="1"/>
  <c r="AH2183" i="1"/>
  <c r="AI2183" i="1"/>
  <c r="AJ2183" i="1"/>
  <c r="AK2183" i="1"/>
  <c r="AL2183" i="1"/>
  <c r="AG2163" i="1"/>
  <c r="AH2163" i="1"/>
  <c r="AI2163" i="1"/>
  <c r="AJ2163" i="1"/>
  <c r="AK2163" i="1"/>
  <c r="AL2163" i="1"/>
  <c r="AF2163" i="1"/>
  <c r="AF2143" i="1"/>
  <c r="AG2143" i="1"/>
  <c r="AH2143" i="1"/>
  <c r="AI2143" i="1"/>
  <c r="AJ2143" i="1"/>
  <c r="AK2143" i="1"/>
  <c r="AL2143" i="1"/>
  <c r="AF2123" i="1"/>
  <c r="AG2123" i="1"/>
  <c r="AH2123" i="1"/>
  <c r="AI2123" i="1"/>
  <c r="AJ2123" i="1"/>
  <c r="AK2123" i="1"/>
  <c r="AL2123" i="1"/>
  <c r="AF2103" i="1"/>
  <c r="AG2103" i="1"/>
  <c r="AH2103" i="1"/>
  <c r="AI2103" i="1"/>
  <c r="AJ2103" i="1"/>
  <c r="AK2103" i="1"/>
  <c r="AL2103" i="1"/>
  <c r="AF2083" i="1"/>
  <c r="AG2083" i="1"/>
  <c r="AH2083" i="1"/>
  <c r="AI2083" i="1"/>
  <c r="AK2083" i="1"/>
  <c r="AJ2083" i="1"/>
  <c r="AL2083" i="1"/>
  <c r="AF2063" i="1"/>
  <c r="AG2063" i="1"/>
  <c r="AH2063" i="1"/>
  <c r="AI2063" i="1"/>
  <c r="AK2063" i="1"/>
  <c r="AJ2063" i="1"/>
  <c r="AL2063" i="1"/>
  <c r="AF2043" i="1"/>
  <c r="AG2043" i="1"/>
  <c r="AH2043" i="1"/>
  <c r="AI2043" i="1"/>
  <c r="AJ2043" i="1"/>
  <c r="AK2043" i="1"/>
  <c r="AL2043" i="1"/>
  <c r="AF2023" i="1"/>
  <c r="AG2023" i="1"/>
  <c r="AH2023" i="1"/>
  <c r="AI2023" i="1"/>
  <c r="AJ2023" i="1"/>
  <c r="AK2023" i="1"/>
  <c r="AL2023" i="1"/>
  <c r="AF2003" i="1"/>
  <c r="AG2003" i="1"/>
  <c r="AH2003" i="1"/>
  <c r="AI2003" i="1"/>
  <c r="AJ2003" i="1"/>
  <c r="AK2003" i="1"/>
  <c r="AL2003" i="1"/>
  <c r="AG1983" i="1"/>
  <c r="AH1983" i="1"/>
  <c r="AI1983" i="1"/>
  <c r="AJ1983" i="1"/>
  <c r="AK1983" i="1"/>
  <c r="AL1983" i="1"/>
  <c r="AF1983" i="1"/>
  <c r="AG1963" i="1"/>
  <c r="AH1963" i="1"/>
  <c r="AI1963" i="1"/>
  <c r="AJ1963" i="1"/>
  <c r="AK1963" i="1"/>
  <c r="AL1963" i="1"/>
  <c r="AF1963" i="1"/>
  <c r="AG1943" i="1"/>
  <c r="AH1943" i="1"/>
  <c r="AI1943" i="1"/>
  <c r="AJ1943" i="1"/>
  <c r="AK1943" i="1"/>
  <c r="AL1943" i="1"/>
  <c r="AF1943" i="1"/>
  <c r="AG1923" i="1"/>
  <c r="AH1923" i="1"/>
  <c r="AI1923" i="1"/>
  <c r="AJ1923" i="1"/>
  <c r="AK1923" i="1"/>
  <c r="AL1923" i="1"/>
  <c r="AF1923" i="1"/>
  <c r="AG1903" i="1"/>
  <c r="AH1903" i="1"/>
  <c r="AI1903" i="1"/>
  <c r="AJ1903" i="1"/>
  <c r="AK1903" i="1"/>
  <c r="AL1903" i="1"/>
  <c r="AF1903" i="1"/>
  <c r="AG1883" i="1"/>
  <c r="AH1883" i="1"/>
  <c r="AI1883" i="1"/>
  <c r="AJ1883" i="1"/>
  <c r="AK1883" i="1"/>
  <c r="AL1883" i="1"/>
  <c r="AF1883" i="1"/>
  <c r="AG1863" i="1"/>
  <c r="AH1863" i="1"/>
  <c r="AI1863" i="1"/>
  <c r="AJ1863" i="1"/>
  <c r="AK1863" i="1"/>
  <c r="AL1863" i="1"/>
  <c r="AF1863" i="1"/>
  <c r="AG1843" i="1"/>
  <c r="AH1843" i="1"/>
  <c r="AI1843" i="1"/>
  <c r="AJ1843" i="1"/>
  <c r="AK1843" i="1"/>
  <c r="AL1843" i="1"/>
  <c r="AF1843" i="1"/>
  <c r="AG1823" i="1"/>
  <c r="AH1823" i="1"/>
  <c r="AI1823" i="1"/>
  <c r="AJ1823" i="1"/>
  <c r="AK1823" i="1"/>
  <c r="AL1823" i="1"/>
  <c r="AF1823" i="1"/>
  <c r="AG1803" i="1"/>
  <c r="AH1803" i="1"/>
  <c r="AI1803" i="1"/>
  <c r="AJ1803" i="1"/>
  <c r="AK1803" i="1"/>
  <c r="AL1803" i="1"/>
  <c r="AF1803" i="1"/>
  <c r="AG1783" i="1"/>
  <c r="AH1783" i="1"/>
  <c r="AI1783" i="1"/>
  <c r="AJ1783" i="1"/>
  <c r="AK1783" i="1"/>
  <c r="AL1783" i="1"/>
  <c r="AF1783" i="1"/>
  <c r="AG1763" i="1"/>
  <c r="AH1763" i="1"/>
  <c r="AI1763" i="1"/>
  <c r="AJ1763" i="1"/>
  <c r="AK1763" i="1"/>
  <c r="AL1763" i="1"/>
  <c r="AF1763" i="1"/>
  <c r="AG1743" i="1"/>
  <c r="AH1743" i="1"/>
  <c r="AI1743" i="1"/>
  <c r="AJ1743" i="1"/>
  <c r="AK1743" i="1"/>
  <c r="AL1743" i="1"/>
  <c r="AF1743" i="1"/>
  <c r="AF1723" i="1"/>
  <c r="AG1723" i="1"/>
  <c r="AH1723" i="1"/>
  <c r="AJ1723" i="1"/>
  <c r="AI1723" i="1"/>
  <c r="AK1723" i="1"/>
  <c r="AL1723" i="1"/>
  <c r="AF1703" i="1"/>
  <c r="AG1703" i="1"/>
  <c r="AH1703" i="1"/>
  <c r="AI1703" i="1"/>
  <c r="AJ1703" i="1"/>
  <c r="AK1703" i="1"/>
  <c r="AL1703" i="1"/>
  <c r="AF1683" i="1"/>
  <c r="AG1683" i="1"/>
  <c r="AH1683" i="1"/>
  <c r="AI1683" i="1"/>
  <c r="AJ1683" i="1"/>
  <c r="AK1683" i="1"/>
  <c r="AL1683" i="1"/>
  <c r="AF1663" i="1"/>
  <c r="AG1663" i="1"/>
  <c r="AH1663" i="1"/>
  <c r="AI1663" i="1"/>
  <c r="AJ1663" i="1"/>
  <c r="AK1663" i="1"/>
  <c r="AL1663" i="1"/>
  <c r="AF1643" i="1"/>
  <c r="AG1643" i="1"/>
  <c r="AH1643" i="1"/>
  <c r="AI1643" i="1"/>
  <c r="AJ1643" i="1"/>
  <c r="AK1643" i="1"/>
  <c r="AL1643" i="1"/>
  <c r="AF1623" i="1"/>
  <c r="AG1623" i="1"/>
  <c r="AH1623" i="1"/>
  <c r="AI1623" i="1"/>
  <c r="AJ1623" i="1"/>
  <c r="AK1623" i="1"/>
  <c r="AL1623" i="1"/>
  <c r="AF1603" i="1"/>
  <c r="AG1603" i="1"/>
  <c r="AH1603" i="1"/>
  <c r="AI1603" i="1"/>
  <c r="AJ1603" i="1"/>
  <c r="AK1603" i="1"/>
  <c r="AL1603" i="1"/>
  <c r="AF1583" i="1"/>
  <c r="AG1583" i="1"/>
  <c r="AH1583" i="1"/>
  <c r="AI1583" i="1"/>
  <c r="AJ1583" i="1"/>
  <c r="AK1583" i="1"/>
  <c r="AL1583" i="1"/>
  <c r="AF1563" i="1"/>
  <c r="AG1563" i="1"/>
  <c r="AH1563" i="1"/>
  <c r="AI1563" i="1"/>
  <c r="AJ1563" i="1"/>
  <c r="AK1563" i="1"/>
  <c r="AL1563" i="1"/>
  <c r="AF1543" i="1"/>
  <c r="AG1543" i="1"/>
  <c r="AH1543" i="1"/>
  <c r="AI1543" i="1"/>
  <c r="AJ1543" i="1"/>
  <c r="AK1543" i="1"/>
  <c r="AL1543" i="1"/>
  <c r="AF1523" i="1"/>
  <c r="AG1523" i="1"/>
  <c r="AH1523" i="1"/>
  <c r="AI1523" i="1"/>
  <c r="AJ1523" i="1"/>
  <c r="AK1523" i="1"/>
  <c r="AL1523" i="1"/>
  <c r="AF1503" i="1"/>
  <c r="AG1503" i="1"/>
  <c r="AH1503" i="1"/>
  <c r="AI1503" i="1"/>
  <c r="AJ1503" i="1"/>
  <c r="AK1503" i="1"/>
  <c r="AL1503" i="1"/>
  <c r="AF1483" i="1"/>
  <c r="AG1483" i="1"/>
  <c r="AH1483" i="1"/>
  <c r="AI1483" i="1"/>
  <c r="AJ1483" i="1"/>
  <c r="AK1483" i="1"/>
  <c r="AL1483" i="1"/>
  <c r="AI1463" i="1"/>
  <c r="AJ1463" i="1"/>
  <c r="AK1463" i="1"/>
  <c r="AL1463" i="1"/>
  <c r="AF1463" i="1"/>
  <c r="AH1463" i="1"/>
  <c r="AG1463" i="1"/>
  <c r="AH1443" i="1"/>
  <c r="AI1443" i="1"/>
  <c r="AJ1443" i="1"/>
  <c r="AK1443" i="1"/>
  <c r="AL1443" i="1"/>
  <c r="AG1443" i="1"/>
  <c r="AF1443" i="1"/>
  <c r="AF1423" i="1"/>
  <c r="AG1423" i="1"/>
  <c r="AH1423" i="1"/>
  <c r="AI1423" i="1"/>
  <c r="AJ1423" i="1"/>
  <c r="AK1423" i="1"/>
  <c r="AL1423" i="1"/>
  <c r="AF1403" i="1"/>
  <c r="AL1403" i="1"/>
  <c r="AG1403" i="1"/>
  <c r="AH1403" i="1"/>
  <c r="AI1403" i="1"/>
  <c r="AK1403" i="1"/>
  <c r="AJ1403" i="1"/>
  <c r="AF1383" i="1"/>
  <c r="AG1383" i="1"/>
  <c r="AH1383" i="1"/>
  <c r="AI1383" i="1"/>
  <c r="AJ1383" i="1"/>
  <c r="AK1383" i="1"/>
  <c r="AL1383" i="1"/>
  <c r="AF1363" i="1"/>
  <c r="AG1363" i="1"/>
  <c r="AH1363" i="1"/>
  <c r="AI1363" i="1"/>
  <c r="AJ1363" i="1"/>
  <c r="AK1363" i="1"/>
  <c r="AL1363" i="1"/>
  <c r="AF1343" i="1"/>
  <c r="AG1343" i="1"/>
  <c r="AH1343" i="1"/>
  <c r="AI1343" i="1"/>
  <c r="AJ1343" i="1"/>
  <c r="AK1343" i="1"/>
  <c r="AL1343" i="1"/>
  <c r="AF1323" i="1"/>
  <c r="AG1323" i="1"/>
  <c r="AH1323" i="1"/>
  <c r="AI1323" i="1"/>
  <c r="AJ1323" i="1"/>
  <c r="AK1323" i="1"/>
  <c r="AL1323" i="1"/>
  <c r="AF1303" i="1"/>
  <c r="AG1303" i="1"/>
  <c r="AH1303" i="1"/>
  <c r="AI1303" i="1"/>
  <c r="AJ1303" i="1"/>
  <c r="AK1303" i="1"/>
  <c r="AL1303" i="1"/>
  <c r="AF1283" i="1"/>
  <c r="AG1283" i="1"/>
  <c r="AH1283" i="1"/>
  <c r="AI1283" i="1"/>
  <c r="AJ1283" i="1"/>
  <c r="AK1283" i="1"/>
  <c r="AL1283" i="1"/>
  <c r="AF1263" i="1"/>
  <c r="AG1263" i="1"/>
  <c r="AH1263" i="1"/>
  <c r="AI1263" i="1"/>
  <c r="AJ1263" i="1"/>
  <c r="AK1263" i="1"/>
  <c r="AL1263" i="1"/>
  <c r="AF1243" i="1"/>
  <c r="AG1243" i="1"/>
  <c r="AH1243" i="1"/>
  <c r="AI1243" i="1"/>
  <c r="AJ1243" i="1"/>
  <c r="AK1243" i="1"/>
  <c r="AL1243" i="1"/>
  <c r="AF1223" i="1"/>
  <c r="AG1223" i="1"/>
  <c r="AH1223" i="1"/>
  <c r="AI1223" i="1"/>
  <c r="AJ1223" i="1"/>
  <c r="AK1223" i="1"/>
  <c r="AL1223" i="1"/>
  <c r="AH1203" i="1"/>
  <c r="AI1203" i="1"/>
  <c r="AJ1203" i="1"/>
  <c r="AK1203" i="1"/>
  <c r="AL1203" i="1"/>
  <c r="AF1203" i="1"/>
  <c r="AG1203" i="1"/>
  <c r="AH1183" i="1"/>
  <c r="AI1183" i="1"/>
  <c r="AJ1183" i="1"/>
  <c r="AK1183" i="1"/>
  <c r="AF1183" i="1"/>
  <c r="AG1183" i="1"/>
  <c r="AL1183" i="1"/>
  <c r="AH1163" i="1"/>
  <c r="AI1163" i="1"/>
  <c r="AJ1163" i="1"/>
  <c r="AK1163" i="1"/>
  <c r="AL1163" i="1"/>
  <c r="AG1163" i="1"/>
  <c r="AF1163" i="1"/>
  <c r="AH1143" i="1"/>
  <c r="AI1143" i="1"/>
  <c r="AJ1143" i="1"/>
  <c r="AK1143" i="1"/>
  <c r="AL1143" i="1"/>
  <c r="AG1143" i="1"/>
  <c r="AF1143" i="1"/>
  <c r="AH1123" i="1"/>
  <c r="AI1123" i="1"/>
  <c r="AJ1123" i="1"/>
  <c r="AK1123" i="1"/>
  <c r="AL1123" i="1"/>
  <c r="AF1123" i="1"/>
  <c r="AG1123" i="1"/>
  <c r="AH1103" i="1"/>
  <c r="AI1103" i="1"/>
  <c r="AJ1103" i="1"/>
  <c r="AK1103" i="1"/>
  <c r="AL1103" i="1"/>
  <c r="AF1103" i="1"/>
  <c r="AG1103" i="1"/>
  <c r="AH1083" i="1"/>
  <c r="AI1083" i="1"/>
  <c r="AJ1083" i="1"/>
  <c r="AK1083" i="1"/>
  <c r="AL1083" i="1"/>
  <c r="AF1083" i="1"/>
  <c r="AG1083" i="1"/>
  <c r="AH1063" i="1"/>
  <c r="AI1063" i="1"/>
  <c r="AJ1063" i="1"/>
  <c r="AK1063" i="1"/>
  <c r="AL1063" i="1"/>
  <c r="AF1063" i="1"/>
  <c r="AG1063" i="1"/>
  <c r="AH1043" i="1"/>
  <c r="AI1043" i="1"/>
  <c r="AJ1043" i="1"/>
  <c r="AK1043" i="1"/>
  <c r="AL1043" i="1"/>
  <c r="AF1043" i="1"/>
  <c r="AG1043" i="1"/>
  <c r="AH1023" i="1"/>
  <c r="AI1023" i="1"/>
  <c r="AJ1023" i="1"/>
  <c r="AK1023" i="1"/>
  <c r="AL1023" i="1"/>
  <c r="AF1023" i="1"/>
  <c r="AG1023" i="1"/>
  <c r="AF1003" i="1"/>
  <c r="AG1003" i="1"/>
  <c r="AI1003" i="1"/>
  <c r="AJ1003" i="1"/>
  <c r="AK1003" i="1"/>
  <c r="AL1003" i="1"/>
  <c r="AH1003" i="1"/>
  <c r="AF983" i="1"/>
  <c r="AG983" i="1"/>
  <c r="AH983" i="1"/>
  <c r="AI983" i="1"/>
  <c r="AJ983" i="1"/>
  <c r="AK983" i="1"/>
  <c r="AL983" i="1"/>
  <c r="AI963" i="1"/>
  <c r="AJ963" i="1"/>
  <c r="AK963" i="1"/>
  <c r="AL963" i="1"/>
  <c r="AF963" i="1"/>
  <c r="AG963" i="1"/>
  <c r="AH963" i="1"/>
  <c r="AL943" i="1"/>
  <c r="AF943" i="1"/>
  <c r="AG943" i="1"/>
  <c r="AH943" i="1"/>
  <c r="AI943" i="1"/>
  <c r="AJ943" i="1"/>
  <c r="AK943" i="1"/>
  <c r="AI923" i="1"/>
  <c r="AJ923" i="1"/>
  <c r="AK923" i="1"/>
  <c r="AL923" i="1"/>
  <c r="AF923" i="1"/>
  <c r="AG923" i="1"/>
  <c r="AH923" i="1"/>
  <c r="AF903" i="1"/>
  <c r="AG903" i="1"/>
  <c r="AH903" i="1"/>
  <c r="AI903" i="1"/>
  <c r="AJ903" i="1"/>
  <c r="AK903" i="1"/>
  <c r="AL903" i="1"/>
  <c r="AK883" i="1"/>
  <c r="AL883" i="1"/>
  <c r="AF883" i="1"/>
  <c r="AG883" i="1"/>
  <c r="AI883" i="1"/>
  <c r="AJ883" i="1"/>
  <c r="AH883" i="1"/>
  <c r="AF863" i="1"/>
  <c r="AG863" i="1"/>
  <c r="AH863" i="1"/>
  <c r="AI863" i="1"/>
  <c r="AJ863" i="1"/>
  <c r="AK863" i="1"/>
  <c r="AL863" i="1"/>
  <c r="AK843" i="1"/>
  <c r="AL843" i="1"/>
  <c r="AF843" i="1"/>
  <c r="AG843" i="1"/>
  <c r="AJ843" i="1"/>
  <c r="AH843" i="1"/>
  <c r="AI843" i="1"/>
  <c r="AF823" i="1"/>
  <c r="AG823" i="1"/>
  <c r="AH823" i="1"/>
  <c r="AI823" i="1"/>
  <c r="AJ823" i="1"/>
  <c r="AK823" i="1"/>
  <c r="AL823" i="1"/>
  <c r="AL803" i="1"/>
  <c r="AF803" i="1"/>
  <c r="AG803" i="1"/>
  <c r="AH803" i="1"/>
  <c r="AI803" i="1"/>
  <c r="AJ803" i="1"/>
  <c r="AK803" i="1"/>
  <c r="AF783" i="1"/>
  <c r="AG783" i="1"/>
  <c r="AH783" i="1"/>
  <c r="AI783" i="1"/>
  <c r="AJ783" i="1"/>
  <c r="AK783" i="1"/>
  <c r="AL783" i="1"/>
  <c r="AF763" i="1"/>
  <c r="AG763" i="1"/>
  <c r="AH763" i="1"/>
  <c r="AI763" i="1"/>
  <c r="AJ763" i="1"/>
  <c r="AK763" i="1"/>
  <c r="AL763" i="1"/>
  <c r="AF743" i="1"/>
  <c r="AG743" i="1"/>
  <c r="AH743" i="1"/>
  <c r="AI743" i="1"/>
  <c r="AJ743" i="1"/>
  <c r="AK743" i="1"/>
  <c r="AL743" i="1"/>
  <c r="AF723" i="1"/>
  <c r="AG723" i="1"/>
  <c r="AH723" i="1"/>
  <c r="AI723" i="1"/>
  <c r="AJ723" i="1"/>
  <c r="AK723" i="1"/>
  <c r="AL723" i="1"/>
  <c r="AG703" i="1"/>
  <c r="AH703" i="1"/>
  <c r="AI703" i="1"/>
  <c r="AJ703" i="1"/>
  <c r="AK703" i="1"/>
  <c r="AL703" i="1"/>
  <c r="AF703" i="1"/>
  <c r="AF683" i="1"/>
  <c r="AG683" i="1"/>
  <c r="AH683" i="1"/>
  <c r="AI683" i="1"/>
  <c r="AJ683" i="1"/>
  <c r="AK683" i="1"/>
  <c r="AL683" i="1"/>
  <c r="AK663" i="1"/>
  <c r="AL663" i="1"/>
  <c r="AF663" i="1"/>
  <c r="AG663" i="1"/>
  <c r="AH663" i="1"/>
  <c r="AI663" i="1"/>
  <c r="AJ663" i="1"/>
  <c r="AF643" i="1"/>
  <c r="AG643" i="1"/>
  <c r="AH643" i="1"/>
  <c r="AI643" i="1"/>
  <c r="AJ643" i="1"/>
  <c r="AK643" i="1"/>
  <c r="AL643" i="1"/>
  <c r="AI623" i="1"/>
  <c r="AJ623" i="1"/>
  <c r="AK623" i="1"/>
  <c r="AL623" i="1"/>
  <c r="AF623" i="1"/>
  <c r="AG623" i="1"/>
  <c r="AH623" i="1"/>
  <c r="AF603" i="1"/>
  <c r="AG603" i="1"/>
  <c r="AH603" i="1"/>
  <c r="AI603" i="1"/>
  <c r="AJ603" i="1"/>
  <c r="AK603" i="1"/>
  <c r="AL603" i="1"/>
  <c r="AF583" i="1"/>
  <c r="AG583" i="1"/>
  <c r="AH583" i="1"/>
  <c r="AI583" i="1"/>
  <c r="AJ583" i="1"/>
  <c r="AK583" i="1"/>
  <c r="AL583" i="1"/>
  <c r="AF563" i="1"/>
  <c r="AG563" i="1"/>
  <c r="AH563" i="1"/>
  <c r="AI563" i="1"/>
  <c r="AJ563" i="1"/>
  <c r="AK563" i="1"/>
  <c r="AL563" i="1"/>
  <c r="AF543" i="1"/>
  <c r="AG543" i="1"/>
  <c r="AH543" i="1"/>
  <c r="AI543" i="1"/>
  <c r="AJ543" i="1"/>
  <c r="AK543" i="1"/>
  <c r="AL543" i="1"/>
  <c r="AG523" i="1"/>
  <c r="AH523" i="1"/>
  <c r="AI523" i="1"/>
  <c r="AJ523" i="1"/>
  <c r="AK523" i="1"/>
  <c r="AL523" i="1"/>
  <c r="AF523" i="1"/>
  <c r="AF503" i="1"/>
  <c r="AG503" i="1"/>
  <c r="AH503" i="1"/>
  <c r="AI503" i="1"/>
  <c r="AJ503" i="1"/>
  <c r="AK503" i="1"/>
  <c r="AL503" i="1"/>
  <c r="AF483" i="1"/>
  <c r="AG483" i="1"/>
  <c r="AH483" i="1"/>
  <c r="AI483" i="1"/>
  <c r="AJ483" i="1"/>
  <c r="AK483" i="1"/>
  <c r="AL483" i="1"/>
  <c r="AL463" i="1"/>
  <c r="AF463" i="1"/>
  <c r="AG463" i="1"/>
  <c r="AH463" i="1"/>
  <c r="AI463" i="1"/>
  <c r="AJ463" i="1"/>
  <c r="AK463" i="1"/>
  <c r="AL443" i="1"/>
  <c r="AF443" i="1"/>
  <c r="AI443" i="1"/>
  <c r="AJ443" i="1"/>
  <c r="AK443" i="1"/>
  <c r="AG443" i="1"/>
  <c r="AH443" i="1"/>
  <c r="AL423" i="1"/>
  <c r="AK423" i="1"/>
  <c r="AF423" i="1"/>
  <c r="AG423" i="1"/>
  <c r="AH423" i="1"/>
  <c r="AI423" i="1"/>
  <c r="AJ423" i="1"/>
  <c r="AL403" i="1"/>
  <c r="AF403" i="1"/>
  <c r="AG403" i="1"/>
  <c r="AH403" i="1"/>
  <c r="AI403" i="1"/>
  <c r="AJ403" i="1"/>
  <c r="AK403" i="1"/>
  <c r="AL383" i="1"/>
  <c r="AF383" i="1"/>
  <c r="AG383" i="1"/>
  <c r="AH383" i="1"/>
  <c r="AI383" i="1"/>
  <c r="AJ383" i="1"/>
  <c r="AK383" i="1"/>
  <c r="AG363" i="1"/>
  <c r="AH363" i="1"/>
  <c r="AF363" i="1"/>
  <c r="AI363" i="1"/>
  <c r="AJ363" i="1"/>
  <c r="AK363" i="1"/>
  <c r="AL363" i="1"/>
  <c r="AG343" i="1"/>
  <c r="AH343" i="1"/>
  <c r="AJ343" i="1"/>
  <c r="AF343" i="1"/>
  <c r="AI343" i="1"/>
  <c r="AK343" i="1"/>
  <c r="AL343" i="1"/>
  <c r="AG323" i="1"/>
  <c r="AH323" i="1"/>
  <c r="AI323" i="1"/>
  <c r="AJ323" i="1"/>
  <c r="AK323" i="1"/>
  <c r="AF323" i="1"/>
  <c r="AL323" i="1"/>
  <c r="AG303" i="1"/>
  <c r="AH303" i="1"/>
  <c r="AI303" i="1"/>
  <c r="AJ303" i="1"/>
  <c r="AK303" i="1"/>
  <c r="AF303" i="1"/>
  <c r="AL303" i="1"/>
  <c r="AG283" i="1"/>
  <c r="AH283" i="1"/>
  <c r="AI283" i="1"/>
  <c r="AJ283" i="1"/>
  <c r="AK283" i="1"/>
  <c r="AL283" i="1"/>
  <c r="AF283" i="1"/>
  <c r="AG263" i="1"/>
  <c r="AH263" i="1"/>
  <c r="AI263" i="1"/>
  <c r="AJ263" i="1"/>
  <c r="AK263" i="1"/>
  <c r="AL263" i="1"/>
  <c r="AF263" i="1"/>
  <c r="AF243" i="1"/>
  <c r="AG243" i="1"/>
  <c r="AH243" i="1"/>
  <c r="AL243" i="1"/>
  <c r="AI243" i="1"/>
  <c r="AJ243" i="1"/>
  <c r="AK243" i="1"/>
  <c r="AI3347" i="1"/>
  <c r="AJ3344" i="1"/>
  <c r="AK3341" i="1"/>
  <c r="AL3338" i="1"/>
  <c r="AG3333" i="1"/>
  <c r="AH3330" i="1"/>
  <c r="AI3327" i="1"/>
  <c r="AJ3324" i="1"/>
  <c r="AK3321" i="1"/>
  <c r="AL3318" i="1"/>
  <c r="AG3313" i="1"/>
  <c r="AH3310" i="1"/>
  <c r="AI3307" i="1"/>
  <c r="AJ3304" i="1"/>
  <c r="AK3301" i="1"/>
  <c r="AL3298" i="1"/>
  <c r="AG3293" i="1"/>
  <c r="AH3290" i="1"/>
  <c r="AI3287" i="1"/>
  <c r="AJ3284" i="1"/>
  <c r="AK3281" i="1"/>
  <c r="AL3278" i="1"/>
  <c r="AG3273" i="1"/>
  <c r="AH3270" i="1"/>
  <c r="AI3267" i="1"/>
  <c r="AJ3264" i="1"/>
  <c r="AK3261" i="1"/>
  <c r="AL3258" i="1"/>
  <c r="AG3253" i="1"/>
  <c r="AH3250" i="1"/>
  <c r="AI3247" i="1"/>
  <c r="AJ3244" i="1"/>
  <c r="AK3241" i="1"/>
  <c r="AL3238" i="1"/>
  <c r="AG3233" i="1"/>
  <c r="AH3230" i="1"/>
  <c r="AI3227" i="1"/>
  <c r="AJ3224" i="1"/>
  <c r="AK3221" i="1"/>
  <c r="AL3218" i="1"/>
  <c r="AG3213" i="1"/>
  <c r="AH3210" i="1"/>
  <c r="AI3207" i="1"/>
  <c r="AJ3204" i="1"/>
  <c r="AK3201" i="1"/>
  <c r="AL3198" i="1"/>
  <c r="AG3193" i="1"/>
  <c r="AH3190" i="1"/>
  <c r="AI3187" i="1"/>
  <c r="AJ3184" i="1"/>
  <c r="AK3181" i="1"/>
  <c r="AL3176" i="1"/>
  <c r="AK3171" i="1"/>
  <c r="AK3167" i="1"/>
  <c r="AJ3162" i="1"/>
  <c r="AI3157" i="1"/>
  <c r="AI3153" i="1"/>
  <c r="AH3148" i="1"/>
  <c r="AG3143" i="1"/>
  <c r="AF3134" i="1"/>
  <c r="AL3128" i="1"/>
  <c r="AL3124" i="1"/>
  <c r="AJ3114" i="1"/>
  <c r="AJ3110" i="1"/>
  <c r="AG3105" i="1"/>
  <c r="AH3094" i="1"/>
  <c r="AK3088" i="1"/>
  <c r="AF3083" i="1"/>
  <c r="AH3077" i="1"/>
  <c r="AJ3071" i="1"/>
  <c r="AJ3065" i="1"/>
  <c r="AL3051" i="1"/>
  <c r="AJ3045" i="1"/>
  <c r="AJ3037" i="1"/>
  <c r="AH3031" i="1"/>
  <c r="AH3023" i="1"/>
  <c r="AF3017" i="1"/>
  <c r="AK3008" i="1"/>
  <c r="AH3000" i="1"/>
  <c r="AF2986" i="1"/>
  <c r="AG2966" i="1"/>
  <c r="AG2943" i="1"/>
  <c r="AJ2914" i="1"/>
  <c r="AK2884" i="1"/>
  <c r="AF2791" i="1"/>
  <c r="AL2727" i="1"/>
  <c r="AL2608" i="1"/>
  <c r="AF1259" i="1"/>
  <c r="AG1259" i="1"/>
  <c r="AH1259" i="1"/>
  <c r="AI1259" i="1"/>
  <c r="AJ1259" i="1"/>
  <c r="AK1259" i="1"/>
  <c r="AL1259" i="1"/>
  <c r="AF919" i="1"/>
  <c r="AH919" i="1"/>
  <c r="AJ919" i="1"/>
  <c r="AK919" i="1"/>
  <c r="AL919" i="1"/>
  <c r="AG919" i="1"/>
  <c r="AI919" i="1"/>
  <c r="AF559" i="1"/>
  <c r="AG559" i="1"/>
  <c r="AH559" i="1"/>
  <c r="AI559" i="1"/>
  <c r="AJ559" i="1"/>
  <c r="AK559" i="1"/>
  <c r="AL559" i="1"/>
  <c r="AH155" i="1"/>
  <c r="AI155" i="1"/>
  <c r="AJ155" i="1"/>
  <c r="AK155" i="1"/>
  <c r="AL155" i="1"/>
  <c r="AF155" i="1"/>
  <c r="AG155" i="1"/>
  <c r="AF3158" i="1"/>
  <c r="AG3158" i="1"/>
  <c r="AH3158" i="1"/>
  <c r="AI3158" i="1"/>
  <c r="AJ3158" i="1"/>
  <c r="AK3158" i="1"/>
  <c r="AF2798" i="1"/>
  <c r="AG2798" i="1"/>
  <c r="AH2798" i="1"/>
  <c r="AI2798" i="1"/>
  <c r="AJ2798" i="1"/>
  <c r="AK2798" i="1"/>
  <c r="AL2798" i="1"/>
  <c r="AI2398" i="1"/>
  <c r="AJ2398" i="1"/>
  <c r="AK2398" i="1"/>
  <c r="AL2398" i="1"/>
  <c r="AF2398" i="1"/>
  <c r="AG2398" i="1"/>
  <c r="AH2398" i="1"/>
  <c r="AL2058" i="1"/>
  <c r="AF2058" i="1"/>
  <c r="AG2058" i="1"/>
  <c r="AH2058" i="1"/>
  <c r="AI2058" i="1"/>
  <c r="AJ2058" i="1"/>
  <c r="AK2058" i="1"/>
  <c r="AF1698" i="1"/>
  <c r="AG1698" i="1"/>
  <c r="AH1698" i="1"/>
  <c r="AI1698" i="1"/>
  <c r="AJ1698" i="1"/>
  <c r="AK1698" i="1"/>
  <c r="AL1698" i="1"/>
  <c r="AI1338" i="1"/>
  <c r="AH1338" i="1"/>
  <c r="AJ1338" i="1"/>
  <c r="AK1338" i="1"/>
  <c r="AL1338" i="1"/>
  <c r="AF1338" i="1"/>
  <c r="AG1338" i="1"/>
  <c r="AF1038" i="1"/>
  <c r="AG1038" i="1"/>
  <c r="AH1038" i="1"/>
  <c r="AJ1038" i="1"/>
  <c r="AK1038" i="1"/>
  <c r="AL1038" i="1"/>
  <c r="AI1038" i="1"/>
  <c r="AH758" i="1"/>
  <c r="AI758" i="1"/>
  <c r="AJ758" i="1"/>
  <c r="AK758" i="1"/>
  <c r="AL758" i="1"/>
  <c r="AG758" i="1"/>
  <c r="AF758" i="1"/>
  <c r="AG458" i="1"/>
  <c r="AF458" i="1"/>
  <c r="AH458" i="1"/>
  <c r="AI458" i="1"/>
  <c r="AJ458" i="1"/>
  <c r="AK458" i="1"/>
  <c r="AL458" i="1"/>
  <c r="AG3298" i="1"/>
  <c r="AF34" i="1"/>
  <c r="AG34" i="1"/>
  <c r="AH34" i="1"/>
  <c r="AI34" i="1"/>
  <c r="AJ34" i="1"/>
  <c r="AL34" i="1"/>
  <c r="AK34" i="1"/>
  <c r="AK2997" i="1"/>
  <c r="AL2997" i="1"/>
  <c r="AG2997" i="1"/>
  <c r="AF2557" i="1"/>
  <c r="AG2557" i="1"/>
  <c r="AH2557" i="1"/>
  <c r="AI2557" i="1"/>
  <c r="AJ2557" i="1"/>
  <c r="AK2557" i="1"/>
  <c r="AL2557" i="1"/>
  <c r="AF2217" i="1"/>
  <c r="AG2217" i="1"/>
  <c r="AH2217" i="1"/>
  <c r="AI2217" i="1"/>
  <c r="AJ2217" i="1"/>
  <c r="AK2217" i="1"/>
  <c r="AL2217" i="1"/>
  <c r="AI1877" i="1"/>
  <c r="AJ1877" i="1"/>
  <c r="AK1877" i="1"/>
  <c r="AL1877" i="1"/>
  <c r="AF1877" i="1"/>
  <c r="AG1877" i="1"/>
  <c r="AH1877" i="1"/>
  <c r="AG1517" i="1"/>
  <c r="AH1517" i="1"/>
  <c r="AI1517" i="1"/>
  <c r="AJ1517" i="1"/>
  <c r="AK1517" i="1"/>
  <c r="AL1517" i="1"/>
  <c r="AF1517" i="1"/>
  <c r="AJ1197" i="1"/>
  <c r="AK1197" i="1"/>
  <c r="AL1197" i="1"/>
  <c r="AF1197" i="1"/>
  <c r="AG1197" i="1"/>
  <c r="AH1197" i="1"/>
  <c r="AI1197" i="1"/>
  <c r="AF877" i="1"/>
  <c r="AG877" i="1"/>
  <c r="AH877" i="1"/>
  <c r="AI877" i="1"/>
  <c r="AJ877" i="1"/>
  <c r="AK877" i="1"/>
  <c r="AL877" i="1"/>
  <c r="AF557" i="1"/>
  <c r="AG557" i="1"/>
  <c r="AH557" i="1"/>
  <c r="AI557" i="1"/>
  <c r="AJ557" i="1"/>
  <c r="AK557" i="1"/>
  <c r="AL557" i="1"/>
  <c r="AG277" i="1"/>
  <c r="AI277" i="1"/>
  <c r="AJ277" i="1"/>
  <c r="AK277" i="1"/>
  <c r="AL277" i="1"/>
  <c r="AF277" i="1"/>
  <c r="AH277" i="1"/>
  <c r="AI72" i="1"/>
  <c r="AJ72" i="1"/>
  <c r="AK72" i="1"/>
  <c r="AL72" i="1"/>
  <c r="AG72" i="1"/>
  <c r="AH72" i="1"/>
  <c r="AF72" i="1"/>
  <c r="AF151" i="1"/>
  <c r="AG151" i="1"/>
  <c r="AH151" i="1"/>
  <c r="AI151" i="1"/>
  <c r="AJ151" i="1"/>
  <c r="AK151" i="1"/>
  <c r="AL151" i="1"/>
  <c r="AF188" i="1"/>
  <c r="AG188" i="1"/>
  <c r="AH188" i="1"/>
  <c r="AJ188" i="1"/>
  <c r="AK188" i="1"/>
  <c r="AL188" i="1"/>
  <c r="AI188" i="1"/>
  <c r="AF199" i="1"/>
  <c r="AJ199" i="1"/>
  <c r="AH199" i="1"/>
  <c r="AI199" i="1"/>
  <c r="AK199" i="1"/>
  <c r="AL199" i="1"/>
  <c r="AG199" i="1"/>
  <c r="AF139" i="1"/>
  <c r="AH139" i="1"/>
  <c r="AI139" i="1"/>
  <c r="AJ139" i="1"/>
  <c r="AL139" i="1"/>
  <c r="AG139" i="1"/>
  <c r="AK139" i="1"/>
  <c r="AF119" i="1"/>
  <c r="AG119" i="1"/>
  <c r="AH119" i="1"/>
  <c r="AI119" i="1"/>
  <c r="AJ119" i="1"/>
  <c r="AK119" i="1"/>
  <c r="AL119" i="1"/>
  <c r="AF99" i="1"/>
  <c r="AG99" i="1"/>
  <c r="AH99" i="1"/>
  <c r="AI99" i="1"/>
  <c r="AJ99" i="1"/>
  <c r="AK99" i="1"/>
  <c r="AL99" i="1"/>
  <c r="AF79" i="1"/>
  <c r="AG79" i="1"/>
  <c r="AH79" i="1"/>
  <c r="AI79" i="1"/>
  <c r="AJ79" i="1"/>
  <c r="AK79" i="1"/>
  <c r="AL79" i="1"/>
  <c r="AF59" i="1"/>
  <c r="AG59" i="1"/>
  <c r="AH59" i="1"/>
  <c r="AI59" i="1"/>
  <c r="AJ59" i="1"/>
  <c r="AK59" i="1"/>
  <c r="AL59" i="1"/>
  <c r="AF39" i="1"/>
  <c r="AG39" i="1"/>
  <c r="AH39" i="1"/>
  <c r="AI39" i="1"/>
  <c r="AJ39" i="1"/>
  <c r="AK39" i="1"/>
  <c r="AL39" i="1"/>
  <c r="AF19" i="1"/>
  <c r="AG19" i="1"/>
  <c r="AH19" i="1"/>
  <c r="AI19" i="1"/>
  <c r="AJ19" i="1"/>
  <c r="AK19" i="1"/>
  <c r="AL19" i="1"/>
  <c r="AF3042" i="1"/>
  <c r="AG3042" i="1"/>
  <c r="AF3022" i="1"/>
  <c r="AG3022" i="1"/>
  <c r="AF3002" i="1"/>
  <c r="AG3002" i="1"/>
  <c r="AH3002" i="1"/>
  <c r="AF2982" i="1"/>
  <c r="AG2982" i="1"/>
  <c r="AH2982" i="1"/>
  <c r="AI2982" i="1"/>
  <c r="AJ2982" i="1"/>
  <c r="AK2982" i="1"/>
  <c r="AL2982" i="1"/>
  <c r="AF2962" i="1"/>
  <c r="AG2962" i="1"/>
  <c r="AH2962" i="1"/>
  <c r="AI2962" i="1"/>
  <c r="AJ2962" i="1"/>
  <c r="AK2962" i="1"/>
  <c r="AL2962" i="1"/>
  <c r="AF2942" i="1"/>
  <c r="AG2942" i="1"/>
  <c r="AH2942" i="1"/>
  <c r="AI2942" i="1"/>
  <c r="AJ2942" i="1"/>
  <c r="AK2942" i="1"/>
  <c r="AL2942" i="1"/>
  <c r="AF2922" i="1"/>
  <c r="AG2922" i="1"/>
  <c r="AH2922" i="1"/>
  <c r="AI2922" i="1"/>
  <c r="AJ2922" i="1"/>
  <c r="AK2922" i="1"/>
  <c r="AL2922" i="1"/>
  <c r="AF2902" i="1"/>
  <c r="AG2902" i="1"/>
  <c r="AH2902" i="1"/>
  <c r="AI2902" i="1"/>
  <c r="AJ2902" i="1"/>
  <c r="AK2902" i="1"/>
  <c r="AL2902" i="1"/>
  <c r="AF2882" i="1"/>
  <c r="AG2882" i="1"/>
  <c r="AH2882" i="1"/>
  <c r="AI2882" i="1"/>
  <c r="AJ2882" i="1"/>
  <c r="AK2882" i="1"/>
  <c r="AL2882" i="1"/>
  <c r="AF2862" i="1"/>
  <c r="AG2862" i="1"/>
  <c r="AH2862" i="1"/>
  <c r="AI2862" i="1"/>
  <c r="AJ2862" i="1"/>
  <c r="AK2862" i="1"/>
  <c r="AL2862" i="1"/>
  <c r="AL2842" i="1"/>
  <c r="AF2842" i="1"/>
  <c r="AG2842" i="1"/>
  <c r="AH2842" i="1"/>
  <c r="AI2842" i="1"/>
  <c r="AK2822" i="1"/>
  <c r="AL2822" i="1"/>
  <c r="AF2822" i="1"/>
  <c r="AG2822" i="1"/>
  <c r="AH2822" i="1"/>
  <c r="AH2802" i="1"/>
  <c r="AI2802" i="1"/>
  <c r="AJ2802" i="1"/>
  <c r="AK2802" i="1"/>
  <c r="AL2802" i="1"/>
  <c r="AF2782" i="1"/>
  <c r="AG2782" i="1"/>
  <c r="AH2782" i="1"/>
  <c r="AI2782" i="1"/>
  <c r="AJ2782" i="1"/>
  <c r="AK2782" i="1"/>
  <c r="AL2782" i="1"/>
  <c r="AF2762" i="1"/>
  <c r="AG2762" i="1"/>
  <c r="AH2762" i="1"/>
  <c r="AI2762" i="1"/>
  <c r="AJ2762" i="1"/>
  <c r="AK2762" i="1"/>
  <c r="AL2762" i="1"/>
  <c r="AF2742" i="1"/>
  <c r="AI2742" i="1"/>
  <c r="AJ2742" i="1"/>
  <c r="AK2742" i="1"/>
  <c r="AL2742" i="1"/>
  <c r="AF2722" i="1"/>
  <c r="AG2722" i="1"/>
  <c r="AH2722" i="1"/>
  <c r="AI2722" i="1"/>
  <c r="AJ2722" i="1"/>
  <c r="AK2722" i="1"/>
  <c r="AL2722" i="1"/>
  <c r="AF2702" i="1"/>
  <c r="AG2702" i="1"/>
  <c r="AH2702" i="1"/>
  <c r="AI2702" i="1"/>
  <c r="AJ2702" i="1"/>
  <c r="AK2702" i="1"/>
  <c r="AL2702" i="1"/>
  <c r="AF2682" i="1"/>
  <c r="AG2682" i="1"/>
  <c r="AH2682" i="1"/>
  <c r="AI2682" i="1"/>
  <c r="AJ2682" i="1"/>
  <c r="AK2682" i="1"/>
  <c r="AL2682" i="1"/>
  <c r="AF2662" i="1"/>
  <c r="AG2662" i="1"/>
  <c r="AH2662" i="1"/>
  <c r="AI2662" i="1"/>
  <c r="AK2662" i="1"/>
  <c r="AJ2662" i="1"/>
  <c r="AL2662" i="1"/>
  <c r="AF2642" i="1"/>
  <c r="AG2642" i="1"/>
  <c r="AH2642" i="1"/>
  <c r="AI2642" i="1"/>
  <c r="AJ2642" i="1"/>
  <c r="AK2642" i="1"/>
  <c r="AL2642" i="1"/>
  <c r="AF2622" i="1"/>
  <c r="AG2622" i="1"/>
  <c r="AH2622" i="1"/>
  <c r="AI2622" i="1"/>
  <c r="AJ2622" i="1"/>
  <c r="AK2622" i="1"/>
  <c r="AL2622" i="1"/>
  <c r="AF2602" i="1"/>
  <c r="AG2602" i="1"/>
  <c r="AH2602" i="1"/>
  <c r="AI2602" i="1"/>
  <c r="AJ2602" i="1"/>
  <c r="AK2602" i="1"/>
  <c r="AL2602" i="1"/>
  <c r="AF2582" i="1"/>
  <c r="AG2582" i="1"/>
  <c r="AH2582" i="1"/>
  <c r="AI2582" i="1"/>
  <c r="AJ2582" i="1"/>
  <c r="AK2582" i="1"/>
  <c r="AL2582" i="1"/>
  <c r="AF2562" i="1"/>
  <c r="AJ2562" i="1"/>
  <c r="AK2562" i="1"/>
  <c r="AL2562" i="1"/>
  <c r="AG2562" i="1"/>
  <c r="AH2562" i="1"/>
  <c r="AI2562" i="1"/>
  <c r="AF2542" i="1"/>
  <c r="AH2542" i="1"/>
  <c r="AI2542" i="1"/>
  <c r="AJ2542" i="1"/>
  <c r="AK2542" i="1"/>
  <c r="AL2542" i="1"/>
  <c r="AG2542" i="1"/>
  <c r="AF2522" i="1"/>
  <c r="AG2522" i="1"/>
  <c r="AH2522" i="1"/>
  <c r="AI2522" i="1"/>
  <c r="AJ2522" i="1"/>
  <c r="AK2522" i="1"/>
  <c r="AL2522" i="1"/>
  <c r="AF2502" i="1"/>
  <c r="AG2502" i="1"/>
  <c r="AH2502" i="1"/>
  <c r="AJ2502" i="1"/>
  <c r="AI2502" i="1"/>
  <c r="AK2502" i="1"/>
  <c r="AL2502" i="1"/>
  <c r="AF2482" i="1"/>
  <c r="AG2482" i="1"/>
  <c r="AH2482" i="1"/>
  <c r="AI2482" i="1"/>
  <c r="AJ2482" i="1"/>
  <c r="AK2482" i="1"/>
  <c r="AL2482" i="1"/>
  <c r="AF2462" i="1"/>
  <c r="AG2462" i="1"/>
  <c r="AH2462" i="1"/>
  <c r="AI2462" i="1"/>
  <c r="AJ2462" i="1"/>
  <c r="AK2462" i="1"/>
  <c r="AL2462" i="1"/>
  <c r="AF2442" i="1"/>
  <c r="AG2442" i="1"/>
  <c r="AH2442" i="1"/>
  <c r="AI2442" i="1"/>
  <c r="AJ2442" i="1"/>
  <c r="AK2442" i="1"/>
  <c r="AL2442" i="1"/>
  <c r="AF2422" i="1"/>
  <c r="AG2422" i="1"/>
  <c r="AH2422" i="1"/>
  <c r="AI2422" i="1"/>
  <c r="AJ2422" i="1"/>
  <c r="AK2422" i="1"/>
  <c r="AL2422" i="1"/>
  <c r="AF2402" i="1"/>
  <c r="AG2402" i="1"/>
  <c r="AH2402" i="1"/>
  <c r="AI2402" i="1"/>
  <c r="AJ2402" i="1"/>
  <c r="AK2402" i="1"/>
  <c r="AL2402" i="1"/>
  <c r="AF2382" i="1"/>
  <c r="AG2382" i="1"/>
  <c r="AH2382" i="1"/>
  <c r="AI2382" i="1"/>
  <c r="AJ2382" i="1"/>
  <c r="AK2382" i="1"/>
  <c r="AL2382" i="1"/>
  <c r="AF2362" i="1"/>
  <c r="AG2362" i="1"/>
  <c r="AH2362" i="1"/>
  <c r="AI2362" i="1"/>
  <c r="AJ2362" i="1"/>
  <c r="AK2362" i="1"/>
  <c r="AL2362" i="1"/>
  <c r="AF2342" i="1"/>
  <c r="AG2342" i="1"/>
  <c r="AH2342" i="1"/>
  <c r="AI2342" i="1"/>
  <c r="AJ2342" i="1"/>
  <c r="AK2342" i="1"/>
  <c r="AL2342" i="1"/>
  <c r="AF2322" i="1"/>
  <c r="AG2322" i="1"/>
  <c r="AH2322" i="1"/>
  <c r="AI2322" i="1"/>
  <c r="AJ2322" i="1"/>
  <c r="AK2322" i="1"/>
  <c r="AL2322" i="1"/>
  <c r="AF2302" i="1"/>
  <c r="AG2302" i="1"/>
  <c r="AH2302" i="1"/>
  <c r="AI2302" i="1"/>
  <c r="AJ2302" i="1"/>
  <c r="AK2302" i="1"/>
  <c r="AL2302" i="1"/>
  <c r="AF2282" i="1"/>
  <c r="AG2282" i="1"/>
  <c r="AH2282" i="1"/>
  <c r="AI2282" i="1"/>
  <c r="AJ2282" i="1"/>
  <c r="AK2282" i="1"/>
  <c r="AL2282" i="1"/>
  <c r="AF2262" i="1"/>
  <c r="AG2262" i="1"/>
  <c r="AH2262" i="1"/>
  <c r="AI2262" i="1"/>
  <c r="AJ2262" i="1"/>
  <c r="AK2262" i="1"/>
  <c r="AL2262" i="1"/>
  <c r="AF2242" i="1"/>
  <c r="AG2242" i="1"/>
  <c r="AH2242" i="1"/>
  <c r="AI2242" i="1"/>
  <c r="AJ2242" i="1"/>
  <c r="AK2242" i="1"/>
  <c r="AL2242" i="1"/>
  <c r="AF2222" i="1"/>
  <c r="AG2222" i="1"/>
  <c r="AH2222" i="1"/>
  <c r="AI2222" i="1"/>
  <c r="AJ2222" i="1"/>
  <c r="AK2222" i="1"/>
  <c r="AL2222" i="1"/>
  <c r="AF2202" i="1"/>
  <c r="AG2202" i="1"/>
  <c r="AH2202" i="1"/>
  <c r="AI2202" i="1"/>
  <c r="AJ2202" i="1"/>
  <c r="AL2202" i="1"/>
  <c r="AK2202" i="1"/>
  <c r="AF2182" i="1"/>
  <c r="AG2182" i="1"/>
  <c r="AH2182" i="1"/>
  <c r="AI2182" i="1"/>
  <c r="AJ2182" i="1"/>
  <c r="AK2182" i="1"/>
  <c r="AL2182" i="1"/>
  <c r="AF2162" i="1"/>
  <c r="AG2162" i="1"/>
  <c r="AH2162" i="1"/>
  <c r="AI2162" i="1"/>
  <c r="AJ2162" i="1"/>
  <c r="AK2162" i="1"/>
  <c r="AL2162" i="1"/>
  <c r="AF2142" i="1"/>
  <c r="AG2142" i="1"/>
  <c r="AH2142" i="1"/>
  <c r="AI2142" i="1"/>
  <c r="AJ2142" i="1"/>
  <c r="AK2142" i="1"/>
  <c r="AL2142" i="1"/>
  <c r="AF2122" i="1"/>
  <c r="AG2122" i="1"/>
  <c r="AH2122" i="1"/>
  <c r="AI2122" i="1"/>
  <c r="AJ2122" i="1"/>
  <c r="AK2122" i="1"/>
  <c r="AL2122" i="1"/>
  <c r="AF2102" i="1"/>
  <c r="AG2102" i="1"/>
  <c r="AH2102" i="1"/>
  <c r="AI2102" i="1"/>
  <c r="AJ2102" i="1"/>
  <c r="AK2102" i="1"/>
  <c r="AL2102" i="1"/>
  <c r="AF2082" i="1"/>
  <c r="AG2082" i="1"/>
  <c r="AH2082" i="1"/>
  <c r="AI2082" i="1"/>
  <c r="AJ2082" i="1"/>
  <c r="AK2082" i="1"/>
  <c r="AL2082" i="1"/>
  <c r="AF2062" i="1"/>
  <c r="AG2062" i="1"/>
  <c r="AH2062" i="1"/>
  <c r="AI2062" i="1"/>
  <c r="AJ2062" i="1"/>
  <c r="AK2062" i="1"/>
  <c r="AL2062" i="1"/>
  <c r="AF2042" i="1"/>
  <c r="AG2042" i="1"/>
  <c r="AH2042" i="1"/>
  <c r="AI2042" i="1"/>
  <c r="AJ2042" i="1"/>
  <c r="AK2042" i="1"/>
  <c r="AL2042" i="1"/>
  <c r="AF2022" i="1"/>
  <c r="AG2022" i="1"/>
  <c r="AH2022" i="1"/>
  <c r="AI2022" i="1"/>
  <c r="AJ2022" i="1"/>
  <c r="AK2022" i="1"/>
  <c r="AL2022" i="1"/>
  <c r="AF2002" i="1"/>
  <c r="AG2002" i="1"/>
  <c r="AH2002" i="1"/>
  <c r="AI2002" i="1"/>
  <c r="AJ2002" i="1"/>
  <c r="AK2002" i="1"/>
  <c r="AL2002" i="1"/>
  <c r="AF1982" i="1"/>
  <c r="AG1982" i="1"/>
  <c r="AH1982" i="1"/>
  <c r="AI1982" i="1"/>
  <c r="AJ1982" i="1"/>
  <c r="AK1982" i="1"/>
  <c r="AL1982" i="1"/>
  <c r="AF1962" i="1"/>
  <c r="AG1962" i="1"/>
  <c r="AH1962" i="1"/>
  <c r="AI1962" i="1"/>
  <c r="AJ1962" i="1"/>
  <c r="AK1962" i="1"/>
  <c r="AL1962" i="1"/>
  <c r="AF1942" i="1"/>
  <c r="AG1942" i="1"/>
  <c r="AH1942" i="1"/>
  <c r="AI1942" i="1"/>
  <c r="AJ1942" i="1"/>
  <c r="AK1942" i="1"/>
  <c r="AL1942" i="1"/>
  <c r="AF1922" i="1"/>
  <c r="AG1922" i="1"/>
  <c r="AH1922" i="1"/>
  <c r="AI1922" i="1"/>
  <c r="AJ1922" i="1"/>
  <c r="AK1922" i="1"/>
  <c r="AL1922" i="1"/>
  <c r="AF1902" i="1"/>
  <c r="AG1902" i="1"/>
  <c r="AH1902" i="1"/>
  <c r="AI1902" i="1"/>
  <c r="AJ1902" i="1"/>
  <c r="AK1902" i="1"/>
  <c r="AL1902" i="1"/>
  <c r="AF1882" i="1"/>
  <c r="AG1882" i="1"/>
  <c r="AH1882" i="1"/>
  <c r="AI1882" i="1"/>
  <c r="AJ1882" i="1"/>
  <c r="AK1882" i="1"/>
  <c r="AL1882" i="1"/>
  <c r="AF1862" i="1"/>
  <c r="AG1862" i="1"/>
  <c r="AH1862" i="1"/>
  <c r="AI1862" i="1"/>
  <c r="AJ1862" i="1"/>
  <c r="AK1862" i="1"/>
  <c r="AL1862" i="1"/>
  <c r="AF1842" i="1"/>
  <c r="AG1842" i="1"/>
  <c r="AH1842" i="1"/>
  <c r="AI1842" i="1"/>
  <c r="AJ1842" i="1"/>
  <c r="AK1842" i="1"/>
  <c r="AL1842" i="1"/>
  <c r="AF1822" i="1"/>
  <c r="AJ1822" i="1"/>
  <c r="AK1822" i="1"/>
  <c r="AL1822" i="1"/>
  <c r="AG1822" i="1"/>
  <c r="AH1822" i="1"/>
  <c r="AI1822" i="1"/>
  <c r="AF1802" i="1"/>
  <c r="AG1802" i="1"/>
  <c r="AH1802" i="1"/>
  <c r="AI1802" i="1"/>
  <c r="AJ1802" i="1"/>
  <c r="AK1802" i="1"/>
  <c r="AL1802" i="1"/>
  <c r="AF1782" i="1"/>
  <c r="AG1782" i="1"/>
  <c r="AH1782" i="1"/>
  <c r="AI1782" i="1"/>
  <c r="AJ1782" i="1"/>
  <c r="AK1782" i="1"/>
  <c r="AL1782" i="1"/>
  <c r="AF1762" i="1"/>
  <c r="AG1762" i="1"/>
  <c r="AH1762" i="1"/>
  <c r="AI1762" i="1"/>
  <c r="AJ1762" i="1"/>
  <c r="AK1762" i="1"/>
  <c r="AL1762" i="1"/>
  <c r="AF1742" i="1"/>
  <c r="AG1742" i="1"/>
  <c r="AH1742" i="1"/>
  <c r="AI1742" i="1"/>
  <c r="AJ1742" i="1"/>
  <c r="AK1742" i="1"/>
  <c r="AL1742" i="1"/>
  <c r="AL1722" i="1"/>
  <c r="AF1722" i="1"/>
  <c r="AG1722" i="1"/>
  <c r="AH1722" i="1"/>
  <c r="AI1722" i="1"/>
  <c r="AJ1722" i="1"/>
  <c r="AK1722" i="1"/>
  <c r="AL1702" i="1"/>
  <c r="AF1702" i="1"/>
  <c r="AG1702" i="1"/>
  <c r="AH1702" i="1"/>
  <c r="AI1702" i="1"/>
  <c r="AJ1702" i="1"/>
  <c r="AK1702" i="1"/>
  <c r="AL1682" i="1"/>
  <c r="AF1682" i="1"/>
  <c r="AG1682" i="1"/>
  <c r="AH1682" i="1"/>
  <c r="AI1682" i="1"/>
  <c r="AJ1682" i="1"/>
  <c r="AK1682" i="1"/>
  <c r="AL1662" i="1"/>
  <c r="AK1662" i="1"/>
  <c r="AF1662" i="1"/>
  <c r="AG1662" i="1"/>
  <c r="AH1662" i="1"/>
  <c r="AJ1662" i="1"/>
  <c r="AI1662" i="1"/>
  <c r="AL1642" i="1"/>
  <c r="AF1642" i="1"/>
  <c r="AG1642" i="1"/>
  <c r="AH1642" i="1"/>
  <c r="AI1642" i="1"/>
  <c r="AJ1642" i="1"/>
  <c r="AK1642" i="1"/>
  <c r="AL1622" i="1"/>
  <c r="AF1622" i="1"/>
  <c r="AG1622" i="1"/>
  <c r="AH1622" i="1"/>
  <c r="AI1622" i="1"/>
  <c r="AJ1622" i="1"/>
  <c r="AK1622" i="1"/>
  <c r="AL1602" i="1"/>
  <c r="AF1602" i="1"/>
  <c r="AG1602" i="1"/>
  <c r="AH1602" i="1"/>
  <c r="AI1602" i="1"/>
  <c r="AK1602" i="1"/>
  <c r="AJ1602" i="1"/>
  <c r="AL1582" i="1"/>
  <c r="AF1582" i="1"/>
  <c r="AG1582" i="1"/>
  <c r="AH1582" i="1"/>
  <c r="AI1582" i="1"/>
  <c r="AK1582" i="1"/>
  <c r="AJ1582" i="1"/>
  <c r="AL1562" i="1"/>
  <c r="AF1562" i="1"/>
  <c r="AG1562" i="1"/>
  <c r="AH1562" i="1"/>
  <c r="AI1562" i="1"/>
  <c r="AJ1562" i="1"/>
  <c r="AK1562" i="1"/>
  <c r="AL1542" i="1"/>
  <c r="AF1542" i="1"/>
  <c r="AG1542" i="1"/>
  <c r="AH1542" i="1"/>
  <c r="AI1542" i="1"/>
  <c r="AJ1542" i="1"/>
  <c r="AK1542" i="1"/>
  <c r="AL1522" i="1"/>
  <c r="AF1522" i="1"/>
  <c r="AG1522" i="1"/>
  <c r="AH1522" i="1"/>
  <c r="AI1522" i="1"/>
  <c r="AJ1522" i="1"/>
  <c r="AK1522" i="1"/>
  <c r="AF1502" i="1"/>
  <c r="AI1502" i="1"/>
  <c r="AJ1502" i="1"/>
  <c r="AK1502" i="1"/>
  <c r="AL1502" i="1"/>
  <c r="AG1502" i="1"/>
  <c r="AH1502" i="1"/>
  <c r="AF1482" i="1"/>
  <c r="AG1482" i="1"/>
  <c r="AH1482" i="1"/>
  <c r="AI1482" i="1"/>
  <c r="AJ1482" i="1"/>
  <c r="AK1482" i="1"/>
  <c r="AL1482" i="1"/>
  <c r="AF1462" i="1"/>
  <c r="AG1462" i="1"/>
  <c r="AH1462" i="1"/>
  <c r="AI1462" i="1"/>
  <c r="AK1462" i="1"/>
  <c r="AJ1462" i="1"/>
  <c r="AL1462" i="1"/>
  <c r="AF1442" i="1"/>
  <c r="AG1442" i="1"/>
  <c r="AH1442" i="1"/>
  <c r="AI1442" i="1"/>
  <c r="AJ1442" i="1"/>
  <c r="AK1442" i="1"/>
  <c r="AL1442" i="1"/>
  <c r="AF1422" i="1"/>
  <c r="AG1422" i="1"/>
  <c r="AH1422" i="1"/>
  <c r="AI1422" i="1"/>
  <c r="AJ1422" i="1"/>
  <c r="AK1422" i="1"/>
  <c r="AL1422" i="1"/>
  <c r="AF1402" i="1"/>
  <c r="AG1402" i="1"/>
  <c r="AH1402" i="1"/>
  <c r="AI1402" i="1"/>
  <c r="AJ1402" i="1"/>
  <c r="AK1402" i="1"/>
  <c r="AL1402" i="1"/>
  <c r="AF1382" i="1"/>
  <c r="AG1382" i="1"/>
  <c r="AH1382" i="1"/>
  <c r="AI1382" i="1"/>
  <c r="AJ1382" i="1"/>
  <c r="AK1382" i="1"/>
  <c r="AL1382" i="1"/>
  <c r="AF1362" i="1"/>
  <c r="AG1362" i="1"/>
  <c r="AH1362" i="1"/>
  <c r="AI1362" i="1"/>
  <c r="AJ1362" i="1"/>
  <c r="AK1362" i="1"/>
  <c r="AL1362" i="1"/>
  <c r="AF1342" i="1"/>
  <c r="AG1342" i="1"/>
  <c r="AH1342" i="1"/>
  <c r="AI1342" i="1"/>
  <c r="AJ1342" i="1"/>
  <c r="AK1342" i="1"/>
  <c r="AL1342" i="1"/>
  <c r="AJ1322" i="1"/>
  <c r="AK1322" i="1"/>
  <c r="AL1322" i="1"/>
  <c r="AF1322" i="1"/>
  <c r="AG1322" i="1"/>
  <c r="AH1322" i="1"/>
  <c r="AI1322" i="1"/>
  <c r="AF1302" i="1"/>
  <c r="AG1302" i="1"/>
  <c r="AH1302" i="1"/>
  <c r="AI1302" i="1"/>
  <c r="AJ1302" i="1"/>
  <c r="AK1302" i="1"/>
  <c r="AL1302" i="1"/>
  <c r="AF1282" i="1"/>
  <c r="AI1282" i="1"/>
  <c r="AJ1282" i="1"/>
  <c r="AK1282" i="1"/>
  <c r="AL1282" i="1"/>
  <c r="AG1282" i="1"/>
  <c r="AH1282" i="1"/>
  <c r="AF1262" i="1"/>
  <c r="AG1262" i="1"/>
  <c r="AH1262" i="1"/>
  <c r="AI1262" i="1"/>
  <c r="AJ1262" i="1"/>
  <c r="AK1262" i="1"/>
  <c r="AL1262" i="1"/>
  <c r="AF1242" i="1"/>
  <c r="AG1242" i="1"/>
  <c r="AH1242" i="1"/>
  <c r="AI1242" i="1"/>
  <c r="AJ1242" i="1"/>
  <c r="AK1242" i="1"/>
  <c r="AL1242" i="1"/>
  <c r="AF1222" i="1"/>
  <c r="AG1222" i="1"/>
  <c r="AH1222" i="1"/>
  <c r="AI1222" i="1"/>
  <c r="AJ1222" i="1"/>
  <c r="AK1222" i="1"/>
  <c r="AL1222" i="1"/>
  <c r="AJ1202" i="1"/>
  <c r="AK1202" i="1"/>
  <c r="AL1202" i="1"/>
  <c r="AG1202" i="1"/>
  <c r="AI1202" i="1"/>
  <c r="AF1202" i="1"/>
  <c r="AH1202" i="1"/>
  <c r="AG1182" i="1"/>
  <c r="AH1182" i="1"/>
  <c r="AI1182" i="1"/>
  <c r="AJ1182" i="1"/>
  <c r="AK1182" i="1"/>
  <c r="AL1182" i="1"/>
  <c r="AF1182" i="1"/>
  <c r="AF1162" i="1"/>
  <c r="AG1162" i="1"/>
  <c r="AH1162" i="1"/>
  <c r="AI1162" i="1"/>
  <c r="AJ1162" i="1"/>
  <c r="AK1162" i="1"/>
  <c r="AL1162" i="1"/>
  <c r="AF1142" i="1"/>
  <c r="AG1142" i="1"/>
  <c r="AH1142" i="1"/>
  <c r="AI1142" i="1"/>
  <c r="AJ1142" i="1"/>
  <c r="AK1142" i="1"/>
  <c r="AL1142" i="1"/>
  <c r="AF1122" i="1"/>
  <c r="AG1122" i="1"/>
  <c r="AH1122" i="1"/>
  <c r="AI1122" i="1"/>
  <c r="AJ1122" i="1"/>
  <c r="AK1122" i="1"/>
  <c r="AL1122" i="1"/>
  <c r="AF1102" i="1"/>
  <c r="AG1102" i="1"/>
  <c r="AH1102" i="1"/>
  <c r="AI1102" i="1"/>
  <c r="AJ1102" i="1"/>
  <c r="AK1102" i="1"/>
  <c r="AL1102" i="1"/>
  <c r="AF1082" i="1"/>
  <c r="AG1082" i="1"/>
  <c r="AH1082" i="1"/>
  <c r="AI1082" i="1"/>
  <c r="AJ1082" i="1"/>
  <c r="AK1082" i="1"/>
  <c r="AL1082" i="1"/>
  <c r="AF1062" i="1"/>
  <c r="AG1062" i="1"/>
  <c r="AH1062" i="1"/>
  <c r="AI1062" i="1"/>
  <c r="AJ1062" i="1"/>
  <c r="AK1062" i="1"/>
  <c r="AL1062" i="1"/>
  <c r="AI1042" i="1"/>
  <c r="AJ1042" i="1"/>
  <c r="AK1042" i="1"/>
  <c r="AL1042" i="1"/>
  <c r="AF1042" i="1"/>
  <c r="AH1042" i="1"/>
  <c r="AG1042" i="1"/>
  <c r="AF1022" i="1"/>
  <c r="AG1022" i="1"/>
  <c r="AH1022" i="1"/>
  <c r="AI1022" i="1"/>
  <c r="AJ1022" i="1"/>
  <c r="AK1022" i="1"/>
  <c r="AL1022" i="1"/>
  <c r="AI1002" i="1"/>
  <c r="AJ1002" i="1"/>
  <c r="AK1002" i="1"/>
  <c r="AL1002" i="1"/>
  <c r="AF1002" i="1"/>
  <c r="AG1002" i="1"/>
  <c r="AH1002" i="1"/>
  <c r="AF982" i="1"/>
  <c r="AG982" i="1"/>
  <c r="AH982" i="1"/>
  <c r="AI982" i="1"/>
  <c r="AJ982" i="1"/>
  <c r="AK982" i="1"/>
  <c r="AL982" i="1"/>
  <c r="AF962" i="1"/>
  <c r="AG962" i="1"/>
  <c r="AH962" i="1"/>
  <c r="AI962" i="1"/>
  <c r="AJ962" i="1"/>
  <c r="AK962" i="1"/>
  <c r="AL962" i="1"/>
  <c r="AF942" i="1"/>
  <c r="AG942" i="1"/>
  <c r="AH942" i="1"/>
  <c r="AI942" i="1"/>
  <c r="AJ942" i="1"/>
  <c r="AK942" i="1"/>
  <c r="AL942" i="1"/>
  <c r="AG922" i="1"/>
  <c r="AF922" i="1"/>
  <c r="AH922" i="1"/>
  <c r="AI922" i="1"/>
  <c r="AJ922" i="1"/>
  <c r="AK922" i="1"/>
  <c r="AL922" i="1"/>
  <c r="AF902" i="1"/>
  <c r="AG902" i="1"/>
  <c r="AH902" i="1"/>
  <c r="AI902" i="1"/>
  <c r="AJ902" i="1"/>
  <c r="AK902" i="1"/>
  <c r="AL902" i="1"/>
  <c r="AF882" i="1"/>
  <c r="AG882" i="1"/>
  <c r="AH882" i="1"/>
  <c r="AI882" i="1"/>
  <c r="AJ882" i="1"/>
  <c r="AK882" i="1"/>
  <c r="AL882" i="1"/>
  <c r="AF862" i="1"/>
  <c r="AG862" i="1"/>
  <c r="AH862" i="1"/>
  <c r="AI862" i="1"/>
  <c r="AJ862" i="1"/>
  <c r="AK862" i="1"/>
  <c r="AL862" i="1"/>
  <c r="AF842" i="1"/>
  <c r="AG842" i="1"/>
  <c r="AH842" i="1"/>
  <c r="AI842" i="1"/>
  <c r="AJ842" i="1"/>
  <c r="AK842" i="1"/>
  <c r="AL842" i="1"/>
  <c r="AF822" i="1"/>
  <c r="AG822" i="1"/>
  <c r="AH822" i="1"/>
  <c r="AI822" i="1"/>
  <c r="AJ822" i="1"/>
  <c r="AK822" i="1"/>
  <c r="AL822" i="1"/>
  <c r="AF802" i="1"/>
  <c r="AG802" i="1"/>
  <c r="AH802" i="1"/>
  <c r="AI802" i="1"/>
  <c r="AJ802" i="1"/>
  <c r="AK802" i="1"/>
  <c r="AL802" i="1"/>
  <c r="AF782" i="1"/>
  <c r="AG782" i="1"/>
  <c r="AH782" i="1"/>
  <c r="AI782" i="1"/>
  <c r="AJ782" i="1"/>
  <c r="AK782" i="1"/>
  <c r="AL782" i="1"/>
  <c r="AI762" i="1"/>
  <c r="AJ762" i="1"/>
  <c r="AK762" i="1"/>
  <c r="AL762" i="1"/>
  <c r="AF762" i="1"/>
  <c r="AG762" i="1"/>
  <c r="AH762" i="1"/>
  <c r="AJ742" i="1"/>
  <c r="AK742" i="1"/>
  <c r="AL742" i="1"/>
  <c r="AF742" i="1"/>
  <c r="AG742" i="1"/>
  <c r="AH742" i="1"/>
  <c r="AI742" i="1"/>
  <c r="AG722" i="1"/>
  <c r="AF722" i="1"/>
  <c r="AH722" i="1"/>
  <c r="AI722" i="1"/>
  <c r="AJ722" i="1"/>
  <c r="AK722" i="1"/>
  <c r="AL722" i="1"/>
  <c r="AF702" i="1"/>
  <c r="AG702" i="1"/>
  <c r="AH702" i="1"/>
  <c r="AI702" i="1"/>
  <c r="AJ702" i="1"/>
  <c r="AK702" i="1"/>
  <c r="AL702" i="1"/>
  <c r="AF682" i="1"/>
  <c r="AG682" i="1"/>
  <c r="AH682" i="1"/>
  <c r="AI682" i="1"/>
  <c r="AJ682" i="1"/>
  <c r="AK682" i="1"/>
  <c r="AL682" i="1"/>
  <c r="AF662" i="1"/>
  <c r="AG662" i="1"/>
  <c r="AH662" i="1"/>
  <c r="AI662" i="1"/>
  <c r="AJ662" i="1"/>
  <c r="AK662" i="1"/>
  <c r="AL662" i="1"/>
  <c r="AF642" i="1"/>
  <c r="AG642" i="1"/>
  <c r="AH642" i="1"/>
  <c r="AI642" i="1"/>
  <c r="AJ642" i="1"/>
  <c r="AL642" i="1"/>
  <c r="AK642" i="1"/>
  <c r="AF622" i="1"/>
  <c r="AH622" i="1"/>
  <c r="AG622" i="1"/>
  <c r="AI622" i="1"/>
  <c r="AL622" i="1"/>
  <c r="AJ622" i="1"/>
  <c r="AK622" i="1"/>
  <c r="AF602" i="1"/>
  <c r="AH602" i="1"/>
  <c r="AI602" i="1"/>
  <c r="AG602" i="1"/>
  <c r="AJ602" i="1"/>
  <c r="AK602" i="1"/>
  <c r="AL602" i="1"/>
  <c r="AF582" i="1"/>
  <c r="AG582" i="1"/>
  <c r="AH582" i="1"/>
  <c r="AI582" i="1"/>
  <c r="AJ582" i="1"/>
  <c r="AK582" i="1"/>
  <c r="AL582" i="1"/>
  <c r="AF562" i="1"/>
  <c r="AG562" i="1"/>
  <c r="AH562" i="1"/>
  <c r="AI562" i="1"/>
  <c r="AJ562" i="1"/>
  <c r="AK562" i="1"/>
  <c r="AL562" i="1"/>
  <c r="AF542" i="1"/>
  <c r="AG542" i="1"/>
  <c r="AH542" i="1"/>
  <c r="AI542" i="1"/>
  <c r="AJ542" i="1"/>
  <c r="AK542" i="1"/>
  <c r="AL542" i="1"/>
  <c r="AF522" i="1"/>
  <c r="AG522" i="1"/>
  <c r="AH522" i="1"/>
  <c r="AI522" i="1"/>
  <c r="AJ522" i="1"/>
  <c r="AK522" i="1"/>
  <c r="AL522" i="1"/>
  <c r="AF502" i="1"/>
  <c r="AG502" i="1"/>
  <c r="AH502" i="1"/>
  <c r="AI502" i="1"/>
  <c r="AJ502" i="1"/>
  <c r="AL502" i="1"/>
  <c r="AK502" i="1"/>
  <c r="AF482" i="1"/>
  <c r="AG482" i="1"/>
  <c r="AH482" i="1"/>
  <c r="AI482" i="1"/>
  <c r="AJ482" i="1"/>
  <c r="AK482" i="1"/>
  <c r="AL482" i="1"/>
  <c r="AF462" i="1"/>
  <c r="AG462" i="1"/>
  <c r="AH462" i="1"/>
  <c r="AI462" i="1"/>
  <c r="AJ462" i="1"/>
  <c r="AK462" i="1"/>
  <c r="AL462" i="1"/>
  <c r="AF442" i="1"/>
  <c r="AG442" i="1"/>
  <c r="AH442" i="1"/>
  <c r="AI442" i="1"/>
  <c r="AJ442" i="1"/>
  <c r="AK442" i="1"/>
  <c r="AL442" i="1"/>
  <c r="AF422" i="1"/>
  <c r="AG422" i="1"/>
  <c r="AH422" i="1"/>
  <c r="AI422" i="1"/>
  <c r="AJ422" i="1"/>
  <c r="AK422" i="1"/>
  <c r="AL422" i="1"/>
  <c r="AI402" i="1"/>
  <c r="AJ402" i="1"/>
  <c r="AK402" i="1"/>
  <c r="AL402" i="1"/>
  <c r="AF402" i="1"/>
  <c r="AG402" i="1"/>
  <c r="AH402" i="1"/>
  <c r="AF382" i="1"/>
  <c r="AG382" i="1"/>
  <c r="AH382" i="1"/>
  <c r="AI382" i="1"/>
  <c r="AJ382" i="1"/>
  <c r="AK382" i="1"/>
  <c r="AL382" i="1"/>
  <c r="AL362" i="1"/>
  <c r="AF362" i="1"/>
  <c r="AG362" i="1"/>
  <c r="AH362" i="1"/>
  <c r="AI362" i="1"/>
  <c r="AJ362" i="1"/>
  <c r="AK362" i="1"/>
  <c r="AL342" i="1"/>
  <c r="AF342" i="1"/>
  <c r="AG342" i="1"/>
  <c r="AH342" i="1"/>
  <c r="AI342" i="1"/>
  <c r="AJ342" i="1"/>
  <c r="AK342" i="1"/>
  <c r="AL322" i="1"/>
  <c r="AF322" i="1"/>
  <c r="AG322" i="1"/>
  <c r="AH322" i="1"/>
  <c r="AI322" i="1"/>
  <c r="AJ322" i="1"/>
  <c r="AK322" i="1"/>
  <c r="AL302" i="1"/>
  <c r="AF302" i="1"/>
  <c r="AG302" i="1"/>
  <c r="AH302" i="1"/>
  <c r="AI302" i="1"/>
  <c r="AJ302" i="1"/>
  <c r="AK302" i="1"/>
  <c r="AL282" i="1"/>
  <c r="AG282" i="1"/>
  <c r="AH282" i="1"/>
  <c r="AI282" i="1"/>
  <c r="AJ282" i="1"/>
  <c r="AK282" i="1"/>
  <c r="AF282" i="1"/>
  <c r="AL262" i="1"/>
  <c r="AG262" i="1"/>
  <c r="AH262" i="1"/>
  <c r="AI262" i="1"/>
  <c r="AJ262" i="1"/>
  <c r="AK262" i="1"/>
  <c r="AF262" i="1"/>
  <c r="AG242" i="1"/>
  <c r="AI242" i="1"/>
  <c r="AJ242" i="1"/>
  <c r="AK242" i="1"/>
  <c r="AL242" i="1"/>
  <c r="AF242" i="1"/>
  <c r="AH242" i="1"/>
  <c r="AH3347" i="1"/>
  <c r="AI3344" i="1"/>
  <c r="AJ3341" i="1"/>
  <c r="AK3338" i="1"/>
  <c r="AL3335" i="1"/>
  <c r="AG3330" i="1"/>
  <c r="AH3327" i="1"/>
  <c r="AI3324" i="1"/>
  <c r="AJ3321" i="1"/>
  <c r="AK3318" i="1"/>
  <c r="AL3315" i="1"/>
  <c r="AG3310" i="1"/>
  <c r="AH3307" i="1"/>
  <c r="AI3304" i="1"/>
  <c r="AJ3301" i="1"/>
  <c r="AK3298" i="1"/>
  <c r="AL3295" i="1"/>
  <c r="AG3290" i="1"/>
  <c r="AH3287" i="1"/>
  <c r="AI3284" i="1"/>
  <c r="AJ3281" i="1"/>
  <c r="AK3278" i="1"/>
  <c r="AL3275" i="1"/>
  <c r="AG3270" i="1"/>
  <c r="AH3267" i="1"/>
  <c r="AI3264" i="1"/>
  <c r="AJ3261" i="1"/>
  <c r="AK3258" i="1"/>
  <c r="AL3255" i="1"/>
  <c r="AG3250" i="1"/>
  <c r="AH3247" i="1"/>
  <c r="AI3244" i="1"/>
  <c r="AJ3241" i="1"/>
  <c r="AK3238" i="1"/>
  <c r="AL3235" i="1"/>
  <c r="AG3230" i="1"/>
  <c r="AH3227" i="1"/>
  <c r="AI3224" i="1"/>
  <c r="AJ3221" i="1"/>
  <c r="AK3218" i="1"/>
  <c r="AL3215" i="1"/>
  <c r="AG3210" i="1"/>
  <c r="AH3207" i="1"/>
  <c r="AI3204" i="1"/>
  <c r="AJ3201" i="1"/>
  <c r="AK3198" i="1"/>
  <c r="AL3195" i="1"/>
  <c r="AG3190" i="1"/>
  <c r="AH3187" i="1"/>
  <c r="AI3184" i="1"/>
  <c r="AK3176" i="1"/>
  <c r="AJ3171" i="1"/>
  <c r="AJ3167" i="1"/>
  <c r="AI3162" i="1"/>
  <c r="AH3157" i="1"/>
  <c r="AH3153" i="1"/>
  <c r="AG3148" i="1"/>
  <c r="AF3143" i="1"/>
  <c r="AL3133" i="1"/>
  <c r="AK3128" i="1"/>
  <c r="AK3124" i="1"/>
  <c r="AI3114" i="1"/>
  <c r="AI3110" i="1"/>
  <c r="AG3094" i="1"/>
  <c r="AJ3088" i="1"/>
  <c r="AL3082" i="1"/>
  <c r="AG3077" i="1"/>
  <c r="AI3071" i="1"/>
  <c r="AI3065" i="1"/>
  <c r="AK3051" i="1"/>
  <c r="AI3045" i="1"/>
  <c r="AI3037" i="1"/>
  <c r="AG3031" i="1"/>
  <c r="AG3023" i="1"/>
  <c r="AL3016" i="1"/>
  <c r="AJ3008" i="1"/>
  <c r="AG3000" i="1"/>
  <c r="AL2985" i="1"/>
  <c r="AF2966" i="1"/>
  <c r="AI2940" i="1"/>
  <c r="AL2911" i="1"/>
  <c r="AK2838" i="1"/>
  <c r="AI2785" i="1"/>
  <c r="AF2583" i="1"/>
  <c r="AF1159" i="1"/>
  <c r="AG1159" i="1"/>
  <c r="AH1159" i="1"/>
  <c r="AI1159" i="1"/>
  <c r="AJ1159" i="1"/>
  <c r="AK1159" i="1"/>
  <c r="AL1159" i="1"/>
  <c r="AF819" i="1"/>
  <c r="AG819" i="1"/>
  <c r="AH819" i="1"/>
  <c r="AI819" i="1"/>
  <c r="AJ819" i="1"/>
  <c r="AK819" i="1"/>
  <c r="AL819" i="1"/>
  <c r="AF479" i="1"/>
  <c r="AG479" i="1"/>
  <c r="AH479" i="1"/>
  <c r="AI479" i="1"/>
  <c r="AJ479" i="1"/>
  <c r="AK479" i="1"/>
  <c r="AL479" i="1"/>
  <c r="AF2918" i="1"/>
  <c r="AG2918" i="1"/>
  <c r="AH2918" i="1"/>
  <c r="AI2918" i="1"/>
  <c r="AJ2918" i="1"/>
  <c r="AK2918" i="1"/>
  <c r="AL2918" i="1"/>
  <c r="AI2538" i="1"/>
  <c r="AJ2538" i="1"/>
  <c r="AK2538" i="1"/>
  <c r="AL2538" i="1"/>
  <c r="AF2538" i="1"/>
  <c r="AG2538" i="1"/>
  <c r="AH2538" i="1"/>
  <c r="AL2198" i="1"/>
  <c r="AF2198" i="1"/>
  <c r="AG2198" i="1"/>
  <c r="AH2198" i="1"/>
  <c r="AI2198" i="1"/>
  <c r="AJ2198" i="1"/>
  <c r="AK2198" i="1"/>
  <c r="AF1858" i="1"/>
  <c r="AG1858" i="1"/>
  <c r="AH1858" i="1"/>
  <c r="AI1858" i="1"/>
  <c r="AJ1858" i="1"/>
  <c r="AK1858" i="1"/>
  <c r="AL1858" i="1"/>
  <c r="AF1538" i="1"/>
  <c r="AG1538" i="1"/>
  <c r="AH1538" i="1"/>
  <c r="AI1538" i="1"/>
  <c r="AJ1538" i="1"/>
  <c r="AK1538" i="1"/>
  <c r="AL1538" i="1"/>
  <c r="AI1258" i="1"/>
  <c r="AJ1258" i="1"/>
  <c r="AK1258" i="1"/>
  <c r="AL1258" i="1"/>
  <c r="AF1258" i="1"/>
  <c r="AG1258" i="1"/>
  <c r="AH1258" i="1"/>
  <c r="AH938" i="1"/>
  <c r="AI938" i="1"/>
  <c r="AJ938" i="1"/>
  <c r="AK938" i="1"/>
  <c r="AL938" i="1"/>
  <c r="AF938" i="1"/>
  <c r="AG938" i="1"/>
  <c r="AI638" i="1"/>
  <c r="AJ638" i="1"/>
  <c r="AK638" i="1"/>
  <c r="AL638" i="1"/>
  <c r="AF638" i="1"/>
  <c r="AG638" i="1"/>
  <c r="AH638" i="1"/>
  <c r="AF318" i="1"/>
  <c r="AG318" i="1"/>
  <c r="AH318" i="1"/>
  <c r="AI318" i="1"/>
  <c r="AJ318" i="1"/>
  <c r="AK318" i="1"/>
  <c r="AL318" i="1"/>
  <c r="AG3278" i="1"/>
  <c r="AK3137" i="1"/>
  <c r="AL3137" i="1"/>
  <c r="AJ2677" i="1"/>
  <c r="AK2677" i="1"/>
  <c r="AL2677" i="1"/>
  <c r="AF2677" i="1"/>
  <c r="AG2677" i="1"/>
  <c r="AH2677" i="1"/>
  <c r="AI2677" i="1"/>
  <c r="AF2197" i="1"/>
  <c r="AG2197" i="1"/>
  <c r="AH2197" i="1"/>
  <c r="AI2197" i="1"/>
  <c r="AL2197" i="1"/>
  <c r="AK2197" i="1"/>
  <c r="AI1777" i="1"/>
  <c r="AJ1777" i="1"/>
  <c r="AK1777" i="1"/>
  <c r="AL1777" i="1"/>
  <c r="AF1777" i="1"/>
  <c r="AG1777" i="1"/>
  <c r="AH1777" i="1"/>
  <c r="AF1337" i="1"/>
  <c r="AG1337" i="1"/>
  <c r="AJ1337" i="1"/>
  <c r="AK1337" i="1"/>
  <c r="AL1337" i="1"/>
  <c r="AI1337" i="1"/>
  <c r="AH1337" i="1"/>
  <c r="AF897" i="1"/>
  <c r="AG897" i="1"/>
  <c r="AH897" i="1"/>
  <c r="AI897" i="1"/>
  <c r="AJ897" i="1"/>
  <c r="AK897" i="1"/>
  <c r="AL897" i="1"/>
  <c r="AF537" i="1"/>
  <c r="AG537" i="1"/>
  <c r="AH537" i="1"/>
  <c r="AI537" i="1"/>
  <c r="AJ537" i="1"/>
  <c r="AK537" i="1"/>
  <c r="AL537" i="1"/>
  <c r="AF3278" i="1"/>
  <c r="AI52" i="1"/>
  <c r="AJ52" i="1"/>
  <c r="AK52" i="1"/>
  <c r="AL52" i="1"/>
  <c r="AF52" i="1"/>
  <c r="AG52" i="1"/>
  <c r="AH52" i="1"/>
  <c r="AF131" i="1"/>
  <c r="AG131" i="1"/>
  <c r="AH131" i="1"/>
  <c r="AI131" i="1"/>
  <c r="AJ131" i="1"/>
  <c r="AL131" i="1"/>
  <c r="AK131" i="1"/>
  <c r="AF148" i="1"/>
  <c r="AG148" i="1"/>
  <c r="AH148" i="1"/>
  <c r="AJ148" i="1"/>
  <c r="AK148" i="1"/>
  <c r="AL148" i="1"/>
  <c r="AI148" i="1"/>
  <c r="AF239" i="1"/>
  <c r="AG239" i="1"/>
  <c r="AH239" i="1"/>
  <c r="AI239" i="1"/>
  <c r="AJ239" i="1"/>
  <c r="AK239" i="1"/>
  <c r="AL239" i="1"/>
  <c r="AF179" i="1"/>
  <c r="AH179" i="1"/>
  <c r="AI179" i="1"/>
  <c r="AJ179" i="1"/>
  <c r="AL179" i="1"/>
  <c r="AG179" i="1"/>
  <c r="AK179" i="1"/>
  <c r="AH238" i="1"/>
  <c r="AI238" i="1"/>
  <c r="AJ238" i="1"/>
  <c r="AL238" i="1"/>
  <c r="AG238" i="1"/>
  <c r="AK238" i="1"/>
  <c r="AF238" i="1"/>
  <c r="AG218" i="1"/>
  <c r="AH218" i="1"/>
  <c r="AI218" i="1"/>
  <c r="AJ218" i="1"/>
  <c r="AK218" i="1"/>
  <c r="AL218" i="1"/>
  <c r="AF218" i="1"/>
  <c r="AG198" i="1"/>
  <c r="AH198" i="1"/>
  <c r="AI198" i="1"/>
  <c r="AJ198" i="1"/>
  <c r="AK198" i="1"/>
  <c r="AL198" i="1"/>
  <c r="AF198" i="1"/>
  <c r="AG178" i="1"/>
  <c r="AH178" i="1"/>
  <c r="AI178" i="1"/>
  <c r="AJ178" i="1"/>
  <c r="AK178" i="1"/>
  <c r="AL178" i="1"/>
  <c r="AF178" i="1"/>
  <c r="AG158" i="1"/>
  <c r="AH158" i="1"/>
  <c r="AI158" i="1"/>
  <c r="AJ158" i="1"/>
  <c r="AK158" i="1"/>
  <c r="AL158" i="1"/>
  <c r="AF158" i="1"/>
  <c r="AG138" i="1"/>
  <c r="AH138" i="1"/>
  <c r="AI138" i="1"/>
  <c r="AJ138" i="1"/>
  <c r="AK138" i="1"/>
  <c r="AL138" i="1"/>
  <c r="AF138" i="1"/>
  <c r="AG118" i="1"/>
  <c r="AH118" i="1"/>
  <c r="AI118" i="1"/>
  <c r="AJ118" i="1"/>
  <c r="AK118" i="1"/>
  <c r="AL118" i="1"/>
  <c r="AF118" i="1"/>
  <c r="AG98" i="1"/>
  <c r="AH98" i="1"/>
  <c r="AI98" i="1"/>
  <c r="AJ98" i="1"/>
  <c r="AK98" i="1"/>
  <c r="AL98" i="1"/>
  <c r="AF98" i="1"/>
  <c r="AG78" i="1"/>
  <c r="AH78" i="1"/>
  <c r="AI78" i="1"/>
  <c r="AJ78" i="1"/>
  <c r="AK78" i="1"/>
  <c r="AL78" i="1"/>
  <c r="AF78" i="1"/>
  <c r="AG58" i="1"/>
  <c r="AH58" i="1"/>
  <c r="AI58" i="1"/>
  <c r="AJ58" i="1"/>
  <c r="AK58" i="1"/>
  <c r="AL58" i="1"/>
  <c r="AF58" i="1"/>
  <c r="AG38" i="1"/>
  <c r="AH38" i="1"/>
  <c r="AI38" i="1"/>
  <c r="AJ38" i="1"/>
  <c r="AK38" i="1"/>
  <c r="AL38" i="1"/>
  <c r="AF38" i="1"/>
  <c r="AG18" i="1"/>
  <c r="AH18" i="1"/>
  <c r="AI18" i="1"/>
  <c r="AJ18" i="1"/>
  <c r="AK18" i="1"/>
  <c r="AL18" i="1"/>
  <c r="AF18" i="1"/>
  <c r="AF3181" i="1"/>
  <c r="AH3181" i="1"/>
  <c r="AJ3181" i="1"/>
  <c r="AF3161" i="1"/>
  <c r="AG3161" i="1"/>
  <c r="AH3161" i="1"/>
  <c r="AI3161" i="1"/>
  <c r="AJ3161" i="1"/>
  <c r="AF3141" i="1"/>
  <c r="AG3141" i="1"/>
  <c r="AH3141" i="1"/>
  <c r="AI3141" i="1"/>
  <c r="AJ3141" i="1"/>
  <c r="AF3121" i="1"/>
  <c r="AG3121" i="1"/>
  <c r="AH3121" i="1"/>
  <c r="AI3121" i="1"/>
  <c r="AJ3121" i="1"/>
  <c r="AF3101" i="1"/>
  <c r="AG3101" i="1"/>
  <c r="AH3101" i="1"/>
  <c r="AI3101" i="1"/>
  <c r="AJ3101" i="1"/>
  <c r="AK3101" i="1"/>
  <c r="AF3081" i="1"/>
  <c r="AG3081" i="1"/>
  <c r="AH3081" i="1"/>
  <c r="AI3081" i="1"/>
  <c r="AJ3081" i="1"/>
  <c r="AK3081" i="1"/>
  <c r="AL3081" i="1"/>
  <c r="AF3061" i="1"/>
  <c r="AG3061" i="1"/>
  <c r="AH3061" i="1"/>
  <c r="AI3061" i="1"/>
  <c r="AJ3061" i="1"/>
  <c r="AK3061" i="1"/>
  <c r="AL3061" i="1"/>
  <c r="AF3041" i="1"/>
  <c r="AG3041" i="1"/>
  <c r="AH3041" i="1"/>
  <c r="AI3041" i="1"/>
  <c r="AJ3041" i="1"/>
  <c r="AK3041" i="1"/>
  <c r="AL3041" i="1"/>
  <c r="AF3021" i="1"/>
  <c r="AG3021" i="1"/>
  <c r="AH3021" i="1"/>
  <c r="AI3021" i="1"/>
  <c r="AJ3021" i="1"/>
  <c r="AK3021" i="1"/>
  <c r="AL3021" i="1"/>
  <c r="AF3001" i="1"/>
  <c r="AG3001" i="1"/>
  <c r="AH3001" i="1"/>
  <c r="AI3001" i="1"/>
  <c r="AJ3001" i="1"/>
  <c r="AK3001" i="1"/>
  <c r="AL3001" i="1"/>
  <c r="AF2981" i="1"/>
  <c r="AG2981" i="1"/>
  <c r="AH2981" i="1"/>
  <c r="AI2981" i="1"/>
  <c r="AJ2981" i="1"/>
  <c r="AK2981" i="1"/>
  <c r="AL2981" i="1"/>
  <c r="AF2961" i="1"/>
  <c r="AG2961" i="1"/>
  <c r="AH2961" i="1"/>
  <c r="AI2961" i="1"/>
  <c r="AJ2961" i="1"/>
  <c r="AK2961" i="1"/>
  <c r="AL2961" i="1"/>
  <c r="AF2941" i="1"/>
  <c r="AG2941" i="1"/>
  <c r="AH2941" i="1"/>
  <c r="AI2941" i="1"/>
  <c r="AJ2941" i="1"/>
  <c r="AK2941" i="1"/>
  <c r="AL2941" i="1"/>
  <c r="AF2921" i="1"/>
  <c r="AG2921" i="1"/>
  <c r="AH2921" i="1"/>
  <c r="AI2921" i="1"/>
  <c r="AJ2921" i="1"/>
  <c r="AK2921" i="1"/>
  <c r="AL2921" i="1"/>
  <c r="AF2901" i="1"/>
  <c r="AG2901" i="1"/>
  <c r="AH2901" i="1"/>
  <c r="AI2901" i="1"/>
  <c r="AJ2901" i="1"/>
  <c r="AK2901" i="1"/>
  <c r="AL2901" i="1"/>
  <c r="AF2881" i="1"/>
  <c r="AJ2881" i="1"/>
  <c r="AK2881" i="1"/>
  <c r="AL2881" i="1"/>
  <c r="AG2881" i="1"/>
  <c r="AF2861" i="1"/>
  <c r="AG2861" i="1"/>
  <c r="AI2861" i="1"/>
  <c r="AH2861" i="1"/>
  <c r="AJ2861" i="1"/>
  <c r="AK2861" i="1"/>
  <c r="AL2861" i="1"/>
  <c r="AF2841" i="1"/>
  <c r="AG2841" i="1"/>
  <c r="AH2841" i="1"/>
  <c r="AI2841" i="1"/>
  <c r="AJ2841" i="1"/>
  <c r="AK2841" i="1"/>
  <c r="AL2841" i="1"/>
  <c r="AF2821" i="1"/>
  <c r="AG2821" i="1"/>
  <c r="AH2821" i="1"/>
  <c r="AI2821" i="1"/>
  <c r="AJ2821" i="1"/>
  <c r="AK2821" i="1"/>
  <c r="AL2821" i="1"/>
  <c r="AF2801" i="1"/>
  <c r="AG2801" i="1"/>
  <c r="AH2801" i="1"/>
  <c r="AI2801" i="1"/>
  <c r="AJ2801" i="1"/>
  <c r="AK2801" i="1"/>
  <c r="AL2801" i="1"/>
  <c r="AF2781" i="1"/>
  <c r="AG2781" i="1"/>
  <c r="AH2781" i="1"/>
  <c r="AI2781" i="1"/>
  <c r="AJ2781" i="1"/>
  <c r="AK2781" i="1"/>
  <c r="AL2781" i="1"/>
  <c r="AF2761" i="1"/>
  <c r="AG2761" i="1"/>
  <c r="AH2761" i="1"/>
  <c r="AI2761" i="1"/>
  <c r="AJ2761" i="1"/>
  <c r="AK2761" i="1"/>
  <c r="AL2761" i="1"/>
  <c r="AF2741" i="1"/>
  <c r="AG2741" i="1"/>
  <c r="AH2741" i="1"/>
  <c r="AI2741" i="1"/>
  <c r="AJ2741" i="1"/>
  <c r="AK2741" i="1"/>
  <c r="AL2741" i="1"/>
  <c r="AF2721" i="1"/>
  <c r="AG2721" i="1"/>
  <c r="AH2721" i="1"/>
  <c r="AI2721" i="1"/>
  <c r="AJ2721" i="1"/>
  <c r="AK2721" i="1"/>
  <c r="AL2721" i="1"/>
  <c r="AF2701" i="1"/>
  <c r="AG2701" i="1"/>
  <c r="AH2701" i="1"/>
  <c r="AI2701" i="1"/>
  <c r="AJ2701" i="1"/>
  <c r="AK2701" i="1"/>
  <c r="AL2701" i="1"/>
  <c r="AF2681" i="1"/>
  <c r="AG2681" i="1"/>
  <c r="AH2681" i="1"/>
  <c r="AI2681" i="1"/>
  <c r="AJ2681" i="1"/>
  <c r="AK2681" i="1"/>
  <c r="AL2681" i="1"/>
  <c r="AF2661" i="1"/>
  <c r="AG2661" i="1"/>
  <c r="AH2661" i="1"/>
  <c r="AI2661" i="1"/>
  <c r="AJ2661" i="1"/>
  <c r="AK2661" i="1"/>
  <c r="AL2661" i="1"/>
  <c r="AF2641" i="1"/>
  <c r="AG2641" i="1"/>
  <c r="AH2641" i="1"/>
  <c r="AI2641" i="1"/>
  <c r="AJ2641" i="1"/>
  <c r="AK2641" i="1"/>
  <c r="AL2641" i="1"/>
  <c r="AF2621" i="1"/>
  <c r="AG2621" i="1"/>
  <c r="AH2621" i="1"/>
  <c r="AI2621" i="1"/>
  <c r="AJ2621" i="1"/>
  <c r="AK2621" i="1"/>
  <c r="AL2621" i="1"/>
  <c r="AF2601" i="1"/>
  <c r="AG2601" i="1"/>
  <c r="AH2601" i="1"/>
  <c r="AI2601" i="1"/>
  <c r="AJ2601" i="1"/>
  <c r="AK2601" i="1"/>
  <c r="AL2601" i="1"/>
  <c r="AF2581" i="1"/>
  <c r="AG2581" i="1"/>
  <c r="AH2581" i="1"/>
  <c r="AI2581" i="1"/>
  <c r="AJ2581" i="1"/>
  <c r="AK2581" i="1"/>
  <c r="AL2581" i="1"/>
  <c r="AH2561" i="1"/>
  <c r="AI2561" i="1"/>
  <c r="AJ2561" i="1"/>
  <c r="AK2561" i="1"/>
  <c r="AL2561" i="1"/>
  <c r="AF2561" i="1"/>
  <c r="AG2561" i="1"/>
  <c r="AH2541" i="1"/>
  <c r="AI2541" i="1"/>
  <c r="AJ2541" i="1"/>
  <c r="AK2541" i="1"/>
  <c r="AL2541" i="1"/>
  <c r="AF2541" i="1"/>
  <c r="AG2541" i="1"/>
  <c r="AH2521" i="1"/>
  <c r="AI2521" i="1"/>
  <c r="AJ2521" i="1"/>
  <c r="AK2521" i="1"/>
  <c r="AL2521" i="1"/>
  <c r="AG2521" i="1"/>
  <c r="AF2521" i="1"/>
  <c r="AH2501" i="1"/>
  <c r="AI2501" i="1"/>
  <c r="AJ2501" i="1"/>
  <c r="AK2501" i="1"/>
  <c r="AL2501" i="1"/>
  <c r="AF2501" i="1"/>
  <c r="AG2501" i="1"/>
  <c r="AH2481" i="1"/>
  <c r="AI2481" i="1"/>
  <c r="AJ2481" i="1"/>
  <c r="AK2481" i="1"/>
  <c r="AL2481" i="1"/>
  <c r="AF2481" i="1"/>
  <c r="AG2481" i="1"/>
  <c r="AH2461" i="1"/>
  <c r="AI2461" i="1"/>
  <c r="AJ2461" i="1"/>
  <c r="AK2461" i="1"/>
  <c r="AL2461" i="1"/>
  <c r="AF2461" i="1"/>
  <c r="AG2461" i="1"/>
  <c r="AH2441" i="1"/>
  <c r="AI2441" i="1"/>
  <c r="AJ2441" i="1"/>
  <c r="AK2441" i="1"/>
  <c r="AL2441" i="1"/>
  <c r="AF2441" i="1"/>
  <c r="AG2441" i="1"/>
  <c r="AH2421" i="1"/>
  <c r="AI2421" i="1"/>
  <c r="AJ2421" i="1"/>
  <c r="AK2421" i="1"/>
  <c r="AL2421" i="1"/>
  <c r="AF2421" i="1"/>
  <c r="AG2421" i="1"/>
  <c r="AH2401" i="1"/>
  <c r="AI2401" i="1"/>
  <c r="AJ2401" i="1"/>
  <c r="AK2401" i="1"/>
  <c r="AL2401" i="1"/>
  <c r="AF2401" i="1"/>
  <c r="AG2401" i="1"/>
  <c r="AH2381" i="1"/>
  <c r="AI2381" i="1"/>
  <c r="AJ2381" i="1"/>
  <c r="AK2381" i="1"/>
  <c r="AL2381" i="1"/>
  <c r="AF2381" i="1"/>
  <c r="AG2381" i="1"/>
  <c r="AH2361" i="1"/>
  <c r="AI2361" i="1"/>
  <c r="AJ2361" i="1"/>
  <c r="AK2361" i="1"/>
  <c r="AL2361" i="1"/>
  <c r="AF2361" i="1"/>
  <c r="AG2361" i="1"/>
  <c r="AH2341" i="1"/>
  <c r="AI2341" i="1"/>
  <c r="AJ2341" i="1"/>
  <c r="AK2341" i="1"/>
  <c r="AL2341" i="1"/>
  <c r="AF2341" i="1"/>
  <c r="AG2341" i="1"/>
  <c r="AH2321" i="1"/>
  <c r="AI2321" i="1"/>
  <c r="AJ2321" i="1"/>
  <c r="AK2321" i="1"/>
  <c r="AL2321" i="1"/>
  <c r="AF2321" i="1"/>
  <c r="AG2321" i="1"/>
  <c r="AH2301" i="1"/>
  <c r="AI2301" i="1"/>
  <c r="AJ2301" i="1"/>
  <c r="AK2301" i="1"/>
  <c r="AL2301" i="1"/>
  <c r="AF2301" i="1"/>
  <c r="AG2301" i="1"/>
  <c r="AH2281" i="1"/>
  <c r="AI2281" i="1"/>
  <c r="AJ2281" i="1"/>
  <c r="AK2281" i="1"/>
  <c r="AL2281" i="1"/>
  <c r="AF2281" i="1"/>
  <c r="AG2281" i="1"/>
  <c r="AH2261" i="1"/>
  <c r="AI2261" i="1"/>
  <c r="AJ2261" i="1"/>
  <c r="AK2261" i="1"/>
  <c r="AL2261" i="1"/>
  <c r="AF2261" i="1"/>
  <c r="AG2261" i="1"/>
  <c r="AK2241" i="1"/>
  <c r="AL2241" i="1"/>
  <c r="AH2241" i="1"/>
  <c r="AI2241" i="1"/>
  <c r="AJ2241" i="1"/>
  <c r="AF2241" i="1"/>
  <c r="AG2241" i="1"/>
  <c r="AK2221" i="1"/>
  <c r="AL2221" i="1"/>
  <c r="AF2221" i="1"/>
  <c r="AG2221" i="1"/>
  <c r="AH2221" i="1"/>
  <c r="AI2221" i="1"/>
  <c r="AJ2221" i="1"/>
  <c r="AK2201" i="1"/>
  <c r="AL2201" i="1"/>
  <c r="AF2201" i="1"/>
  <c r="AG2201" i="1"/>
  <c r="AH2201" i="1"/>
  <c r="AI2201" i="1"/>
  <c r="AJ2201" i="1"/>
  <c r="AK2181" i="1"/>
  <c r="AL2181" i="1"/>
  <c r="AF2181" i="1"/>
  <c r="AG2181" i="1"/>
  <c r="AH2181" i="1"/>
  <c r="AI2181" i="1"/>
  <c r="AJ2181" i="1"/>
  <c r="AK2161" i="1"/>
  <c r="AL2161" i="1"/>
  <c r="AF2161" i="1"/>
  <c r="AG2161" i="1"/>
  <c r="AH2161" i="1"/>
  <c r="AI2161" i="1"/>
  <c r="AJ2161" i="1"/>
  <c r="AK2141" i="1"/>
  <c r="AL2141" i="1"/>
  <c r="AG2141" i="1"/>
  <c r="AH2141" i="1"/>
  <c r="AI2141" i="1"/>
  <c r="AJ2141" i="1"/>
  <c r="AF2141" i="1"/>
  <c r="AK2121" i="1"/>
  <c r="AL2121" i="1"/>
  <c r="AF2121" i="1"/>
  <c r="AG2121" i="1"/>
  <c r="AH2121" i="1"/>
  <c r="AI2121" i="1"/>
  <c r="AJ2121" i="1"/>
  <c r="AK2101" i="1"/>
  <c r="AL2101" i="1"/>
  <c r="AF2101" i="1"/>
  <c r="AG2101" i="1"/>
  <c r="AH2101" i="1"/>
  <c r="AI2101" i="1"/>
  <c r="AJ2101" i="1"/>
  <c r="AK2081" i="1"/>
  <c r="AL2081" i="1"/>
  <c r="AF2081" i="1"/>
  <c r="AG2081" i="1"/>
  <c r="AH2081" i="1"/>
  <c r="AI2081" i="1"/>
  <c r="AJ2081" i="1"/>
  <c r="AK2061" i="1"/>
  <c r="AL2061" i="1"/>
  <c r="AF2061" i="1"/>
  <c r="AG2061" i="1"/>
  <c r="AH2061" i="1"/>
  <c r="AI2061" i="1"/>
  <c r="AJ2061" i="1"/>
  <c r="AK2041" i="1"/>
  <c r="AL2041" i="1"/>
  <c r="AF2041" i="1"/>
  <c r="AG2041" i="1"/>
  <c r="AH2041" i="1"/>
  <c r="AI2041" i="1"/>
  <c r="AJ2041" i="1"/>
  <c r="AK2021" i="1"/>
  <c r="AL2021" i="1"/>
  <c r="AF2021" i="1"/>
  <c r="AG2021" i="1"/>
  <c r="AH2021" i="1"/>
  <c r="AI2021" i="1"/>
  <c r="AJ2021" i="1"/>
  <c r="AK2001" i="1"/>
  <c r="AL2001" i="1"/>
  <c r="AF2001" i="1"/>
  <c r="AG2001" i="1"/>
  <c r="AH2001" i="1"/>
  <c r="AI2001" i="1"/>
  <c r="AJ2001" i="1"/>
  <c r="AF1981" i="1"/>
  <c r="AJ1981" i="1"/>
  <c r="AK1981" i="1"/>
  <c r="AL1981" i="1"/>
  <c r="AG1981" i="1"/>
  <c r="AH1981" i="1"/>
  <c r="AI1981" i="1"/>
  <c r="AF1961" i="1"/>
  <c r="AH1961" i="1"/>
  <c r="AI1961" i="1"/>
  <c r="AJ1961" i="1"/>
  <c r="AK1961" i="1"/>
  <c r="AL1961" i="1"/>
  <c r="AG1961" i="1"/>
  <c r="AF1941" i="1"/>
  <c r="AG1941" i="1"/>
  <c r="AJ1941" i="1"/>
  <c r="AH1941" i="1"/>
  <c r="AI1941" i="1"/>
  <c r="AK1941" i="1"/>
  <c r="AL1941" i="1"/>
  <c r="AF1921" i="1"/>
  <c r="AG1921" i="1"/>
  <c r="AJ1921" i="1"/>
  <c r="AI1921" i="1"/>
  <c r="AK1921" i="1"/>
  <c r="AL1921" i="1"/>
  <c r="AH1921" i="1"/>
  <c r="AF1901" i="1"/>
  <c r="AG1901" i="1"/>
  <c r="AH1901" i="1"/>
  <c r="AI1901" i="1"/>
  <c r="AJ1901" i="1"/>
  <c r="AK1901" i="1"/>
  <c r="AL1901" i="1"/>
  <c r="AF1881" i="1"/>
  <c r="AG1881" i="1"/>
  <c r="AH1881" i="1"/>
  <c r="AI1881" i="1"/>
  <c r="AJ1881" i="1"/>
  <c r="AK1881" i="1"/>
  <c r="AL1881" i="1"/>
  <c r="AF1861" i="1"/>
  <c r="AG1861" i="1"/>
  <c r="AH1861" i="1"/>
  <c r="AI1861" i="1"/>
  <c r="AJ1861" i="1"/>
  <c r="AK1861" i="1"/>
  <c r="AL1861" i="1"/>
  <c r="AF1841" i="1"/>
  <c r="AG1841" i="1"/>
  <c r="AH1841" i="1"/>
  <c r="AI1841" i="1"/>
  <c r="AJ1841" i="1"/>
  <c r="AK1841" i="1"/>
  <c r="AL1841" i="1"/>
  <c r="AF1821" i="1"/>
  <c r="AG1821" i="1"/>
  <c r="AH1821" i="1"/>
  <c r="AI1821" i="1"/>
  <c r="AJ1821" i="1"/>
  <c r="AK1821" i="1"/>
  <c r="AL1821" i="1"/>
  <c r="AF1801" i="1"/>
  <c r="AG1801" i="1"/>
  <c r="AH1801" i="1"/>
  <c r="AI1801" i="1"/>
  <c r="AJ1801" i="1"/>
  <c r="AK1801" i="1"/>
  <c r="AL1801" i="1"/>
  <c r="AF1781" i="1"/>
  <c r="AG1781" i="1"/>
  <c r="AH1781" i="1"/>
  <c r="AI1781" i="1"/>
  <c r="AJ1781" i="1"/>
  <c r="AK1781" i="1"/>
  <c r="AL1781" i="1"/>
  <c r="AF1761" i="1"/>
  <c r="AG1761" i="1"/>
  <c r="AH1761" i="1"/>
  <c r="AI1761" i="1"/>
  <c r="AJ1761" i="1"/>
  <c r="AK1761" i="1"/>
  <c r="AL1761" i="1"/>
  <c r="AF1741" i="1"/>
  <c r="AG1741" i="1"/>
  <c r="AH1741" i="1"/>
  <c r="AI1741" i="1"/>
  <c r="AJ1741" i="1"/>
  <c r="AK1741" i="1"/>
  <c r="AL1741" i="1"/>
  <c r="AH1721" i="1"/>
  <c r="AI1721" i="1"/>
  <c r="AJ1721" i="1"/>
  <c r="AK1721" i="1"/>
  <c r="AL1721" i="1"/>
  <c r="AF1721" i="1"/>
  <c r="AG1721" i="1"/>
  <c r="AF1701" i="1"/>
  <c r="AG1701" i="1"/>
  <c r="AH1701" i="1"/>
  <c r="AI1701" i="1"/>
  <c r="AJ1701" i="1"/>
  <c r="AK1701" i="1"/>
  <c r="AL1701" i="1"/>
  <c r="AF1681" i="1"/>
  <c r="AG1681" i="1"/>
  <c r="AH1681" i="1"/>
  <c r="AI1681" i="1"/>
  <c r="AJ1681" i="1"/>
  <c r="AK1681" i="1"/>
  <c r="AL1681" i="1"/>
  <c r="AF1661" i="1"/>
  <c r="AG1661" i="1"/>
  <c r="AH1661" i="1"/>
  <c r="AI1661" i="1"/>
  <c r="AJ1661" i="1"/>
  <c r="AK1661" i="1"/>
  <c r="AL1661" i="1"/>
  <c r="AF1641" i="1"/>
  <c r="AG1641" i="1"/>
  <c r="AH1641" i="1"/>
  <c r="AI1641" i="1"/>
  <c r="AJ1641" i="1"/>
  <c r="AK1641" i="1"/>
  <c r="AL1641" i="1"/>
  <c r="AF1621" i="1"/>
  <c r="AG1621" i="1"/>
  <c r="AH1621" i="1"/>
  <c r="AL1621" i="1"/>
  <c r="AI1621" i="1"/>
  <c r="AK1621" i="1"/>
  <c r="AJ1621" i="1"/>
  <c r="AF1601" i="1"/>
  <c r="AG1601" i="1"/>
  <c r="AH1601" i="1"/>
  <c r="AI1601" i="1"/>
  <c r="AJ1601" i="1"/>
  <c r="AK1601" i="1"/>
  <c r="AL1601" i="1"/>
  <c r="AF1581" i="1"/>
  <c r="AG1581" i="1"/>
  <c r="AH1581" i="1"/>
  <c r="AI1581" i="1"/>
  <c r="AJ1581" i="1"/>
  <c r="AK1581" i="1"/>
  <c r="AL1581" i="1"/>
  <c r="AF1561" i="1"/>
  <c r="AG1561" i="1"/>
  <c r="AH1561" i="1"/>
  <c r="AI1561" i="1"/>
  <c r="AJ1561" i="1"/>
  <c r="AK1561" i="1"/>
  <c r="AL1561" i="1"/>
  <c r="AF1541" i="1"/>
  <c r="AG1541" i="1"/>
  <c r="AH1541" i="1"/>
  <c r="AI1541" i="1"/>
  <c r="AJ1541" i="1"/>
  <c r="AK1541" i="1"/>
  <c r="AL1541" i="1"/>
  <c r="AF1521" i="1"/>
  <c r="AG1521" i="1"/>
  <c r="AH1521" i="1"/>
  <c r="AI1521" i="1"/>
  <c r="AJ1521" i="1"/>
  <c r="AK1521" i="1"/>
  <c r="AL1521" i="1"/>
  <c r="AF1501" i="1"/>
  <c r="AG1501" i="1"/>
  <c r="AH1501" i="1"/>
  <c r="AI1501" i="1"/>
  <c r="AJ1501" i="1"/>
  <c r="AK1501" i="1"/>
  <c r="AL1501" i="1"/>
  <c r="AL1481" i="1"/>
  <c r="AF1481" i="1"/>
  <c r="AG1481" i="1"/>
  <c r="AH1481" i="1"/>
  <c r="AI1481" i="1"/>
  <c r="AJ1481" i="1"/>
  <c r="AK1481" i="1"/>
  <c r="AF1461" i="1"/>
  <c r="AG1461" i="1"/>
  <c r="AH1461" i="1"/>
  <c r="AI1461" i="1"/>
  <c r="AJ1461" i="1"/>
  <c r="AK1461" i="1"/>
  <c r="AL1461" i="1"/>
  <c r="AF1441" i="1"/>
  <c r="AG1441" i="1"/>
  <c r="AH1441" i="1"/>
  <c r="AI1441" i="1"/>
  <c r="AJ1441" i="1"/>
  <c r="AK1441" i="1"/>
  <c r="AL1441" i="1"/>
  <c r="AF1421" i="1"/>
  <c r="AG1421" i="1"/>
  <c r="AH1421" i="1"/>
  <c r="AI1421" i="1"/>
  <c r="AJ1421" i="1"/>
  <c r="AK1421" i="1"/>
  <c r="AL1421" i="1"/>
  <c r="AF1401" i="1"/>
  <c r="AG1401" i="1"/>
  <c r="AH1401" i="1"/>
  <c r="AI1401" i="1"/>
  <c r="AJ1401" i="1"/>
  <c r="AK1401" i="1"/>
  <c r="AL1401" i="1"/>
  <c r="AJ1381" i="1"/>
  <c r="AK1381" i="1"/>
  <c r="AL1381" i="1"/>
  <c r="AF1381" i="1"/>
  <c r="AG1381" i="1"/>
  <c r="AI1381" i="1"/>
  <c r="AH1381" i="1"/>
  <c r="AF1361" i="1"/>
  <c r="AG1361" i="1"/>
  <c r="AH1361" i="1"/>
  <c r="AI1361" i="1"/>
  <c r="AJ1361" i="1"/>
  <c r="AK1361" i="1"/>
  <c r="AL1361" i="1"/>
  <c r="AH1341" i="1"/>
  <c r="AI1341" i="1"/>
  <c r="AJ1341" i="1"/>
  <c r="AK1341" i="1"/>
  <c r="AL1341" i="1"/>
  <c r="AF1341" i="1"/>
  <c r="AG1341" i="1"/>
  <c r="AH1321" i="1"/>
  <c r="AI1321" i="1"/>
  <c r="AJ1321" i="1"/>
  <c r="AL1321" i="1"/>
  <c r="AF1321" i="1"/>
  <c r="AG1321" i="1"/>
  <c r="AK1321" i="1"/>
  <c r="AH1301" i="1"/>
  <c r="AI1301" i="1"/>
  <c r="AJ1301" i="1"/>
  <c r="AL1301" i="1"/>
  <c r="AF1301" i="1"/>
  <c r="AG1301" i="1"/>
  <c r="AK1301" i="1"/>
  <c r="AH1281" i="1"/>
  <c r="AI1281" i="1"/>
  <c r="AJ1281" i="1"/>
  <c r="AK1281" i="1"/>
  <c r="AL1281" i="1"/>
  <c r="AF1281" i="1"/>
  <c r="AG1281" i="1"/>
  <c r="AH1261" i="1"/>
  <c r="AI1261" i="1"/>
  <c r="AJ1261" i="1"/>
  <c r="AK1261" i="1"/>
  <c r="AL1261" i="1"/>
  <c r="AG1261" i="1"/>
  <c r="AF1261" i="1"/>
  <c r="AG1241" i="1"/>
  <c r="AH1241" i="1"/>
  <c r="AI1241" i="1"/>
  <c r="AJ1241" i="1"/>
  <c r="AK1241" i="1"/>
  <c r="AL1241" i="1"/>
  <c r="AF1241" i="1"/>
  <c r="AG1221" i="1"/>
  <c r="AH1221" i="1"/>
  <c r="AI1221" i="1"/>
  <c r="AJ1221" i="1"/>
  <c r="AK1221" i="1"/>
  <c r="AL1221" i="1"/>
  <c r="AF1221" i="1"/>
  <c r="AF1201" i="1"/>
  <c r="AG1201" i="1"/>
  <c r="AH1201" i="1"/>
  <c r="AI1201" i="1"/>
  <c r="AJ1201" i="1"/>
  <c r="AK1201" i="1"/>
  <c r="AL1201" i="1"/>
  <c r="AF1181" i="1"/>
  <c r="AG1181" i="1"/>
  <c r="AH1181" i="1"/>
  <c r="AI1181" i="1"/>
  <c r="AJ1181" i="1"/>
  <c r="AK1181" i="1"/>
  <c r="AL1181" i="1"/>
  <c r="AF1161" i="1"/>
  <c r="AG1161" i="1"/>
  <c r="AH1161" i="1"/>
  <c r="AI1161" i="1"/>
  <c r="AJ1161" i="1"/>
  <c r="AK1161" i="1"/>
  <c r="AL1161" i="1"/>
  <c r="AF1141" i="1"/>
  <c r="AG1141" i="1"/>
  <c r="AJ1141" i="1"/>
  <c r="AK1141" i="1"/>
  <c r="AL1141" i="1"/>
  <c r="AH1141" i="1"/>
  <c r="AI1141" i="1"/>
  <c r="AF1121" i="1"/>
  <c r="AG1121" i="1"/>
  <c r="AH1121" i="1"/>
  <c r="AI1121" i="1"/>
  <c r="AJ1121" i="1"/>
  <c r="AK1121" i="1"/>
  <c r="AL1121" i="1"/>
  <c r="AF1101" i="1"/>
  <c r="AG1101" i="1"/>
  <c r="AI1101" i="1"/>
  <c r="AH1101" i="1"/>
  <c r="AJ1101" i="1"/>
  <c r="AK1101" i="1"/>
  <c r="AL1101" i="1"/>
  <c r="AF1081" i="1"/>
  <c r="AG1081" i="1"/>
  <c r="AI1081" i="1"/>
  <c r="AJ1081" i="1"/>
  <c r="AK1081" i="1"/>
  <c r="AH1081" i="1"/>
  <c r="AL1081" i="1"/>
  <c r="AF1061" i="1"/>
  <c r="AG1061" i="1"/>
  <c r="AI1061" i="1"/>
  <c r="AJ1061" i="1"/>
  <c r="AK1061" i="1"/>
  <c r="AH1061" i="1"/>
  <c r="AL1061" i="1"/>
  <c r="AF1041" i="1"/>
  <c r="AG1041" i="1"/>
  <c r="AI1041" i="1"/>
  <c r="AJ1041" i="1"/>
  <c r="AK1041" i="1"/>
  <c r="AH1041" i="1"/>
  <c r="AL1041" i="1"/>
  <c r="AF1021" i="1"/>
  <c r="AG1021" i="1"/>
  <c r="AI1021" i="1"/>
  <c r="AJ1021" i="1"/>
  <c r="AK1021" i="1"/>
  <c r="AL1021" i="1"/>
  <c r="AH1021" i="1"/>
  <c r="AG1001" i="1"/>
  <c r="AH1001" i="1"/>
  <c r="AJ1001" i="1"/>
  <c r="AI1001" i="1"/>
  <c r="AK1001" i="1"/>
  <c r="AL1001" i="1"/>
  <c r="AF1001" i="1"/>
  <c r="AG981" i="1"/>
  <c r="AH981" i="1"/>
  <c r="AI981" i="1"/>
  <c r="AJ981" i="1"/>
  <c r="AF981" i="1"/>
  <c r="AK981" i="1"/>
  <c r="AL981" i="1"/>
  <c r="AG961" i="1"/>
  <c r="AH961" i="1"/>
  <c r="AI961" i="1"/>
  <c r="AJ961" i="1"/>
  <c r="AK961" i="1"/>
  <c r="AF961" i="1"/>
  <c r="AL961" i="1"/>
  <c r="AG941" i="1"/>
  <c r="AH941" i="1"/>
  <c r="AI941" i="1"/>
  <c r="AJ941" i="1"/>
  <c r="AK941" i="1"/>
  <c r="AL941" i="1"/>
  <c r="AF941" i="1"/>
  <c r="AG921" i="1"/>
  <c r="AH921" i="1"/>
  <c r="AI921" i="1"/>
  <c r="AJ921" i="1"/>
  <c r="AK921" i="1"/>
  <c r="AL921" i="1"/>
  <c r="AF921" i="1"/>
  <c r="AG901" i="1"/>
  <c r="AH901" i="1"/>
  <c r="AI901" i="1"/>
  <c r="AJ901" i="1"/>
  <c r="AK901" i="1"/>
  <c r="AL901" i="1"/>
  <c r="AF901" i="1"/>
  <c r="AG881" i="1"/>
  <c r="AH881" i="1"/>
  <c r="AI881" i="1"/>
  <c r="AJ881" i="1"/>
  <c r="AK881" i="1"/>
  <c r="AL881" i="1"/>
  <c r="AF881" i="1"/>
  <c r="AG861" i="1"/>
  <c r="AH861" i="1"/>
  <c r="AI861" i="1"/>
  <c r="AJ861" i="1"/>
  <c r="AK861" i="1"/>
  <c r="AL861" i="1"/>
  <c r="AF861" i="1"/>
  <c r="AG841" i="1"/>
  <c r="AH841" i="1"/>
  <c r="AI841" i="1"/>
  <c r="AJ841" i="1"/>
  <c r="AK841" i="1"/>
  <c r="AL841" i="1"/>
  <c r="AF841" i="1"/>
  <c r="AG821" i="1"/>
  <c r="AH821" i="1"/>
  <c r="AF821" i="1"/>
  <c r="AI821" i="1"/>
  <c r="AJ821" i="1"/>
  <c r="AK821" i="1"/>
  <c r="AL821" i="1"/>
  <c r="AG801" i="1"/>
  <c r="AH801" i="1"/>
  <c r="AI801" i="1"/>
  <c r="AJ801" i="1"/>
  <c r="AK801" i="1"/>
  <c r="AF801" i="1"/>
  <c r="AL801" i="1"/>
  <c r="AG781" i="1"/>
  <c r="AH781" i="1"/>
  <c r="AI781" i="1"/>
  <c r="AJ781" i="1"/>
  <c r="AK781" i="1"/>
  <c r="AF781" i="1"/>
  <c r="AL781" i="1"/>
  <c r="AG761" i="1"/>
  <c r="AH761" i="1"/>
  <c r="AI761" i="1"/>
  <c r="AJ761" i="1"/>
  <c r="AK761" i="1"/>
  <c r="AF761" i="1"/>
  <c r="AL761" i="1"/>
  <c r="AG741" i="1"/>
  <c r="AH741" i="1"/>
  <c r="AI741" i="1"/>
  <c r="AJ741" i="1"/>
  <c r="AK741" i="1"/>
  <c r="AL741" i="1"/>
  <c r="AF741" i="1"/>
  <c r="AG721" i="1"/>
  <c r="AH721" i="1"/>
  <c r="AI721" i="1"/>
  <c r="AJ721" i="1"/>
  <c r="AK721" i="1"/>
  <c r="AL721" i="1"/>
  <c r="AF721" i="1"/>
  <c r="AH701" i="1"/>
  <c r="AI701" i="1"/>
  <c r="AF701" i="1"/>
  <c r="AG701" i="1"/>
  <c r="AJ701" i="1"/>
  <c r="AK701" i="1"/>
  <c r="AL701" i="1"/>
  <c r="AH681" i="1"/>
  <c r="AI681" i="1"/>
  <c r="AJ681" i="1"/>
  <c r="AK681" i="1"/>
  <c r="AL681" i="1"/>
  <c r="AF681" i="1"/>
  <c r="AG681" i="1"/>
  <c r="AH661" i="1"/>
  <c r="AI661" i="1"/>
  <c r="AJ661" i="1"/>
  <c r="AK661" i="1"/>
  <c r="AL661" i="1"/>
  <c r="AF661" i="1"/>
  <c r="AG661" i="1"/>
  <c r="AH641" i="1"/>
  <c r="AI641" i="1"/>
  <c r="AJ641" i="1"/>
  <c r="AK641" i="1"/>
  <c r="AL641" i="1"/>
  <c r="AF641" i="1"/>
  <c r="AG641" i="1"/>
  <c r="AH621" i="1"/>
  <c r="AI621" i="1"/>
  <c r="AJ621" i="1"/>
  <c r="AK621" i="1"/>
  <c r="AL621" i="1"/>
  <c r="AF621" i="1"/>
  <c r="AG621" i="1"/>
  <c r="AH601" i="1"/>
  <c r="AI601" i="1"/>
  <c r="AJ601" i="1"/>
  <c r="AK601" i="1"/>
  <c r="AL601" i="1"/>
  <c r="AF601" i="1"/>
  <c r="AG601" i="1"/>
  <c r="AH581" i="1"/>
  <c r="AI581" i="1"/>
  <c r="AJ581" i="1"/>
  <c r="AK581" i="1"/>
  <c r="AL581" i="1"/>
  <c r="AF581" i="1"/>
  <c r="AG581" i="1"/>
  <c r="AK561" i="1"/>
  <c r="AL561" i="1"/>
  <c r="AJ561" i="1"/>
  <c r="AF561" i="1"/>
  <c r="AG561" i="1"/>
  <c r="AH561" i="1"/>
  <c r="AI561" i="1"/>
  <c r="AK541" i="1"/>
  <c r="AL541" i="1"/>
  <c r="AF541" i="1"/>
  <c r="AG541" i="1"/>
  <c r="AH541" i="1"/>
  <c r="AI541" i="1"/>
  <c r="AJ541" i="1"/>
  <c r="AK521" i="1"/>
  <c r="AL521" i="1"/>
  <c r="AF521" i="1"/>
  <c r="AG521" i="1"/>
  <c r="AH521" i="1"/>
  <c r="AI521" i="1"/>
  <c r="AJ521" i="1"/>
  <c r="AK501" i="1"/>
  <c r="AL501" i="1"/>
  <c r="AF501" i="1"/>
  <c r="AG501" i="1"/>
  <c r="AH501" i="1"/>
  <c r="AI501" i="1"/>
  <c r="AJ501" i="1"/>
  <c r="AK481" i="1"/>
  <c r="AL481" i="1"/>
  <c r="AJ481" i="1"/>
  <c r="AF481" i="1"/>
  <c r="AG481" i="1"/>
  <c r="AH481" i="1"/>
  <c r="AI481" i="1"/>
  <c r="AF461" i="1"/>
  <c r="AG461" i="1"/>
  <c r="AH461" i="1"/>
  <c r="AI461" i="1"/>
  <c r="AJ461" i="1"/>
  <c r="AK461" i="1"/>
  <c r="AL461" i="1"/>
  <c r="AF441" i="1"/>
  <c r="AG441" i="1"/>
  <c r="AH441" i="1"/>
  <c r="AL441" i="1"/>
  <c r="AI441" i="1"/>
  <c r="AJ441" i="1"/>
  <c r="AK441" i="1"/>
  <c r="AF421" i="1"/>
  <c r="AG421" i="1"/>
  <c r="AH421" i="1"/>
  <c r="AI421" i="1"/>
  <c r="AJ421" i="1"/>
  <c r="AK421" i="1"/>
  <c r="AL421" i="1"/>
  <c r="AF401" i="1"/>
  <c r="AG401" i="1"/>
  <c r="AH401" i="1"/>
  <c r="AI401" i="1"/>
  <c r="AJ401" i="1"/>
  <c r="AK401" i="1"/>
  <c r="AL401" i="1"/>
  <c r="AF381" i="1"/>
  <c r="AG381" i="1"/>
  <c r="AH381" i="1"/>
  <c r="AI381" i="1"/>
  <c r="AJ381" i="1"/>
  <c r="AK381" i="1"/>
  <c r="AL381" i="1"/>
  <c r="AK361" i="1"/>
  <c r="AL361" i="1"/>
  <c r="AF361" i="1"/>
  <c r="AG361" i="1"/>
  <c r="AH361" i="1"/>
  <c r="AI361" i="1"/>
  <c r="AJ361" i="1"/>
  <c r="AF341" i="1"/>
  <c r="AG341" i="1"/>
  <c r="AH341" i="1"/>
  <c r="AI341" i="1"/>
  <c r="AJ341" i="1"/>
  <c r="AK341" i="1"/>
  <c r="AL341" i="1"/>
  <c r="AI321" i="1"/>
  <c r="AJ321" i="1"/>
  <c r="AK321" i="1"/>
  <c r="AL321" i="1"/>
  <c r="AF321" i="1"/>
  <c r="AG321" i="1"/>
  <c r="AH321" i="1"/>
  <c r="AG301" i="1"/>
  <c r="AH301" i="1"/>
  <c r="AI301" i="1"/>
  <c r="AJ301" i="1"/>
  <c r="AK301" i="1"/>
  <c r="AL301" i="1"/>
  <c r="AF301" i="1"/>
  <c r="AF281" i="1"/>
  <c r="AG281" i="1"/>
  <c r="AH281" i="1"/>
  <c r="AI281" i="1"/>
  <c r="AJ281" i="1"/>
  <c r="AK281" i="1"/>
  <c r="AL281" i="1"/>
  <c r="AF261" i="1"/>
  <c r="AG261" i="1"/>
  <c r="AH261" i="1"/>
  <c r="AI261" i="1"/>
  <c r="AJ261" i="1"/>
  <c r="AK261" i="1"/>
  <c r="AL261" i="1"/>
  <c r="AG241" i="1"/>
  <c r="AH241" i="1"/>
  <c r="AI241" i="1"/>
  <c r="AK241" i="1"/>
  <c r="AL241" i="1"/>
  <c r="AF241" i="1"/>
  <c r="AJ241" i="1"/>
  <c r="AG3347" i="1"/>
  <c r="AH3344" i="1"/>
  <c r="AI3341" i="1"/>
  <c r="AJ3338" i="1"/>
  <c r="AK3335" i="1"/>
  <c r="AL3332" i="1"/>
  <c r="AG3327" i="1"/>
  <c r="AH3324" i="1"/>
  <c r="AI3321" i="1"/>
  <c r="AJ3318" i="1"/>
  <c r="AK3315" i="1"/>
  <c r="AL3312" i="1"/>
  <c r="AG3307" i="1"/>
  <c r="AH3304" i="1"/>
  <c r="AI3301" i="1"/>
  <c r="AJ3298" i="1"/>
  <c r="AK3295" i="1"/>
  <c r="AL3292" i="1"/>
  <c r="AG3287" i="1"/>
  <c r="AH3284" i="1"/>
  <c r="AI3281" i="1"/>
  <c r="AJ3278" i="1"/>
  <c r="AK3275" i="1"/>
  <c r="AL3272" i="1"/>
  <c r="AG3267" i="1"/>
  <c r="AH3264" i="1"/>
  <c r="AI3261" i="1"/>
  <c r="AJ3258" i="1"/>
  <c r="AK3255" i="1"/>
  <c r="AL3252" i="1"/>
  <c r="AG3247" i="1"/>
  <c r="AH3244" i="1"/>
  <c r="AI3241" i="1"/>
  <c r="AJ3238" i="1"/>
  <c r="AK3235" i="1"/>
  <c r="AL3232" i="1"/>
  <c r="AG3227" i="1"/>
  <c r="AH3224" i="1"/>
  <c r="AI3221" i="1"/>
  <c r="AJ3218" i="1"/>
  <c r="AK3215" i="1"/>
  <c r="AL3212" i="1"/>
  <c r="AG3207" i="1"/>
  <c r="AH3204" i="1"/>
  <c r="AI3201" i="1"/>
  <c r="AJ3198" i="1"/>
  <c r="AK3195" i="1"/>
  <c r="AL3192" i="1"/>
  <c r="AG3187" i="1"/>
  <c r="AH3184" i="1"/>
  <c r="AG3181" i="1"/>
  <c r="AJ3176" i="1"/>
  <c r="AI3171" i="1"/>
  <c r="AI3167" i="1"/>
  <c r="AH3162" i="1"/>
  <c r="AG3157" i="1"/>
  <c r="AG3153" i="1"/>
  <c r="AL3142" i="1"/>
  <c r="AL3138" i="1"/>
  <c r="AK3133" i="1"/>
  <c r="AJ3128" i="1"/>
  <c r="AJ3124" i="1"/>
  <c r="AH3114" i="1"/>
  <c r="AF3109" i="1"/>
  <c r="AL3104" i="1"/>
  <c r="AF3094" i="1"/>
  <c r="AI3088" i="1"/>
  <c r="AK3082" i="1"/>
  <c r="AF3077" i="1"/>
  <c r="AH3071" i="1"/>
  <c r="AH3065" i="1"/>
  <c r="AJ3051" i="1"/>
  <c r="AH3045" i="1"/>
  <c r="AF3023" i="1"/>
  <c r="AK3016" i="1"/>
  <c r="AI3008" i="1"/>
  <c r="AH2983" i="1"/>
  <c r="AL2965" i="1"/>
  <c r="AK2911" i="1"/>
  <c r="AH2881" i="1"/>
  <c r="AI2837" i="1"/>
  <c r="AH2785" i="1"/>
  <c r="AF1319" i="1"/>
  <c r="AG1319" i="1"/>
  <c r="AH1319" i="1"/>
  <c r="AI1319" i="1"/>
  <c r="AJ1319" i="1"/>
  <c r="AK1319" i="1"/>
  <c r="AL1319" i="1"/>
  <c r="AJ1079" i="1"/>
  <c r="AK1079" i="1"/>
  <c r="AL1079" i="1"/>
  <c r="AF1079" i="1"/>
  <c r="AG1079" i="1"/>
  <c r="AI1079" i="1"/>
  <c r="AH1079" i="1"/>
  <c r="AF779" i="1"/>
  <c r="AG779" i="1"/>
  <c r="AH779" i="1"/>
  <c r="AI779" i="1"/>
  <c r="AJ779" i="1"/>
  <c r="AK779" i="1"/>
  <c r="AL779" i="1"/>
  <c r="AF519" i="1"/>
  <c r="AG519" i="1"/>
  <c r="AH519" i="1"/>
  <c r="AI519" i="1"/>
  <c r="AJ519" i="1"/>
  <c r="AK519" i="1"/>
  <c r="AL519" i="1"/>
  <c r="AJ279" i="1"/>
  <c r="AK279" i="1"/>
  <c r="AL279" i="1"/>
  <c r="AF279" i="1"/>
  <c r="AG279" i="1"/>
  <c r="AH279" i="1"/>
  <c r="AI279" i="1"/>
  <c r="AH215" i="1"/>
  <c r="AI215" i="1"/>
  <c r="AJ215" i="1"/>
  <c r="AK215" i="1"/>
  <c r="AL215" i="1"/>
  <c r="AG215" i="1"/>
  <c r="AF215" i="1"/>
  <c r="AF2958" i="1"/>
  <c r="AG2958" i="1"/>
  <c r="AH2958" i="1"/>
  <c r="AI2958" i="1"/>
  <c r="AJ2958" i="1"/>
  <c r="AK2958" i="1"/>
  <c r="AL2958" i="1"/>
  <c r="AF2638" i="1"/>
  <c r="AG2638" i="1"/>
  <c r="AH2638" i="1"/>
  <c r="AI2638" i="1"/>
  <c r="AJ2638" i="1"/>
  <c r="AK2638" i="1"/>
  <c r="AL2638" i="1"/>
  <c r="AI2298" i="1"/>
  <c r="AJ2298" i="1"/>
  <c r="AK2298" i="1"/>
  <c r="AL2298" i="1"/>
  <c r="AF2298" i="1"/>
  <c r="AG2298" i="1"/>
  <c r="AH2298" i="1"/>
  <c r="AL2038" i="1"/>
  <c r="AF2038" i="1"/>
  <c r="AG2038" i="1"/>
  <c r="AH2038" i="1"/>
  <c r="AI2038" i="1"/>
  <c r="AJ2038" i="1"/>
  <c r="AK2038" i="1"/>
  <c r="AF1738" i="1"/>
  <c r="AG1738" i="1"/>
  <c r="AH1738" i="1"/>
  <c r="AI1738" i="1"/>
  <c r="AJ1738" i="1"/>
  <c r="AK1738" i="1"/>
  <c r="AL1738" i="1"/>
  <c r="AI1478" i="1"/>
  <c r="AJ1478" i="1"/>
  <c r="AK1478" i="1"/>
  <c r="AL1478" i="1"/>
  <c r="AF1478" i="1"/>
  <c r="AG1478" i="1"/>
  <c r="AH1478" i="1"/>
  <c r="AF1218" i="1"/>
  <c r="AG1218" i="1"/>
  <c r="AH1218" i="1"/>
  <c r="AI1218" i="1"/>
  <c r="AJ1218" i="1"/>
  <c r="AK1218" i="1"/>
  <c r="AL1218" i="1"/>
  <c r="AH958" i="1"/>
  <c r="AI958" i="1"/>
  <c r="AJ958" i="1"/>
  <c r="AK958" i="1"/>
  <c r="AL958" i="1"/>
  <c r="AF958" i="1"/>
  <c r="AG958" i="1"/>
  <c r="AH718" i="1"/>
  <c r="AI718" i="1"/>
  <c r="AJ718" i="1"/>
  <c r="AK718" i="1"/>
  <c r="AL718" i="1"/>
  <c r="AF718" i="1"/>
  <c r="AG718" i="1"/>
  <c r="AG438" i="1"/>
  <c r="AH438" i="1"/>
  <c r="AI438" i="1"/>
  <c r="AJ438" i="1"/>
  <c r="AF438" i="1"/>
  <c r="AK438" i="1"/>
  <c r="AL438" i="1"/>
  <c r="AG3338" i="1"/>
  <c r="AF194" i="1"/>
  <c r="AH194" i="1"/>
  <c r="AI194" i="1"/>
  <c r="AJ194" i="1"/>
  <c r="AK194" i="1"/>
  <c r="AL194" i="1"/>
  <c r="AG194" i="1"/>
  <c r="AK3037" i="1"/>
  <c r="AL3037" i="1"/>
  <c r="AJ2817" i="1"/>
  <c r="AK2817" i="1"/>
  <c r="AL2817" i="1"/>
  <c r="AH2817" i="1"/>
  <c r="AI2817" i="1"/>
  <c r="AK2537" i="1"/>
  <c r="AL2537" i="1"/>
  <c r="AF2537" i="1"/>
  <c r="AG2537" i="1"/>
  <c r="AH2537" i="1"/>
  <c r="AI2537" i="1"/>
  <c r="AJ2537" i="1"/>
  <c r="AF2337" i="1"/>
  <c r="AG2337" i="1"/>
  <c r="AH2337" i="1"/>
  <c r="AI2337" i="1"/>
  <c r="AJ2337" i="1"/>
  <c r="AK2337" i="1"/>
  <c r="AL2337" i="1"/>
  <c r="AF2077" i="1"/>
  <c r="AG2077" i="1"/>
  <c r="AH2077" i="1"/>
  <c r="AI2077" i="1"/>
  <c r="AJ2077" i="1"/>
  <c r="AK2077" i="1"/>
  <c r="AL2077" i="1"/>
  <c r="AG1737" i="1"/>
  <c r="AH1737" i="1"/>
  <c r="AI1737" i="1"/>
  <c r="AJ1737" i="1"/>
  <c r="AL1737" i="1"/>
  <c r="AF1737" i="1"/>
  <c r="AK1737" i="1"/>
  <c r="AF1497" i="1"/>
  <c r="AG1497" i="1"/>
  <c r="AH1497" i="1"/>
  <c r="AI1497" i="1"/>
  <c r="AJ1497" i="1"/>
  <c r="AK1497" i="1"/>
  <c r="AL1497" i="1"/>
  <c r="AJ1217" i="1"/>
  <c r="AK1217" i="1"/>
  <c r="AL1217" i="1"/>
  <c r="AI1217" i="1"/>
  <c r="AF1217" i="1"/>
  <c r="AG1217" i="1"/>
  <c r="AH1217" i="1"/>
  <c r="AF977" i="1"/>
  <c r="AG977" i="1"/>
  <c r="AH977" i="1"/>
  <c r="AI977" i="1"/>
  <c r="AJ977" i="1"/>
  <c r="AK977" i="1"/>
  <c r="AL977" i="1"/>
  <c r="AF657" i="1"/>
  <c r="AG657" i="1"/>
  <c r="AH657" i="1"/>
  <c r="AI657" i="1"/>
  <c r="AJ657" i="1"/>
  <c r="AK657" i="1"/>
  <c r="AL657" i="1"/>
  <c r="AG297" i="1"/>
  <c r="AI297" i="1"/>
  <c r="AJ297" i="1"/>
  <c r="AK297" i="1"/>
  <c r="AL297" i="1"/>
  <c r="AF297" i="1"/>
  <c r="AH297" i="1"/>
  <c r="AI172" i="1"/>
  <c r="AJ172" i="1"/>
  <c r="AK172" i="1"/>
  <c r="AL172" i="1"/>
  <c r="AF172" i="1"/>
  <c r="AG172" i="1"/>
  <c r="AH172" i="1"/>
  <c r="AF205" i="1"/>
  <c r="AG205" i="1"/>
  <c r="AH205" i="1"/>
  <c r="AI205" i="1"/>
  <c r="AJ205" i="1"/>
  <c r="AK205" i="1"/>
  <c r="AL205" i="1"/>
  <c r="AF219" i="1"/>
  <c r="AG219" i="1"/>
  <c r="AH219" i="1"/>
  <c r="AI219" i="1"/>
  <c r="AJ219" i="1"/>
  <c r="AK219" i="1"/>
  <c r="AL219" i="1"/>
  <c r="AF159" i="1"/>
  <c r="AH159" i="1"/>
  <c r="AI159" i="1"/>
  <c r="AJ159" i="1"/>
  <c r="AK159" i="1"/>
  <c r="AG159" i="1"/>
  <c r="AL159" i="1"/>
  <c r="AL237" i="1"/>
  <c r="AH237" i="1"/>
  <c r="AI237" i="1"/>
  <c r="AJ237" i="1"/>
  <c r="AK237" i="1"/>
  <c r="AF237" i="1"/>
  <c r="AG237" i="1"/>
  <c r="AF217" i="1"/>
  <c r="AG217" i="1"/>
  <c r="AH217" i="1"/>
  <c r="AI217" i="1"/>
  <c r="AJ217" i="1"/>
  <c r="AK217" i="1"/>
  <c r="AL217" i="1"/>
  <c r="AF197" i="1"/>
  <c r="AG197" i="1"/>
  <c r="AH197" i="1"/>
  <c r="AI197" i="1"/>
  <c r="AJ197" i="1"/>
  <c r="AK197" i="1"/>
  <c r="AL197" i="1"/>
  <c r="AG177" i="1"/>
  <c r="AH177" i="1"/>
  <c r="AI177" i="1"/>
  <c r="AJ177" i="1"/>
  <c r="AK177" i="1"/>
  <c r="AL177" i="1"/>
  <c r="AF177" i="1"/>
  <c r="AF157" i="1"/>
  <c r="AJ157" i="1"/>
  <c r="AK157" i="1"/>
  <c r="AL157" i="1"/>
  <c r="AG157" i="1"/>
  <c r="AH157" i="1"/>
  <c r="AI157" i="1"/>
  <c r="AF137" i="1"/>
  <c r="AG137" i="1"/>
  <c r="AH137" i="1"/>
  <c r="AI137" i="1"/>
  <c r="AJ137" i="1"/>
  <c r="AL137" i="1"/>
  <c r="AK137" i="1"/>
  <c r="AF117" i="1"/>
  <c r="AH117" i="1"/>
  <c r="AI117" i="1"/>
  <c r="AK117" i="1"/>
  <c r="AG117" i="1"/>
  <c r="AJ117" i="1"/>
  <c r="AL117" i="1"/>
  <c r="AF97" i="1"/>
  <c r="AG97" i="1"/>
  <c r="AI97" i="1"/>
  <c r="AJ97" i="1"/>
  <c r="AK97" i="1"/>
  <c r="AL97" i="1"/>
  <c r="AH97" i="1"/>
  <c r="AF77" i="1"/>
  <c r="AG77" i="1"/>
  <c r="AH77" i="1"/>
  <c r="AI77" i="1"/>
  <c r="AJ77" i="1"/>
  <c r="AK77" i="1"/>
  <c r="AL77" i="1"/>
  <c r="AF57" i="1"/>
  <c r="AG57" i="1"/>
  <c r="AH57" i="1"/>
  <c r="AI57" i="1"/>
  <c r="AJ57" i="1"/>
  <c r="AK57" i="1"/>
  <c r="AL57" i="1"/>
  <c r="AF37" i="1"/>
  <c r="AL37" i="1"/>
  <c r="AG37" i="1"/>
  <c r="AH37" i="1"/>
  <c r="AI37" i="1"/>
  <c r="AJ37" i="1"/>
  <c r="AK37" i="1"/>
  <c r="AF17" i="1"/>
  <c r="AG17" i="1"/>
  <c r="AH17" i="1"/>
  <c r="AI17" i="1"/>
  <c r="AJ17" i="1"/>
  <c r="AK17" i="1"/>
  <c r="AL17" i="1"/>
  <c r="AJ3180" i="1"/>
  <c r="AK3180" i="1"/>
  <c r="AL3180" i="1"/>
  <c r="AJ3160" i="1"/>
  <c r="AK3160" i="1"/>
  <c r="AL3160" i="1"/>
  <c r="AJ3140" i="1"/>
  <c r="AK3140" i="1"/>
  <c r="AL3140" i="1"/>
  <c r="AJ3120" i="1"/>
  <c r="AK3120" i="1"/>
  <c r="AL3120" i="1"/>
  <c r="AJ3100" i="1"/>
  <c r="AK3100" i="1"/>
  <c r="AL3100" i="1"/>
  <c r="AJ3080" i="1"/>
  <c r="AK3080" i="1"/>
  <c r="AL3080" i="1"/>
  <c r="AJ3060" i="1"/>
  <c r="AK3060" i="1"/>
  <c r="AL3060" i="1"/>
  <c r="AJ3040" i="1"/>
  <c r="AK3040" i="1"/>
  <c r="AL3040" i="1"/>
  <c r="AJ3020" i="1"/>
  <c r="AK3020" i="1"/>
  <c r="AL3020" i="1"/>
  <c r="AJ3000" i="1"/>
  <c r="AK3000" i="1"/>
  <c r="AL3000" i="1"/>
  <c r="AJ2980" i="1"/>
  <c r="AK2980" i="1"/>
  <c r="AL2980" i="1"/>
  <c r="AF2980" i="1"/>
  <c r="AJ2960" i="1"/>
  <c r="AK2960" i="1"/>
  <c r="AL2960" i="1"/>
  <c r="AF2960" i="1"/>
  <c r="AJ2940" i="1"/>
  <c r="AK2940" i="1"/>
  <c r="AL2940" i="1"/>
  <c r="AF2940" i="1"/>
  <c r="AG2940" i="1"/>
  <c r="AJ2920" i="1"/>
  <c r="AK2920" i="1"/>
  <c r="AL2920" i="1"/>
  <c r="AF2920" i="1"/>
  <c r="AG2920" i="1"/>
  <c r="AI2900" i="1"/>
  <c r="AJ2900" i="1"/>
  <c r="AK2900" i="1"/>
  <c r="AL2900" i="1"/>
  <c r="AF2900" i="1"/>
  <c r="AI2880" i="1"/>
  <c r="AJ2880" i="1"/>
  <c r="AK2880" i="1"/>
  <c r="AL2880" i="1"/>
  <c r="AF2880" i="1"/>
  <c r="AG2880" i="1"/>
  <c r="AH2880" i="1"/>
  <c r="AI2860" i="1"/>
  <c r="AJ2860" i="1"/>
  <c r="AK2860" i="1"/>
  <c r="AL2860" i="1"/>
  <c r="AH2860" i="1"/>
  <c r="AI2840" i="1"/>
  <c r="AJ2840" i="1"/>
  <c r="AK2840" i="1"/>
  <c r="AL2840" i="1"/>
  <c r="AF2840" i="1"/>
  <c r="AG2840" i="1"/>
  <c r="AH2840" i="1"/>
  <c r="AI2820" i="1"/>
  <c r="AJ2820" i="1"/>
  <c r="AK2820" i="1"/>
  <c r="AL2820" i="1"/>
  <c r="AF2820" i="1"/>
  <c r="AG2820" i="1"/>
  <c r="AH2820" i="1"/>
  <c r="AI2800" i="1"/>
  <c r="AJ2800" i="1"/>
  <c r="AK2800" i="1"/>
  <c r="AL2800" i="1"/>
  <c r="AF2800" i="1"/>
  <c r="AG2800" i="1"/>
  <c r="AH2800" i="1"/>
  <c r="AI2780" i="1"/>
  <c r="AJ2780" i="1"/>
  <c r="AK2780" i="1"/>
  <c r="AL2780" i="1"/>
  <c r="AF2780" i="1"/>
  <c r="AG2780" i="1"/>
  <c r="AH2780" i="1"/>
  <c r="AI2760" i="1"/>
  <c r="AJ2760" i="1"/>
  <c r="AK2760" i="1"/>
  <c r="AL2760" i="1"/>
  <c r="AF2760" i="1"/>
  <c r="AI2740" i="1"/>
  <c r="AJ2740" i="1"/>
  <c r="AK2740" i="1"/>
  <c r="AL2740" i="1"/>
  <c r="AF2740" i="1"/>
  <c r="AG2740" i="1"/>
  <c r="AH2740" i="1"/>
  <c r="AI2720" i="1"/>
  <c r="AJ2720" i="1"/>
  <c r="AK2720" i="1"/>
  <c r="AL2720" i="1"/>
  <c r="AG2720" i="1"/>
  <c r="AH2720" i="1"/>
  <c r="AI2700" i="1"/>
  <c r="AJ2700" i="1"/>
  <c r="AK2700" i="1"/>
  <c r="AL2700" i="1"/>
  <c r="AF2700" i="1"/>
  <c r="AG2700" i="1"/>
  <c r="AH2700" i="1"/>
  <c r="AI2680" i="1"/>
  <c r="AJ2680" i="1"/>
  <c r="AK2680" i="1"/>
  <c r="AL2680" i="1"/>
  <c r="AF2680" i="1"/>
  <c r="AG2680" i="1"/>
  <c r="AH2680" i="1"/>
  <c r="AI2660" i="1"/>
  <c r="AJ2660" i="1"/>
  <c r="AK2660" i="1"/>
  <c r="AL2660" i="1"/>
  <c r="AG2660" i="1"/>
  <c r="AH2660" i="1"/>
  <c r="AI2640" i="1"/>
  <c r="AJ2640" i="1"/>
  <c r="AK2640" i="1"/>
  <c r="AL2640" i="1"/>
  <c r="AF2640" i="1"/>
  <c r="AH2640" i="1"/>
  <c r="AI2620" i="1"/>
  <c r="AJ2620" i="1"/>
  <c r="AK2620" i="1"/>
  <c r="AL2620" i="1"/>
  <c r="AF2620" i="1"/>
  <c r="AG2620" i="1"/>
  <c r="AH2620" i="1"/>
  <c r="AI2600" i="1"/>
  <c r="AJ2600" i="1"/>
  <c r="AK2600" i="1"/>
  <c r="AL2600" i="1"/>
  <c r="AF2600" i="1"/>
  <c r="AG2600" i="1"/>
  <c r="AH2600" i="1"/>
  <c r="AI2580" i="1"/>
  <c r="AJ2580" i="1"/>
  <c r="AK2580" i="1"/>
  <c r="AL2580" i="1"/>
  <c r="AF2580" i="1"/>
  <c r="AG2580" i="1"/>
  <c r="AF2560" i="1"/>
  <c r="AG2560" i="1"/>
  <c r="AH2560" i="1"/>
  <c r="AI2560" i="1"/>
  <c r="AJ2560" i="1"/>
  <c r="AK2560" i="1"/>
  <c r="AL2560" i="1"/>
  <c r="AF2540" i="1"/>
  <c r="AG2540" i="1"/>
  <c r="AH2540" i="1"/>
  <c r="AI2540" i="1"/>
  <c r="AJ2540" i="1"/>
  <c r="AK2540" i="1"/>
  <c r="AL2540" i="1"/>
  <c r="AF2520" i="1"/>
  <c r="AG2520" i="1"/>
  <c r="AH2520" i="1"/>
  <c r="AI2520" i="1"/>
  <c r="AJ2520" i="1"/>
  <c r="AK2520" i="1"/>
  <c r="AL2520" i="1"/>
  <c r="AF2500" i="1"/>
  <c r="AG2500" i="1"/>
  <c r="AH2500" i="1"/>
  <c r="AI2500" i="1"/>
  <c r="AJ2500" i="1"/>
  <c r="AK2500" i="1"/>
  <c r="AL2500" i="1"/>
  <c r="AF2480" i="1"/>
  <c r="AG2480" i="1"/>
  <c r="AH2480" i="1"/>
  <c r="AI2480" i="1"/>
  <c r="AJ2480" i="1"/>
  <c r="AK2480" i="1"/>
  <c r="AL2480" i="1"/>
  <c r="AF2460" i="1"/>
  <c r="AG2460" i="1"/>
  <c r="AH2460" i="1"/>
  <c r="AI2460" i="1"/>
  <c r="AJ2460" i="1"/>
  <c r="AK2460" i="1"/>
  <c r="AL2460" i="1"/>
  <c r="AF2440" i="1"/>
  <c r="AJ2440" i="1"/>
  <c r="AK2440" i="1"/>
  <c r="AL2440" i="1"/>
  <c r="AG2440" i="1"/>
  <c r="AH2440" i="1"/>
  <c r="AI2440" i="1"/>
  <c r="AF2420" i="1"/>
  <c r="AG2420" i="1"/>
  <c r="AH2420" i="1"/>
  <c r="AI2420" i="1"/>
  <c r="AJ2420" i="1"/>
  <c r="AK2420" i="1"/>
  <c r="AL2420" i="1"/>
  <c r="AF2400" i="1"/>
  <c r="AG2400" i="1"/>
  <c r="AH2400" i="1"/>
  <c r="AI2400" i="1"/>
  <c r="AJ2400" i="1"/>
  <c r="AK2400" i="1"/>
  <c r="AL2400" i="1"/>
  <c r="AF2380" i="1"/>
  <c r="AG2380" i="1"/>
  <c r="AJ2380" i="1"/>
  <c r="AK2380" i="1"/>
  <c r="AL2380" i="1"/>
  <c r="AI2380" i="1"/>
  <c r="AF2360" i="1"/>
  <c r="AG2360" i="1"/>
  <c r="AH2360" i="1"/>
  <c r="AJ2360" i="1"/>
  <c r="AL2360" i="1"/>
  <c r="AI2360" i="1"/>
  <c r="AK2360" i="1"/>
  <c r="AF2340" i="1"/>
  <c r="AG2340" i="1"/>
  <c r="AH2340" i="1"/>
  <c r="AI2340" i="1"/>
  <c r="AJ2340" i="1"/>
  <c r="AK2340" i="1"/>
  <c r="AL2340" i="1"/>
  <c r="AF2320" i="1"/>
  <c r="AG2320" i="1"/>
  <c r="AH2320" i="1"/>
  <c r="AI2320" i="1"/>
  <c r="AJ2320" i="1"/>
  <c r="AK2320" i="1"/>
  <c r="AL2320" i="1"/>
  <c r="AF2300" i="1"/>
  <c r="AG2300" i="1"/>
  <c r="AH2300" i="1"/>
  <c r="AI2300" i="1"/>
  <c r="AJ2300" i="1"/>
  <c r="AK2300" i="1"/>
  <c r="AL2300" i="1"/>
  <c r="AF2280" i="1"/>
  <c r="AG2280" i="1"/>
  <c r="AH2280" i="1"/>
  <c r="AI2280" i="1"/>
  <c r="AJ2280" i="1"/>
  <c r="AK2280" i="1"/>
  <c r="AL2280" i="1"/>
  <c r="AF2260" i="1"/>
  <c r="AG2260" i="1"/>
  <c r="AH2260" i="1"/>
  <c r="AI2260" i="1"/>
  <c r="AJ2260" i="1"/>
  <c r="AK2260" i="1"/>
  <c r="AL2260" i="1"/>
  <c r="AF2240" i="1"/>
  <c r="AG2240" i="1"/>
  <c r="AH2240" i="1"/>
  <c r="AI2240" i="1"/>
  <c r="AJ2240" i="1"/>
  <c r="AK2240" i="1"/>
  <c r="AL2240" i="1"/>
  <c r="AH2220" i="1"/>
  <c r="AI2220" i="1"/>
  <c r="AJ2220" i="1"/>
  <c r="AK2220" i="1"/>
  <c r="AL2220" i="1"/>
  <c r="AF2220" i="1"/>
  <c r="AG2220" i="1"/>
  <c r="AF2200" i="1"/>
  <c r="AG2200" i="1"/>
  <c r="AH2200" i="1"/>
  <c r="AI2200" i="1"/>
  <c r="AJ2200" i="1"/>
  <c r="AK2200" i="1"/>
  <c r="AL2200" i="1"/>
  <c r="AJ2180" i="1"/>
  <c r="AK2180" i="1"/>
  <c r="AL2180" i="1"/>
  <c r="AF2180" i="1"/>
  <c r="AG2180" i="1"/>
  <c r="AH2180" i="1"/>
  <c r="AI2180" i="1"/>
  <c r="AF2160" i="1"/>
  <c r="AG2160" i="1"/>
  <c r="AH2160" i="1"/>
  <c r="AI2160" i="1"/>
  <c r="AJ2160" i="1"/>
  <c r="AK2160" i="1"/>
  <c r="AL2160" i="1"/>
  <c r="AF2140" i="1"/>
  <c r="AG2140" i="1"/>
  <c r="AH2140" i="1"/>
  <c r="AI2140" i="1"/>
  <c r="AJ2140" i="1"/>
  <c r="AK2140" i="1"/>
  <c r="AL2140" i="1"/>
  <c r="AF2120" i="1"/>
  <c r="AG2120" i="1"/>
  <c r="AH2120" i="1"/>
  <c r="AI2120" i="1"/>
  <c r="AJ2120" i="1"/>
  <c r="AK2120" i="1"/>
  <c r="AL2120" i="1"/>
  <c r="AF2100" i="1"/>
  <c r="AG2100" i="1"/>
  <c r="AH2100" i="1"/>
  <c r="AI2100" i="1"/>
  <c r="AJ2100" i="1"/>
  <c r="AK2100" i="1"/>
  <c r="AL2100" i="1"/>
  <c r="AF2080" i="1"/>
  <c r="AG2080" i="1"/>
  <c r="AH2080" i="1"/>
  <c r="AI2080" i="1"/>
  <c r="AJ2080" i="1"/>
  <c r="AL2080" i="1"/>
  <c r="AK2080" i="1"/>
  <c r="AF2060" i="1"/>
  <c r="AG2060" i="1"/>
  <c r="AH2060" i="1"/>
  <c r="AI2060" i="1"/>
  <c r="AJ2060" i="1"/>
  <c r="AL2060" i="1"/>
  <c r="AK2060" i="1"/>
  <c r="AF2040" i="1"/>
  <c r="AG2040" i="1"/>
  <c r="AH2040" i="1"/>
  <c r="AI2040" i="1"/>
  <c r="AJ2040" i="1"/>
  <c r="AK2040" i="1"/>
  <c r="AL2040" i="1"/>
  <c r="AF2020" i="1"/>
  <c r="AG2020" i="1"/>
  <c r="AH2020" i="1"/>
  <c r="AI2020" i="1"/>
  <c r="AJ2020" i="1"/>
  <c r="AK2020" i="1"/>
  <c r="AL2020" i="1"/>
  <c r="AF2000" i="1"/>
  <c r="AG2000" i="1"/>
  <c r="AH2000" i="1"/>
  <c r="AI2000" i="1"/>
  <c r="AJ2000" i="1"/>
  <c r="AK2000" i="1"/>
  <c r="AL2000" i="1"/>
  <c r="AH1980" i="1"/>
  <c r="AI1980" i="1"/>
  <c r="AJ1980" i="1"/>
  <c r="AK1980" i="1"/>
  <c r="AL1980" i="1"/>
  <c r="AF1980" i="1"/>
  <c r="AG1980" i="1"/>
  <c r="AH1960" i="1"/>
  <c r="AI1960" i="1"/>
  <c r="AJ1960" i="1"/>
  <c r="AK1960" i="1"/>
  <c r="AL1960" i="1"/>
  <c r="AF1960" i="1"/>
  <c r="AG1960" i="1"/>
  <c r="AH1940" i="1"/>
  <c r="AI1940" i="1"/>
  <c r="AJ1940" i="1"/>
  <c r="AK1940" i="1"/>
  <c r="AL1940" i="1"/>
  <c r="AF1940" i="1"/>
  <c r="AG1940" i="1"/>
  <c r="AH1920" i="1"/>
  <c r="AI1920" i="1"/>
  <c r="AJ1920" i="1"/>
  <c r="AK1920" i="1"/>
  <c r="AL1920" i="1"/>
  <c r="AF1920" i="1"/>
  <c r="AG1920" i="1"/>
  <c r="AH1900" i="1"/>
  <c r="AI1900" i="1"/>
  <c r="AJ1900" i="1"/>
  <c r="AK1900" i="1"/>
  <c r="AL1900" i="1"/>
  <c r="AF1900" i="1"/>
  <c r="AG1900" i="1"/>
  <c r="AH1880" i="1"/>
  <c r="AI1880" i="1"/>
  <c r="AJ1880" i="1"/>
  <c r="AK1880" i="1"/>
  <c r="AL1880" i="1"/>
  <c r="AF1880" i="1"/>
  <c r="AG1880" i="1"/>
  <c r="AH1860" i="1"/>
  <c r="AI1860" i="1"/>
  <c r="AJ1860" i="1"/>
  <c r="AK1860" i="1"/>
  <c r="AL1860" i="1"/>
  <c r="AF1860" i="1"/>
  <c r="AG1860" i="1"/>
  <c r="AH1840" i="1"/>
  <c r="AI1840" i="1"/>
  <c r="AJ1840" i="1"/>
  <c r="AK1840" i="1"/>
  <c r="AL1840" i="1"/>
  <c r="AF1840" i="1"/>
  <c r="AG1840" i="1"/>
  <c r="AH1820" i="1"/>
  <c r="AI1820" i="1"/>
  <c r="AJ1820" i="1"/>
  <c r="AK1820" i="1"/>
  <c r="AL1820" i="1"/>
  <c r="AF1820" i="1"/>
  <c r="AG1820" i="1"/>
  <c r="AH1800" i="1"/>
  <c r="AI1800" i="1"/>
  <c r="AJ1800" i="1"/>
  <c r="AK1800" i="1"/>
  <c r="AL1800" i="1"/>
  <c r="AF1800" i="1"/>
  <c r="AG1800" i="1"/>
  <c r="AH1780" i="1"/>
  <c r="AI1780" i="1"/>
  <c r="AJ1780" i="1"/>
  <c r="AK1780" i="1"/>
  <c r="AL1780" i="1"/>
  <c r="AF1780" i="1"/>
  <c r="AG1780" i="1"/>
  <c r="AH1760" i="1"/>
  <c r="AI1760" i="1"/>
  <c r="AJ1760" i="1"/>
  <c r="AK1760" i="1"/>
  <c r="AL1760" i="1"/>
  <c r="AF1760" i="1"/>
  <c r="AG1760" i="1"/>
  <c r="AH1740" i="1"/>
  <c r="AI1740" i="1"/>
  <c r="AK1740" i="1"/>
  <c r="AF1740" i="1"/>
  <c r="AG1740" i="1"/>
  <c r="AJ1740" i="1"/>
  <c r="AL1740" i="1"/>
  <c r="AF1720" i="1"/>
  <c r="AG1720" i="1"/>
  <c r="AH1720" i="1"/>
  <c r="AI1720" i="1"/>
  <c r="AJ1720" i="1"/>
  <c r="AK1720" i="1"/>
  <c r="AL1720" i="1"/>
  <c r="AF1700" i="1"/>
  <c r="AG1700" i="1"/>
  <c r="AH1700" i="1"/>
  <c r="AI1700" i="1"/>
  <c r="AJ1700" i="1"/>
  <c r="AK1700" i="1"/>
  <c r="AL1700" i="1"/>
  <c r="AF1680" i="1"/>
  <c r="AG1680" i="1"/>
  <c r="AH1680" i="1"/>
  <c r="AI1680" i="1"/>
  <c r="AJ1680" i="1"/>
  <c r="AK1680" i="1"/>
  <c r="AL1680" i="1"/>
  <c r="AF1660" i="1"/>
  <c r="AG1660" i="1"/>
  <c r="AH1660" i="1"/>
  <c r="AI1660" i="1"/>
  <c r="AJ1660" i="1"/>
  <c r="AK1660" i="1"/>
  <c r="AL1660" i="1"/>
  <c r="AF1640" i="1"/>
  <c r="AG1640" i="1"/>
  <c r="AH1640" i="1"/>
  <c r="AI1640" i="1"/>
  <c r="AJ1640" i="1"/>
  <c r="AK1640" i="1"/>
  <c r="AL1640" i="1"/>
  <c r="AF1620" i="1"/>
  <c r="AG1620" i="1"/>
  <c r="AH1620" i="1"/>
  <c r="AI1620" i="1"/>
  <c r="AJ1620" i="1"/>
  <c r="AK1620" i="1"/>
  <c r="AL1620" i="1"/>
  <c r="AF1600" i="1"/>
  <c r="AG1600" i="1"/>
  <c r="AH1600" i="1"/>
  <c r="AI1600" i="1"/>
  <c r="AJ1600" i="1"/>
  <c r="AK1600" i="1"/>
  <c r="AL1600" i="1"/>
  <c r="AF1580" i="1"/>
  <c r="AG1580" i="1"/>
  <c r="AH1580" i="1"/>
  <c r="AI1580" i="1"/>
  <c r="AJ1580" i="1"/>
  <c r="AK1580" i="1"/>
  <c r="AL1580" i="1"/>
  <c r="AF1560" i="1"/>
  <c r="AG1560" i="1"/>
  <c r="AH1560" i="1"/>
  <c r="AI1560" i="1"/>
  <c r="AJ1560" i="1"/>
  <c r="AK1560" i="1"/>
  <c r="AL1560" i="1"/>
  <c r="AF1540" i="1"/>
  <c r="AG1540" i="1"/>
  <c r="AH1540" i="1"/>
  <c r="AI1540" i="1"/>
  <c r="AJ1540" i="1"/>
  <c r="AK1540" i="1"/>
  <c r="AL1540" i="1"/>
  <c r="AF1520" i="1"/>
  <c r="AG1520" i="1"/>
  <c r="AH1520" i="1"/>
  <c r="AI1520" i="1"/>
  <c r="AJ1520" i="1"/>
  <c r="AK1520" i="1"/>
  <c r="AL1520" i="1"/>
  <c r="AF1500" i="1"/>
  <c r="AG1500" i="1"/>
  <c r="AH1500" i="1"/>
  <c r="AI1500" i="1"/>
  <c r="AJ1500" i="1"/>
  <c r="AK1500" i="1"/>
  <c r="AL1500" i="1"/>
  <c r="AF1480" i="1"/>
  <c r="AG1480" i="1"/>
  <c r="AH1480" i="1"/>
  <c r="AI1480" i="1"/>
  <c r="AJ1480" i="1"/>
  <c r="AK1480" i="1"/>
  <c r="AL1480" i="1"/>
  <c r="AF1460" i="1"/>
  <c r="AG1460" i="1"/>
  <c r="AH1460" i="1"/>
  <c r="AI1460" i="1"/>
  <c r="AJ1460" i="1"/>
  <c r="AK1460" i="1"/>
  <c r="AL1460" i="1"/>
  <c r="AF1440" i="1"/>
  <c r="AG1440" i="1"/>
  <c r="AH1440" i="1"/>
  <c r="AI1440" i="1"/>
  <c r="AJ1440" i="1"/>
  <c r="AK1440" i="1"/>
  <c r="AL1440" i="1"/>
  <c r="AF1420" i="1"/>
  <c r="AG1420" i="1"/>
  <c r="AH1420" i="1"/>
  <c r="AI1420" i="1"/>
  <c r="AJ1420" i="1"/>
  <c r="AK1420" i="1"/>
  <c r="AL1420" i="1"/>
  <c r="AF1400" i="1"/>
  <c r="AG1400" i="1"/>
  <c r="AI1400" i="1"/>
  <c r="AH1400" i="1"/>
  <c r="AJ1400" i="1"/>
  <c r="AK1400" i="1"/>
  <c r="AL1400" i="1"/>
  <c r="AF1380" i="1"/>
  <c r="AG1380" i="1"/>
  <c r="AH1380" i="1"/>
  <c r="AI1380" i="1"/>
  <c r="AJ1380" i="1"/>
  <c r="AK1380" i="1"/>
  <c r="AL1380" i="1"/>
  <c r="AF1360" i="1"/>
  <c r="AG1360" i="1"/>
  <c r="AH1360" i="1"/>
  <c r="AI1360" i="1"/>
  <c r="AJ1360" i="1"/>
  <c r="AK1360" i="1"/>
  <c r="AL1360" i="1"/>
  <c r="AF1340" i="1"/>
  <c r="AG1340" i="1"/>
  <c r="AH1340" i="1"/>
  <c r="AI1340" i="1"/>
  <c r="AJ1340" i="1"/>
  <c r="AK1340" i="1"/>
  <c r="AL1340" i="1"/>
  <c r="AF1320" i="1"/>
  <c r="AG1320" i="1"/>
  <c r="AH1320" i="1"/>
  <c r="AI1320" i="1"/>
  <c r="AJ1320" i="1"/>
  <c r="AK1320" i="1"/>
  <c r="AL1320" i="1"/>
  <c r="AL1300" i="1"/>
  <c r="AF1300" i="1"/>
  <c r="AG1300" i="1"/>
  <c r="AH1300" i="1"/>
  <c r="AI1300" i="1"/>
  <c r="AJ1300" i="1"/>
  <c r="AK1300" i="1"/>
  <c r="AF1280" i="1"/>
  <c r="AG1280" i="1"/>
  <c r="AH1280" i="1"/>
  <c r="AI1280" i="1"/>
  <c r="AJ1280" i="1"/>
  <c r="AK1280" i="1"/>
  <c r="AL1280" i="1"/>
  <c r="AF1260" i="1"/>
  <c r="AG1260" i="1"/>
  <c r="AH1260" i="1"/>
  <c r="AI1260" i="1"/>
  <c r="AJ1260" i="1"/>
  <c r="AK1260" i="1"/>
  <c r="AL1260" i="1"/>
  <c r="AI1240" i="1"/>
  <c r="AJ1240" i="1"/>
  <c r="AK1240" i="1"/>
  <c r="AL1240" i="1"/>
  <c r="AF1240" i="1"/>
  <c r="AG1240" i="1"/>
  <c r="AH1240" i="1"/>
  <c r="AI1220" i="1"/>
  <c r="AJ1220" i="1"/>
  <c r="AK1220" i="1"/>
  <c r="AF1220" i="1"/>
  <c r="AH1220" i="1"/>
  <c r="AG1220" i="1"/>
  <c r="AL1220" i="1"/>
  <c r="AI1200" i="1"/>
  <c r="AJ1200" i="1"/>
  <c r="AK1200" i="1"/>
  <c r="AL1200" i="1"/>
  <c r="AF1200" i="1"/>
  <c r="AG1200" i="1"/>
  <c r="AH1200" i="1"/>
  <c r="AI1180" i="1"/>
  <c r="AJ1180" i="1"/>
  <c r="AK1180" i="1"/>
  <c r="AL1180" i="1"/>
  <c r="AF1180" i="1"/>
  <c r="AG1180" i="1"/>
  <c r="AH1180" i="1"/>
  <c r="AI1160" i="1"/>
  <c r="AJ1160" i="1"/>
  <c r="AK1160" i="1"/>
  <c r="AL1160" i="1"/>
  <c r="AF1160" i="1"/>
  <c r="AG1160" i="1"/>
  <c r="AH1160" i="1"/>
  <c r="AI1140" i="1"/>
  <c r="AJ1140" i="1"/>
  <c r="AK1140" i="1"/>
  <c r="AL1140" i="1"/>
  <c r="AF1140" i="1"/>
  <c r="AG1140" i="1"/>
  <c r="AH1140" i="1"/>
  <c r="AI1120" i="1"/>
  <c r="AJ1120" i="1"/>
  <c r="AK1120" i="1"/>
  <c r="AL1120" i="1"/>
  <c r="AF1120" i="1"/>
  <c r="AG1120" i="1"/>
  <c r="AH1120" i="1"/>
  <c r="AI1100" i="1"/>
  <c r="AJ1100" i="1"/>
  <c r="AK1100" i="1"/>
  <c r="AL1100" i="1"/>
  <c r="AF1100" i="1"/>
  <c r="AG1100" i="1"/>
  <c r="AH1100" i="1"/>
  <c r="AI1080" i="1"/>
  <c r="AJ1080" i="1"/>
  <c r="AK1080" i="1"/>
  <c r="AL1080" i="1"/>
  <c r="AG1080" i="1"/>
  <c r="AH1080" i="1"/>
  <c r="AF1080" i="1"/>
  <c r="AI1060" i="1"/>
  <c r="AJ1060" i="1"/>
  <c r="AK1060" i="1"/>
  <c r="AL1060" i="1"/>
  <c r="AF1060" i="1"/>
  <c r="AG1060" i="1"/>
  <c r="AH1060" i="1"/>
  <c r="AI1040" i="1"/>
  <c r="AJ1040" i="1"/>
  <c r="AK1040" i="1"/>
  <c r="AL1040" i="1"/>
  <c r="AF1040" i="1"/>
  <c r="AG1040" i="1"/>
  <c r="AH1040" i="1"/>
  <c r="AI1020" i="1"/>
  <c r="AJ1020" i="1"/>
  <c r="AK1020" i="1"/>
  <c r="AL1020" i="1"/>
  <c r="AF1020" i="1"/>
  <c r="AG1020" i="1"/>
  <c r="AH1020" i="1"/>
  <c r="AG1000" i="1"/>
  <c r="AH1000" i="1"/>
  <c r="AI1000" i="1"/>
  <c r="AJ1000" i="1"/>
  <c r="AK1000" i="1"/>
  <c r="AF1000" i="1"/>
  <c r="AL1000" i="1"/>
  <c r="AF980" i="1"/>
  <c r="AG980" i="1"/>
  <c r="AH980" i="1"/>
  <c r="AJ980" i="1"/>
  <c r="AK980" i="1"/>
  <c r="AL980" i="1"/>
  <c r="AI980" i="1"/>
  <c r="AF960" i="1"/>
  <c r="AG960" i="1"/>
  <c r="AH960" i="1"/>
  <c r="AI960" i="1"/>
  <c r="AJ960" i="1"/>
  <c r="AK960" i="1"/>
  <c r="AL960" i="1"/>
  <c r="AG940" i="1"/>
  <c r="AH940" i="1"/>
  <c r="AI940" i="1"/>
  <c r="AJ940" i="1"/>
  <c r="AK940" i="1"/>
  <c r="AL940" i="1"/>
  <c r="AF940" i="1"/>
  <c r="AF920" i="1"/>
  <c r="AG920" i="1"/>
  <c r="AH920" i="1"/>
  <c r="AI920" i="1"/>
  <c r="AJ920" i="1"/>
  <c r="AK920" i="1"/>
  <c r="AL920" i="1"/>
  <c r="AH900" i="1"/>
  <c r="AI900" i="1"/>
  <c r="AJ900" i="1"/>
  <c r="AK900" i="1"/>
  <c r="AL900" i="1"/>
  <c r="AF900" i="1"/>
  <c r="AG900" i="1"/>
  <c r="AF880" i="1"/>
  <c r="AG880" i="1"/>
  <c r="AH880" i="1"/>
  <c r="AI880" i="1"/>
  <c r="AJ880" i="1"/>
  <c r="AK880" i="1"/>
  <c r="AL880" i="1"/>
  <c r="AL860" i="1"/>
  <c r="AF860" i="1"/>
  <c r="AG860" i="1"/>
  <c r="AH860" i="1"/>
  <c r="AK860" i="1"/>
  <c r="AI860" i="1"/>
  <c r="AJ860" i="1"/>
  <c r="AF840" i="1"/>
  <c r="AG840" i="1"/>
  <c r="AH840" i="1"/>
  <c r="AI840" i="1"/>
  <c r="AJ840" i="1"/>
  <c r="AK840" i="1"/>
  <c r="AL840" i="1"/>
  <c r="AL820" i="1"/>
  <c r="AF820" i="1"/>
  <c r="AG820" i="1"/>
  <c r="AH820" i="1"/>
  <c r="AI820" i="1"/>
  <c r="AJ820" i="1"/>
  <c r="AK820" i="1"/>
  <c r="AH800" i="1"/>
  <c r="AI800" i="1"/>
  <c r="AJ800" i="1"/>
  <c r="AK800" i="1"/>
  <c r="AL800" i="1"/>
  <c r="AF800" i="1"/>
  <c r="AG800" i="1"/>
  <c r="AJ780" i="1"/>
  <c r="AK780" i="1"/>
  <c r="AL780" i="1"/>
  <c r="AF780" i="1"/>
  <c r="AI780" i="1"/>
  <c r="AG780" i="1"/>
  <c r="AH780" i="1"/>
  <c r="AF760" i="1"/>
  <c r="AG760" i="1"/>
  <c r="AH760" i="1"/>
  <c r="AI760" i="1"/>
  <c r="AJ760" i="1"/>
  <c r="AK760" i="1"/>
  <c r="AL760" i="1"/>
  <c r="AF740" i="1"/>
  <c r="AG740" i="1"/>
  <c r="AH740" i="1"/>
  <c r="AI740" i="1"/>
  <c r="AJ740" i="1"/>
  <c r="AK740" i="1"/>
  <c r="AL740" i="1"/>
  <c r="AK720" i="1"/>
  <c r="AL720" i="1"/>
  <c r="AF720" i="1"/>
  <c r="AG720" i="1"/>
  <c r="AH720" i="1"/>
  <c r="AI720" i="1"/>
  <c r="AJ720" i="1"/>
  <c r="AF700" i="1"/>
  <c r="AG700" i="1"/>
  <c r="AH700" i="1"/>
  <c r="AI700" i="1"/>
  <c r="AJ700" i="1"/>
  <c r="AK700" i="1"/>
  <c r="AL700" i="1"/>
  <c r="AF680" i="1"/>
  <c r="AG680" i="1"/>
  <c r="AH680" i="1"/>
  <c r="AI680" i="1"/>
  <c r="AJ680" i="1"/>
  <c r="AK680" i="1"/>
  <c r="AL680" i="1"/>
  <c r="AG660" i="1"/>
  <c r="AH660" i="1"/>
  <c r="AI660" i="1"/>
  <c r="AJ660" i="1"/>
  <c r="AK660" i="1"/>
  <c r="AL660" i="1"/>
  <c r="AF660" i="1"/>
  <c r="AH640" i="1"/>
  <c r="AI640" i="1"/>
  <c r="AJ640" i="1"/>
  <c r="AK640" i="1"/>
  <c r="AL640" i="1"/>
  <c r="AF640" i="1"/>
  <c r="AG640" i="1"/>
  <c r="AF620" i="1"/>
  <c r="AG620" i="1"/>
  <c r="AH620" i="1"/>
  <c r="AI620" i="1"/>
  <c r="AJ620" i="1"/>
  <c r="AK620" i="1"/>
  <c r="AL620" i="1"/>
  <c r="AK600" i="1"/>
  <c r="AL600" i="1"/>
  <c r="AH600" i="1"/>
  <c r="AI600" i="1"/>
  <c r="AJ600" i="1"/>
  <c r="AG600" i="1"/>
  <c r="AF600" i="1"/>
  <c r="AH580" i="1"/>
  <c r="AI580" i="1"/>
  <c r="AJ580" i="1"/>
  <c r="AK580" i="1"/>
  <c r="AL580" i="1"/>
  <c r="AF580" i="1"/>
  <c r="AG580" i="1"/>
  <c r="AF560" i="1"/>
  <c r="AG560" i="1"/>
  <c r="AH560" i="1"/>
  <c r="AI560" i="1"/>
  <c r="AJ560" i="1"/>
  <c r="AK560" i="1"/>
  <c r="AL560" i="1"/>
  <c r="AJ540" i="1"/>
  <c r="AK540" i="1"/>
  <c r="AL540" i="1"/>
  <c r="AG540" i="1"/>
  <c r="AH540" i="1"/>
  <c r="AI540" i="1"/>
  <c r="AF540" i="1"/>
  <c r="AH520" i="1"/>
  <c r="AI520" i="1"/>
  <c r="AJ520" i="1"/>
  <c r="AK520" i="1"/>
  <c r="AL520" i="1"/>
  <c r="AF520" i="1"/>
  <c r="AG520" i="1"/>
  <c r="AF500" i="1"/>
  <c r="AG500" i="1"/>
  <c r="AH500" i="1"/>
  <c r="AI500" i="1"/>
  <c r="AJ500" i="1"/>
  <c r="AK500" i="1"/>
  <c r="AL500" i="1"/>
  <c r="AF480" i="1"/>
  <c r="AG480" i="1"/>
  <c r="AH480" i="1"/>
  <c r="AI480" i="1"/>
  <c r="AJ480" i="1"/>
  <c r="AK480" i="1"/>
  <c r="AL480" i="1"/>
  <c r="AL460" i="1"/>
  <c r="AH460" i="1"/>
  <c r="AI460" i="1"/>
  <c r="AJ460" i="1"/>
  <c r="AK460" i="1"/>
  <c r="AF460" i="1"/>
  <c r="AG460" i="1"/>
  <c r="AF440" i="1"/>
  <c r="AG440" i="1"/>
  <c r="AH440" i="1"/>
  <c r="AI440" i="1"/>
  <c r="AJ440" i="1"/>
  <c r="AK440" i="1"/>
  <c r="AL440" i="1"/>
  <c r="AH420" i="1"/>
  <c r="AI420" i="1"/>
  <c r="AJ420" i="1"/>
  <c r="AK420" i="1"/>
  <c r="AL420" i="1"/>
  <c r="AG420" i="1"/>
  <c r="AF420" i="1"/>
  <c r="AF400" i="1"/>
  <c r="AG400" i="1"/>
  <c r="AH400" i="1"/>
  <c r="AI400" i="1"/>
  <c r="AJ400" i="1"/>
  <c r="AK400" i="1"/>
  <c r="AL400" i="1"/>
  <c r="AL380" i="1"/>
  <c r="AF380" i="1"/>
  <c r="AG380" i="1"/>
  <c r="AH380" i="1"/>
  <c r="AI380" i="1"/>
  <c r="AJ380" i="1"/>
  <c r="AK380" i="1"/>
  <c r="AF360" i="1"/>
  <c r="AH360" i="1"/>
  <c r="AI360" i="1"/>
  <c r="AL360" i="1"/>
  <c r="AG360" i="1"/>
  <c r="AJ360" i="1"/>
  <c r="AK360" i="1"/>
  <c r="AF340" i="1"/>
  <c r="AH340" i="1"/>
  <c r="AI340" i="1"/>
  <c r="AK340" i="1"/>
  <c r="AG340" i="1"/>
  <c r="AJ340" i="1"/>
  <c r="AL340" i="1"/>
  <c r="AF320" i="1"/>
  <c r="AH320" i="1"/>
  <c r="AI320" i="1"/>
  <c r="AJ320" i="1"/>
  <c r="AK320" i="1"/>
  <c r="AL320" i="1"/>
  <c r="AG320" i="1"/>
  <c r="AF300" i="1"/>
  <c r="AH300" i="1"/>
  <c r="AI300" i="1"/>
  <c r="AJ300" i="1"/>
  <c r="AK300" i="1"/>
  <c r="AL300" i="1"/>
  <c r="AG300" i="1"/>
  <c r="AF280" i="1"/>
  <c r="AH280" i="1"/>
  <c r="AI280" i="1"/>
  <c r="AJ280" i="1"/>
  <c r="AK280" i="1"/>
  <c r="AL280" i="1"/>
  <c r="AG280" i="1"/>
  <c r="AF260" i="1"/>
  <c r="AH260" i="1"/>
  <c r="AI260" i="1"/>
  <c r="AJ260" i="1"/>
  <c r="AK260" i="1"/>
  <c r="AL260" i="1"/>
  <c r="AG260" i="1"/>
  <c r="AF2" i="1"/>
  <c r="AI3180" i="1"/>
  <c r="AG3166" i="1"/>
  <c r="AF3157" i="1"/>
  <c r="AL3147" i="1"/>
  <c r="AJ3137" i="1"/>
  <c r="AJ3133" i="1"/>
  <c r="AH3123" i="1"/>
  <c r="AG3114" i="1"/>
  <c r="AK3104" i="1"/>
  <c r="AL3093" i="1"/>
  <c r="AL3076" i="1"/>
  <c r="AJ3057" i="1"/>
  <c r="AG3045" i="1"/>
  <c r="AG3037" i="1"/>
  <c r="AL3030" i="1"/>
  <c r="AL3022" i="1"/>
  <c r="AJ3016" i="1"/>
  <c r="AH3008" i="1"/>
  <c r="AG2983" i="1"/>
  <c r="AH2963" i="1"/>
  <c r="AJ2937" i="1"/>
  <c r="AF2909" i="1"/>
  <c r="AG2877" i="1"/>
  <c r="AI2833" i="1"/>
  <c r="AJ2711" i="1"/>
  <c r="AI2549" i="1"/>
  <c r="AF3349" i="1" l="1"/>
  <c r="AL3349" i="1"/>
  <c r="AK3349" i="1"/>
  <c r="AH3349" i="1"/>
  <c r="AI3349" i="1"/>
  <c r="AG3349" i="1"/>
  <c r="AJ3349" i="1"/>
</calcChain>
</file>

<file path=xl/sharedStrings.xml><?xml version="1.0" encoding="utf-8"?>
<sst xmlns="http://schemas.openxmlformats.org/spreadsheetml/2006/main" count="26820" uniqueCount="10074">
  <si>
    <t>idx</t>
  </si>
  <si>
    <t>log_timestamp</t>
  </si>
  <si>
    <t>camera</t>
  </si>
  <si>
    <t>ave_speed</t>
  </si>
  <si>
    <t>speed_units</t>
  </si>
  <si>
    <t>image_path</t>
  </si>
  <si>
    <t>image_w</t>
  </si>
  <si>
    <t>image_h</t>
  </si>
  <si>
    <t>image_bigger</t>
  </si>
  <si>
    <t>direction</t>
  </si>
  <si>
    <t>plugin_name</t>
  </si>
  <si>
    <t>cx</t>
  </si>
  <si>
    <t>cy</t>
  </si>
  <si>
    <t>mw</t>
  </si>
  <si>
    <t>mh</t>
  </si>
  <si>
    <t>m_area</t>
  </si>
  <si>
    <t>x_left</t>
  </si>
  <si>
    <t>x_right</t>
  </si>
  <si>
    <t>y_upper</t>
  </si>
  <si>
    <t>y_lower</t>
  </si>
  <si>
    <t>max_speed_over</t>
  </si>
  <si>
    <t>min_area</t>
  </si>
  <si>
    <t>track_counter</t>
  </si>
  <si>
    <t>cal_obj_px</t>
  </si>
  <si>
    <t>cal_obj_mm</t>
  </si>
  <si>
    <t>status</t>
  </si>
  <si>
    <t>cam_location</t>
  </si>
  <si>
    <t>PiCam</t>
  </si>
  <si>
    <t>mph</t>
  </si>
  <si>
    <t>R2L</t>
  </si>
  <si>
    <t>None</t>
  </si>
  <si>
    <t>L2R</t>
  </si>
  <si>
    <t>20220220-0221542</t>
  </si>
  <si>
    <t>"2022-02-20 02:21:54"</t>
  </si>
  <si>
    <t>media/images/calib-20220220-0221542.jpg</t>
  </si>
  <si>
    <t>20220220-0344353</t>
  </si>
  <si>
    <t>"2022-02-20 03:44:35"</t>
  </si>
  <si>
    <t>media/images/calib-20220220-0344353.jpg</t>
  </si>
  <si>
    <t>20220220-0608382</t>
  </si>
  <si>
    <t>"2022-02-20 06:08:38"</t>
  </si>
  <si>
    <t>media/images/calib-20220220-0608382.jpg</t>
  </si>
  <si>
    <t>20220220-0611399</t>
  </si>
  <si>
    <t>"2022-02-20 06:11:39"</t>
  </si>
  <si>
    <t>media/images/calib-20220220-0611399.jpg</t>
  </si>
  <si>
    <t>20220220-0634263</t>
  </si>
  <si>
    <t>"2022-02-20 06:34:26"</t>
  </si>
  <si>
    <t>media/images/calib-20220220-0634263.jpg</t>
  </si>
  <si>
    <t>20220220-0646130</t>
  </si>
  <si>
    <t>"2022-02-20 06:46:13"</t>
  </si>
  <si>
    <t>media/images/calib-20220220-0646130.jpg</t>
  </si>
  <si>
    <t>20220220-0717371</t>
  </si>
  <si>
    <t>"2022-02-20 07:17:37"</t>
  </si>
  <si>
    <t>media/images/calib-20220220-0717371.jpg</t>
  </si>
  <si>
    <t>20220220-0725163</t>
  </si>
  <si>
    <t>"2022-02-20 07:25:16"</t>
  </si>
  <si>
    <t>media/images/calib-20220220-0725163.jpg</t>
  </si>
  <si>
    <t>20220220-0731479</t>
  </si>
  <si>
    <t>"2022-02-20 07:31:47"</t>
  </si>
  <si>
    <t>media/images/calib-20220220-0731479.jpg</t>
  </si>
  <si>
    <t>20220220-0738205</t>
  </si>
  <si>
    <t>"2022-02-20 07:38:20"</t>
  </si>
  <si>
    <t>media/images/calib-20220220-0738205.jpg</t>
  </si>
  <si>
    <t>20220220-0750327</t>
  </si>
  <si>
    <t>"2022-02-20 07:50:32"</t>
  </si>
  <si>
    <t>media/images/calib-20220220-0750327.jpg</t>
  </si>
  <si>
    <t>20220220-0800171</t>
  </si>
  <si>
    <t>"2022-02-20 08:00:17"</t>
  </si>
  <si>
    <t>media/images/calib-20220220-0800171.jpg</t>
  </si>
  <si>
    <t>20220220-0802035</t>
  </si>
  <si>
    <t>"2022-02-20 08:02:03"</t>
  </si>
  <si>
    <t>media/images/calib-20220220-0802035.jpg</t>
  </si>
  <si>
    <t>20220220-0805155</t>
  </si>
  <si>
    <t>"2022-02-20 08:05:15"</t>
  </si>
  <si>
    <t>media/images/calib-20220220-0805155.jpg</t>
  </si>
  <si>
    <t>20220220-0805166</t>
  </si>
  <si>
    <t>"2022-02-20 08:05:16"</t>
  </si>
  <si>
    <t>media/images/calib-20220220-0805166.jpg</t>
  </si>
  <si>
    <t>20220220-0805559</t>
  </si>
  <si>
    <t>"2022-02-20 08:05:55"</t>
  </si>
  <si>
    <t>media/images/calib-20220220-0805559.jpg</t>
  </si>
  <si>
    <t>20220220-0805568</t>
  </si>
  <si>
    <t>"2022-02-20 08:05:56"</t>
  </si>
  <si>
    <t>media/images/calib-20220220-0805568.jpg</t>
  </si>
  <si>
    <t>20220220-0808158</t>
  </si>
  <si>
    <t>"2022-02-20 08:08:15"</t>
  </si>
  <si>
    <t>media/images/calib-20220220-0808158.jpg</t>
  </si>
  <si>
    <t>20220220-0815579</t>
  </si>
  <si>
    <t>"2022-02-20 08:15:57"</t>
  </si>
  <si>
    <t>media/images/calib-20220220-0815579.jpg</t>
  </si>
  <si>
    <t>20220220-0828161</t>
  </si>
  <si>
    <t>"2022-02-20 08:28:16"</t>
  </si>
  <si>
    <t>media/images/calib-20220220-0828161.jpg</t>
  </si>
  <si>
    <t>20220220-0854301</t>
  </si>
  <si>
    <t>"2022-02-20 08:54:30"</t>
  </si>
  <si>
    <t>media/images/calib-20220220-0854301.jpg</t>
  </si>
  <si>
    <t>20220220-0854320</t>
  </si>
  <si>
    <t>"2022-02-20 08:54:32"</t>
  </si>
  <si>
    <t>media/images/calib-20220220-0854320.jpg</t>
  </si>
  <si>
    <t>20220220-0854339</t>
  </si>
  <si>
    <t>"2022-02-20 08:54:33"</t>
  </si>
  <si>
    <t>media/images/calib-20220220-0854339.jpg</t>
  </si>
  <si>
    <t>20220220-0904125</t>
  </si>
  <si>
    <t>"2022-02-20 09:04:12"</t>
  </si>
  <si>
    <t>media/images/calib-20220220-0904125.jpg</t>
  </si>
  <si>
    <t>20220220-0905252</t>
  </si>
  <si>
    <t>"2022-02-20 09:05:25"</t>
  </si>
  <si>
    <t>media/images/calib-20220220-0905252.jpg</t>
  </si>
  <si>
    <t>20220220-0908020</t>
  </si>
  <si>
    <t>"2022-02-20 09:08:02"</t>
  </si>
  <si>
    <t>media/images/calib-20220220-0908020.jpg</t>
  </si>
  <si>
    <t>20220220-0908238</t>
  </si>
  <si>
    <t>"2022-02-20 09:08:23"</t>
  </si>
  <si>
    <t>media/images/calib-20220220-0908238.jpg</t>
  </si>
  <si>
    <t>20220220-0908247</t>
  </si>
  <si>
    <t>"2022-02-20 09:08:24"</t>
  </si>
  <si>
    <t>media/images/calib-20220220-0908247.jpg</t>
  </si>
  <si>
    <t>20220220-0908258</t>
  </si>
  <si>
    <t>"2022-02-20 09:08:25"</t>
  </si>
  <si>
    <t>media/images/calib-20220220-0908258.jpg</t>
  </si>
  <si>
    <t>20220220-0912554</t>
  </si>
  <si>
    <t>"2022-02-20 09:12:55"</t>
  </si>
  <si>
    <t>media/images/calib-20220220-0912554.jpg</t>
  </si>
  <si>
    <t>20220220-0933521</t>
  </si>
  <si>
    <t>"2022-02-20 09:33:52"</t>
  </si>
  <si>
    <t>media/images/calib-20220220-0933521.jpg</t>
  </si>
  <si>
    <t>20220220-0934076</t>
  </si>
  <si>
    <t>"2022-02-20 09:34:07"</t>
  </si>
  <si>
    <t>media/images/calib-20220220-0934076.jpg</t>
  </si>
  <si>
    <t>20220220-0934086</t>
  </si>
  <si>
    <t>"2022-02-20 09:34:08"</t>
  </si>
  <si>
    <t>media/images/calib-20220220-0934086.jpg</t>
  </si>
  <si>
    <t>20220220-0943243</t>
  </si>
  <si>
    <t>"2022-02-20 09:43:24"</t>
  </si>
  <si>
    <t>media/images/calib-20220220-0943243.jpg</t>
  </si>
  <si>
    <t>20220220-0945512</t>
  </si>
  <si>
    <t>"2022-02-20 09:45:51"</t>
  </si>
  <si>
    <t>media/images/calib-20220220-0945512.jpg</t>
  </si>
  <si>
    <t>20220220-0945523</t>
  </si>
  <si>
    <t>"2022-02-20 09:45:52"</t>
  </si>
  <si>
    <t>media/images/calib-20220220-0945523.jpg</t>
  </si>
  <si>
    <t>20220220-0946513</t>
  </si>
  <si>
    <t>"2022-02-20 09:46:51"</t>
  </si>
  <si>
    <t>media/images/calib-20220220-0946513.jpg</t>
  </si>
  <si>
    <t>20220220-0946522</t>
  </si>
  <si>
    <t>"2022-02-20 09:46:52"</t>
  </si>
  <si>
    <t>media/images/calib-20220220-0946522.jpg</t>
  </si>
  <si>
    <t>20220220-0946535</t>
  </si>
  <si>
    <t>"2022-02-20 09:46:53"</t>
  </si>
  <si>
    <t>media/images/calib-20220220-0946535.jpg</t>
  </si>
  <si>
    <t>20220220-0952029</t>
  </si>
  <si>
    <t>"2022-02-20 09:52:02"</t>
  </si>
  <si>
    <t>media/images/calib-20220220-0952029.jpg</t>
  </si>
  <si>
    <t>20220220-0952361</t>
  </si>
  <si>
    <t>"2022-02-20 09:52:36"</t>
  </si>
  <si>
    <t>media/images/calib-20220220-0952361.jpg</t>
  </si>
  <si>
    <t>20220220-1003220</t>
  </si>
  <si>
    <t>"2022-02-20 10:03:22"</t>
  </si>
  <si>
    <t>media/images/calib-20220220-1003220.jpg</t>
  </si>
  <si>
    <t>20220220-1003231</t>
  </si>
  <si>
    <t>"2022-02-20 10:03:23"</t>
  </si>
  <si>
    <t>media/images/calib-20220220-1003231.jpg</t>
  </si>
  <si>
    <t>20220220-1004248</t>
  </si>
  <si>
    <t>"2022-02-20 10:04:24"</t>
  </si>
  <si>
    <t>media/images/calib-20220220-1004248.jpg</t>
  </si>
  <si>
    <t>20220220-1005488</t>
  </si>
  <si>
    <t>"2022-02-20 10:05:48"</t>
  </si>
  <si>
    <t>media/images/calib-20220220-1005488.jpg</t>
  </si>
  <si>
    <t>20220220-1008063</t>
  </si>
  <si>
    <t>"2022-02-20 10:08:06"</t>
  </si>
  <si>
    <t>media/images/calib-20220220-1008063.jpg</t>
  </si>
  <si>
    <t>20220220-1008255</t>
  </si>
  <si>
    <t>"2022-02-20 10:08:25"</t>
  </si>
  <si>
    <t>media/images/calib-20220220-1008255.jpg</t>
  </si>
  <si>
    <t>20220220-1008266</t>
  </si>
  <si>
    <t>"2022-02-20 10:08:26"</t>
  </si>
  <si>
    <t>media/images/calib-20220220-1008266.jpg</t>
  </si>
  <si>
    <t>20220220-1009278</t>
  </si>
  <si>
    <t>"2022-02-20 10:09:27"</t>
  </si>
  <si>
    <t>media/images/calib-20220220-1009278.jpg</t>
  </si>
  <si>
    <t>20220220-1009288</t>
  </si>
  <si>
    <t>"2022-02-20 10:09:28"</t>
  </si>
  <si>
    <t>media/images/calib-20220220-1009288.jpg</t>
  </si>
  <si>
    <t>20220220-1009298</t>
  </si>
  <si>
    <t>"2022-02-20 10:09:29"</t>
  </si>
  <si>
    <t>media/images/calib-20220220-1009298.jpg</t>
  </si>
  <si>
    <t>20220220-1009306</t>
  </si>
  <si>
    <t>"2022-02-20 10:09:30"</t>
  </si>
  <si>
    <t>media/images/calib-20220220-1009306.jpg</t>
  </si>
  <si>
    <t>20220220-1014371</t>
  </si>
  <si>
    <t>"2022-02-20 10:14:37"</t>
  </si>
  <si>
    <t>media/images/calib-20220220-1014371.jpg</t>
  </si>
  <si>
    <t>20220220-1036105</t>
  </si>
  <si>
    <t>"2022-02-20 10:36:10"</t>
  </si>
  <si>
    <t>media/images/calib-20220220-1036105.jpg</t>
  </si>
  <si>
    <t>20220220-1039259</t>
  </si>
  <si>
    <t>"2022-02-20 10:39:25"</t>
  </si>
  <si>
    <t>media/images/calib-20220220-1039259.jpg</t>
  </si>
  <si>
    <t>20220220-1051286</t>
  </si>
  <si>
    <t>"2022-02-20 10:51:28"</t>
  </si>
  <si>
    <t>media/images/calib-20220220-1051286.jpg</t>
  </si>
  <si>
    <t>20220220-1058410</t>
  </si>
  <si>
    <t>"2022-02-20 10:58:41"</t>
  </si>
  <si>
    <t>media/images/calib-20220220-1058410.jpg</t>
  </si>
  <si>
    <t>20220220-1107258</t>
  </si>
  <si>
    <t>"2022-02-20 11:07:25"</t>
  </si>
  <si>
    <t>media/images/calib-20220220-1107258.jpg</t>
  </si>
  <si>
    <t>20220220-1110444</t>
  </si>
  <si>
    <t>"2022-02-20 11:10:44"</t>
  </si>
  <si>
    <t>media/images/calib-20220220-1110444.jpg</t>
  </si>
  <si>
    <t>20220220-1110591</t>
  </si>
  <si>
    <t>"2022-02-20 11:10:59"</t>
  </si>
  <si>
    <t>media/images/calib-20220220-1110591.jpg</t>
  </si>
  <si>
    <t>20220220-1111000</t>
  </si>
  <si>
    <t>"2022-02-20 11:11:00"</t>
  </si>
  <si>
    <t>media/images/calib-20220220-1111000.jpg</t>
  </si>
  <si>
    <t>20220220-1111011</t>
  </si>
  <si>
    <t>"2022-02-20 11:11:01"</t>
  </si>
  <si>
    <t>media/images/calib-20220220-1111011.jpg</t>
  </si>
  <si>
    <t>20220220-1119466</t>
  </si>
  <si>
    <t>"2022-02-20 11:19:46"</t>
  </si>
  <si>
    <t>media/images/calib-20220220-1119466.jpg</t>
  </si>
  <si>
    <t>20220220-1120111</t>
  </si>
  <si>
    <t>"2022-02-20 11:20:11"</t>
  </si>
  <si>
    <t>media/images/calib-20220220-1120111.jpg</t>
  </si>
  <si>
    <t>20220220-1120120</t>
  </si>
  <si>
    <t>"2022-02-20 11:20:12"</t>
  </si>
  <si>
    <t>media/images/calib-20220220-1120120.jpg</t>
  </si>
  <si>
    <t>20220220-1121037</t>
  </si>
  <si>
    <t>"2022-02-20 11:21:03"</t>
  </si>
  <si>
    <t>media/images/calib-20220220-1121037.jpg</t>
  </si>
  <si>
    <t>20220220-1122522</t>
  </si>
  <si>
    <t>"2022-02-20 11:22:52"</t>
  </si>
  <si>
    <t>media/images/calib-20220220-1122522.jpg</t>
  </si>
  <si>
    <t>20220220-1123522</t>
  </si>
  <si>
    <t>"2022-02-20 11:23:52"</t>
  </si>
  <si>
    <t>media/images/calib-20220220-1123522.jpg</t>
  </si>
  <si>
    <t>20220220-1127194</t>
  </si>
  <si>
    <t>"2022-02-20 11:27:19"</t>
  </si>
  <si>
    <t>media/images/calib-20220220-1127194.jpg</t>
  </si>
  <si>
    <t>20220220-1130226</t>
  </si>
  <si>
    <t>"2022-02-20 11:30:22"</t>
  </si>
  <si>
    <t>media/images/calib-20220220-1130226.jpg</t>
  </si>
  <si>
    <t>20220220-1130236</t>
  </si>
  <si>
    <t>"2022-02-20 11:30:23"</t>
  </si>
  <si>
    <t>media/images/calib-20220220-1130236.jpg</t>
  </si>
  <si>
    <t>20220220-1135337</t>
  </si>
  <si>
    <t>"2022-02-20 11:35:33"</t>
  </si>
  <si>
    <t>media/images/calib-20220220-1135337.jpg</t>
  </si>
  <si>
    <t>20220220-1135348</t>
  </si>
  <si>
    <t>"2022-02-20 11:35:34"</t>
  </si>
  <si>
    <t>media/images/calib-20220220-1135348.jpg</t>
  </si>
  <si>
    <t>20220220-1135357</t>
  </si>
  <si>
    <t>"2022-02-20 11:35:35"</t>
  </si>
  <si>
    <t>media/images/calib-20220220-1135357.jpg</t>
  </si>
  <si>
    <t>20220220-1135368</t>
  </si>
  <si>
    <t>"2022-02-20 11:35:36"</t>
  </si>
  <si>
    <t>media/images/calib-20220220-1135368.jpg</t>
  </si>
  <si>
    <t>20220220-1139104</t>
  </si>
  <si>
    <t>"2022-02-20 11:39:10"</t>
  </si>
  <si>
    <t>media/images/calib-20220220-1139104.jpg</t>
  </si>
  <si>
    <t>20220220-1139283</t>
  </si>
  <si>
    <t>"2022-02-20 11:39:28"</t>
  </si>
  <si>
    <t>media/images/calib-20220220-1139283.jpg</t>
  </si>
  <si>
    <t>20220220-1143499</t>
  </si>
  <si>
    <t>"2022-02-20 11:43:49"</t>
  </si>
  <si>
    <t>media/images/calib-20220220-1143499.jpg</t>
  </si>
  <si>
    <t>20220220-1143509</t>
  </si>
  <si>
    <t>"2022-02-20 11:43:50"</t>
  </si>
  <si>
    <t>media/images/calib-20220220-1143509.jpg</t>
  </si>
  <si>
    <t>20220220-1143577</t>
  </si>
  <si>
    <t>"2022-02-20 11:43:57"</t>
  </si>
  <si>
    <t>media/images/calib-20220220-1143577.jpg</t>
  </si>
  <si>
    <t>20220220-1152147</t>
  </si>
  <si>
    <t>"2022-02-20 11:52:14"</t>
  </si>
  <si>
    <t>media/images/calib-20220220-1152147.jpg</t>
  </si>
  <si>
    <t>20220220-1153076</t>
  </si>
  <si>
    <t>"2022-02-20 11:53:07"</t>
  </si>
  <si>
    <t>media/images/calib-20220220-1153076.jpg</t>
  </si>
  <si>
    <t>20220220-1154545</t>
  </si>
  <si>
    <t>"2022-02-20 11:54:54"</t>
  </si>
  <si>
    <t>media/images/calib-20220220-1154545.jpg</t>
  </si>
  <si>
    <t>20220220-1158133</t>
  </si>
  <si>
    <t>"2022-02-20 11:58:13"</t>
  </si>
  <si>
    <t>media/images/calib-20220220-1158133.jpg</t>
  </si>
  <si>
    <t>20220220-1159337</t>
  </si>
  <si>
    <t>"2022-02-20 11:59:33"</t>
  </si>
  <si>
    <t>media/images/calib-20220220-1159337.jpg</t>
  </si>
  <si>
    <t>20220220-1203306</t>
  </si>
  <si>
    <t>"2022-02-20 12:03:30"</t>
  </si>
  <si>
    <t>media/images/calib-20220220-1203306.jpg</t>
  </si>
  <si>
    <t>20220220-1203337</t>
  </si>
  <si>
    <t>"2022-02-20 12:03:33"</t>
  </si>
  <si>
    <t>media/images/calib-20220220-1203337.jpg</t>
  </si>
  <si>
    <t>20220220-1203418</t>
  </si>
  <si>
    <t>"2022-02-20 12:03:41"</t>
  </si>
  <si>
    <t>media/images/calib-20220220-1203418.jpg</t>
  </si>
  <si>
    <t>20220220-1209299</t>
  </si>
  <si>
    <t>"2022-02-20 12:09:29"</t>
  </si>
  <si>
    <t>media/images/calib-20220220-1209299.jpg</t>
  </si>
  <si>
    <t>20220220-1213268</t>
  </si>
  <si>
    <t>"2022-02-20 12:13:26"</t>
  </si>
  <si>
    <t>media/images/calib-20220220-1213268.jpg</t>
  </si>
  <si>
    <t>20220220-1222319</t>
  </si>
  <si>
    <t>"2022-02-20 12:22:31"</t>
  </si>
  <si>
    <t>media/images/calib-20220220-1222319.jpg</t>
  </si>
  <si>
    <t>20220220-1232428</t>
  </si>
  <si>
    <t>"2022-02-20 12:32:42"</t>
  </si>
  <si>
    <t>media/images/calib-20220220-1232428.jpg</t>
  </si>
  <si>
    <t>20220220-1237358</t>
  </si>
  <si>
    <t>"2022-02-20 12:37:35"</t>
  </si>
  <si>
    <t>media/images/calib-20220220-1237358.jpg</t>
  </si>
  <si>
    <t>20220220-1237394</t>
  </si>
  <si>
    <t>"2022-02-20 12:37:39"</t>
  </si>
  <si>
    <t>media/images/calib-20220220-1237394.jpg</t>
  </si>
  <si>
    <t>20220220-1255343</t>
  </si>
  <si>
    <t>"2022-02-20 12:55:34"</t>
  </si>
  <si>
    <t>media/images/calib-20220220-1255343.jpg</t>
  </si>
  <si>
    <t>20220220-1255518</t>
  </si>
  <si>
    <t>"2022-02-20 12:55:51"</t>
  </si>
  <si>
    <t>media/images/calib-20220220-1255518.jpg</t>
  </si>
  <si>
    <t>20220220-1257259</t>
  </si>
  <si>
    <t>"2022-02-20 12:57:25"</t>
  </si>
  <si>
    <t>media/images/calib-20220220-1257259.jpg</t>
  </si>
  <si>
    <t>20220220-1301024</t>
  </si>
  <si>
    <t>"2022-02-20 13:01:02"</t>
  </si>
  <si>
    <t>media/images/calib-20220220-1301024.jpg</t>
  </si>
  <si>
    <t>20220220-1306397</t>
  </si>
  <si>
    <t>"2022-02-20 13:06:39"</t>
  </si>
  <si>
    <t>media/images/calib-20220220-1306397.jpg</t>
  </si>
  <si>
    <t>20220220-1309128</t>
  </si>
  <si>
    <t>"2022-02-20 13:09:12"</t>
  </si>
  <si>
    <t>media/images/calib-20220220-1309128.jpg</t>
  </si>
  <si>
    <t>20220220-1309235</t>
  </si>
  <si>
    <t>"2022-02-20 13:09:23"</t>
  </si>
  <si>
    <t>media/images/calib-20220220-1309235.jpg</t>
  </si>
  <si>
    <t>20220220-1310283</t>
  </si>
  <si>
    <t>"2022-02-20 13:10:28"</t>
  </si>
  <si>
    <t>media/images/calib-20220220-1310283.jpg</t>
  </si>
  <si>
    <t>20220220-1311559</t>
  </si>
  <si>
    <t>"2022-02-20 13:11:55"</t>
  </si>
  <si>
    <t>media/images/calib-20220220-1311559.jpg</t>
  </si>
  <si>
    <t>20220220-1311568</t>
  </si>
  <si>
    <t>"2022-02-20 13:11:56"</t>
  </si>
  <si>
    <t>media/images/calib-20220220-1311568.jpg</t>
  </si>
  <si>
    <t>20220220-1312241</t>
  </si>
  <si>
    <t>"2022-02-20 13:12:24"</t>
  </si>
  <si>
    <t>media/images/calib-20220220-1312241.jpg</t>
  </si>
  <si>
    <t>20220220-1316316</t>
  </si>
  <si>
    <t>"2022-02-20 13:16:31"</t>
  </si>
  <si>
    <t>media/images/calib-20220220-1316316.jpg</t>
  </si>
  <si>
    <t>20220220-1326303</t>
  </si>
  <si>
    <t>"2022-02-20 13:26:30"</t>
  </si>
  <si>
    <t>media/images/calib-20220220-1326303.jpg</t>
  </si>
  <si>
    <t>20220220-1327065</t>
  </si>
  <si>
    <t>"2022-02-20 13:27:06"</t>
  </si>
  <si>
    <t>media/images/calib-20220220-1327065.jpg</t>
  </si>
  <si>
    <t>20220220-1328302</t>
  </si>
  <si>
    <t>"2022-02-20 13:28:30"</t>
  </si>
  <si>
    <t>media/images/calib-20220220-1328302.jpg</t>
  </si>
  <si>
    <t>20220220-1337467</t>
  </si>
  <si>
    <t>"2022-02-20 13:37:46"</t>
  </si>
  <si>
    <t>media/images/calib-20220220-1337467.jpg</t>
  </si>
  <si>
    <t>20220220-1343123</t>
  </si>
  <si>
    <t>"2022-02-20 13:43:12"</t>
  </si>
  <si>
    <t>media/images/speed-20220220-1343/speed-27-20220220-1343123.jpg</t>
  </si>
  <si>
    <t>20220220-1343183</t>
  </si>
  <si>
    <t>"2022-02-20 13:43:18"</t>
  </si>
  <si>
    <t>media/images/speed-20220220-1343/speed-29-20220220-1343183.jpg</t>
  </si>
  <si>
    <t>20220220-1344471</t>
  </si>
  <si>
    <t>"2022-02-20 13:44:47"</t>
  </si>
  <si>
    <t>media/images/speed-20220220-1343/speed-28-20220220-1344471.jpg</t>
  </si>
  <si>
    <t>20220220-1353144</t>
  </si>
  <si>
    <t>"2022-02-20 13:53:14"</t>
  </si>
  <si>
    <t>media/images/speed-20220220-1343/speed-25-20220220-1353144.jpg</t>
  </si>
  <si>
    <t>20220220-1356120</t>
  </si>
  <si>
    <t>"2022-02-20 13:56:12"</t>
  </si>
  <si>
    <t>media/images/speed-20220220-1343/speed-22-20220220-1356120.jpg</t>
  </si>
  <si>
    <t>20220220-1358340</t>
  </si>
  <si>
    <t>"2022-02-20 13:58:34"</t>
  </si>
  <si>
    <t>media/images/speed-20220220-1343/speed-28-20220220-1358340.jpg</t>
  </si>
  <si>
    <t>20220220-1358349</t>
  </si>
  <si>
    <t>media/images/speed-20220220-1343/speed-33-20220220-1358349.jpg</t>
  </si>
  <si>
    <t>20220220-1405034</t>
  </si>
  <si>
    <t>"2022-02-20 14:05:03"</t>
  </si>
  <si>
    <t>media/images/speed-20220220-1343/speed-27-20220220-1405034.jpg</t>
  </si>
  <si>
    <t>20220220-1405446</t>
  </si>
  <si>
    <t>"2022-02-20 14:05:44"</t>
  </si>
  <si>
    <t>media/images/speed-20220220-1343/speed-23-20220220-1405446.jpg</t>
  </si>
  <si>
    <t>20220220-1409274</t>
  </si>
  <si>
    <t>"2022-02-20 14:09:27"</t>
  </si>
  <si>
    <t>media/images/speed-20220220-1343/speed-30-20220220-1409274.jpg</t>
  </si>
  <si>
    <t>20220220-1412002</t>
  </si>
  <si>
    <t>"2022-02-20 14:12:00"</t>
  </si>
  <si>
    <t>media/images/speed-20220220-1343/speed-19-20220220-1412002.jpg</t>
  </si>
  <si>
    <t>20220220-1415132</t>
  </si>
  <si>
    <t>"2022-02-20 14:15:13"</t>
  </si>
  <si>
    <t>media/images/speed-20220220-1343/speed-20-20220220-1415132.jpg</t>
  </si>
  <si>
    <t>20220220-1416387</t>
  </si>
  <si>
    <t>"2022-02-20 14:16:38"</t>
  </si>
  <si>
    <t>media/images/speed-20220220-1343/speed-16-20220220-1416387.jpg</t>
  </si>
  <si>
    <t>20220220-1416397</t>
  </si>
  <si>
    <t>"2022-02-20 14:16:39"</t>
  </si>
  <si>
    <t>media/images/speed-20220220-1343/speed-24-20220220-1416397.jpg</t>
  </si>
  <si>
    <t>20220220-1418066</t>
  </si>
  <si>
    <t>"2022-02-20 14:18:06"</t>
  </si>
  <si>
    <t>media/images/speed-20220220-1343/speed-27-20220220-1418066.jpg</t>
  </si>
  <si>
    <t>20220220-1425198</t>
  </si>
  <si>
    <t>"2022-02-20 14:25:19"</t>
  </si>
  <si>
    <t>media/images/speed-20220220-1343/speed-21-20220220-1425198.jpg</t>
  </si>
  <si>
    <t>20220220-1425279</t>
  </si>
  <si>
    <t>"2022-02-20 14:25:27"</t>
  </si>
  <si>
    <t>media/images/speed-20220220-1343/speed-31-20220220-1425279.jpg</t>
  </si>
  <si>
    <t>20220220-1425422</t>
  </si>
  <si>
    <t>"2022-02-20 14:25:42"</t>
  </si>
  <si>
    <t>media/images/speed-20220220-1343/speed-25-20220220-1425422.jpg</t>
  </si>
  <si>
    <t>20220220-1426324</t>
  </si>
  <si>
    <t>"2022-02-20 14:26:32"</t>
  </si>
  <si>
    <t>media/images/speed-20220220-1343/speed-30-20220220-1426324.jpg</t>
  </si>
  <si>
    <t>20220220-1430178</t>
  </si>
  <si>
    <t>"2022-02-20 14:30:17"</t>
  </si>
  <si>
    <t>media/images/speed-20220220-1343/speed-32-20220220-1430178.jpg</t>
  </si>
  <si>
    <t>20220220-1444395</t>
  </si>
  <si>
    <t>"2022-02-20 14:44:39"</t>
  </si>
  <si>
    <t>media/images/speed-20220220-1343/speed-21-20220220-1444395.jpg</t>
  </si>
  <si>
    <t>20220220-1505047</t>
  </si>
  <si>
    <t>"2022-02-20 15:05:04"</t>
  </si>
  <si>
    <t>media/images/speed-20220220-1343/speed-21-20220220-1505047.jpg</t>
  </si>
  <si>
    <t>20220220-1516271</t>
  </si>
  <si>
    <t>"2022-02-20 15:16:27"</t>
  </si>
  <si>
    <t>media/images/speed-20220220-1343/speed-26-20220220-1516271.jpg</t>
  </si>
  <si>
    <t>20220220-1519424</t>
  </si>
  <si>
    <t>"2022-02-20 15:19:42"</t>
  </si>
  <si>
    <t>media/images/speed-20220220-1343/speed-31-20220220-1519424.jpg</t>
  </si>
  <si>
    <t>20220220-1524544</t>
  </si>
  <si>
    <t>"2022-02-20 15:24:54"</t>
  </si>
  <si>
    <t>media/images/speed-20220220-1343/speed-27-20220220-1524544.jpg</t>
  </si>
  <si>
    <t>20220220-1528361</t>
  </si>
  <si>
    <t>"2022-02-20 15:28:36"</t>
  </si>
  <si>
    <t>media/images/speed-20220220-1343/speed-16-20220220-1528361.jpg</t>
  </si>
  <si>
    <t>20220220-1528371</t>
  </si>
  <si>
    <t>"2022-02-20 15:28:37"</t>
  </si>
  <si>
    <t>media/images/speed-20220220-1343/speed-21-20220220-1528371.jpg</t>
  </si>
  <si>
    <t>20220220-1529245</t>
  </si>
  <si>
    <t>"2022-02-20 15:29:24"</t>
  </si>
  <si>
    <t>media/images/speed-20220220-1343/speed-24-20220220-1529245.jpg</t>
  </si>
  <si>
    <t>20220220-1529409</t>
  </si>
  <si>
    <t>"2022-02-20 15:29:40"</t>
  </si>
  <si>
    <t>media/images/speed-20220220-1343/speed-27-20220220-1529409.jpg</t>
  </si>
  <si>
    <t>20220220-1531139</t>
  </si>
  <si>
    <t>"2022-02-20 15:31:13"</t>
  </si>
  <si>
    <t>media/images/speed-20220220-1343/speed-23-20220220-1531139.jpg</t>
  </si>
  <si>
    <t>20220220-1533269</t>
  </si>
  <si>
    <t>"2022-02-20 15:33:26"</t>
  </si>
  <si>
    <t>media/images/speed-20220220-1343/speed-22-20220220-1533269.jpg</t>
  </si>
  <si>
    <t>20220220-1535562</t>
  </si>
  <si>
    <t>"2022-02-20 15:35:56"</t>
  </si>
  <si>
    <t>media/images/speed-20220220-1343/speed-24-20220220-1535562.jpg</t>
  </si>
  <si>
    <t>20220220-1536524</t>
  </si>
  <si>
    <t>"2022-02-20 15:36:52"</t>
  </si>
  <si>
    <t>media/images/speed-20220220-1343/speed-28-20220220-1536524.jpg</t>
  </si>
  <si>
    <t>20220220-1537032</t>
  </si>
  <si>
    <t>"2022-02-20 15:37:03"</t>
  </si>
  <si>
    <t>media/images/speed-20220220-1343/speed-17-20220220-1537032.jpg</t>
  </si>
  <si>
    <t>20220220-1537042</t>
  </si>
  <si>
    <t>"2022-02-20 15:37:04"</t>
  </si>
  <si>
    <t>media/images/speed-20220220-1343/speed-27-20220220-1537042.jpg</t>
  </si>
  <si>
    <t>20220220-1540102</t>
  </si>
  <si>
    <t>"2022-02-20 15:40:10"</t>
  </si>
  <si>
    <t>media/images/speed-20220220-1343/speed-17-20220220-1540102.jpg</t>
  </si>
  <si>
    <t>20220220-1553114</t>
  </si>
  <si>
    <t>"2022-02-20 15:53:11"</t>
  </si>
  <si>
    <t>media/images/speed-20220220-1343/speed-34-20220220-1553114.jpg</t>
  </si>
  <si>
    <t>20220220-1558046</t>
  </si>
  <si>
    <t>"2022-02-20 15:58:04"</t>
  </si>
  <si>
    <t>media/images/speed-20220220-1343/speed-33-20220220-1558046.jpg</t>
  </si>
  <si>
    <t>20220220-1605560</t>
  </si>
  <si>
    <t>"2022-02-20 16:05:56"</t>
  </si>
  <si>
    <t>media/images/speed-20220220-1343/speed-21-20220220-1605560.jpg</t>
  </si>
  <si>
    <t>20220220-1605585</t>
  </si>
  <si>
    <t>"2022-02-20 16:05:58"</t>
  </si>
  <si>
    <t>media/images/speed-20220220-1343/speed-25-20220220-1605585.jpg</t>
  </si>
  <si>
    <t>20220220-1609083</t>
  </si>
  <si>
    <t>"2022-02-20 16:09:08"</t>
  </si>
  <si>
    <t>media/images/speed-20220220-1343/speed-16-20220220-1609083.jpg</t>
  </si>
  <si>
    <t>20220220-1611307</t>
  </si>
  <si>
    <t>"2022-02-20 16:11:30"</t>
  </si>
  <si>
    <t>media/images/speed-20220220-1343/speed-27-20220220-1611307.jpg</t>
  </si>
  <si>
    <t>20220220-1614523</t>
  </si>
  <si>
    <t>"2022-02-20 16:14:52"</t>
  </si>
  <si>
    <t>media/images/speed-20220220-1343/speed-16-20220220-1614523.jpg</t>
  </si>
  <si>
    <t>20220220-1615538</t>
  </si>
  <si>
    <t>"2022-02-20 16:15:53"</t>
  </si>
  <si>
    <t>media/images/speed-20220220-1343/speed-20-20220220-1615538.jpg</t>
  </si>
  <si>
    <t>20220220-1625000</t>
  </si>
  <si>
    <t>"2022-02-20 16:25:00"</t>
  </si>
  <si>
    <t>media/images/speed-20220220-1343/speed-22-20220220-1625000.jpg</t>
  </si>
  <si>
    <t>20220220-1625584</t>
  </si>
  <si>
    <t>"2022-02-20 16:25:58"</t>
  </si>
  <si>
    <t>media/images/speed-20220220-1343/speed-23-20220220-1625584.jpg</t>
  </si>
  <si>
    <t>20220220-1627181</t>
  </si>
  <si>
    <t>"2022-02-20 16:27:18"</t>
  </si>
  <si>
    <t>media/images/speed-20220220-1343/speed-29-20220220-1627181.jpg</t>
  </si>
  <si>
    <t>20220220-1644209</t>
  </si>
  <si>
    <t>"2022-02-20 16:44:20"</t>
  </si>
  <si>
    <t>media/images/speed-20220220-1343/speed-26-20220220-1644209.jpg</t>
  </si>
  <si>
    <t>20220220-1654405</t>
  </si>
  <si>
    <t>"2022-02-20 16:54:40"</t>
  </si>
  <si>
    <t>media/images/speed-20220220-1343/speed-21-20220220-1654405.jpg</t>
  </si>
  <si>
    <t>20220220-1707427</t>
  </si>
  <si>
    <t>"2022-02-20 17:07:42"</t>
  </si>
  <si>
    <t>media/images/speed-20220220-1343/speed-19-20220220-1707427.jpg</t>
  </si>
  <si>
    <t>20220220-1710093</t>
  </si>
  <si>
    <t>"2022-02-20 17:10:09"</t>
  </si>
  <si>
    <t>media/images/speed-20220220-1343/speed-18-20220220-1710093.jpg</t>
  </si>
  <si>
    <t>20220220-1714069</t>
  </si>
  <si>
    <t>"2022-02-20 17:14:06"</t>
  </si>
  <si>
    <t>media/images/speed-20220220-1343/speed-23-20220220-1714069.jpg</t>
  </si>
  <si>
    <t>20220220-1717208</t>
  </si>
  <si>
    <t>"2022-02-20 17:17:20"</t>
  </si>
  <si>
    <t>media/images/speed-20220220-1343/speed-16-20220220-1717208.jpg</t>
  </si>
  <si>
    <t>20220220-1718348</t>
  </si>
  <si>
    <t>"2022-02-20 17:18:34"</t>
  </si>
  <si>
    <t>media/images/speed-20220220-1343/speed-27-20220220-1718348.jpg</t>
  </si>
  <si>
    <t>20220220-1719369</t>
  </si>
  <si>
    <t>"2022-02-20 17:19:36"</t>
  </si>
  <si>
    <t>media/images/speed-20220220-1343/speed-33-20220220-1719369.jpg</t>
  </si>
  <si>
    <t>20220220-1721195</t>
  </si>
  <si>
    <t>"2022-02-20 17:21:19"</t>
  </si>
  <si>
    <t>media/images/speed-20220220-1343/speed-19-20220220-1721195.jpg</t>
  </si>
  <si>
    <t>20220220-1722080</t>
  </si>
  <si>
    <t>"2022-02-20 17:22:08"</t>
  </si>
  <si>
    <t>media/images/speed-20220220-1343/speed-27-20220220-1722080.jpg</t>
  </si>
  <si>
    <t>20220220-1722357</t>
  </si>
  <si>
    <t>"2022-02-20 17:22:35"</t>
  </si>
  <si>
    <t>media/images/speed-20220220-1343/speed-24-20220220-1722357.jpg</t>
  </si>
  <si>
    <t>20220220-1731126</t>
  </si>
  <si>
    <t>"2022-02-20 17:31:12"</t>
  </si>
  <si>
    <t>media/images/speed-20220220-1343/speed-21-20220220-1731126.jpg</t>
  </si>
  <si>
    <t>20220220-1731296</t>
  </si>
  <si>
    <t>"2022-02-20 17:31:29"</t>
  </si>
  <si>
    <t>media/images/speed-20220220-1343/speed-19-20220220-1731296.jpg</t>
  </si>
  <si>
    <t>20220220-1731312</t>
  </si>
  <si>
    <t>"2022-02-20 17:31:31"</t>
  </si>
  <si>
    <t>media/images/speed-20220220-1343/speed-23-20220220-1731312.jpg</t>
  </si>
  <si>
    <t>20220220-1740196</t>
  </si>
  <si>
    <t>"2022-02-20 17:40:19"</t>
  </si>
  <si>
    <t>media/images/speed-20220220-1343/speed-30-20220220-1740196.jpg</t>
  </si>
  <si>
    <t>20220220-1741139</t>
  </si>
  <si>
    <t>"2022-02-20 17:41:13"</t>
  </si>
  <si>
    <t>media/images/speed-20220220-1343/speed-19-20220220-1741139.jpg</t>
  </si>
  <si>
    <t>20220220-1754573</t>
  </si>
  <si>
    <t>"2022-02-20 17:54:57"</t>
  </si>
  <si>
    <t>media/images/speed-20220220-1343/speed-18-20220220-1754573.jpg</t>
  </si>
  <si>
    <t>20220220-1756172</t>
  </si>
  <si>
    <t>"2022-02-20 17:56:17"</t>
  </si>
  <si>
    <t>media/images/speed-20220220-1343/speed-17-20220220-1756172.jpg</t>
  </si>
  <si>
    <t>20220220-1758433</t>
  </si>
  <si>
    <t>"2022-02-20 17:58:43"</t>
  </si>
  <si>
    <t>media/images/speed-20220220-1343/speed-35-20220220-1758433.jpg</t>
  </si>
  <si>
    <t>20220220-1803265</t>
  </si>
  <si>
    <t>"2022-02-20 18:03:26"</t>
  </si>
  <si>
    <t>media/images/speed-20220220-1343/speed-35-20220220-1803265.jpg</t>
  </si>
  <si>
    <t>20220220-1805158</t>
  </si>
  <si>
    <t>"2022-02-20 18:05:15"</t>
  </si>
  <si>
    <t>media/images/speed-20220220-1343/speed-25-20220220-1805158.jpg</t>
  </si>
  <si>
    <t>20220220-1805585</t>
  </si>
  <si>
    <t>"2022-02-20 18:05:58"</t>
  </si>
  <si>
    <t>media/images/speed-20220220-1343/speed-31-20220220-1805585.jpg</t>
  </si>
  <si>
    <t>20220220-1810365</t>
  </si>
  <si>
    <t>"2022-02-20 18:10:36"</t>
  </si>
  <si>
    <t>media/images/speed-20220220-1343/speed-28-20220220-1810365.jpg</t>
  </si>
  <si>
    <t>20220220-1811401</t>
  </si>
  <si>
    <t>"2022-02-20 18:11:40"</t>
  </si>
  <si>
    <t>media/images/speed-20220220-1343/speed-28-20220220-1811401.jpg</t>
  </si>
  <si>
    <t>20220220-1815535</t>
  </si>
  <si>
    <t>"2022-02-20 18:15:53"</t>
  </si>
  <si>
    <t>media/images/speed-20220220-1343/speed-30-20220220-1815535.jpg</t>
  </si>
  <si>
    <t>20220220-1816109</t>
  </si>
  <si>
    <t>"2022-02-20 18:16:10"</t>
  </si>
  <si>
    <t>media/images/speed-20220220-1343/speed-18-20220220-1816109.jpg</t>
  </si>
  <si>
    <t>20220220-1816119</t>
  </si>
  <si>
    <t>"2022-02-20 18:16:11"</t>
  </si>
  <si>
    <t>media/images/speed-20220220-1343/speed-20-20220220-1816119.jpg</t>
  </si>
  <si>
    <t>20220220-1816129</t>
  </si>
  <si>
    <t>"2022-02-20 18:16:12"</t>
  </si>
  <si>
    <t>media/images/speed-20220220-1343/speed-18-20220220-1816129.jpg</t>
  </si>
  <si>
    <t>20220220-1819578</t>
  </si>
  <si>
    <t>"2022-02-20 18:19:57"</t>
  </si>
  <si>
    <t>media/images/speed-20220220-1343/speed-30-20220220-1819578.jpg</t>
  </si>
  <si>
    <t>20220220-1828088</t>
  </si>
  <si>
    <t>"2022-02-20 18:28:08"</t>
  </si>
  <si>
    <t>media/images/speed-20220220-1343/speed-26-20220220-1828088.jpg</t>
  </si>
  <si>
    <t>20220220-1835523</t>
  </si>
  <si>
    <t>"2022-02-20 18:35:52"</t>
  </si>
  <si>
    <t>media/images/speed-20220220-1343/speed-26-20220220-1835523.jpg</t>
  </si>
  <si>
    <t>20220220-1842381</t>
  </si>
  <si>
    <t>"2022-02-20 18:42:38"</t>
  </si>
  <si>
    <t>media/images/speed-20220220-1343/speed-27-20220220-1842381.jpg</t>
  </si>
  <si>
    <t>20220220-1842390</t>
  </si>
  <si>
    <t>"2022-02-20 18:42:39"</t>
  </si>
  <si>
    <t>media/images/speed-20220220-1343/speed-28-20220220-1842390.jpg</t>
  </si>
  <si>
    <t>20220220-1855468</t>
  </si>
  <si>
    <t>"2022-02-20 18:55:46"</t>
  </si>
  <si>
    <t>media/images/speed-20220220-1343/speed-30-20220220-1855468.jpg</t>
  </si>
  <si>
    <t>20220220-1857108</t>
  </si>
  <si>
    <t>"2022-02-20 18:57:10"</t>
  </si>
  <si>
    <t>media/images/speed-20220220-1343/speed-20-20220220-1857108.jpg</t>
  </si>
  <si>
    <t>20220220-1857117</t>
  </si>
  <si>
    <t>"2022-02-20 18:57:11"</t>
  </si>
  <si>
    <t>media/images/speed-20220220-1343/speed-25-20220220-1857117.jpg</t>
  </si>
  <si>
    <t>20220220-1859573</t>
  </si>
  <si>
    <t>"2022-02-20 18:59:57"</t>
  </si>
  <si>
    <t>media/images/speed-20220220-1343/speed-27-20220220-1859573.jpg</t>
  </si>
  <si>
    <t>20220220-1906160</t>
  </si>
  <si>
    <t>"2022-02-20 19:06:16"</t>
  </si>
  <si>
    <t>media/images/speed-20220220-1343/speed-28-20220220-1906160.jpg</t>
  </si>
  <si>
    <t>20220220-1907127</t>
  </si>
  <si>
    <t>"2022-02-20 19:07:12"</t>
  </si>
  <si>
    <t>media/images/speed-20220220-1343/speed-37-20220220-1907127.jpg</t>
  </si>
  <si>
    <t>20220220-1909452</t>
  </si>
  <si>
    <t>"2022-02-20 19:09:45"</t>
  </si>
  <si>
    <t>media/images/speed-20220220-1343/speed-27-20220220-1909452.jpg</t>
  </si>
  <si>
    <t>20220220-1909507</t>
  </si>
  <si>
    <t>"2022-02-20 19:09:50"</t>
  </si>
  <si>
    <t>media/images/speed-20220220-1343/speed-33-20220220-1909507.jpg</t>
  </si>
  <si>
    <t>20220220-1915522</t>
  </si>
  <si>
    <t>"2022-02-20 19:15:52"</t>
  </si>
  <si>
    <t>media/images/speed-20220220-1343/speed-19-20220220-1915522.jpg</t>
  </si>
  <si>
    <t>20220220-1916153</t>
  </si>
  <si>
    <t>"2022-02-20 19:16:15"</t>
  </si>
  <si>
    <t>media/images/speed-20220220-1343/speed-23-20220220-1916153.jpg</t>
  </si>
  <si>
    <t>20220220-1917367</t>
  </si>
  <si>
    <t>"2022-02-20 19:17:36"</t>
  </si>
  <si>
    <t>media/images/speed-20220220-1343/speed-20-20220220-1917367.jpg</t>
  </si>
  <si>
    <t>20220220-1917377</t>
  </si>
  <si>
    <t>"2022-02-20 19:17:37"</t>
  </si>
  <si>
    <t>media/images/speed-20220220-1343/speed-18-20220220-1917377.jpg</t>
  </si>
  <si>
    <t>20220220-1917387</t>
  </si>
  <si>
    <t>"2022-02-20 19:17:38"</t>
  </si>
  <si>
    <t>media/images/speed-20220220-1343/speed-16-20220220-1917387.jpg</t>
  </si>
  <si>
    <t>20220220-1919365</t>
  </si>
  <si>
    <t>"2022-02-20 19:19:36"</t>
  </si>
  <si>
    <t>media/images/speed-20220220-1343/speed-21-20220220-1919365.jpg</t>
  </si>
  <si>
    <t>20220220-1921300</t>
  </si>
  <si>
    <t>"2022-02-20 19:21:30"</t>
  </si>
  <si>
    <t>media/images/speed-20220220-1343/speed-21-20220220-1921300.jpg</t>
  </si>
  <si>
    <t>20220220-1927303</t>
  </si>
  <si>
    <t>"2022-02-20 19:27:30"</t>
  </si>
  <si>
    <t>media/images/speed-20220220-1343/speed-22-20220220-1927303.jpg</t>
  </si>
  <si>
    <t>20220220-1928076</t>
  </si>
  <si>
    <t>"2022-02-20 19:28:07"</t>
  </si>
  <si>
    <t>media/images/speed-20220220-1343/speed-19-20220220-1928076.jpg</t>
  </si>
  <si>
    <t>20220220-1928087</t>
  </si>
  <si>
    <t>"2022-02-20 19:28:08"</t>
  </si>
  <si>
    <t>media/images/speed-20220220-1343/speed-21-20220220-1928087.jpg</t>
  </si>
  <si>
    <t>20220220-1928096</t>
  </si>
  <si>
    <t>"2022-02-20 19:28:09"</t>
  </si>
  <si>
    <t>media/images/speed-20220220-1343/speed-27-20220220-1928096.jpg</t>
  </si>
  <si>
    <t>20220220-1929248</t>
  </si>
  <si>
    <t>"2022-02-20 19:29:24"</t>
  </si>
  <si>
    <t>media/images/speed-20220220-1343/speed-33-20220220-1929248.jpg</t>
  </si>
  <si>
    <t>20220220-1933549</t>
  </si>
  <si>
    <t>"2022-02-20 19:33:54"</t>
  </si>
  <si>
    <t>media/images/speed-20220220-1343/speed-24-20220220-1933549.jpg</t>
  </si>
  <si>
    <t>20220220-1943307</t>
  </si>
  <si>
    <t>"2022-02-20 19:43:30"</t>
  </si>
  <si>
    <t>media/images/speed-20220220-1343/speed-36-20220220-1943307.jpg</t>
  </si>
  <si>
    <t>20220220-1944417</t>
  </si>
  <si>
    <t>"2022-02-20 19:44:41"</t>
  </si>
  <si>
    <t>media/images/speed-20220220-1343/speed-37-20220220-1944417.jpg</t>
  </si>
  <si>
    <t>20220220-1944594</t>
  </si>
  <si>
    <t>"2022-02-20 19:44:59"</t>
  </si>
  <si>
    <t>media/images/speed-20220220-1343/speed-26-20220220-1944594.jpg</t>
  </si>
  <si>
    <t>20220220-1946404</t>
  </si>
  <si>
    <t>"2022-02-20 19:46:40"</t>
  </si>
  <si>
    <t>media/images/speed-20220220-1343/speed-29-20220220-1946404.jpg</t>
  </si>
  <si>
    <t>20220220-1948398</t>
  </si>
  <si>
    <t>"2022-02-20 19:48:39"</t>
  </si>
  <si>
    <t>media/images/speed-20220220-1343/speed-23-20220220-1948398.jpg</t>
  </si>
  <si>
    <t>20220220-1955518</t>
  </si>
  <si>
    <t>"2022-02-20 19:55:51"</t>
  </si>
  <si>
    <t>media/images/speed-20220220-1343/speed-25-20220220-1955518.jpg</t>
  </si>
  <si>
    <t>20220220-1959093</t>
  </si>
  <si>
    <t>"2022-02-20 19:59:09"</t>
  </si>
  <si>
    <t>media/images/speed-20220220-1343/speed-27-20220220-1959093.jpg</t>
  </si>
  <si>
    <t>20220220-1959102</t>
  </si>
  <si>
    <t>"2022-02-20 19:59:10"</t>
  </si>
  <si>
    <t>media/images/speed-20220220-1343/speed-28-20220220-1959102.jpg</t>
  </si>
  <si>
    <t>20220220-2005452</t>
  </si>
  <si>
    <t>"2022-02-20 20:05:45"</t>
  </si>
  <si>
    <t>media/images/speed-20220220-1343/speed-24-20220220-2005452.jpg</t>
  </si>
  <si>
    <t>20220220-2010054</t>
  </si>
  <si>
    <t>"2022-02-20 20:10:05"</t>
  </si>
  <si>
    <t>media/images/speed-20220220-1343/speed-33-20220220-2010054.jpg</t>
  </si>
  <si>
    <t>20220220-2028375</t>
  </si>
  <si>
    <t>"2022-02-20 20:28:37"</t>
  </si>
  <si>
    <t>media/images/speed-20220220-1343/speed-21-20220220-2028375.jpg</t>
  </si>
  <si>
    <t>20220220-2032168</t>
  </si>
  <si>
    <t>"2022-02-20 20:32:16"</t>
  </si>
  <si>
    <t>media/images/speed-20220220-1343/speed-33-20220220-2032168.jpg</t>
  </si>
  <si>
    <t>20220220-2046235</t>
  </si>
  <si>
    <t>"2022-02-20 20:46:23"</t>
  </si>
  <si>
    <t>media/images/speed-20220220-1343/speed-31-20220220-2046235.jpg</t>
  </si>
  <si>
    <t>20220220-2105278</t>
  </si>
  <si>
    <t>"2022-02-20 21:05:27"</t>
  </si>
  <si>
    <t>media/images/speed-20220220-1343/speed-31-20220220-2105278.jpg</t>
  </si>
  <si>
    <t>20220220-2109479</t>
  </si>
  <si>
    <t>"2022-02-20 21:09:47"</t>
  </si>
  <si>
    <t>media/images/speed-20220220-1343/speed-22-20220220-2109479.jpg</t>
  </si>
  <si>
    <t>20220220-2114305</t>
  </si>
  <si>
    <t>"2022-02-20 21:14:30"</t>
  </si>
  <si>
    <t>media/images/speed-20220220-1343/speed-28-20220220-2114305.jpg</t>
  </si>
  <si>
    <t>20220220-2119502</t>
  </si>
  <si>
    <t>"2022-02-20 21:19:50"</t>
  </si>
  <si>
    <t>media/images/speed-20220220-1343/speed-35-20220220-2119502.jpg</t>
  </si>
  <si>
    <t>20220220-2133020</t>
  </si>
  <si>
    <t>"2022-02-20 21:33:02"</t>
  </si>
  <si>
    <t>media/images/speed-20220220-1343/speed-41-20220220-2133020.jpg</t>
  </si>
  <si>
    <t>20220220-2138272</t>
  </si>
  <si>
    <t>"2022-02-20 21:38:27"</t>
  </si>
  <si>
    <t>media/images/speed-20220220-1343/speed-28-20220220-2138272.jpg</t>
  </si>
  <si>
    <t>20220220-2146104</t>
  </si>
  <si>
    <t>"2022-02-20 21:46:10"</t>
  </si>
  <si>
    <t>media/images/speed-20220220-1343/speed-28-20220220-2146104.jpg</t>
  </si>
  <si>
    <t>20220220-2150360</t>
  </si>
  <si>
    <t>"2022-02-20 21:50:36"</t>
  </si>
  <si>
    <t>media/images/speed-20220220-1343/speed-33-20220220-2150360.jpg</t>
  </si>
  <si>
    <t>20220220-2153479</t>
  </si>
  <si>
    <t>"2022-02-20 21:53:47"</t>
  </si>
  <si>
    <t>media/images/speed-20220220-1343/speed-28-20220220-2153479.jpg</t>
  </si>
  <si>
    <t>20220220-2156479</t>
  </si>
  <si>
    <t>"2022-02-20 21:56:47"</t>
  </si>
  <si>
    <t>media/images/speed-20220220-1343/speed-33-20220220-2156479.jpg</t>
  </si>
  <si>
    <t>20220220-2240404</t>
  </si>
  <si>
    <t>"2022-02-20 22:40:40"</t>
  </si>
  <si>
    <t>media/images/speed-20220220-1343/speed-26-20220220-2240404.jpg</t>
  </si>
  <si>
    <t>20220220-2339500</t>
  </si>
  <si>
    <t>"2022-02-20 23:39:50"</t>
  </si>
  <si>
    <t>media/images/speed-20220220-1343/speed-27-20220220-2339500.jpg</t>
  </si>
  <si>
    <t>20220221-0032509</t>
  </si>
  <si>
    <t>"2022-02-21 00:32:50"</t>
  </si>
  <si>
    <t>media/images/speed-20220220-1343/speed-24-20220221-0032509.jpg</t>
  </si>
  <si>
    <t>20220221-0322072</t>
  </si>
  <si>
    <t>"2022-02-21 03:22:07"</t>
  </si>
  <si>
    <t>media/images/speed-20220220-1343/speed-24-20220221-0322072.jpg</t>
  </si>
  <si>
    <t>20220221-0524044</t>
  </si>
  <si>
    <t>"2022-02-21 05:24:04"</t>
  </si>
  <si>
    <t>media/images/speed-20220220-1343/speed-35-20220221-0524044.jpg</t>
  </si>
  <si>
    <t>20220221-0535542</t>
  </si>
  <si>
    <t>"2022-02-21 05:35:54"</t>
  </si>
  <si>
    <t>media/images/speed-20220220-1343/speed-37-20220221-0535542.jpg</t>
  </si>
  <si>
    <t>20220221-0601076</t>
  </si>
  <si>
    <t>"2022-02-21 06:01:07"</t>
  </si>
  <si>
    <t>media/images/speed-20220220-1343/speed-29-20220221-0601076.jpg</t>
  </si>
  <si>
    <t>20220221-0604305</t>
  </si>
  <si>
    <t>"2022-02-21 06:04:30"</t>
  </si>
  <si>
    <t>media/images/speed-20220220-1343/speed-26-20220221-0604305.jpg</t>
  </si>
  <si>
    <t>20220221-0627340</t>
  </si>
  <si>
    <t>"2022-02-21 06:27:34"</t>
  </si>
  <si>
    <t>media/images/speed-20220220-1343/speed-21-20220221-0627340.jpg</t>
  </si>
  <si>
    <t>20220221-0629101</t>
  </si>
  <si>
    <t>"2022-02-21 06:29:10"</t>
  </si>
  <si>
    <t>media/images/speed-20220220-1343/speed-22-20220221-0629101.jpg</t>
  </si>
  <si>
    <t>20220221-0652032</t>
  </si>
  <si>
    <t>"2022-02-21 06:52:03"</t>
  </si>
  <si>
    <t>media/images/speed-20220220-1343/speed-22-20220221-0652032.jpg</t>
  </si>
  <si>
    <t>20220221-0701160</t>
  </si>
  <si>
    <t>"2022-02-21 07:01:16"</t>
  </si>
  <si>
    <t>media/images/speed-20220220-1343/speed-16-20220221-0701160.jpg</t>
  </si>
  <si>
    <t>20220221-0701170</t>
  </si>
  <si>
    <t>"2022-02-21 07:01:17"</t>
  </si>
  <si>
    <t>media/images/speed-20220220-1343/speed-18-20220221-0701170.jpg</t>
  </si>
  <si>
    <t>20220221-0715408</t>
  </si>
  <si>
    <t>"2022-02-21 07:15:40"</t>
  </si>
  <si>
    <t>media/images/speed-20220220-1343/speed-25-20220221-0715408.jpg</t>
  </si>
  <si>
    <t>20220221-0716288</t>
  </si>
  <si>
    <t>"2022-02-21 07:16:28"</t>
  </si>
  <si>
    <t>media/images/speed-20220220-1343/speed-25-20220221-0716288.jpg</t>
  </si>
  <si>
    <t>20220221-0742540</t>
  </si>
  <si>
    <t>"2022-02-21 07:42:54"</t>
  </si>
  <si>
    <t>media/images/speed-20220220-1343/speed-26-20220221-0742540.jpg</t>
  </si>
  <si>
    <t>20220221-0807200</t>
  </si>
  <si>
    <t>"2022-02-21 08:07:20"</t>
  </si>
  <si>
    <t>media/images/speed-20220220-1343/speed-21-20220221-0807200.jpg</t>
  </si>
  <si>
    <t>20220221-0817083</t>
  </si>
  <si>
    <t>"2022-02-21 08:17:08"</t>
  </si>
  <si>
    <t>media/images/speed-20220220-1343/speed-26-20220221-0817083.jpg</t>
  </si>
  <si>
    <t>20220221-0817101</t>
  </si>
  <si>
    <t>"2022-02-21 08:17:10"</t>
  </si>
  <si>
    <t>media/images/speed-20220220-1343/speed-22-20220221-0817101.jpg</t>
  </si>
  <si>
    <t>20220221-0820106</t>
  </si>
  <si>
    <t>"2022-02-21 08:20:10"</t>
  </si>
  <si>
    <t>media/images/speed-20220220-1343/speed-39-20220221-0820106.jpg</t>
  </si>
  <si>
    <t>20220221-0823027</t>
  </si>
  <si>
    <t>"2022-02-21 08:23:02"</t>
  </si>
  <si>
    <t>media/images/speed-20220220-1343/speed-34-20220221-0823027.jpg</t>
  </si>
  <si>
    <t>20220221-0824292</t>
  </si>
  <si>
    <t>"2022-02-21 08:24:29"</t>
  </si>
  <si>
    <t>media/images/speed-20220220-1343/speed-26-20220221-0824292.jpg</t>
  </si>
  <si>
    <t>20220221-0826127</t>
  </si>
  <si>
    <t>"2022-02-21 08:26:12"</t>
  </si>
  <si>
    <t>media/images/speed-20220220-1343/speed-29-20220221-0826127.jpg</t>
  </si>
  <si>
    <t>20220221-0829243</t>
  </si>
  <si>
    <t>"2022-02-21 08:29:24"</t>
  </si>
  <si>
    <t>media/images/speed-20220220-1343/speed-29-20220221-0829243.jpg</t>
  </si>
  <si>
    <t>20220221-0836066</t>
  </si>
  <si>
    <t>"2022-02-21 08:36:06"</t>
  </si>
  <si>
    <t>media/images/speed-20220220-1343/speed-22-20220221-0836066.jpg</t>
  </si>
  <si>
    <t>20220221-0839247</t>
  </si>
  <si>
    <t>"2022-02-21 08:39:24"</t>
  </si>
  <si>
    <t>media/images/speed-20220220-1343/speed-19-20220221-0839247.jpg</t>
  </si>
  <si>
    <t>20220221-0920405</t>
  </si>
  <si>
    <t>"2022-02-21 09:20:40"</t>
  </si>
  <si>
    <t>media/images/speed-20220220-1343/speed-24-20220221-0920405.jpg</t>
  </si>
  <si>
    <t>20220221-0943091</t>
  </si>
  <si>
    <t>"2022-02-21 09:43:09"</t>
  </si>
  <si>
    <t>media/images/speed-20220220-1343/speed-22-20220221-0943091.jpg</t>
  </si>
  <si>
    <t>20220221-0957377</t>
  </si>
  <si>
    <t>"2022-02-21 09:57:37"</t>
  </si>
  <si>
    <t>media/images/speed-20220220-1343/speed-29-20220221-0957377.jpg</t>
  </si>
  <si>
    <t>20220221-1001478</t>
  </si>
  <si>
    <t>"2022-02-21 10:01:47"</t>
  </si>
  <si>
    <t>media/images/speed-20220220-1343/speed-22-20220221-1001478.jpg</t>
  </si>
  <si>
    <t>20220221-1013336</t>
  </si>
  <si>
    <t>"2022-02-21 10:13:33"</t>
  </si>
  <si>
    <t>media/images/speed-20220220-1343/speed-28-20220221-1013336.jpg</t>
  </si>
  <si>
    <t>20220221-1015491</t>
  </si>
  <si>
    <t>"2022-02-21 10:15:49"</t>
  </si>
  <si>
    <t>media/images/speed-20220220-1343/speed-21-20220221-1015491.jpg</t>
  </si>
  <si>
    <t>20220221-1016043</t>
  </si>
  <si>
    <t>"2022-02-21 10:16:04"</t>
  </si>
  <si>
    <t>media/images/speed-20220220-1343/speed-27-20220221-1016043.jpg</t>
  </si>
  <si>
    <t>20220221-1021137</t>
  </si>
  <si>
    <t>"2022-02-21 10:21:13"</t>
  </si>
  <si>
    <t>media/images/speed-20220220-1343/speed-34-20220221-1021137.jpg</t>
  </si>
  <si>
    <t>20220221-1026541</t>
  </si>
  <si>
    <t>"2022-02-21 10:26:54"</t>
  </si>
  <si>
    <t>media/images/speed-20220220-1343/speed-16-20220221-1026541.jpg</t>
  </si>
  <si>
    <t>20220221-1030056</t>
  </si>
  <si>
    <t>"2022-02-21 10:30:05"</t>
  </si>
  <si>
    <t>media/images/speed-20220220-1343/speed-30-20220221-1030056.jpg</t>
  </si>
  <si>
    <t>20220221-1032330</t>
  </si>
  <si>
    <t>"2022-02-21 10:32:33"</t>
  </si>
  <si>
    <t>media/images/speed-20220220-1343/speed-16-20220221-1032330.jpg</t>
  </si>
  <si>
    <t>20220221-1033441</t>
  </si>
  <si>
    <t>"2022-02-21 10:33:44"</t>
  </si>
  <si>
    <t>media/images/speed-20220220-1343/speed-20-20220221-1033441.jpg</t>
  </si>
  <si>
    <t>20220221-1033540</t>
  </si>
  <si>
    <t>"2022-02-21 10:33:54"</t>
  </si>
  <si>
    <t>media/images/speed-20220220-1343/speed-30-20220221-1033540.jpg</t>
  </si>
  <si>
    <t>20220221-1039177</t>
  </si>
  <si>
    <t>"2022-02-21 10:39:17"</t>
  </si>
  <si>
    <t>media/images/speed-20220220-1343/speed-26-20220221-1039177.jpg</t>
  </si>
  <si>
    <t>20220221-1040372</t>
  </si>
  <si>
    <t>"2022-02-21 10:40:37"</t>
  </si>
  <si>
    <t>media/images/speed-20220220-1343/speed-34-20220221-1040372.jpg</t>
  </si>
  <si>
    <t>20220221-1041473</t>
  </si>
  <si>
    <t>"2022-02-21 10:41:47"</t>
  </si>
  <si>
    <t>media/images/speed-20220220-1343/speed-24-20220221-1041473.jpg</t>
  </si>
  <si>
    <t>20220221-1043450</t>
  </si>
  <si>
    <t>"2022-02-21 10:43:45"</t>
  </si>
  <si>
    <t>media/images/speed-20220220-1343/speed-31-20220221-1043450.jpg</t>
  </si>
  <si>
    <t>20220221-1044423</t>
  </si>
  <si>
    <t>"2022-02-21 10:44:42"</t>
  </si>
  <si>
    <t>media/images/speed-20220220-1343/speed-22-20220221-1044423.jpg</t>
  </si>
  <si>
    <t>20220221-1045194</t>
  </si>
  <si>
    <t>"2022-02-21 10:45:19"</t>
  </si>
  <si>
    <t>media/images/speed-20220220-1343/speed-21-20220221-1045194.jpg</t>
  </si>
  <si>
    <t>20220221-1048228</t>
  </si>
  <si>
    <t>"2022-02-21 10:48:22"</t>
  </si>
  <si>
    <t>media/images/speed-20220220-1343/speed-27-20220221-1048228.jpg</t>
  </si>
  <si>
    <t>20220221-1052310</t>
  </si>
  <si>
    <t>"2022-02-21 10:52:31"</t>
  </si>
  <si>
    <t>media/images/speed-20220220-1343/speed-22-20220221-1052310.jpg</t>
  </si>
  <si>
    <t>20220221-1057591</t>
  </si>
  <si>
    <t>"2022-02-21 10:57:59"</t>
  </si>
  <si>
    <t>media/images/speed-20220220-1343/speed-21-20220221-1057591.jpg</t>
  </si>
  <si>
    <t>20220221-1102539</t>
  </si>
  <si>
    <t>"2022-02-21 11:02:53"</t>
  </si>
  <si>
    <t>media/images/speed-20220220-1343/speed-23-20220221-1102539.jpg</t>
  </si>
  <si>
    <t>20220221-1105131</t>
  </si>
  <si>
    <t>"2022-02-21 11:05:13"</t>
  </si>
  <si>
    <t>media/images/speed-20220220-1343/speed-30-20220221-1105131.jpg</t>
  </si>
  <si>
    <t>20220221-1109269</t>
  </si>
  <si>
    <t>"2022-02-21 11:09:26"</t>
  </si>
  <si>
    <t>media/images/speed-20220220-1343/speed-23-20220221-1109269.jpg</t>
  </si>
  <si>
    <t>20220221-1122462</t>
  </si>
  <si>
    <t>"2022-02-21 11:22:46"</t>
  </si>
  <si>
    <t>media/images/speed-20220220-1343/speed-23-20220221-1122462.jpg</t>
  </si>
  <si>
    <t>20220221-1122486</t>
  </si>
  <si>
    <t>"2022-02-21 11:22:48"</t>
  </si>
  <si>
    <t>media/images/speed-20220220-1343/speed-23-20220221-1122486.jpg</t>
  </si>
  <si>
    <t>20220221-1124066</t>
  </si>
  <si>
    <t>"2022-02-21 11:24:06"</t>
  </si>
  <si>
    <t>media/images/speed-20220220-1343/speed-36-20220221-1124066.jpg</t>
  </si>
  <si>
    <t>20220221-1135546</t>
  </si>
  <si>
    <t>"2022-02-21 11:35:54"</t>
  </si>
  <si>
    <t>media/images/speed-20220220-1343/speed-28-20220221-1135546.jpg</t>
  </si>
  <si>
    <t>20220221-1139596</t>
  </si>
  <si>
    <t>"2022-02-21 11:39:59"</t>
  </si>
  <si>
    <t>media/images/speed-20220220-1343/speed-27-20220221-1139596.jpg</t>
  </si>
  <si>
    <t>20220221-1153227</t>
  </si>
  <si>
    <t>"2022-02-21 11:53:22"</t>
  </si>
  <si>
    <t>media/images/speed-20220220-1343/speed-26-20220221-1153227.jpg</t>
  </si>
  <si>
    <t>20220221-1155371</t>
  </si>
  <si>
    <t>"2022-02-21 11:55:37"</t>
  </si>
  <si>
    <t>media/images/speed-20220220-1343/speed-26-20220221-1155371.jpg</t>
  </si>
  <si>
    <t>20220221-1200320</t>
  </si>
  <si>
    <t>"2022-02-21 12:00:32"</t>
  </si>
  <si>
    <t>media/images/speed-20220220-1343/speed-25-20220221-1200320.jpg</t>
  </si>
  <si>
    <t>20220221-1200522</t>
  </si>
  <si>
    <t>"2022-02-21 12:00:52"</t>
  </si>
  <si>
    <t>media/images/speed-20220220-1343/speed-21-20220221-1200522.jpg</t>
  </si>
  <si>
    <t>20220221-1201175</t>
  </si>
  <si>
    <t>"2022-02-21 12:01:17"</t>
  </si>
  <si>
    <t>media/images/speed-20220220-1343/speed-16-20220221-1201175.jpg</t>
  </si>
  <si>
    <t>20220221-1211133</t>
  </si>
  <si>
    <t>"2022-02-21 12:11:13"</t>
  </si>
  <si>
    <t>media/images/speed-20220220-1343/speed-15-20220221-1211133.jpg</t>
  </si>
  <si>
    <t>20220221-1230213</t>
  </si>
  <si>
    <t>"2022-02-21 12:30:21"</t>
  </si>
  <si>
    <t>media/images/speed-20220220-1343/speed-28-20220221-1230213.jpg</t>
  </si>
  <si>
    <t>20220221-1231200</t>
  </si>
  <si>
    <t>"2022-02-21 12:31:20"</t>
  </si>
  <si>
    <t>media/images/speed-20220220-1343/speed-41-20220221-1231200.jpg</t>
  </si>
  <si>
    <t>20220221-1232582</t>
  </si>
  <si>
    <t>"2022-02-21 12:32:58"</t>
  </si>
  <si>
    <t>media/images/speed-20220220-1343/speed-31-20220221-1232582.jpg</t>
  </si>
  <si>
    <t>20220221-1238095</t>
  </si>
  <si>
    <t>"2022-02-21 12:38:09"</t>
  </si>
  <si>
    <t>media/images/speed-20220220-1343/speed-22-20220221-1238095.jpg</t>
  </si>
  <si>
    <t>20220221-1244572</t>
  </si>
  <si>
    <t>"2022-02-21 12:44:57"</t>
  </si>
  <si>
    <t>media/images/speed-20220220-1343/speed-34-20220221-1244572.jpg</t>
  </si>
  <si>
    <t>20220221-1246169</t>
  </si>
  <si>
    <t>"2022-02-21 12:46:16"</t>
  </si>
  <si>
    <t>media/images/speed-20220220-1343/speed-22-20220221-1246169.jpg</t>
  </si>
  <si>
    <t>20220221-1248109</t>
  </si>
  <si>
    <t>"2022-02-21 12:48:10"</t>
  </si>
  <si>
    <t>media/images/speed-20220220-1343/speed-33-20220221-1248109.jpg</t>
  </si>
  <si>
    <t>20220221-1250300</t>
  </si>
  <si>
    <t>"2022-02-21 12:50:30"</t>
  </si>
  <si>
    <t>media/images/speed-20220220-1343/speed-32-20220221-1250300.jpg</t>
  </si>
  <si>
    <t>20220221-1250475</t>
  </si>
  <si>
    <t>"2022-02-21 12:50:47"</t>
  </si>
  <si>
    <t>media/images/speed-20220220-1343/speed-32-20220221-1250475.jpg</t>
  </si>
  <si>
    <t>20220221-1251101</t>
  </si>
  <si>
    <t>"2022-02-21 12:51:10"</t>
  </si>
  <si>
    <t>media/images/speed-20220220-1343/speed-24-20220221-1251101.jpg</t>
  </si>
  <si>
    <t>20220221-1253255</t>
  </si>
  <si>
    <t>"2022-02-21 12:53:25"</t>
  </si>
  <si>
    <t>media/images/speed-20220220-1343/speed-24-20220221-1253255.jpg</t>
  </si>
  <si>
    <t>20220221-1304249</t>
  </si>
  <si>
    <t>"2022-02-21 13:04:24"</t>
  </si>
  <si>
    <t>media/images/speed-20220220-1343/speed-27-20220221-1304249.jpg</t>
  </si>
  <si>
    <t>20220221-1305381</t>
  </si>
  <si>
    <t>"2022-02-21 13:05:38"</t>
  </si>
  <si>
    <t>media/images/speed-20220220-1343/speed-21-20220221-1305381.jpg</t>
  </si>
  <si>
    <t>20220221-1310129</t>
  </si>
  <si>
    <t>"2022-02-21 13:10:12"</t>
  </si>
  <si>
    <t>media/images/speed-20220220-1343/speed-25-20220221-1310129.jpg</t>
  </si>
  <si>
    <t>20220221-1315273</t>
  </si>
  <si>
    <t>"2022-02-21 13:15:27"</t>
  </si>
  <si>
    <t>media/images/speed-20220220-1343/speed-35-20220221-1315273.jpg</t>
  </si>
  <si>
    <t>20220221-1318242</t>
  </si>
  <si>
    <t>"2022-02-21 13:18:24"</t>
  </si>
  <si>
    <t>media/images/speed-20220220-1343/speed-34-20220221-1318242.jpg</t>
  </si>
  <si>
    <t>20220221-1321541</t>
  </si>
  <si>
    <t>"2022-02-21 13:21:54"</t>
  </si>
  <si>
    <t>media/images/speed-20220220-1343/speed-28-20220221-1321541.jpg</t>
  </si>
  <si>
    <t>20220221-1326288</t>
  </si>
  <si>
    <t>"2022-02-21 13:26:28"</t>
  </si>
  <si>
    <t>media/images/speed-20220220-1343/speed-26-20220221-1326288.jpg</t>
  </si>
  <si>
    <t>20220221-1330351</t>
  </si>
  <si>
    <t>"2022-02-21 13:30:35"</t>
  </si>
  <si>
    <t>media/images/speed-20220220-1343/speed-32-20220221-1330351.jpg</t>
  </si>
  <si>
    <t>20220221-1338105</t>
  </si>
  <si>
    <t>"2022-02-21 13:38:10"</t>
  </si>
  <si>
    <t>media/images/speed-20220220-1343/speed-18-20220221-1338105.jpg</t>
  </si>
  <si>
    <t>20220221-1344392</t>
  </si>
  <si>
    <t>"2022-02-21 13:44:39"</t>
  </si>
  <si>
    <t>media/images/speed-20220220-1343/speed-24-20220221-1344392.jpg</t>
  </si>
  <si>
    <t>20220221-1344535</t>
  </si>
  <si>
    <t>"2022-02-21 13:44:53"</t>
  </si>
  <si>
    <t>media/images/speed-20220220-1343/speed-21-20220221-1344535.jpg</t>
  </si>
  <si>
    <t>20220221-1345560</t>
  </si>
  <si>
    <t>"2022-02-21 13:45:56"</t>
  </si>
  <si>
    <t>media/images/speed-20220220-1343/speed-26-20220221-1345560.jpg</t>
  </si>
  <si>
    <t>20220221-1346291</t>
  </si>
  <si>
    <t>"2022-02-21 13:46:29"</t>
  </si>
  <si>
    <t>media/images/speed-20220220-1343/speed-28-20220221-1346291.jpg</t>
  </si>
  <si>
    <t>20220221-1353283</t>
  </si>
  <si>
    <t>"2022-02-21 13:53:28"</t>
  </si>
  <si>
    <t>media/images/speed-20220220-1343/speed-25-20220221-1353283.jpg</t>
  </si>
  <si>
    <t>20220221-1354011</t>
  </si>
  <si>
    <t>"2022-02-21 13:54:01"</t>
  </si>
  <si>
    <t>media/images/speed-20220220-1343/speed-25-20220221-1354011.jpg</t>
  </si>
  <si>
    <t>20220221-1354148</t>
  </si>
  <si>
    <t>"2022-02-21 13:54:14"</t>
  </si>
  <si>
    <t>media/images/speed-20220220-1343/speed-31-20220221-1354148.jpg</t>
  </si>
  <si>
    <t>20220221-1406006</t>
  </si>
  <si>
    <t>"2022-02-21 14:06:00"</t>
  </si>
  <si>
    <t>media/images/speed-20220220-1343/speed-32-20220221-1406006.jpg</t>
  </si>
  <si>
    <t>20220221-1407038</t>
  </si>
  <si>
    <t>"2022-02-21 14:07:03"</t>
  </si>
  <si>
    <t>media/images/speed-20220220-1343/speed-30-20220221-1407038.jpg</t>
  </si>
  <si>
    <t>20220221-1409129</t>
  </si>
  <si>
    <t>"2022-02-21 14:09:12"</t>
  </si>
  <si>
    <t>media/images/speed-20220220-1343/speed-26-20220221-1409129.jpg</t>
  </si>
  <si>
    <t>20220221-1411421</t>
  </si>
  <si>
    <t>"2022-02-21 14:11:42"</t>
  </si>
  <si>
    <t>media/images/speed-20220220-1343/speed-18-20220221-1411421.jpg</t>
  </si>
  <si>
    <t>20220221-1412200</t>
  </si>
  <si>
    <t>"2022-02-21 14:12:20"</t>
  </si>
  <si>
    <t>media/images/speed-20220220-1343/speed-17-20220221-1412200.jpg</t>
  </si>
  <si>
    <t>20220221-1412209</t>
  </si>
  <si>
    <t>media/images/speed-20220220-1343/speed-28-20220221-1412209.jpg</t>
  </si>
  <si>
    <t>20220221-1412270</t>
  </si>
  <si>
    <t>"2022-02-21 14:12:27"</t>
  </si>
  <si>
    <t>media/images/speed-20220220-1343/speed-16-20220221-1412270.jpg</t>
  </si>
  <si>
    <t>20220221-1412342</t>
  </si>
  <si>
    <t>"2022-02-21 14:12:34"</t>
  </si>
  <si>
    <t>media/images/speed-20220220-1343/speed-31-20220221-1412342.jpg</t>
  </si>
  <si>
    <t>20220221-1415571</t>
  </si>
  <si>
    <t>"2022-02-21 14:15:57"</t>
  </si>
  <si>
    <t>media/images/speed-20220220-1343/speed-35-20220221-1415571.jpg</t>
  </si>
  <si>
    <t>20220221-1417308</t>
  </si>
  <si>
    <t>"2022-02-21 14:17:30"</t>
  </si>
  <si>
    <t>media/images/speed-20220220-1343/speed-36-20220221-1417308.jpg</t>
  </si>
  <si>
    <t>20220221-1419299</t>
  </si>
  <si>
    <t>"2022-02-21 14:19:29"</t>
  </si>
  <si>
    <t>media/images/speed-20220220-1343/speed-25-20220221-1419299.jpg</t>
  </si>
  <si>
    <t>20220221-1419508</t>
  </si>
  <si>
    <t>"2022-02-21 14:19:50"</t>
  </si>
  <si>
    <t>media/images/speed-20220220-1343/speed-28-20220221-1419508.jpg</t>
  </si>
  <si>
    <t>20220221-1432564</t>
  </si>
  <si>
    <t>"2022-02-21 14:32:56"</t>
  </si>
  <si>
    <t>media/images/speed-20220220-1343/speed-27-20220221-1432564.jpg</t>
  </si>
  <si>
    <t>20220221-1444137</t>
  </si>
  <si>
    <t>"2022-02-21 14:44:13"</t>
  </si>
  <si>
    <t>media/images/speed-20220220-1343/speed-23-20220221-1444137.jpg</t>
  </si>
  <si>
    <t>20220221-1455120</t>
  </si>
  <si>
    <t>"2022-02-21 14:55:12"</t>
  </si>
  <si>
    <t>media/images/speed-20220220-1343/speed-29-20220221-1455120.jpg</t>
  </si>
  <si>
    <t>20220221-1505337</t>
  </si>
  <si>
    <t>"2022-02-21 15:05:33"</t>
  </si>
  <si>
    <t>media/images/speed-20220220-1343/speed-36-20220221-1505337.jpg</t>
  </si>
  <si>
    <t>20220221-1507006</t>
  </si>
  <si>
    <t>"2022-02-21 15:07:00"</t>
  </si>
  <si>
    <t>media/images/speed-20220220-1343/speed-24-20220221-1507006.jpg</t>
  </si>
  <si>
    <t>20220221-1510310</t>
  </si>
  <si>
    <t>"2022-02-21 15:10:31"</t>
  </si>
  <si>
    <t>media/images/speed-20220220-1343/speed-19-20220221-1510310.jpg</t>
  </si>
  <si>
    <t>20220221-1510321</t>
  </si>
  <si>
    <t>"2022-02-21 15:10:32"</t>
  </si>
  <si>
    <t>media/images/speed-20220220-1343/speed-21-20220221-1510321.jpg</t>
  </si>
  <si>
    <t>20220221-1510425</t>
  </si>
  <si>
    <t>"2022-02-21 15:10:42"</t>
  </si>
  <si>
    <t>media/images/speed-20220220-1343/speed-26-20220221-1510425.jpg</t>
  </si>
  <si>
    <t>20220221-1510436</t>
  </si>
  <si>
    <t>"2022-02-21 15:10:43"</t>
  </si>
  <si>
    <t>media/images/speed-20220220-1343/speed-28-20220221-1510436.jpg</t>
  </si>
  <si>
    <t>20220221-1513071</t>
  </si>
  <si>
    <t>"2022-02-21 15:13:07"</t>
  </si>
  <si>
    <t>media/images/speed-20220220-1343/speed-17-20220221-1513071.jpg</t>
  </si>
  <si>
    <t>20220221-1513087</t>
  </si>
  <si>
    <t>"2022-02-21 15:13:08"</t>
  </si>
  <si>
    <t>media/images/speed-20220220-1343/speed-22-20220221-1513087.jpg</t>
  </si>
  <si>
    <t>20220221-1514225</t>
  </si>
  <si>
    <t>"2022-02-21 15:14:22"</t>
  </si>
  <si>
    <t>media/images/speed-20220220-1343/speed-32-20220221-1514225.jpg</t>
  </si>
  <si>
    <t>20220221-1522379</t>
  </si>
  <si>
    <t>"2022-02-21 15:22:37"</t>
  </si>
  <si>
    <t>media/images/speed-20220220-1343/speed-29-20220221-1522379.jpg</t>
  </si>
  <si>
    <t>20220221-1539046</t>
  </si>
  <si>
    <t>"2022-02-21 15:39:04"</t>
  </si>
  <si>
    <t>media/images/speed-20220220-1343/speed-29-20220221-1539046.jpg</t>
  </si>
  <si>
    <t>20220221-1546365</t>
  </si>
  <si>
    <t>"2022-02-21 15:46:36"</t>
  </si>
  <si>
    <t>media/images/speed-20220220-1343/speed-32-20220221-1546365.jpg</t>
  </si>
  <si>
    <t>20220221-1550464</t>
  </si>
  <si>
    <t>"2022-02-21 15:50:46"</t>
  </si>
  <si>
    <t>media/images/speed-20220220-1343/speed-29-20220221-1550464.jpg</t>
  </si>
  <si>
    <t>20220221-1550578</t>
  </si>
  <si>
    <t>"2022-02-21 15:50:57"</t>
  </si>
  <si>
    <t>media/images/speed-20220220-1343/speed-24-20220221-1550578.jpg</t>
  </si>
  <si>
    <t>20220221-1554292</t>
  </si>
  <si>
    <t>"2022-02-21 15:54:29"</t>
  </si>
  <si>
    <t>media/images/speed-20220220-1343/speed-32-20220221-1554292.jpg</t>
  </si>
  <si>
    <t>20220221-1554549</t>
  </si>
  <si>
    <t>"2022-02-21 15:54:54"</t>
  </si>
  <si>
    <t>media/images/speed-20220220-1343/speed-35-20220221-1554549.jpg</t>
  </si>
  <si>
    <t>20220221-1624396</t>
  </si>
  <si>
    <t>"2022-02-21 16:24:39"</t>
  </si>
  <si>
    <t>media/images/speed-20220220-1343/speed-28-20220221-1624396.jpg</t>
  </si>
  <si>
    <t>20220221-1626593</t>
  </si>
  <si>
    <t>"2022-02-21 16:26:59"</t>
  </si>
  <si>
    <t>media/images/speed-20220220-1343/speed-27-20220221-1626593.jpg</t>
  </si>
  <si>
    <t>20220221-1627150</t>
  </si>
  <si>
    <t>"2022-02-21 16:27:15"</t>
  </si>
  <si>
    <t>media/images/speed-20220220-1343/speed-21-20220221-1627150.jpg</t>
  </si>
  <si>
    <t>20220221-1627455</t>
  </si>
  <si>
    <t>"2022-02-21 16:27:45"</t>
  </si>
  <si>
    <t>media/images/speed-20220220-1343/speed-24-20220221-1627455.jpg</t>
  </si>
  <si>
    <t>20220221-1629463</t>
  </si>
  <si>
    <t>"2022-02-21 16:29:46"</t>
  </si>
  <si>
    <t>media/images/speed-20220220-1343/speed-25-20220221-1629463.jpg</t>
  </si>
  <si>
    <t>20220221-1631543</t>
  </si>
  <si>
    <t>"2022-02-21 16:31:54"</t>
  </si>
  <si>
    <t>media/images/speed-20220220-1343/speed-23-20220221-1631543.jpg</t>
  </si>
  <si>
    <t>20220221-1638153</t>
  </si>
  <si>
    <t>"2022-02-21 16:38:15"</t>
  </si>
  <si>
    <t>media/images/speed-20220220-1343/speed-34-20220221-1638153.jpg</t>
  </si>
  <si>
    <t>20220221-1643009</t>
  </si>
  <si>
    <t>"2022-02-21 16:43:00"</t>
  </si>
  <si>
    <t>media/images/speed-20220220-1343/speed-20-20220221-1643009.jpg</t>
  </si>
  <si>
    <t>20220221-1648187</t>
  </si>
  <si>
    <t>"2022-02-21 16:48:18"</t>
  </si>
  <si>
    <t>media/images/speed-20220220-1343/speed-34-20220221-1648187.jpg</t>
  </si>
  <si>
    <t>20220221-1651288</t>
  </si>
  <si>
    <t>"2022-02-21 16:51:28"</t>
  </si>
  <si>
    <t>media/images/speed-20220220-1343/speed-33-20220221-1651288.jpg</t>
  </si>
  <si>
    <t>20220221-1656232</t>
  </si>
  <si>
    <t>"2022-02-21 16:56:23"</t>
  </si>
  <si>
    <t>media/images/speed-20220220-1343/speed-31-20220221-1656232.jpg</t>
  </si>
  <si>
    <t>20220221-1716224</t>
  </si>
  <si>
    <t>"2022-02-21 17:16:22"</t>
  </si>
  <si>
    <t>media/images/speed-20220220-1343/speed-26-20220221-1716224.jpg</t>
  </si>
  <si>
    <t>20220221-1716429</t>
  </si>
  <si>
    <t>"2022-02-21 17:16:42"</t>
  </si>
  <si>
    <t>media/images/speed-20220220-1343/speed-115-20220221-1716429.jpg</t>
  </si>
  <si>
    <t>20220221-1719147</t>
  </si>
  <si>
    <t>"2022-02-21 17:19:14"</t>
  </si>
  <si>
    <t>media/images/speed-20220220-1343/speed-23-20220221-1719147.jpg</t>
  </si>
  <si>
    <t>20220221-1721417</t>
  </si>
  <si>
    <t>"2022-02-21 17:21:41"</t>
  </si>
  <si>
    <t>media/images/speed-20220220-1343/speed-29-20220221-1721417.jpg</t>
  </si>
  <si>
    <t>20220221-1723504</t>
  </si>
  <si>
    <t>"2022-02-21 17:23:50"</t>
  </si>
  <si>
    <t>media/images/speed-20220220-1343/speed-36-20220221-1723504.jpg</t>
  </si>
  <si>
    <t>20220221-1726307</t>
  </si>
  <si>
    <t>"2022-02-21 17:26:30"</t>
  </si>
  <si>
    <t>media/images/speed-20220220-1343/speed-32-20220221-1726307.jpg</t>
  </si>
  <si>
    <t>20220221-1732155</t>
  </si>
  <si>
    <t>"2022-02-21 17:32:15"</t>
  </si>
  <si>
    <t>media/images/speed-20220220-1343/speed-29-20220221-1732155.jpg</t>
  </si>
  <si>
    <t>20220221-1756286</t>
  </si>
  <si>
    <t>"2022-02-21 17:56:28"</t>
  </si>
  <si>
    <t>media/images/speed-20220220-1343/speed-22-20220221-1756286.jpg</t>
  </si>
  <si>
    <t>20220221-1802123</t>
  </si>
  <si>
    <t>"2022-02-21 18:02:12"</t>
  </si>
  <si>
    <t>media/images/speed-20220220-1343/speed-31-20220221-1802123.jpg</t>
  </si>
  <si>
    <t>20220221-1803387</t>
  </si>
  <si>
    <t>"2022-02-21 18:03:38"</t>
  </si>
  <si>
    <t>media/images/speed-20220220-1343/speed-24-20220221-1803387.jpg</t>
  </si>
  <si>
    <t>20220221-1804170</t>
  </si>
  <si>
    <t>"2022-02-21 18:04:17"</t>
  </si>
  <si>
    <t>media/images/speed-20220220-1343/speed-22-20220221-1804170.jpg</t>
  </si>
  <si>
    <t>20220221-1818143</t>
  </si>
  <si>
    <t>"2022-02-21 18:18:14"</t>
  </si>
  <si>
    <t>media/images/speed-20220220-1343/speed-24-20220221-1818143.jpg</t>
  </si>
  <si>
    <t>20220221-1821093</t>
  </si>
  <si>
    <t>"2022-02-21 18:21:09"</t>
  </si>
  <si>
    <t>media/images/speed-20220220-1343/speed-37-20220221-1821093.jpg</t>
  </si>
  <si>
    <t>20220221-1826566</t>
  </si>
  <si>
    <t>"2022-02-21 18:26:56"</t>
  </si>
  <si>
    <t>media/images/speed-20220220-1343/speed-24-20220221-1826566.jpg</t>
  </si>
  <si>
    <t>20220221-1827554</t>
  </si>
  <si>
    <t>"2022-02-21 18:27:55"</t>
  </si>
  <si>
    <t>media/images/speed-20220220-1343/speed-24-20220221-1827554.jpg</t>
  </si>
  <si>
    <t>20220221-1828463</t>
  </si>
  <si>
    <t>"2022-02-21 18:28:46"</t>
  </si>
  <si>
    <t>media/images/speed-20220220-1343/speed-18-20220221-1828463.jpg</t>
  </si>
  <si>
    <t>20220221-1831237</t>
  </si>
  <si>
    <t>"2022-02-21 18:31:23"</t>
  </si>
  <si>
    <t>media/images/speed-20220220-1343/speed-29-20220221-1831237.jpg</t>
  </si>
  <si>
    <t>20220221-1834250</t>
  </si>
  <si>
    <t>"2022-02-21 18:34:25"</t>
  </si>
  <si>
    <t>media/images/speed-20220220-1343/speed-22-20220221-1834250.jpg</t>
  </si>
  <si>
    <t>20220221-1845175</t>
  </si>
  <si>
    <t>"2022-02-21 18:45:17"</t>
  </si>
  <si>
    <t>media/images/speed-20220220-1343/speed-27-20220221-1845175.jpg</t>
  </si>
  <si>
    <t>20220221-1847243</t>
  </si>
  <si>
    <t>"2022-02-21 18:47:24"</t>
  </si>
  <si>
    <t>media/images/speed-20220220-1343/speed-30-20220221-1847243.jpg</t>
  </si>
  <si>
    <t>20220221-1849056</t>
  </si>
  <si>
    <t>"2022-02-21 18:49:05"</t>
  </si>
  <si>
    <t>media/images/speed-20220220-1343/speed-25-20220221-1849056.jpg</t>
  </si>
  <si>
    <t>20220221-1851569</t>
  </si>
  <si>
    <t>"2022-02-21 18:51:56"</t>
  </si>
  <si>
    <t>media/images/speed-20220220-1343/speed-30-20220221-1851569.jpg</t>
  </si>
  <si>
    <t>20220221-1855033</t>
  </si>
  <si>
    <t>"2022-02-21 18:55:03"</t>
  </si>
  <si>
    <t>media/images/speed-20220220-1343/speed-28-20220221-1855033.jpg</t>
  </si>
  <si>
    <t>20220221-1858380</t>
  </si>
  <si>
    <t>"2022-02-21 18:58:38"</t>
  </si>
  <si>
    <t>media/images/speed-20220220-1343/speed-24-20220221-1858380.jpg</t>
  </si>
  <si>
    <t>20220221-1924133</t>
  </si>
  <si>
    <t>"2022-02-21 19:24:13"</t>
  </si>
  <si>
    <t>media/images/speed-20220220-1343/speed-40-20220221-1924133.jpg</t>
  </si>
  <si>
    <t>20220221-1928584</t>
  </si>
  <si>
    <t>"2022-02-21 19:28:58"</t>
  </si>
  <si>
    <t>media/images/speed-20220220-1343/speed-29-20220221-1928584.jpg</t>
  </si>
  <si>
    <t>20220221-1931484</t>
  </si>
  <si>
    <t>"2022-02-21 19:31:48"</t>
  </si>
  <si>
    <t>media/images/speed-20220220-1343/speed-27-20220221-1931484.jpg</t>
  </si>
  <si>
    <t>20220221-1944215</t>
  </si>
  <si>
    <t>"2022-02-21 19:44:21"</t>
  </si>
  <si>
    <t>media/images/speed-20220220-1343/speed-32-20220221-1944215.jpg</t>
  </si>
  <si>
    <t>20220221-1954392</t>
  </si>
  <si>
    <t>"2022-02-21 19:54:39"</t>
  </si>
  <si>
    <t>media/images/speed-20220220-1343/speed-29-20220221-1954392.jpg</t>
  </si>
  <si>
    <t>20220221-1957235</t>
  </si>
  <si>
    <t>"2022-02-21 19:57:23"</t>
  </si>
  <si>
    <t>media/images/speed-20220220-1343/speed-31-20220221-1957235.jpg</t>
  </si>
  <si>
    <t>20220221-1958256</t>
  </si>
  <si>
    <t>"2022-02-21 19:58:25"</t>
  </si>
  <si>
    <t>media/images/speed-20220220-1343/speed-32-20220221-1958256.jpg</t>
  </si>
  <si>
    <t>20220221-1958274</t>
  </si>
  <si>
    <t>"2022-02-21 19:58:27"</t>
  </si>
  <si>
    <t>media/images/speed-20220220-1343/speed-42-20220221-1958274.jpg</t>
  </si>
  <si>
    <t>20220221-1958471</t>
  </si>
  <si>
    <t>"2022-02-21 19:58:47"</t>
  </si>
  <si>
    <t>media/images/speed-20220220-1343/speed-26-20220221-1958471.jpg</t>
  </si>
  <si>
    <t>20220221-1959383</t>
  </si>
  <si>
    <t>"2022-02-21 19:59:38"</t>
  </si>
  <si>
    <t>media/images/speed-20220220-1343/speed-39-20220221-1959383.jpg</t>
  </si>
  <si>
    <t>20220221-2009551</t>
  </si>
  <si>
    <t>"2022-02-21 20:09:55"</t>
  </si>
  <si>
    <t>media/images/speed-20220220-1343/speed-37-20220221-2009551.jpg</t>
  </si>
  <si>
    <t>20220221-2010463</t>
  </si>
  <si>
    <t>"2022-02-21 20:10:46"</t>
  </si>
  <si>
    <t>media/images/speed-20220220-1343/speed-34-20220221-2010463.jpg</t>
  </si>
  <si>
    <t>20220221-2015212</t>
  </si>
  <si>
    <t>"2022-02-21 20:15:21"</t>
  </si>
  <si>
    <t>media/images/speed-20220220-1343/speed-21-20220221-2015212.jpg</t>
  </si>
  <si>
    <t>20220221-2022246</t>
  </si>
  <si>
    <t>"2022-02-21 20:22:24"</t>
  </si>
  <si>
    <t>media/images/speed-20220220-1343/speed-31-20220221-2022246.jpg</t>
  </si>
  <si>
    <t>20220221-2029326</t>
  </si>
  <si>
    <t>"2022-02-21 20:29:32"</t>
  </si>
  <si>
    <t>media/images/speed-20220220-1343/speed-27-20220221-2029326.jpg</t>
  </si>
  <si>
    <t>20220221-2038211</t>
  </si>
  <si>
    <t>"2022-02-21 20:38:21"</t>
  </si>
  <si>
    <t>media/images/speed-20220220-1343/speed-20-20220221-2038211.jpg</t>
  </si>
  <si>
    <t>20220221-2040058</t>
  </si>
  <si>
    <t>"2022-02-21 20:40:05"</t>
  </si>
  <si>
    <t>media/images/speed-20220220-1343/speed-23-20220221-2040058.jpg</t>
  </si>
  <si>
    <t>20220221-2045218</t>
  </si>
  <si>
    <t>"2022-02-21 20:45:21"</t>
  </si>
  <si>
    <t>media/images/speed-20220220-1343/speed-28-20220221-2045218.jpg</t>
  </si>
  <si>
    <t>20220221-2119328</t>
  </si>
  <si>
    <t>"2022-02-21 21:19:32"</t>
  </si>
  <si>
    <t>media/images/speed-20220220-1343/speed-27-20220221-2119328.jpg</t>
  </si>
  <si>
    <t>20220221-2148136</t>
  </si>
  <si>
    <t>"2022-02-21 21:48:13"</t>
  </si>
  <si>
    <t>media/images/speed-20220220-1343/speed-34-20220221-2148136.jpg</t>
  </si>
  <si>
    <t>20220221-2201196</t>
  </si>
  <si>
    <t>"2022-02-21 22:01:19"</t>
  </si>
  <si>
    <t>media/images/speed-20220220-1343/speed-21-20220221-2201196.jpg</t>
  </si>
  <si>
    <t>20220221-2201204</t>
  </si>
  <si>
    <t>"2022-02-21 22:01:20"</t>
  </si>
  <si>
    <t>media/images/speed-20220220-1343/speed-42-20220221-2201204.jpg</t>
  </si>
  <si>
    <t>20220221-2212209</t>
  </si>
  <si>
    <t>"2022-02-21 22:12:20"</t>
  </si>
  <si>
    <t>media/images/speed-20220220-1343/speed-36-20220221-2212209.jpg</t>
  </si>
  <si>
    <t>20220221-2212481</t>
  </si>
  <si>
    <t>"2022-02-21 22:12:48"</t>
  </si>
  <si>
    <t>media/images/speed-20220220-1343/speed-23-20220221-2212481.jpg</t>
  </si>
  <si>
    <t>20220221-2220591</t>
  </si>
  <si>
    <t>"2022-02-21 22:20:59"</t>
  </si>
  <si>
    <t>media/images/speed-20220220-1343/speed-32-20220221-2220591.jpg</t>
  </si>
  <si>
    <t>20220221-2226123</t>
  </si>
  <si>
    <t>"2022-02-21 22:26:12"</t>
  </si>
  <si>
    <t>media/images/speed-20220220-1343/speed-22-20220221-2226123.jpg</t>
  </si>
  <si>
    <t>20220221-2322453</t>
  </si>
  <si>
    <t>"2022-02-21 23:22:45"</t>
  </si>
  <si>
    <t>media/images/speed-20220220-1343/speed-21-20220221-2322453.jpg</t>
  </si>
  <si>
    <t>20220221-2352398</t>
  </si>
  <si>
    <t>"2022-02-21 23:52:39"</t>
  </si>
  <si>
    <t>media/images/speed-20220220-1343/speed-30-20220221-2352398.jpg</t>
  </si>
  <si>
    <t>20220222-0121597</t>
  </si>
  <si>
    <t>"2022-02-22 01:21:59"</t>
  </si>
  <si>
    <t>media/images/speed-20220220-1343/speed-23-20220222-0121597.jpg</t>
  </si>
  <si>
    <t>20220222-0452174</t>
  </si>
  <si>
    <t>"2022-02-22 04:52:17"</t>
  </si>
  <si>
    <t>media/images/speed-20220220-1343/speed-27-20220222-0452174.jpg</t>
  </si>
  <si>
    <t>20220222-0514105</t>
  </si>
  <si>
    <t>"2022-02-22 05:14:10"</t>
  </si>
  <si>
    <t>media/images/speed-20220220-1343/speed-31-20220222-0514105.jpg</t>
  </si>
  <si>
    <t>20220222-0528065</t>
  </si>
  <si>
    <t>"2022-02-22 05:28:06"</t>
  </si>
  <si>
    <t>media/images/speed-20220220-1343/speed-42-20220222-0528065.jpg</t>
  </si>
  <si>
    <t>20220222-0536180</t>
  </si>
  <si>
    <t>"2022-02-22 05:36:18"</t>
  </si>
  <si>
    <t>media/images/speed-20220220-1343/speed-40-20220222-0536180.jpg</t>
  </si>
  <si>
    <t>20220222-0544043</t>
  </si>
  <si>
    <t>"2022-02-22 05:44:04"</t>
  </si>
  <si>
    <t>media/images/speed-20220220-1343/speed-23-20220222-0544043.jpg</t>
  </si>
  <si>
    <t>20220222-0552290</t>
  </si>
  <si>
    <t>"2022-02-22 05:52:29"</t>
  </si>
  <si>
    <t>media/images/speed-20220220-1343/speed-31-20220222-0552290.jpg</t>
  </si>
  <si>
    <t>20220222-0554393</t>
  </si>
  <si>
    <t>"2022-02-22 05:54:39"</t>
  </si>
  <si>
    <t>media/images/speed-20220220-1343/speed-28-20220222-0554393.jpg</t>
  </si>
  <si>
    <t>20220222-0558154</t>
  </si>
  <si>
    <t>"2022-02-22 05:58:15"</t>
  </si>
  <si>
    <t>media/images/speed-20220220-1343/speed-22-20220222-0558154.jpg</t>
  </si>
  <si>
    <t>20220222-0601350</t>
  </si>
  <si>
    <t>"2022-02-22 06:01:35"</t>
  </si>
  <si>
    <t>media/images/speed-20220220-1343/speed-24-20220222-0601350.jpg</t>
  </si>
  <si>
    <t>20220222-0605408</t>
  </si>
  <si>
    <t>"2022-02-22 06:05:40"</t>
  </si>
  <si>
    <t>media/images/speed-20220220-1343/speed-33-20220222-0605408.jpg</t>
  </si>
  <si>
    <t>20220222-0605441</t>
  </si>
  <si>
    <t>"2022-02-22 06:05:44"</t>
  </si>
  <si>
    <t>media/images/speed-20220220-1343/speed-27-20220222-0605441.jpg</t>
  </si>
  <si>
    <t>20220222-0607115</t>
  </si>
  <si>
    <t>"2022-02-22 06:07:11"</t>
  </si>
  <si>
    <t>media/images/speed-20220220-1343/speed-31-20220222-0607115.jpg</t>
  </si>
  <si>
    <t>20220222-0629160</t>
  </si>
  <si>
    <t>"2022-02-22 06:29:16"</t>
  </si>
  <si>
    <t>media/images/speed-20220220-1343/speed-32-20220222-0629160.jpg</t>
  </si>
  <si>
    <t>20220222-0635288</t>
  </si>
  <si>
    <t>"2022-02-22 06:35:28"</t>
  </si>
  <si>
    <t>media/images/speed-20220220-1343/speed-27-20220222-0635288.jpg</t>
  </si>
  <si>
    <t>20220222-0635475</t>
  </si>
  <si>
    <t>"2022-02-22 06:35:47"</t>
  </si>
  <si>
    <t>media/images/speed-20220220-1343/speed-22-20220222-0635475.jpg</t>
  </si>
  <si>
    <t>20220222-0636115</t>
  </si>
  <si>
    <t>"2022-02-22 06:36:11"</t>
  </si>
  <si>
    <t>media/images/speed-20220220-1343/speed-27-20220222-0636115.jpg</t>
  </si>
  <si>
    <t>20220222-0637394</t>
  </si>
  <si>
    <t>"2022-02-22 06:37:39"</t>
  </si>
  <si>
    <t>media/images/speed-20220220-1343/speed-22-20220222-0637394.jpg</t>
  </si>
  <si>
    <t>20220222-0639394</t>
  </si>
  <si>
    <t>"2022-02-22 06:39:39"</t>
  </si>
  <si>
    <t>media/images/speed-20220220-1343/speed-20-20220222-0639394.jpg</t>
  </si>
  <si>
    <t>20220222-0704191</t>
  </si>
  <si>
    <t>"2022-02-22 07:04:19"</t>
  </si>
  <si>
    <t>media/images/speed-20220220-1343/speed-22-20220222-0704191.jpg</t>
  </si>
  <si>
    <t>20220222-0712239</t>
  </si>
  <si>
    <t>"2022-02-22 07:12:23"</t>
  </si>
  <si>
    <t>media/images/speed-20220220-1343/speed-30-20220222-0712239.jpg</t>
  </si>
  <si>
    <t>20220222-0721489</t>
  </si>
  <si>
    <t>"2022-02-22 07:21:48"</t>
  </si>
  <si>
    <t>media/images/speed-20220220-1343/speed-29-20220222-0721489.jpg</t>
  </si>
  <si>
    <t>20220222-0722268</t>
  </si>
  <si>
    <t>"2022-02-22 07:22:26"</t>
  </si>
  <si>
    <t>media/images/speed-20220220-1343/speed-16-20220222-0722268.jpg</t>
  </si>
  <si>
    <t>20220222-0722289</t>
  </si>
  <si>
    <t>"2022-02-22 07:22:28"</t>
  </si>
  <si>
    <t>media/images/speed-20220220-1343/speed-20-20220222-0722289.jpg</t>
  </si>
  <si>
    <t>20220222-0725218</t>
  </si>
  <si>
    <t>"2022-02-22 07:25:21"</t>
  </si>
  <si>
    <t>media/images/speed-20220220-1343/speed-24-20220222-0725218.jpg</t>
  </si>
  <si>
    <t>20220222-0739444</t>
  </si>
  <si>
    <t>"2022-02-22 07:39:44"</t>
  </si>
  <si>
    <t>media/images/speed-20220220-1343/speed-23-20220222-0739444.jpg</t>
  </si>
  <si>
    <t>20220222-0741186</t>
  </si>
  <si>
    <t>"2022-02-22 07:41:18"</t>
  </si>
  <si>
    <t>media/images/speed-20220220-1343/speed-30-20220222-0741186.jpg</t>
  </si>
  <si>
    <t>20220222-0742011</t>
  </si>
  <si>
    <t>"2022-02-22 07:42:01"</t>
  </si>
  <si>
    <t>media/images/speed-20220220-1343/speed-60-20220222-0742011.jpg</t>
  </si>
  <si>
    <t>20220222-0747091</t>
  </si>
  <si>
    <t>"2022-02-22 07:47:09"</t>
  </si>
  <si>
    <t>media/images/speed-20220220-1343/speed-19-20220222-0747091.jpg</t>
  </si>
  <si>
    <t>20220222-0747347</t>
  </si>
  <si>
    <t>"2022-02-22 07:47:34"</t>
  </si>
  <si>
    <t>media/images/speed-20220220-1343/speed-19-20220222-0747347.jpg</t>
  </si>
  <si>
    <t>20220222-0750243</t>
  </si>
  <si>
    <t>"2022-02-22 07:50:24"</t>
  </si>
  <si>
    <t>media/images/speed-20220220-1343/speed-34-20220222-0750243.jpg</t>
  </si>
  <si>
    <t>20220222-0751145</t>
  </si>
  <si>
    <t>"2022-02-22 07:51:14"</t>
  </si>
  <si>
    <t>media/images/speed-20220220-1343/speed-37-20220222-0751145.jpg</t>
  </si>
  <si>
    <t>20220222-0751170</t>
  </si>
  <si>
    <t>"2022-02-22 07:51:17"</t>
  </si>
  <si>
    <t>media/images/speed-20220220-1343/speed-27-20220222-0751170.jpg</t>
  </si>
  <si>
    <t>20220222-0753295</t>
  </si>
  <si>
    <t>"2022-02-22 07:53:29"</t>
  </si>
  <si>
    <t>media/images/speed-20220220-1343/speed-32-20220222-0753295.jpg</t>
  </si>
  <si>
    <t>20220222-0755314</t>
  </si>
  <si>
    <t>"2022-02-22 07:55:31"</t>
  </si>
  <si>
    <t>media/images/speed-20220220-1343/speed-25-20220222-0755314.jpg</t>
  </si>
  <si>
    <t>20220222-0756069</t>
  </si>
  <si>
    <t>"2022-02-22 07:56:06"</t>
  </si>
  <si>
    <t>media/images/speed-20220220-1343/speed-25-20220222-0756069.jpg</t>
  </si>
  <si>
    <t>20220222-0757083</t>
  </si>
  <si>
    <t>"2022-02-22 07:57:08"</t>
  </si>
  <si>
    <t>media/images/speed-20220220-1343/speed-25-20220222-0757083.jpg</t>
  </si>
  <si>
    <t>20220222-0757137</t>
  </si>
  <si>
    <t>"2022-02-22 07:57:13"</t>
  </si>
  <si>
    <t>media/images/speed-20220220-1343/speed-21-20220222-0757137.jpg</t>
  </si>
  <si>
    <t>20220222-0758295</t>
  </si>
  <si>
    <t>"2022-02-22 07:58:29"</t>
  </si>
  <si>
    <t>media/images/speed-20220220-1343/speed-20-20220222-0758295.jpg</t>
  </si>
  <si>
    <t>20220222-0758498</t>
  </si>
  <si>
    <t>"2022-02-22 07:58:49"</t>
  </si>
  <si>
    <t>media/images/speed-20220220-1343/speed-16-20220222-0758498.jpg</t>
  </si>
  <si>
    <t>20220222-0801134</t>
  </si>
  <si>
    <t>"2022-02-22 08:01:13"</t>
  </si>
  <si>
    <t>media/images/speed-20220220-1343/speed-26-20220222-0801134.jpg</t>
  </si>
  <si>
    <t>20220222-0803465</t>
  </si>
  <si>
    <t>"2022-02-22 08:03:46"</t>
  </si>
  <si>
    <t>media/images/speed-20220220-1343/speed-27-20220222-0803465.jpg</t>
  </si>
  <si>
    <t>20220222-0805176</t>
  </si>
  <si>
    <t>"2022-02-22 08:05:17"</t>
  </si>
  <si>
    <t>media/images/speed-20220220-1343/speed-26-20220222-0805176.jpg</t>
  </si>
  <si>
    <t>20220222-0809283</t>
  </si>
  <si>
    <t>"2022-02-22 08:09:28"</t>
  </si>
  <si>
    <t>media/images/speed-20220220-1343/speed-30-20220222-0809283.jpg</t>
  </si>
  <si>
    <t>20220222-0812047</t>
  </si>
  <si>
    <t>"2022-02-22 08:12:04"</t>
  </si>
  <si>
    <t>media/images/speed-20220220-1343/speed-19-20220222-0812047.jpg</t>
  </si>
  <si>
    <t>20220222-0812511</t>
  </si>
  <si>
    <t>"2022-02-22 08:12:51"</t>
  </si>
  <si>
    <t>media/images/speed-20220220-1343/speed-34-20220222-0812511.jpg</t>
  </si>
  <si>
    <t>20220222-0814142</t>
  </si>
  <si>
    <t>"2022-02-22 08:14:14"</t>
  </si>
  <si>
    <t>media/images/speed-20220220-1343/speed-23-20220222-0814142.jpg</t>
  </si>
  <si>
    <t>20220222-0814305</t>
  </si>
  <si>
    <t>"2022-02-22 08:14:30"</t>
  </si>
  <si>
    <t>media/images/speed-20220220-1343/speed-20-20220222-0814305.jpg</t>
  </si>
  <si>
    <t>20220222-0816120</t>
  </si>
  <si>
    <t>"2022-02-22 08:16:12"</t>
  </si>
  <si>
    <t>media/images/speed-20220220-1343/speed-26-20220222-0816120.jpg</t>
  </si>
  <si>
    <t>20220222-0816334</t>
  </si>
  <si>
    <t>"2022-02-22 08:16:33"</t>
  </si>
  <si>
    <t>media/images/speed-20220220-1343/speed-34-20220222-0816334.jpg</t>
  </si>
  <si>
    <t>20220222-0820229</t>
  </si>
  <si>
    <t>"2022-02-22 08:20:22"</t>
  </si>
  <si>
    <t>media/images/speed-20220220-1343/speed-57-20220222-0820229.jpg</t>
  </si>
  <si>
    <t>20220222-0822509</t>
  </si>
  <si>
    <t>"2022-02-22 08:22:50"</t>
  </si>
  <si>
    <t>media/images/speed-20220220-1343/speed-27-20220222-0822509.jpg</t>
  </si>
  <si>
    <t>20220222-0826543</t>
  </si>
  <si>
    <t>"2022-02-22 08:26:54"</t>
  </si>
  <si>
    <t>media/images/speed-20220220-1343/speed-16-20220222-0826543.jpg</t>
  </si>
  <si>
    <t>20220222-0836581</t>
  </si>
  <si>
    <t>"2022-02-22 08:36:58"</t>
  </si>
  <si>
    <t>media/images/speed-20220220-1343/speed-21-20220222-0836581.jpg</t>
  </si>
  <si>
    <t>20220222-0843399</t>
  </si>
  <si>
    <t>"2022-02-22 08:43:39"</t>
  </si>
  <si>
    <t>media/images/speed-20220220-1343/speed-23-20220222-0843399.jpg</t>
  </si>
  <si>
    <t>20220222-0854123</t>
  </si>
  <si>
    <t>"2022-02-22 08:54:12"</t>
  </si>
  <si>
    <t>media/images/speed-20220220-1343/speed-24-20220222-0854123.jpg</t>
  </si>
  <si>
    <t>20220222-0856111</t>
  </si>
  <si>
    <t>"2022-02-22 08:56:11"</t>
  </si>
  <si>
    <t>media/images/speed-20220220-1343/speed-26-20220222-0856111.jpg</t>
  </si>
  <si>
    <t>20220222-0903442</t>
  </si>
  <si>
    <t>"2022-02-22 09:03:44"</t>
  </si>
  <si>
    <t>media/images/speed-20220220-1343/speed-25-20220222-0903442.jpg</t>
  </si>
  <si>
    <t>20220222-0917435</t>
  </si>
  <si>
    <t>"2022-02-22 09:17:43"</t>
  </si>
  <si>
    <t>media/images/speed-20220220-1343/speed-29-20220222-0917435.jpg</t>
  </si>
  <si>
    <t>20220222-0922258</t>
  </si>
  <si>
    <t>"2022-02-22 09:22:25"</t>
  </si>
  <si>
    <t>media/images/speed-20220220-1343/speed-46-20220222-0922258.jpg</t>
  </si>
  <si>
    <t>20220222-0931552</t>
  </si>
  <si>
    <t>"2022-02-22 09:31:55"</t>
  </si>
  <si>
    <t>media/images/speed-20220220-1343/speed-16-20220222-0931552.jpg</t>
  </si>
  <si>
    <t>20220222-0932123</t>
  </si>
  <si>
    <t>"2022-02-22 09:32:12"</t>
  </si>
  <si>
    <t>media/images/speed-20220220-1343/speed-29-20220222-0932123.jpg</t>
  </si>
  <si>
    <t>20220222-0941133</t>
  </si>
  <si>
    <t>"2022-02-22 09:41:13"</t>
  </si>
  <si>
    <t>media/images/speed-20220220-1343/speed-24-20220222-0941133.jpg</t>
  </si>
  <si>
    <t>20220222-0954560</t>
  </si>
  <si>
    <t>"2022-02-22 09:54:56"</t>
  </si>
  <si>
    <t>media/images/speed-20220220-1343/speed-16-20220222-0954560.jpg</t>
  </si>
  <si>
    <t>20220222-0959042</t>
  </si>
  <si>
    <t>"2022-02-22 09:59:04"</t>
  </si>
  <si>
    <t>media/images/speed-20220220-1343/speed-16-20220222-0959042.jpg</t>
  </si>
  <si>
    <t>20220222-1000225</t>
  </si>
  <si>
    <t>"2022-02-22 10:00:22"</t>
  </si>
  <si>
    <t>media/images/speed-20220220-1343/speed-37-20220222-1000225.jpg</t>
  </si>
  <si>
    <t>20220222-1001402</t>
  </si>
  <si>
    <t>"2022-02-22 10:01:40"</t>
  </si>
  <si>
    <t>media/images/speed-20220220-1343/speed-26-20220222-1001402.jpg</t>
  </si>
  <si>
    <t>20220222-1002454</t>
  </si>
  <si>
    <t>"2022-02-22 10:02:45"</t>
  </si>
  <si>
    <t>media/images/speed-20220220-1343/speed-27-20220222-1002454.jpg</t>
  </si>
  <si>
    <t>20220222-1010049</t>
  </si>
  <si>
    <t>"2022-02-22 10:10:04"</t>
  </si>
  <si>
    <t>media/images/speed-20220220-1343/speed-16-20220222-1010049.jpg</t>
  </si>
  <si>
    <t>20220222-1010059</t>
  </si>
  <si>
    <t>"2022-02-22 10:10:05"</t>
  </si>
  <si>
    <t>media/images/speed-20220220-1343/speed-63-20220222-1010059.jpg</t>
  </si>
  <si>
    <t>20220222-1012156</t>
  </si>
  <si>
    <t>"2022-02-22 10:12:15"</t>
  </si>
  <si>
    <t>media/images/speed-20220220-1343/speed-26-20220222-1012156.jpg</t>
  </si>
  <si>
    <t>20220222-1014076</t>
  </si>
  <si>
    <t>"2022-02-22 10:14:07"</t>
  </si>
  <si>
    <t>media/images/speed-20220220-1343/speed-26-20220222-1014076.jpg</t>
  </si>
  <si>
    <t>20220222-1014494</t>
  </si>
  <si>
    <t>"2022-02-22 10:14:49"</t>
  </si>
  <si>
    <t>media/images/speed-20220220-1343/speed-25-20220222-1014494.jpg</t>
  </si>
  <si>
    <t>20220222-1037485</t>
  </si>
  <si>
    <t>"2022-02-22 10:37:48"</t>
  </si>
  <si>
    <t>media/images/speed-20220220-1343/speed-21-20220222-1037485.jpg</t>
  </si>
  <si>
    <t>20220222-1121041</t>
  </si>
  <si>
    <t>"2022-02-22 11:21:04"</t>
  </si>
  <si>
    <t>media/images/speed-20220220-1343/speed-34-20220222-1121041.jpg</t>
  </si>
  <si>
    <t>20220222-1121281</t>
  </si>
  <si>
    <t>"2022-02-22 11:21:28"</t>
  </si>
  <si>
    <t>media/images/speed-20220220-1343/speed-19-20220222-1121281.jpg</t>
  </si>
  <si>
    <t>20220222-1130231</t>
  </si>
  <si>
    <t>"2022-02-22 11:30:23"</t>
  </si>
  <si>
    <t>media/images/speed-20220220-1343/speed-25-20220222-1130231.jpg</t>
  </si>
  <si>
    <t>20220222-1130507</t>
  </si>
  <si>
    <t>"2022-02-22 11:30:50"</t>
  </si>
  <si>
    <t>media/images/speed-20220220-1343/speed-24-20220222-1130507.jpg</t>
  </si>
  <si>
    <t>20220222-1138550</t>
  </si>
  <si>
    <t>"2022-02-22 11:38:55"</t>
  </si>
  <si>
    <t>media/images/speed-20220220-1343/speed-20-20220222-1138550.jpg</t>
  </si>
  <si>
    <t>20220222-1145363</t>
  </si>
  <si>
    <t>"2022-02-22 11:45:36"</t>
  </si>
  <si>
    <t>media/images/speed-20220220-1343/speed-23-20220222-1145363.jpg</t>
  </si>
  <si>
    <t>20220222-1155378</t>
  </si>
  <si>
    <t>"2022-02-22 11:55:37"</t>
  </si>
  <si>
    <t>media/images/speed-20220220-1343/speed-15-20220222-1155378.jpg</t>
  </si>
  <si>
    <t>20220222-1155433</t>
  </si>
  <si>
    <t>"2022-02-22 11:55:43"</t>
  </si>
  <si>
    <t>media/images/speed-20220220-1343/speed-22-20220222-1155433.jpg</t>
  </si>
  <si>
    <t>20220222-1156210</t>
  </si>
  <si>
    <t>"2022-02-22 11:56:21"</t>
  </si>
  <si>
    <t>media/images/speed-20220220-1343/speed-20-20220222-1156210.jpg</t>
  </si>
  <si>
    <t>20220222-1156305</t>
  </si>
  <si>
    <t>"2022-02-22 11:56:30"</t>
  </si>
  <si>
    <t>media/images/speed-20220220-1343/speed-20-20220222-1156305.jpg</t>
  </si>
  <si>
    <t>20220222-1156436</t>
  </si>
  <si>
    <t>"2022-02-22 11:56:43"</t>
  </si>
  <si>
    <t>media/images/speed-20220220-1343/speed-15-20220222-1156436.jpg</t>
  </si>
  <si>
    <t>20220222-1157444</t>
  </si>
  <si>
    <t>"2022-02-22 11:57:44"</t>
  </si>
  <si>
    <t>media/images/speed-20220220-1343/speed-25-20220222-1157444.jpg</t>
  </si>
  <si>
    <t>20220222-1159158</t>
  </si>
  <si>
    <t>"2022-02-22 11:59:15"</t>
  </si>
  <si>
    <t>media/images/speed-20220220-1343/speed-31-20220222-1159158.jpg</t>
  </si>
  <si>
    <t>20220222-1201448</t>
  </si>
  <si>
    <t>"2022-02-22 12:01:44"</t>
  </si>
  <si>
    <t>media/images/speed-20220220-1343/speed-15-20220222-1201448.jpg</t>
  </si>
  <si>
    <t>20220222-1202141</t>
  </si>
  <si>
    <t>"2022-02-22 12:02:14"</t>
  </si>
  <si>
    <t>media/images/speed-20220220-1343/speed-23-20220222-1202141.jpg</t>
  </si>
  <si>
    <t>20220222-1203038</t>
  </si>
  <si>
    <t>"2022-02-22 12:03:03"</t>
  </si>
  <si>
    <t>media/images/speed-20220220-1343/speed-34-20220222-1203038.jpg</t>
  </si>
  <si>
    <t>20220222-1203497</t>
  </si>
  <si>
    <t>"2022-02-22 12:03:49"</t>
  </si>
  <si>
    <t>media/images/speed-20220220-1343/speed-18-20220222-1203497.jpg</t>
  </si>
  <si>
    <t>20220222-1208191</t>
  </si>
  <si>
    <t>"2022-02-22 12:08:19"</t>
  </si>
  <si>
    <t>media/images/speed-20220220-1343/speed-21-20220222-1208191.jpg</t>
  </si>
  <si>
    <t>20220222-1212567</t>
  </si>
  <si>
    <t>"2022-02-22 12:12:56"</t>
  </si>
  <si>
    <t>media/images/speed-20220220-1343/speed-31-20220222-1212567.jpg</t>
  </si>
  <si>
    <t>20220222-1224546</t>
  </si>
  <si>
    <t>"2022-02-22 12:24:54"</t>
  </si>
  <si>
    <t>media/images/speed-20220220-1343/speed-32-20220222-1224546.jpg</t>
  </si>
  <si>
    <t>20220222-1232385</t>
  </si>
  <si>
    <t>"2022-02-22 12:32:38"</t>
  </si>
  <si>
    <t>media/images/speed-20220220-1343/speed-22-20220222-1232385.jpg</t>
  </si>
  <si>
    <t>20220222-1232395</t>
  </si>
  <si>
    <t>"2022-02-22 12:32:39"</t>
  </si>
  <si>
    <t>media/images/speed-20220220-1343/speed-17-20220222-1232395.jpg</t>
  </si>
  <si>
    <t>20220222-1238492</t>
  </si>
  <si>
    <t>"2022-02-22 12:38:49"</t>
  </si>
  <si>
    <t>media/images/speed-20220220-1343/speed-15-20220222-1238492.jpg</t>
  </si>
  <si>
    <t>20220222-1238505</t>
  </si>
  <si>
    <t>"2022-02-22 12:38:50"</t>
  </si>
  <si>
    <t>media/images/speed-20220220-1343/speed-20-20220222-1238505.jpg</t>
  </si>
  <si>
    <t>20220222-1241532</t>
  </si>
  <si>
    <t>"2022-02-22 12:41:53"</t>
  </si>
  <si>
    <t>media/images/speed-20220220-1343/speed-25-20220222-1241532.jpg</t>
  </si>
  <si>
    <t>20220222-1241541</t>
  </si>
  <si>
    <t>"2022-02-22 12:41:54"</t>
  </si>
  <si>
    <t>media/images/speed-20220220-1343/speed-25-20220222-1241541.jpg</t>
  </si>
  <si>
    <t>20220222-1252252</t>
  </si>
  <si>
    <t>"2022-02-22 12:52:25"</t>
  </si>
  <si>
    <t>media/images/speed-20220220-1343/speed-28-20220222-1252252.jpg</t>
  </si>
  <si>
    <t>20220222-1305321</t>
  </si>
  <si>
    <t>"2022-02-22 13:05:32"</t>
  </si>
  <si>
    <t>media/images/speed-20220220-1343/speed-34-20220222-1305321.jpg</t>
  </si>
  <si>
    <t>20220222-1307510</t>
  </si>
  <si>
    <t>"2022-02-22 13:07:51"</t>
  </si>
  <si>
    <t>media/images/speed-20220220-1343/speed-41-20220222-1307510.jpg</t>
  </si>
  <si>
    <t>20220222-1311144</t>
  </si>
  <si>
    <t>"2022-02-22 13:11:14"</t>
  </si>
  <si>
    <t>media/images/speed-20220220-1343/speed-26-20220222-1311144.jpg</t>
  </si>
  <si>
    <t>20220222-1337231</t>
  </si>
  <si>
    <t>"2022-02-22 13:37:23"</t>
  </si>
  <si>
    <t>media/images/speed-20220220-1343/speed-33-20220222-1337231.jpg</t>
  </si>
  <si>
    <t>20220222-1340141</t>
  </si>
  <si>
    <t>"2022-02-22 13:40:14"</t>
  </si>
  <si>
    <t>media/images/speed-20220220-1343/speed-28-20220222-1340141.jpg</t>
  </si>
  <si>
    <t>20220222-1341094</t>
  </si>
  <si>
    <t>"2022-02-22 13:41:09"</t>
  </si>
  <si>
    <t>media/images/speed-20220220-1343/speed-21-20220222-1341094.jpg</t>
  </si>
  <si>
    <t>20220222-1342230</t>
  </si>
  <si>
    <t>"2022-02-22 13:42:23"</t>
  </si>
  <si>
    <t>media/images/speed-20220220-1343/speed-39-20220222-1342230.jpg</t>
  </si>
  <si>
    <t>20220222-1351092</t>
  </si>
  <si>
    <t>"2022-02-22 13:51:09"</t>
  </si>
  <si>
    <t>media/images/speed-20220220-1343/speed-35-20220222-1351092.jpg</t>
  </si>
  <si>
    <t>20220222-1406174</t>
  </si>
  <si>
    <t>"2022-02-22 14:06:17"</t>
  </si>
  <si>
    <t>media/images/speed-20220220-1343/speed-65-20220222-1406174.jpg</t>
  </si>
  <si>
    <t>20220222-1406184</t>
  </si>
  <si>
    <t>"2022-02-22 14:06:18"</t>
  </si>
  <si>
    <t>media/images/speed-20220220-1343/speed-36-20220222-1406184.jpg</t>
  </si>
  <si>
    <t>20220222-1409314</t>
  </si>
  <si>
    <t>"2022-02-22 14:09:31"</t>
  </si>
  <si>
    <t>media/images/speed-20220220-1343/speed-25-20220222-1409314.jpg</t>
  </si>
  <si>
    <t>20220222-1415284</t>
  </si>
  <si>
    <t>"2022-02-22 14:15:28"</t>
  </si>
  <si>
    <t>media/images/speed-20220220-1343/speed-28-20220222-1415284.jpg</t>
  </si>
  <si>
    <t>20220222-1416490</t>
  </si>
  <si>
    <t>"2022-02-22 14:16:49"</t>
  </si>
  <si>
    <t>media/images/speed-20220220-1343/speed-30-20220222-1416490.jpg</t>
  </si>
  <si>
    <t>20220222-1418134</t>
  </si>
  <si>
    <t>"2022-02-22 14:18:13"</t>
  </si>
  <si>
    <t>media/images/speed-20220220-1343/speed-28-20220222-1418134.jpg</t>
  </si>
  <si>
    <t>20220222-1422395</t>
  </si>
  <si>
    <t>"2022-02-22 14:22:39"</t>
  </si>
  <si>
    <t>media/images/speed-20220220-1343/speed-22-20220222-1422395.jpg</t>
  </si>
  <si>
    <t>20220222-1425328</t>
  </si>
  <si>
    <t>"2022-02-22 14:25:32"</t>
  </si>
  <si>
    <t>media/images/speed-20220220-1343/speed-23-20220222-1425328.jpg</t>
  </si>
  <si>
    <t>20220222-1441072</t>
  </si>
  <si>
    <t>"2022-02-22 14:41:07"</t>
  </si>
  <si>
    <t>media/images/speed-20220220-1343/speed-26-20220222-1441072.jpg</t>
  </si>
  <si>
    <t>20220222-1447373</t>
  </si>
  <si>
    <t>"2022-02-22 14:47:37"</t>
  </si>
  <si>
    <t>media/images/speed-20220220-1343/speed-28-20220222-1447373.jpg</t>
  </si>
  <si>
    <t>20220222-1453014</t>
  </si>
  <si>
    <t>"2022-02-22 14:53:01"</t>
  </si>
  <si>
    <t>media/images/speed-20220220-1343/speed-19-20220222-1453014.jpg</t>
  </si>
  <si>
    <t>20220222-1456399</t>
  </si>
  <si>
    <t>"2022-02-22 14:56:39"</t>
  </si>
  <si>
    <t>media/images/speed-20220220-1343/speed-31-20220222-1456399.jpg</t>
  </si>
  <si>
    <t>20220222-1458388</t>
  </si>
  <si>
    <t>"2022-02-22 14:58:38"</t>
  </si>
  <si>
    <t>media/images/speed-20220220-1343/speed-24-20220222-1458388.jpg</t>
  </si>
  <si>
    <t>20220222-1458525</t>
  </si>
  <si>
    <t>"2022-02-22 14:58:52"</t>
  </si>
  <si>
    <t>media/images/speed-20220220-1343/speed-38-20220222-1458525.jpg</t>
  </si>
  <si>
    <t>20220222-1503163</t>
  </si>
  <si>
    <t>"2022-02-22 15:03:16"</t>
  </si>
  <si>
    <t>media/images/speed-20220220-1343/speed-35-20220222-1503163.jpg</t>
  </si>
  <si>
    <t>20220222-1506524</t>
  </si>
  <si>
    <t>"2022-02-22 15:06:52"</t>
  </si>
  <si>
    <t>media/images/speed-20220220-1343/speed-33-20220222-1506524.jpg</t>
  </si>
  <si>
    <t>20220222-1510074</t>
  </si>
  <si>
    <t>"2022-02-22 15:10:07"</t>
  </si>
  <si>
    <t>media/images/speed-20220220-1343/speed-24-20220222-1510074.jpg</t>
  </si>
  <si>
    <t>20220222-1516179</t>
  </si>
  <si>
    <t>"2022-02-22 15:16:17"</t>
  </si>
  <si>
    <t>media/images/speed-20220220-1343/speed-27-20220222-1516179.jpg</t>
  </si>
  <si>
    <t>20220222-1516321</t>
  </si>
  <si>
    <t>"2022-02-22 15:16:32"</t>
  </si>
  <si>
    <t>media/images/speed-20220220-1343/speed-22-20220222-1516321.jpg</t>
  </si>
  <si>
    <t>20220222-1520096</t>
  </si>
  <si>
    <t>"2022-02-22 15:20:09"</t>
  </si>
  <si>
    <t>media/images/speed-20220220-1343/speed-35-20220222-1520096.jpg</t>
  </si>
  <si>
    <t>20220222-1534092</t>
  </si>
  <si>
    <t>"2022-02-22 15:34:09"</t>
  </si>
  <si>
    <t>media/images/speed-20220220-1343/speed-25-20220222-1534092.jpg</t>
  </si>
  <si>
    <t>20220222-1537010</t>
  </si>
  <si>
    <t>"2022-02-22 15:37:01"</t>
  </si>
  <si>
    <t>media/images/speed-20220220-1343/speed-32-20220222-1537010.jpg</t>
  </si>
  <si>
    <t>20220222-1540390</t>
  </si>
  <si>
    <t>"2022-02-22 15:40:39"</t>
  </si>
  <si>
    <t>media/images/speed-20220220-1343/speed-29-20220222-1540390.jpg</t>
  </si>
  <si>
    <t>20220222-1548179</t>
  </si>
  <si>
    <t>"2022-02-22 15:48:17"</t>
  </si>
  <si>
    <t>media/images/speed-20220220-1343/speed-24-20220222-1548179.jpg</t>
  </si>
  <si>
    <t>20220222-1552257</t>
  </si>
  <si>
    <t>"2022-02-22 15:52:25"</t>
  </si>
  <si>
    <t>media/images/speed-20220220-1343/speed-30-20220222-1552257.jpg</t>
  </si>
  <si>
    <t>20220222-1604057</t>
  </si>
  <si>
    <t>"2022-02-22 16:04:05"</t>
  </si>
  <si>
    <t>media/images/speed-20220220-1343/speed-29-20220222-1604057.jpg</t>
  </si>
  <si>
    <t>20220222-1608047</t>
  </si>
  <si>
    <t>"2022-02-22 16:08:04"</t>
  </si>
  <si>
    <t>media/images/speed-20220220-1343/speed-33-20220222-1608047.jpg</t>
  </si>
  <si>
    <t>20220222-1612376</t>
  </si>
  <si>
    <t>"2022-02-22 16:12:37"</t>
  </si>
  <si>
    <t>media/images/speed-20220220-1343/speed-33-20220222-1612376.jpg</t>
  </si>
  <si>
    <t>20220222-1615049</t>
  </si>
  <si>
    <t>"2022-02-22 16:15:04"</t>
  </si>
  <si>
    <t>media/images/speed-20220220-1343/speed-31-20220222-1615049.jpg</t>
  </si>
  <si>
    <t>20220222-1615086</t>
  </si>
  <si>
    <t>"2022-02-22 16:15:08"</t>
  </si>
  <si>
    <t>media/images/speed-20220220-1343/speed-27-20220222-1615086.jpg</t>
  </si>
  <si>
    <t>20220222-1618380</t>
  </si>
  <si>
    <t>"2022-02-22 16:18:38"</t>
  </si>
  <si>
    <t>media/images/speed-20220220-1343/speed-24-20220222-1618380.jpg</t>
  </si>
  <si>
    <t>20220222-1629181</t>
  </si>
  <si>
    <t>"2022-02-22 16:29:18"</t>
  </si>
  <si>
    <t>media/images/speed-20220220-1343/speed-35-20220222-1629181.jpg</t>
  </si>
  <si>
    <t>20220222-1639315</t>
  </si>
  <si>
    <t>"2022-02-22 16:39:31"</t>
  </si>
  <si>
    <t>media/images/speed-20220220-1343/speed-36-20220222-1639315.jpg</t>
  </si>
  <si>
    <t>20220222-1710296</t>
  </si>
  <si>
    <t>"2022-02-22 17:10:29"</t>
  </si>
  <si>
    <t>media/images/speed-20220220-1343/speed-26-20220222-1710296.jpg</t>
  </si>
  <si>
    <t>20220222-1727245</t>
  </si>
  <si>
    <t>"2022-02-22 17:27:24"</t>
  </si>
  <si>
    <t>media/images/speed-20220220-1343/speed-24-20220222-1727245.jpg</t>
  </si>
  <si>
    <t>20220222-1735309</t>
  </si>
  <si>
    <t>"2022-02-22 17:35:30"</t>
  </si>
  <si>
    <t>media/images/speed-20220220-1343/speed-31-20220222-1735309.jpg</t>
  </si>
  <si>
    <t>20220222-1756004</t>
  </si>
  <si>
    <t>"2022-02-22 17:56:00"</t>
  </si>
  <si>
    <t>media/images/speed-20220220-1343/speed-21-20220222-1756004.jpg</t>
  </si>
  <si>
    <t>20220222-1757445</t>
  </si>
  <si>
    <t>"2022-02-22 17:57:44"</t>
  </si>
  <si>
    <t>media/images/speed-20220220-1343/speed-22-20220222-1757445.jpg</t>
  </si>
  <si>
    <t>20220222-1803479</t>
  </si>
  <si>
    <t>"2022-02-22 18:03:47"</t>
  </si>
  <si>
    <t>media/images/speed-20220220-1343/speed-22-20220222-1803479.jpg</t>
  </si>
  <si>
    <t>20220222-1807275</t>
  </si>
  <si>
    <t>"2022-02-22 18:07:27"</t>
  </si>
  <si>
    <t>media/images/speed-20220220-1343/speed-29-20220222-1807275.jpg</t>
  </si>
  <si>
    <t>20220222-1810006</t>
  </si>
  <si>
    <t>"2022-02-22 18:10:00"</t>
  </si>
  <si>
    <t>media/images/speed-20220220-1343/speed-19-20220222-1810006.jpg</t>
  </si>
  <si>
    <t>20220222-1812577</t>
  </si>
  <si>
    <t>"2022-02-22 18:12:57"</t>
  </si>
  <si>
    <t>media/images/speed-20220220-1343/speed-22-20220222-1812577.jpg</t>
  </si>
  <si>
    <t>20220222-1813483</t>
  </si>
  <si>
    <t>"2022-02-22 18:13:48"</t>
  </si>
  <si>
    <t>media/images/speed-20220220-1343/speed-18-20220222-1813483.jpg</t>
  </si>
  <si>
    <t>20220222-1814388</t>
  </si>
  <si>
    <t>"2022-02-22 18:14:38"</t>
  </si>
  <si>
    <t>media/images/speed-20220220-1343/speed-22-20220222-1814388.jpg</t>
  </si>
  <si>
    <t>20220222-1814572</t>
  </si>
  <si>
    <t>"2022-02-22 18:14:57"</t>
  </si>
  <si>
    <t>media/images/speed-20220220-1343/speed-18-20220222-1814572.jpg</t>
  </si>
  <si>
    <t>20220222-1818484</t>
  </si>
  <si>
    <t>"2022-02-22 18:18:48"</t>
  </si>
  <si>
    <t>media/images/speed-20220220-1343/speed-17-20220222-1818484.jpg</t>
  </si>
  <si>
    <t>20220222-1818582</t>
  </si>
  <si>
    <t>"2022-02-22 18:18:58"</t>
  </si>
  <si>
    <t>media/images/speed-20220220-1343/speed-25-20220222-1818582.jpg</t>
  </si>
  <si>
    <t>20220222-1822019</t>
  </si>
  <si>
    <t>"2022-02-22 18:22:01"</t>
  </si>
  <si>
    <t>media/images/speed-20220220-1343/speed-20-20220222-1822019.jpg</t>
  </si>
  <si>
    <t>20220222-1823138</t>
  </si>
  <si>
    <t>"2022-02-22 18:23:13"</t>
  </si>
  <si>
    <t>media/images/speed-20220220-1343/speed-23-20220222-1823138.jpg</t>
  </si>
  <si>
    <t>20220222-1824042</t>
  </si>
  <si>
    <t>"2022-02-22 18:24:04"</t>
  </si>
  <si>
    <t>media/images/speed-20220220-1343/speed-19-20220222-1824042.jpg</t>
  </si>
  <si>
    <t>20220222-1824120</t>
  </si>
  <si>
    <t>"2022-02-22 18:24:12"</t>
  </si>
  <si>
    <t>media/images/speed-20220220-1343/speed-26-20220222-1824120.jpg</t>
  </si>
  <si>
    <t>20220222-1826033</t>
  </si>
  <si>
    <t>"2022-02-22 18:26:03"</t>
  </si>
  <si>
    <t>media/images/speed-20220220-1343/speed-25-20220222-1826033.jpg</t>
  </si>
  <si>
    <t>20220222-1836247</t>
  </si>
  <si>
    <t>"2022-02-22 18:36:24"</t>
  </si>
  <si>
    <t>media/images/speed-20220220-1343/speed-18-20220222-1836247.jpg</t>
  </si>
  <si>
    <t>20220222-1842390</t>
  </si>
  <si>
    <t>"2022-02-22 18:42:39"</t>
  </si>
  <si>
    <t>media/images/speed-20220220-1343/speed-26-20220222-1842390.jpg</t>
  </si>
  <si>
    <t>20220222-1842457</t>
  </si>
  <si>
    <t>"2022-02-22 18:42:45"</t>
  </si>
  <si>
    <t>media/images/speed-20220220-1343/speed-22-20220222-1842457.jpg</t>
  </si>
  <si>
    <t>20220222-1843040</t>
  </si>
  <si>
    <t>"2022-02-22 18:43:04"</t>
  </si>
  <si>
    <t>media/images/speed-20220220-1343/speed-24-20220222-1843040.jpg</t>
  </si>
  <si>
    <t>20220222-1843050</t>
  </si>
  <si>
    <t>"2022-02-22 18:43:05"</t>
  </si>
  <si>
    <t>media/images/speed-20220220-1343/speed-25-20220222-1843050.jpg</t>
  </si>
  <si>
    <t>20220222-1844328</t>
  </si>
  <si>
    <t>"2022-02-22 18:44:32"</t>
  </si>
  <si>
    <t>media/images/speed-20220220-1343/speed-26-20220222-1844328.jpg</t>
  </si>
  <si>
    <t>20220222-1845469</t>
  </si>
  <si>
    <t>"2022-02-22 18:45:46"</t>
  </si>
  <si>
    <t>media/images/speed-20220220-1343/speed-33-20220222-1845469.jpg</t>
  </si>
  <si>
    <t>20220222-1846027</t>
  </si>
  <si>
    <t>"2022-02-22 18:46:02"</t>
  </si>
  <si>
    <t>media/images/speed-20220220-1343/speed-28-20220222-1846027.jpg</t>
  </si>
  <si>
    <t>20220222-1857278</t>
  </si>
  <si>
    <t>"2022-02-22 18:57:27"</t>
  </si>
  <si>
    <t>media/images/speed-20220220-1343/speed-27-20220222-1857278.jpg</t>
  </si>
  <si>
    <t>20220222-1915575</t>
  </si>
  <si>
    <t>"2022-02-22 19:15:57"</t>
  </si>
  <si>
    <t>media/images/speed-20220220-1343/speed-33-20220222-1915575.jpg</t>
  </si>
  <si>
    <t>20220222-1916264</t>
  </si>
  <si>
    <t>"2022-02-22 19:16:26"</t>
  </si>
  <si>
    <t>media/images/speed-20220220-1343/speed-30-20220222-1916264.jpg</t>
  </si>
  <si>
    <t>20220222-1917260</t>
  </si>
  <si>
    <t>"2022-02-22 19:17:26"</t>
  </si>
  <si>
    <t>media/images/speed-20220220-1343/speed-35-20220222-1917260.jpg</t>
  </si>
  <si>
    <t>20220222-1919430</t>
  </si>
  <si>
    <t>"2022-02-22 19:19:43"</t>
  </si>
  <si>
    <t>media/images/speed-20220220-1343/speed-25-20220222-1919430.jpg</t>
  </si>
  <si>
    <t>20220222-1925171</t>
  </si>
  <si>
    <t>"2022-02-22 19:25:17"</t>
  </si>
  <si>
    <t>media/images/speed-20220220-1343/speed-33-20220222-1925171.jpg</t>
  </si>
  <si>
    <t>20220222-1925388</t>
  </si>
  <si>
    <t>"2022-02-22 19:25:38"</t>
  </si>
  <si>
    <t>media/images/speed-20220220-1343/speed-32-20220222-1925388.jpg</t>
  </si>
  <si>
    <t>20220222-1928044</t>
  </si>
  <si>
    <t>"2022-02-22 19:28:04"</t>
  </si>
  <si>
    <t>media/images/speed-20220220-1343/speed-35-20220222-1928044.jpg</t>
  </si>
  <si>
    <t>20220222-1931568</t>
  </si>
  <si>
    <t>"2022-02-22 19:31:56"</t>
  </si>
  <si>
    <t>media/images/speed-20220220-1343/speed-23-20220222-1931568.jpg</t>
  </si>
  <si>
    <t>20220222-1936148</t>
  </si>
  <si>
    <t>"2022-02-22 19:36:14"</t>
  </si>
  <si>
    <t>media/images/speed-20220220-1343/speed-25-20220222-1936148.jpg</t>
  </si>
  <si>
    <t>20220222-1938060</t>
  </si>
  <si>
    <t>"2022-02-22 19:38:06"</t>
  </si>
  <si>
    <t>media/images/speed-20220220-1343/speed-32-20220222-1938060.jpg</t>
  </si>
  <si>
    <t>20220222-1942019</t>
  </si>
  <si>
    <t>"2022-02-22 19:42:01"</t>
  </si>
  <si>
    <t>media/images/speed-20220220-1343/speed-33-20220222-1942019.jpg</t>
  </si>
  <si>
    <t>20220222-1947560</t>
  </si>
  <si>
    <t>"2022-02-22 19:47:56"</t>
  </si>
  <si>
    <t>media/images/speed-20220220-1343/speed-36-20220222-1947560.jpg</t>
  </si>
  <si>
    <t>20220222-2009081</t>
  </si>
  <si>
    <t>"2022-02-22 20:09:08"</t>
  </si>
  <si>
    <t>media/images/speed-20220220-1343/speed-22-20220222-2009081.jpg</t>
  </si>
  <si>
    <t>20220222-2028311</t>
  </si>
  <si>
    <t>"2022-02-22 20:28:31"</t>
  </si>
  <si>
    <t>media/images/speed-20220220-1343/speed-29-20220222-2028311.jpg</t>
  </si>
  <si>
    <t>20220222-2030047</t>
  </si>
  <si>
    <t>"2022-02-22 20:30:04"</t>
  </si>
  <si>
    <t>media/images/speed-20220220-1343/speed-18-20220222-2030047.jpg</t>
  </si>
  <si>
    <t>20220222-2032253</t>
  </si>
  <si>
    <t>"2022-02-22 20:32:25"</t>
  </si>
  <si>
    <t>media/images/speed-20220220-1343/speed-19-20220222-2032253.jpg</t>
  </si>
  <si>
    <t>20220222-2032403</t>
  </si>
  <si>
    <t>"2022-02-22 20:32:40"</t>
  </si>
  <si>
    <t>media/images/speed-20220220-1343/speed-36-20220222-2032403.jpg</t>
  </si>
  <si>
    <t>20220222-2035227</t>
  </si>
  <si>
    <t>"2022-02-22 20:35:22"</t>
  </si>
  <si>
    <t>media/images/speed-20220220-1343/speed-32-20220222-2035227.jpg</t>
  </si>
  <si>
    <t>20220222-2051507</t>
  </si>
  <si>
    <t>"2022-02-22 20:51:50"</t>
  </si>
  <si>
    <t>media/images/speed-20220220-1343/speed-34-20220222-2051507.jpg</t>
  </si>
  <si>
    <t>20220222-2056153</t>
  </si>
  <si>
    <t>"2022-02-22 20:56:15"</t>
  </si>
  <si>
    <t>media/images/speed-20220220-1343/speed-33-20220222-2056153.jpg</t>
  </si>
  <si>
    <t>20220222-2106451</t>
  </si>
  <si>
    <t>"2022-02-22 21:06:45"</t>
  </si>
  <si>
    <t>media/images/speed-20220220-1343/speed-41-20220222-2106451.jpg</t>
  </si>
  <si>
    <t>20220222-2110448</t>
  </si>
  <si>
    <t>"2022-02-22 21:10:44"</t>
  </si>
  <si>
    <t>media/images/speed-20220220-1343/speed-34-20220222-2110448.jpg</t>
  </si>
  <si>
    <t>20220222-2113323</t>
  </si>
  <si>
    <t>"2022-02-22 21:13:32"</t>
  </si>
  <si>
    <t>media/images/speed-20220220-1343/speed-32-20220222-2113323.jpg</t>
  </si>
  <si>
    <t>20220222-2114178</t>
  </si>
  <si>
    <t>"2022-02-22 21:14:17"</t>
  </si>
  <si>
    <t>media/images/speed-20220220-1343/speed-24-20220222-2114178.jpg</t>
  </si>
  <si>
    <t>20220222-2124360</t>
  </si>
  <si>
    <t>"2022-02-22 21:24:36"</t>
  </si>
  <si>
    <t>media/images/speed-20220220-1343/speed-28-20220222-2124360.jpg</t>
  </si>
  <si>
    <t>20220222-2139160</t>
  </si>
  <si>
    <t>"2022-02-22 21:39:16"</t>
  </si>
  <si>
    <t>media/images/speed-20220220-1343/speed-30-20220222-2139160.jpg</t>
  </si>
  <si>
    <t>20220222-2237088</t>
  </si>
  <si>
    <t>"2022-02-22 22:37:08"</t>
  </si>
  <si>
    <t>media/images/speed-20220220-1343/speed-23-20220222-2237088.jpg</t>
  </si>
  <si>
    <t>20220222-2310283</t>
  </si>
  <si>
    <t>"2022-02-22 23:10:28"</t>
  </si>
  <si>
    <t>media/images/speed-20220220-1343/speed-25-20220222-2310283.jpg</t>
  </si>
  <si>
    <t>20220222-2312166</t>
  </si>
  <si>
    <t>"2022-02-22 23:12:16"</t>
  </si>
  <si>
    <t>media/images/speed-20220220-1343/speed-31-20220222-2312166.jpg</t>
  </si>
  <si>
    <t>20220222-2350597</t>
  </si>
  <si>
    <t>"2022-02-22 23:50:59"</t>
  </si>
  <si>
    <t>media/images/speed-20220220-1343/speed-33-20220222-2350597.jpg</t>
  </si>
  <si>
    <t>20220222-2354000</t>
  </si>
  <si>
    <t>"2022-02-22 23:54:00"</t>
  </si>
  <si>
    <t>media/images/speed-20220220-1343/speed-38-20220222-2354000.jpg</t>
  </si>
  <si>
    <t>20220223-0050064</t>
  </si>
  <si>
    <t>"2022-02-23 00:50:06"</t>
  </si>
  <si>
    <t>media/images/speed-20220220-1343/speed-21-20220223-0050064.jpg</t>
  </si>
  <si>
    <t>20220223-0511510</t>
  </si>
  <si>
    <t>"2022-02-23 05:11:51"</t>
  </si>
  <si>
    <t>media/images/speed-20220220-1343/speed-31-20220223-0511510.jpg</t>
  </si>
  <si>
    <t>20220223-0521132</t>
  </si>
  <si>
    <t>"2022-02-23 05:21:13"</t>
  </si>
  <si>
    <t>media/images/speed-20220220-1343/speed-28-20220223-0521132.jpg</t>
  </si>
  <si>
    <t>20220223-0522379</t>
  </si>
  <si>
    <t>"2022-02-23 05:22:37"</t>
  </si>
  <si>
    <t>media/images/speed-20220220-1343/speed-22-20220223-0522379.jpg</t>
  </si>
  <si>
    <t>20220223-0538438</t>
  </si>
  <si>
    <t>"2022-02-23 05:38:43"</t>
  </si>
  <si>
    <t>media/images/speed-20220220-1343/speed-28-20220223-0538438.jpg</t>
  </si>
  <si>
    <t>20220223-0541367</t>
  </si>
  <si>
    <t>"2022-02-23 05:41:36"</t>
  </si>
  <si>
    <t>media/images/speed-20220220-1343/speed-24-20220223-0541367.jpg</t>
  </si>
  <si>
    <t>20220223-0544450</t>
  </si>
  <si>
    <t>"2022-02-23 05:44:45"</t>
  </si>
  <si>
    <t>media/images/speed-20220220-1343/speed-42-20220223-0544450.jpg</t>
  </si>
  <si>
    <t>20220223-0555093</t>
  </si>
  <si>
    <t>"2022-02-23 05:55:09"</t>
  </si>
  <si>
    <t>media/images/speed-20220220-1343/speed-30-20220223-0555093.jpg</t>
  </si>
  <si>
    <t>20220223-0558155</t>
  </si>
  <si>
    <t>"2022-02-23 05:58:15"</t>
  </si>
  <si>
    <t>media/images/speed-20220220-1343/speed-28-20220223-0558155.jpg</t>
  </si>
  <si>
    <t>20220223-0601107</t>
  </si>
  <si>
    <t>"2022-02-23 06:01:10"</t>
  </si>
  <si>
    <t>media/images/speed-20220220-1343/speed-22-20220223-0601107.jpg</t>
  </si>
  <si>
    <t>20220223-0601116</t>
  </si>
  <si>
    <t>"2022-02-23 06:01:11"</t>
  </si>
  <si>
    <t>media/images/speed-20220220-1343/speed-22-20220223-0601116.jpg</t>
  </si>
  <si>
    <t>20220223-0605156</t>
  </si>
  <si>
    <t>"2022-02-23 06:05:15"</t>
  </si>
  <si>
    <t>media/images/speed-20220220-1343/speed-28-20220223-0605156.jpg</t>
  </si>
  <si>
    <t>20220223-0610314</t>
  </si>
  <si>
    <t>"2022-02-23 06:10:31"</t>
  </si>
  <si>
    <t>media/images/speed-20220220-1343/speed-27-20220223-0610314.jpg</t>
  </si>
  <si>
    <t>20220223-0612262</t>
  </si>
  <si>
    <t>"2022-02-23 06:12:26"</t>
  </si>
  <si>
    <t>media/images/speed-20220220-1343/speed-21-20220223-0612262.jpg</t>
  </si>
  <si>
    <t>20220223-0616032</t>
  </si>
  <si>
    <t>"2022-02-23 06:16:03"</t>
  </si>
  <si>
    <t>media/images/speed-20220220-1343/speed-23-20220223-0616032.jpg</t>
  </si>
  <si>
    <t>20220223-0630268</t>
  </si>
  <si>
    <t>"2022-02-23 06:30:26"</t>
  </si>
  <si>
    <t>media/images/speed-20220220-1343/speed-19-20220223-0630268.jpg</t>
  </si>
  <si>
    <t>20220223-0639371</t>
  </si>
  <si>
    <t>"2022-02-23 06:39:37"</t>
  </si>
  <si>
    <t>media/images/speed-20220220-1343/speed-24-20220223-0639371.jpg</t>
  </si>
  <si>
    <t>20220223-0640190</t>
  </si>
  <si>
    <t>"2022-02-23 06:40:19"</t>
  </si>
  <si>
    <t>media/images/speed-20220220-1343/speed-26-20220223-0640190.jpg</t>
  </si>
  <si>
    <t>20220223-0647248</t>
  </si>
  <si>
    <t>"2022-02-23 06:47:24"</t>
  </si>
  <si>
    <t>media/images/speed-20220220-1343/speed-30-20220223-0647248.jpg</t>
  </si>
  <si>
    <t>20220223-0701187</t>
  </si>
  <si>
    <t>"2022-02-23 07:01:18"</t>
  </si>
  <si>
    <t>media/images/speed-20220220-1343/speed-17-20220223-0701187.jpg</t>
  </si>
  <si>
    <t>20220223-0701201</t>
  </si>
  <si>
    <t>"2022-02-23 07:01:20"</t>
  </si>
  <si>
    <t>media/images/speed-20220220-1343/speed-17-20220223-0701201.jpg</t>
  </si>
  <si>
    <t>20220223-0701472</t>
  </si>
  <si>
    <t>"2022-02-23 07:01:47"</t>
  </si>
  <si>
    <t>media/images/speed-20220220-1343/speed-15-20220223-0701472.jpg</t>
  </si>
  <si>
    <t>20220223-0701481</t>
  </si>
  <si>
    <t>"2022-02-23 07:01:48"</t>
  </si>
  <si>
    <t>media/images/speed-20220220-1343/speed-18-20220223-0701481.jpg</t>
  </si>
  <si>
    <t>20220223-0702194</t>
  </si>
  <si>
    <t>"2022-02-23 07:02:19"</t>
  </si>
  <si>
    <t>media/images/speed-20220220-1343/speed-34-20220223-0702194.jpg</t>
  </si>
  <si>
    <t>20220223-0711566</t>
  </si>
  <si>
    <t>"2022-02-23 07:11:56"</t>
  </si>
  <si>
    <t>media/images/speed-20220220-1343/speed-25-20220223-0711566.jpg</t>
  </si>
  <si>
    <t>20220223-0722594</t>
  </si>
  <si>
    <t>"2022-02-23 07:22:59"</t>
  </si>
  <si>
    <t>media/images/speed-20220220-1343/speed-17-20220223-0722594.jpg</t>
  </si>
  <si>
    <t>20220223-0729197</t>
  </si>
  <si>
    <t>"2022-02-23 07:29:19"</t>
  </si>
  <si>
    <t>media/images/speed-20220220-1343/speed-31-20220223-0729197.jpg</t>
  </si>
  <si>
    <t>20220223-0738485</t>
  </si>
  <si>
    <t>"2022-02-23 07:38:48"</t>
  </si>
  <si>
    <t>media/images/speed-20220220-1343/speed-29-20220223-0738485.jpg</t>
  </si>
  <si>
    <t>20220223-0741063</t>
  </si>
  <si>
    <t>"2022-02-23 07:41:06"</t>
  </si>
  <si>
    <t>media/images/speed-20220220-1343/speed-18-20220223-0741063.jpg</t>
  </si>
  <si>
    <t>20220223-0741080</t>
  </si>
  <si>
    <t>"2022-02-23 07:41:08"</t>
  </si>
  <si>
    <t>media/images/speed-20220220-1343/speed-19-20220223-0741080.jpg</t>
  </si>
  <si>
    <t>20220223-0741454</t>
  </si>
  <si>
    <t>"2022-02-23 07:41:45"</t>
  </si>
  <si>
    <t>media/images/speed-20220220-1343/speed-28-20220223-0741454.jpg</t>
  </si>
  <si>
    <t>20220223-0741586</t>
  </si>
  <si>
    <t>"2022-02-23 07:41:58"</t>
  </si>
  <si>
    <t>media/images/speed-20220220-1343/speed-27-20220223-0741586.jpg</t>
  </si>
  <si>
    <t>20220223-0751306</t>
  </si>
  <si>
    <t>"2022-02-23 07:51:30"</t>
  </si>
  <si>
    <t>media/images/speed-20220220-1343/speed-21-20220223-0751306.jpg</t>
  </si>
  <si>
    <t>20220223-0751568</t>
  </si>
  <si>
    <t>"2022-02-23 07:51:56"</t>
  </si>
  <si>
    <t>media/images/speed-20220220-1343/speed-32-20220223-0751568.jpg</t>
  </si>
  <si>
    <t>20220223-0752358</t>
  </si>
  <si>
    <t>"2022-02-23 07:52:35"</t>
  </si>
  <si>
    <t>media/images/speed-20220220-1343/speed-23-20220223-0752358.jpg</t>
  </si>
  <si>
    <t>20220223-0753071</t>
  </si>
  <si>
    <t>"2022-02-23 07:53:07"</t>
  </si>
  <si>
    <t>media/images/speed-20220220-1343/speed-21-20220223-0753071.jpg</t>
  </si>
  <si>
    <t>20220223-0753500</t>
  </si>
  <si>
    <t>"2022-02-23 07:53:50"</t>
  </si>
  <si>
    <t>media/images/speed-20220220-1343/speed-30-20220223-0753500.jpg</t>
  </si>
  <si>
    <t>20220223-0805294</t>
  </si>
  <si>
    <t>"2022-02-23 08:05:29"</t>
  </si>
  <si>
    <t>media/images/speed-20220220-1343/speed-30-20220223-0805294.jpg</t>
  </si>
  <si>
    <t>20220223-0807154</t>
  </si>
  <si>
    <t>"2022-02-23 08:07:15"</t>
  </si>
  <si>
    <t>media/images/speed-20220220-1343/speed-20-20220223-0807154.jpg</t>
  </si>
  <si>
    <t>20220223-0821356</t>
  </si>
  <si>
    <t>"2022-02-23 08:21:35"</t>
  </si>
  <si>
    <t>media/images/speed-20220220-1343/speed-35-20220223-0821356.jpg</t>
  </si>
  <si>
    <t>20220223-0824358</t>
  </si>
  <si>
    <t>"2022-02-23 08:24:35"</t>
  </si>
  <si>
    <t>media/images/speed-20220220-1343/speed-21-20220223-0824358.jpg</t>
  </si>
  <si>
    <t>20220223-0826419</t>
  </si>
  <si>
    <t>"2022-02-23 08:26:41"</t>
  </si>
  <si>
    <t>media/images/speed-20220220-1343/speed-23-20220223-0826419.jpg</t>
  </si>
  <si>
    <t>20220223-0835281</t>
  </si>
  <si>
    <t>"2022-02-23 08:35:28"</t>
  </si>
  <si>
    <t>media/images/speed-20220220-1343/speed-18-20220223-0835281.jpg</t>
  </si>
  <si>
    <t>20220223-0841062</t>
  </si>
  <si>
    <t>"2022-02-23 08:41:06"</t>
  </si>
  <si>
    <t>media/images/speed-20220220-1343/speed-23-20220223-0841062.jpg</t>
  </si>
  <si>
    <t>20220223-0842315</t>
  </si>
  <si>
    <t>"2022-02-23 08:42:31"</t>
  </si>
  <si>
    <t>media/images/speed-20220220-1343/speed-30-20220223-0842315.jpg</t>
  </si>
  <si>
    <t>20220223-0852365</t>
  </si>
  <si>
    <t>"2022-02-23 08:52:36"</t>
  </si>
  <si>
    <t>media/images/speed-20220220-1343/speed-22-20220223-0852365.jpg</t>
  </si>
  <si>
    <t>20220223-0859551</t>
  </si>
  <si>
    <t>"2022-02-23 08:59:55"</t>
  </si>
  <si>
    <t>media/images/speed-20220220-1343/speed-22-20220223-0859551.jpg</t>
  </si>
  <si>
    <t>20220223-0903349</t>
  </si>
  <si>
    <t>"2022-02-23 09:03:34"</t>
  </si>
  <si>
    <t>media/images/speed-20220220-1343/speed-20-20220223-0903349.jpg</t>
  </si>
  <si>
    <t>20220223-0904529</t>
  </si>
  <si>
    <t>"2022-02-23 09:04:52"</t>
  </si>
  <si>
    <t>media/images/speed-20220220-1343/speed-27-20220223-0904529.jpg</t>
  </si>
  <si>
    <t>20220223-0912504</t>
  </si>
  <si>
    <t>"2022-02-23 09:12:50"</t>
  </si>
  <si>
    <t>media/images/speed-20220220-1343/speed-16-20220223-0912504.jpg</t>
  </si>
  <si>
    <t>20220223-0919563</t>
  </si>
  <si>
    <t>"2022-02-23 09:19:56"</t>
  </si>
  <si>
    <t>media/images/speed-20220220-1343/speed-18-20220223-0919563.jpg</t>
  </si>
  <si>
    <t>20220223-0924150</t>
  </si>
  <si>
    <t>"2022-02-23 09:24:15"</t>
  </si>
  <si>
    <t>media/images/speed-20220220-1343/speed-25-20220223-0924150.jpg</t>
  </si>
  <si>
    <t>20220223-0925210</t>
  </si>
  <si>
    <t>"2022-02-23 09:25:21"</t>
  </si>
  <si>
    <t>media/images/speed-20220220-1343/speed-17-20220223-0925210.jpg</t>
  </si>
  <si>
    <t>20220223-0932065</t>
  </si>
  <si>
    <t>"2022-02-23 09:32:06"</t>
  </si>
  <si>
    <t>media/images/speed-20220220-1343/speed-18-20220223-0932065.jpg</t>
  </si>
  <si>
    <t>20220223-0936068</t>
  </si>
  <si>
    <t>"2022-02-23 09:36:06"</t>
  </si>
  <si>
    <t>media/images/speed-20220220-1343/speed-18-20220223-0936068.jpg</t>
  </si>
  <si>
    <t>20220223-0948395</t>
  </si>
  <si>
    <t>"2022-02-23 09:48:39"</t>
  </si>
  <si>
    <t>media/images/speed-20220220-1343/speed-30-20220223-0948395.jpg</t>
  </si>
  <si>
    <t>20220223-0953493</t>
  </si>
  <si>
    <t>"2022-02-23 09:53:49"</t>
  </si>
  <si>
    <t>media/images/speed-20220220-1343/speed-22-20220223-0953493.jpg</t>
  </si>
  <si>
    <t>20220223-1003494</t>
  </si>
  <si>
    <t>"2022-02-23 10:03:49"</t>
  </si>
  <si>
    <t>media/images/speed-20220220-1343/speed-30-20220223-1003494.jpg</t>
  </si>
  <si>
    <t>20220223-1011334</t>
  </si>
  <si>
    <t>"2022-02-23 10:11:33"</t>
  </si>
  <si>
    <t>media/images/speed-20220220-1343/speed-22-20220223-1011334.jpg</t>
  </si>
  <si>
    <t>20220223-1013084</t>
  </si>
  <si>
    <t>"2022-02-23 10:13:08"</t>
  </si>
  <si>
    <t>media/images/speed-20220220-1343/speed-19-20220223-1013084.jpg</t>
  </si>
  <si>
    <t>20220223-1013253</t>
  </si>
  <si>
    <t>"2022-02-23 10:13:25"</t>
  </si>
  <si>
    <t>media/images/speed-20220220-1343/speed-26-20220223-1013253.jpg</t>
  </si>
  <si>
    <t>20220223-1016053</t>
  </si>
  <si>
    <t>"2022-02-23 10:16:05"</t>
  </si>
  <si>
    <t>media/images/speed-20220220-1343/speed-23-20220223-1016053.jpg</t>
  </si>
  <si>
    <t>20220223-1022460</t>
  </si>
  <si>
    <t>"2022-02-23 10:22:46"</t>
  </si>
  <si>
    <t>media/images/speed-20220220-1343/speed-27-20220223-1022460.jpg</t>
  </si>
  <si>
    <t>20220223-1022470</t>
  </si>
  <si>
    <t>"2022-02-23 10:22:47"</t>
  </si>
  <si>
    <t>media/images/speed-20220220-1343/speed-20-20220223-1022470.jpg</t>
  </si>
  <si>
    <t>20220223-1038545</t>
  </si>
  <si>
    <t>"2022-02-23 10:38:54"</t>
  </si>
  <si>
    <t>media/images/speed-20220220-1343/speed-16-20220223-1038545.jpg</t>
  </si>
  <si>
    <t>20220223-1041558</t>
  </si>
  <si>
    <t>"2022-02-23 10:41:55"</t>
  </si>
  <si>
    <t>media/images/speed-20220220-1343/speed-34-20220223-1041558.jpg</t>
  </si>
  <si>
    <t>20220223-1044092</t>
  </si>
  <si>
    <t>"2022-02-23 10:44:09"</t>
  </si>
  <si>
    <t>media/images/speed-20220220-1343/speed-22-20220223-1044092.jpg</t>
  </si>
  <si>
    <t>20220223-1050347</t>
  </si>
  <si>
    <t>"2022-02-23 10:50:34"</t>
  </si>
  <si>
    <t>media/images/speed-20220220-1343/speed-23-20220223-1050347.jpg</t>
  </si>
  <si>
    <t>20220223-1100422</t>
  </si>
  <si>
    <t>"2022-02-23 11:00:42"</t>
  </si>
  <si>
    <t>media/images/speed-20220220-1343/speed-17-20220223-1100422.jpg</t>
  </si>
  <si>
    <t>20220223-1107413</t>
  </si>
  <si>
    <t>"2022-02-23 11:07:41"</t>
  </si>
  <si>
    <t>media/images/speed-20220220-1343/speed-20-20220223-1107413.jpg</t>
  </si>
  <si>
    <t>20220223-1108396</t>
  </si>
  <si>
    <t>"2022-02-23 11:08:39"</t>
  </si>
  <si>
    <t>media/images/speed-20220220-1343/speed-26-20220223-1108396.jpg</t>
  </si>
  <si>
    <t>20220223-1110552</t>
  </si>
  <si>
    <t>"2022-02-23 11:10:55"</t>
  </si>
  <si>
    <t>media/images/speed-20220220-1343/speed-23-20220223-1110552.jpg</t>
  </si>
  <si>
    <t>20220223-1111482</t>
  </si>
  <si>
    <t>"2022-02-23 11:11:48"</t>
  </si>
  <si>
    <t>media/images/speed-20220220-1343/speed-20-20220223-1111482.jpg</t>
  </si>
  <si>
    <t>20220223-1131321</t>
  </si>
  <si>
    <t>"2022-02-23 11:31:32"</t>
  </si>
  <si>
    <t>media/images/speed-20220220-1343/speed-22-20220223-1131321.jpg</t>
  </si>
  <si>
    <t>20220223-1135132</t>
  </si>
  <si>
    <t>"2022-02-23 11:35:13"</t>
  </si>
  <si>
    <t>media/images/speed-20220220-1343/speed-24-20220223-1135132.jpg</t>
  </si>
  <si>
    <t>20220223-1152469</t>
  </si>
  <si>
    <t>"2022-02-23 11:52:46"</t>
  </si>
  <si>
    <t>media/images/speed-20220220-1343/speed-22-20220223-1152469.jpg</t>
  </si>
  <si>
    <t>20220223-1201202</t>
  </si>
  <si>
    <t>"2022-02-23 12:01:20"</t>
  </si>
  <si>
    <t>media/images/speed-20220220-1343/speed-22-20220223-1201202.jpg</t>
  </si>
  <si>
    <t>20220223-1201348</t>
  </si>
  <si>
    <t>"2022-02-23 12:01:34"</t>
  </si>
  <si>
    <t>media/images/speed-20220220-1343/speed-35-20220223-1201348.jpg</t>
  </si>
  <si>
    <t>20220223-1203513</t>
  </si>
  <si>
    <t>"2022-02-23 12:03:51"</t>
  </si>
  <si>
    <t>media/images/speed-20220220-1343/speed-21-20220223-1203513.jpg</t>
  </si>
  <si>
    <t>20220223-1206342</t>
  </si>
  <si>
    <t>"2022-02-23 12:06:34"</t>
  </si>
  <si>
    <t>media/images/speed-20220220-1343/speed-18-20220223-1206342.jpg</t>
  </si>
  <si>
    <t>20220223-1209533</t>
  </si>
  <si>
    <t>"2022-02-23 12:09:53"</t>
  </si>
  <si>
    <t>media/images/speed-20220220-1343/speed-26-20220223-1209533.jpg</t>
  </si>
  <si>
    <t>20220223-1210298</t>
  </si>
  <si>
    <t>"2022-02-23 12:10:29"</t>
  </si>
  <si>
    <t>media/images/speed-20220220-1343/speed-31-20220223-1210298.jpg</t>
  </si>
  <si>
    <t>20220223-1213091</t>
  </si>
  <si>
    <t>"2022-02-23 12:13:09"</t>
  </si>
  <si>
    <t>media/images/speed-20220220-1343/speed-29-20220223-1213091.jpg</t>
  </si>
  <si>
    <t>20220223-1213568</t>
  </si>
  <si>
    <t>"2022-02-23 12:13:56"</t>
  </si>
  <si>
    <t>media/images/speed-20220220-1343/speed-31-20220223-1213568.jpg</t>
  </si>
  <si>
    <t>20220223-1216194</t>
  </si>
  <si>
    <t>"2022-02-23 12:16:19"</t>
  </si>
  <si>
    <t>media/images/speed-20220220-1343/speed-30-20220223-1216194.jpg</t>
  </si>
  <si>
    <t>20220223-1218040</t>
  </si>
  <si>
    <t>"2022-02-23 12:18:04"</t>
  </si>
  <si>
    <t>media/images/speed-20220220-1343/speed-22-20220223-1218040.jpg</t>
  </si>
  <si>
    <t>20220223-1218337</t>
  </si>
  <si>
    <t>"2022-02-23 12:18:33"</t>
  </si>
  <si>
    <t>media/images/speed-20220220-1343/speed-23-20220223-1218337.jpg</t>
  </si>
  <si>
    <t>20220223-1219387</t>
  </si>
  <si>
    <t>"2022-02-23 12:19:38"</t>
  </si>
  <si>
    <t>media/images/speed-20220220-1343/speed-19-20220223-1219387.jpg</t>
  </si>
  <si>
    <t>20220223-1221148</t>
  </si>
  <si>
    <t>"2022-02-23 12:21:14"</t>
  </si>
  <si>
    <t>media/images/speed-20220220-1343/speed-22-20220223-1221148.jpg</t>
  </si>
  <si>
    <t>20220223-1222399</t>
  </si>
  <si>
    <t>"2022-02-23 12:22:39"</t>
  </si>
  <si>
    <t>media/images/speed-20220220-1343/speed-27-20220223-1222399.jpg</t>
  </si>
  <si>
    <t>20220223-1225161</t>
  </si>
  <si>
    <t>"2022-02-23 12:25:16"</t>
  </si>
  <si>
    <t>media/images/speed-20220220-1343/speed-23-20220223-1225161.jpg</t>
  </si>
  <si>
    <t>20220223-1225218</t>
  </si>
  <si>
    <t>"2022-02-23 12:25:21"</t>
  </si>
  <si>
    <t>media/images/speed-20220220-1343/speed-21-20220223-1225218.jpg</t>
  </si>
  <si>
    <t>20220223-1226420</t>
  </si>
  <si>
    <t>"2022-02-23 12:26:42"</t>
  </si>
  <si>
    <t>media/images/speed-20220220-1343/speed-24-20220223-1226420.jpg</t>
  </si>
  <si>
    <t>20220223-1226430</t>
  </si>
  <si>
    <t>"2022-02-23 12:26:43"</t>
  </si>
  <si>
    <t>media/images/speed-20220220-1343/speed-28-20220223-1226430.jpg</t>
  </si>
  <si>
    <t>20220223-1233192</t>
  </si>
  <si>
    <t>"2022-02-23 12:33:19"</t>
  </si>
  <si>
    <t>media/images/speed-20220220-1343/speed-26-20220223-1233192.jpg</t>
  </si>
  <si>
    <t>20220223-1238488</t>
  </si>
  <si>
    <t>"2022-02-23 12:38:48"</t>
  </si>
  <si>
    <t>media/images/speed-20220220-1343/speed-22-20220223-1238488.jpg</t>
  </si>
  <si>
    <t>20220223-1241465</t>
  </si>
  <si>
    <t>"2022-02-23 12:41:46"</t>
  </si>
  <si>
    <t>media/images/speed-20220220-1343/speed-21-20220223-1241465.jpg</t>
  </si>
  <si>
    <t>20220223-1248083</t>
  </si>
  <si>
    <t>"2022-02-23 12:48:08"</t>
  </si>
  <si>
    <t>media/images/speed-20220220-1343/speed-27-20220223-1248083.jpg</t>
  </si>
  <si>
    <t>20220223-1256465</t>
  </si>
  <si>
    <t>"2022-02-23 12:56:46"</t>
  </si>
  <si>
    <t>media/images/speed-20220220-1343/speed-35-20220223-1256465.jpg</t>
  </si>
  <si>
    <t>20220223-1300381</t>
  </si>
  <si>
    <t>"2022-02-23 13:00:38"</t>
  </si>
  <si>
    <t>media/images/speed-20220220-1343/speed-23-20220223-1300381.jpg</t>
  </si>
  <si>
    <t>20220223-1307115</t>
  </si>
  <si>
    <t>"2022-02-23 13:07:11"</t>
  </si>
  <si>
    <t>media/images/speed-20220220-1343/speed-26-20220223-1307115.jpg</t>
  </si>
  <si>
    <t>20220223-1307535</t>
  </si>
  <si>
    <t>"2022-02-23 13:07:53"</t>
  </si>
  <si>
    <t>media/images/speed-20220220-1343/speed-25-20220223-1307535.jpg</t>
  </si>
  <si>
    <t>20220223-1308367</t>
  </si>
  <si>
    <t>"2022-02-23 13:08:36"</t>
  </si>
  <si>
    <t>media/images/speed-20220220-1343/speed-23-20220223-1308367.jpg</t>
  </si>
  <si>
    <t>20220223-1311123</t>
  </si>
  <si>
    <t>"2022-02-23 13:11:12"</t>
  </si>
  <si>
    <t>media/images/speed-20220220-1343/speed-20-20220223-1311123.jpg</t>
  </si>
  <si>
    <t>20220223-1312308</t>
  </si>
  <si>
    <t>"2022-02-23 13:12:30"</t>
  </si>
  <si>
    <t>media/images/speed-20220220-1343/speed-37-20220223-1312308.jpg</t>
  </si>
  <si>
    <t>20220223-1319200</t>
  </si>
  <si>
    <t>"2022-02-23 13:19:20"</t>
  </si>
  <si>
    <t>media/images/speed-20220220-1343/speed-28-20220223-1319200.jpg</t>
  </si>
  <si>
    <t>20220223-1323431</t>
  </si>
  <si>
    <t>"2022-02-23 13:23:43"</t>
  </si>
  <si>
    <t>media/images/speed-20220220-1343/speed-30-20220223-1323431.jpg</t>
  </si>
  <si>
    <t>20220223-1329326</t>
  </si>
  <si>
    <t>"2022-02-23 13:29:32"</t>
  </si>
  <si>
    <t>media/images/speed-20220220-1343/speed-19-20220223-1329326.jpg</t>
  </si>
  <si>
    <t>20220223-1331568</t>
  </si>
  <si>
    <t>"2022-02-23 13:31:56"</t>
  </si>
  <si>
    <t>media/images/speed-20220220-1343/speed-31-20220223-1331568.jpg</t>
  </si>
  <si>
    <t>20220223-1332048</t>
  </si>
  <si>
    <t>"2022-02-23 13:32:04"</t>
  </si>
  <si>
    <t>media/images/speed-20220220-1343/speed-27-20220223-1332048.jpg</t>
  </si>
  <si>
    <t>20220223-1333073</t>
  </si>
  <si>
    <t>"2022-02-23 13:33:07"</t>
  </si>
  <si>
    <t>media/images/speed-20220220-1343/speed-23-20220223-1333073.jpg</t>
  </si>
  <si>
    <t>20220223-1341167</t>
  </si>
  <si>
    <t>"2022-02-23 13:41:16"</t>
  </si>
  <si>
    <t>media/images/speed-20220220-1343/speed-29-20220223-1341167.jpg</t>
  </si>
  <si>
    <t>20220223-1342551</t>
  </si>
  <si>
    <t>"2022-02-23 13:42:55"</t>
  </si>
  <si>
    <t>media/images/speed-20220220-1343/speed-26-20220223-1342551.jpg</t>
  </si>
  <si>
    <t>20220223-1350233</t>
  </si>
  <si>
    <t>"2022-02-23 13:50:23"</t>
  </si>
  <si>
    <t>media/images/speed-20220220-1343/speed-29-20220223-1350233.jpg</t>
  </si>
  <si>
    <t>20220223-1352040</t>
  </si>
  <si>
    <t>"2022-02-23 13:52:04"</t>
  </si>
  <si>
    <t>media/images/speed-20220220-1343/speed-25-20220223-1352040.jpg</t>
  </si>
  <si>
    <t>20220223-1359084</t>
  </si>
  <si>
    <t>"2022-02-23 13:59:08"</t>
  </si>
  <si>
    <t>media/images/speed-20220220-1343/speed-42-20220223-1359084.jpg</t>
  </si>
  <si>
    <t>20220223-1417345</t>
  </si>
  <si>
    <t>"2022-02-23 14:17:34"</t>
  </si>
  <si>
    <t>media/images/speed-20220220-1343/speed-33-20220223-1417345.jpg</t>
  </si>
  <si>
    <t>20220223-1421427</t>
  </si>
  <si>
    <t>"2022-02-23 14:21:42"</t>
  </si>
  <si>
    <t>media/images/speed-20220220-1343/speed-25-20220223-1421427.jpg</t>
  </si>
  <si>
    <t>20220223-1429283</t>
  </si>
  <si>
    <t>"2022-02-23 14:29:28"</t>
  </si>
  <si>
    <t>media/images/speed-20220220-1343/speed-21-20220223-1429283.jpg</t>
  </si>
  <si>
    <t>20220223-1436183</t>
  </si>
  <si>
    <t>"2022-02-23 14:36:18"</t>
  </si>
  <si>
    <t>media/images/speed-20220220-1343/speed-31-20220223-1436183.jpg</t>
  </si>
  <si>
    <t>20220223-1449207</t>
  </si>
  <si>
    <t>"2022-02-23 14:49:20"</t>
  </si>
  <si>
    <t>media/images/speed-20220220-1343/speed-28-20220223-1449207.jpg</t>
  </si>
  <si>
    <t>20220223-1450242</t>
  </si>
  <si>
    <t>"2022-02-23 14:50:24"</t>
  </si>
  <si>
    <t>media/images/speed-20220220-1343/speed-32-20220223-1450242.jpg</t>
  </si>
  <si>
    <t>20220223-1451467</t>
  </si>
  <si>
    <t>"2022-02-23 14:51:46"</t>
  </si>
  <si>
    <t>media/images/speed-20220220-1343/speed-26-20220223-1451467.jpg</t>
  </si>
  <si>
    <t>20220223-1453509</t>
  </si>
  <si>
    <t>"2022-02-23 14:53:50"</t>
  </si>
  <si>
    <t>media/images/speed-20220220-1343/speed-25-20220223-1453509.jpg</t>
  </si>
  <si>
    <t>20220223-1456444</t>
  </si>
  <si>
    <t>"2022-02-23 14:56:44"</t>
  </si>
  <si>
    <t>media/images/speed-20220220-1343/speed-24-20220223-1456444.jpg</t>
  </si>
  <si>
    <t>20220223-1502116</t>
  </si>
  <si>
    <t>"2022-02-23 15:02:11"</t>
  </si>
  <si>
    <t>media/images/speed-20220220-1343/speed-18-20220223-1502116.jpg</t>
  </si>
  <si>
    <t>20220223-1504371</t>
  </si>
  <si>
    <t>"2022-02-23 15:04:37"</t>
  </si>
  <si>
    <t>media/images/speed-20220220-1343/speed-25-20220223-1504371.jpg</t>
  </si>
  <si>
    <t>20220223-1509429</t>
  </si>
  <si>
    <t>"2022-02-23 15:09:42"</t>
  </si>
  <si>
    <t>media/images/speed-20220220-1343/speed-25-20220223-1509429.jpg</t>
  </si>
  <si>
    <t>20220223-1515231</t>
  </si>
  <si>
    <t>"2022-02-23 15:15:23"</t>
  </si>
  <si>
    <t>media/images/speed-20220220-1343/speed-18-20220223-1515231.jpg</t>
  </si>
  <si>
    <t>20220223-1516093</t>
  </si>
  <si>
    <t>"2022-02-23 15:16:09"</t>
  </si>
  <si>
    <t>media/images/speed-20220220-1343/speed-24-20220223-1516093.jpg</t>
  </si>
  <si>
    <t>20220223-1521528</t>
  </si>
  <si>
    <t>"2022-02-23 15:21:52"</t>
  </si>
  <si>
    <t>media/images/speed-20220220-1343/speed-29-20220223-1521528.jpg</t>
  </si>
  <si>
    <t>20220223-1527555</t>
  </si>
  <si>
    <t>"2022-02-23 15:27:55"</t>
  </si>
  <si>
    <t>media/images/speed-20220220-1343/speed-16-20220223-1527555.jpg</t>
  </si>
  <si>
    <t>20220223-1527565</t>
  </si>
  <si>
    <t>"2022-02-23 15:27:56"</t>
  </si>
  <si>
    <t>media/images/speed-20220220-1343/speed-16-20220223-1527565.jpg</t>
  </si>
  <si>
    <t>20220223-1529253</t>
  </si>
  <si>
    <t>"2022-02-23 15:29:25"</t>
  </si>
  <si>
    <t>media/images/speed-20220220-1343/speed-21-20220223-1529253.jpg</t>
  </si>
  <si>
    <t>20220223-1531464</t>
  </si>
  <si>
    <t>"2022-02-23 15:31:46"</t>
  </si>
  <si>
    <t>media/images/speed-20220220-1343/speed-20-20220223-1531464.jpg</t>
  </si>
  <si>
    <t>20220223-1531473</t>
  </si>
  <si>
    <t>"2022-02-23 15:31:47"</t>
  </si>
  <si>
    <t>media/images/speed-20220220-1343/speed-20-20220223-1531473.jpg</t>
  </si>
  <si>
    <t>20220223-1536455</t>
  </si>
  <si>
    <t>"2022-02-23 15:36:45"</t>
  </si>
  <si>
    <t>media/images/speed-20220220-1343/speed-27-20220223-1536455.jpg</t>
  </si>
  <si>
    <t>20220223-1538402</t>
  </si>
  <si>
    <t>"2022-02-23 15:38:40"</t>
  </si>
  <si>
    <t>media/images/speed-20220220-1343/speed-32-20220223-1538402.jpg</t>
  </si>
  <si>
    <t>20220223-1550193</t>
  </si>
  <si>
    <t>"2022-02-23 15:50:19"</t>
  </si>
  <si>
    <t>media/images/speed-20220220-1343/speed-21-20220223-1550193.jpg</t>
  </si>
  <si>
    <t>20220223-1551340</t>
  </si>
  <si>
    <t>"2022-02-23 15:51:34"</t>
  </si>
  <si>
    <t>media/images/speed-20220220-1343/speed-26-20220223-1551340.jpg</t>
  </si>
  <si>
    <t>20220223-1553505</t>
  </si>
  <si>
    <t>"2022-02-23 15:53:50"</t>
  </si>
  <si>
    <t>media/images/speed-20220220-1343/speed-36-20220223-1553505.jpg</t>
  </si>
  <si>
    <t>20220223-1603566</t>
  </si>
  <si>
    <t>"2022-02-23 16:03:56"</t>
  </si>
  <si>
    <t>media/images/speed-20220220-1343/speed-28-20220223-1603566.jpg</t>
  </si>
  <si>
    <t>20220223-1627064</t>
  </si>
  <si>
    <t>"2022-02-23 16:27:06"</t>
  </si>
  <si>
    <t>media/images/speed-20220220-1343/speed-19-20220223-1627064.jpg</t>
  </si>
  <si>
    <t>20220223-1636451</t>
  </si>
  <si>
    <t>"2022-02-23 16:36:45"</t>
  </si>
  <si>
    <t>media/images/speed-20220220-1343/speed-33-20220223-1636451.jpg</t>
  </si>
  <si>
    <t>20220223-1637390</t>
  </si>
  <si>
    <t>"2022-02-23 16:37:39"</t>
  </si>
  <si>
    <t>media/images/speed-20220220-1343/speed-26-20220223-1637390.jpg</t>
  </si>
  <si>
    <t>20220223-1642542</t>
  </si>
  <si>
    <t>"2022-02-23 16:42:54"</t>
  </si>
  <si>
    <t>media/images/speed-20220220-1343/speed-29-20220223-1642542.jpg</t>
  </si>
  <si>
    <t>20220223-1656133</t>
  </si>
  <si>
    <t>"2022-02-23 16:56:13"</t>
  </si>
  <si>
    <t>media/images/speed-20220220-1343/speed-22-20220223-1656133.jpg</t>
  </si>
  <si>
    <t>20220223-1657524</t>
  </si>
  <si>
    <t>"2022-02-23 16:57:52"</t>
  </si>
  <si>
    <t>media/images/speed-20220220-1343/speed-36-20220223-1657524.jpg</t>
  </si>
  <si>
    <t>20220223-1706361</t>
  </si>
  <si>
    <t>"2022-02-23 17:06:36"</t>
  </si>
  <si>
    <t>media/images/speed-20220220-1343/speed-34-20220223-1706361.jpg</t>
  </si>
  <si>
    <t>20220223-1707457</t>
  </si>
  <si>
    <t>"2022-02-23 17:07:45"</t>
  </si>
  <si>
    <t>media/images/speed-20220220-1343/speed-29-20220223-1707457.jpg</t>
  </si>
  <si>
    <t>20220223-1714381</t>
  </si>
  <si>
    <t>"2022-02-23 17:14:38"</t>
  </si>
  <si>
    <t>media/images/speed-20220220-1343/speed-17-20220223-1714381.jpg</t>
  </si>
  <si>
    <t>20220223-1714579</t>
  </si>
  <si>
    <t>"2022-02-23 17:14:57"</t>
  </si>
  <si>
    <t>media/images/speed-20220220-1343/speed-20-20220223-1714579.jpg</t>
  </si>
  <si>
    <t>20220223-1715220</t>
  </si>
  <si>
    <t>"2022-02-23 17:15:22"</t>
  </si>
  <si>
    <t>media/images/speed-20220220-1343/speed-23-20220223-1715220.jpg</t>
  </si>
  <si>
    <t>20220223-1718494</t>
  </si>
  <si>
    <t>"2022-02-23 17:18:49"</t>
  </si>
  <si>
    <t>media/images/speed-20220220-1343/speed-18-20220223-1718494.jpg</t>
  </si>
  <si>
    <t>20220223-1718567</t>
  </si>
  <si>
    <t>"2022-02-23 17:18:56"</t>
  </si>
  <si>
    <t>media/images/speed-20220220-1343/speed-27-20220223-1718567.jpg</t>
  </si>
  <si>
    <t>20220223-1725246</t>
  </si>
  <si>
    <t>"2022-02-23 17:25:24"</t>
  </si>
  <si>
    <t>media/images/speed-20220220-1343/speed-26-20220223-1725246.jpg</t>
  </si>
  <si>
    <t>20220223-1725267</t>
  </si>
  <si>
    <t>"2022-02-23 17:25:26"</t>
  </si>
  <si>
    <t>media/images/speed-20220220-1343/speed-30-20220223-1725267.jpg</t>
  </si>
  <si>
    <t>20220223-1726083</t>
  </si>
  <si>
    <t>"2022-02-23 17:26:08"</t>
  </si>
  <si>
    <t>media/images/speed-20220220-1343/speed-22-20220223-1726083.jpg</t>
  </si>
  <si>
    <t>20220223-1730109</t>
  </si>
  <si>
    <t>"2022-02-23 17:30:10"</t>
  </si>
  <si>
    <t>media/images/speed-20220220-1343/speed-21-20220223-1730109.jpg</t>
  </si>
  <si>
    <t>20220223-1733101</t>
  </si>
  <si>
    <t>"2022-02-23 17:33:10"</t>
  </si>
  <si>
    <t>media/images/speed-20220220-1343/speed-31-20220223-1733101.jpg</t>
  </si>
  <si>
    <t>20220223-1733182</t>
  </si>
  <si>
    <t>"2022-02-23 17:33:18"</t>
  </si>
  <si>
    <t>media/images/speed-20220220-1343/speed-27-20220223-1733182.jpg</t>
  </si>
  <si>
    <t>20220223-1742496</t>
  </si>
  <si>
    <t>"2022-02-23 17:42:49"</t>
  </si>
  <si>
    <t>media/images/speed-20220220-1343/speed-36-20220223-1742496.jpg</t>
  </si>
  <si>
    <t>20220223-1745192</t>
  </si>
  <si>
    <t>"2022-02-23 17:45:19"</t>
  </si>
  <si>
    <t>media/images/speed-20220220-1343/speed-28-20220223-1745192.jpg</t>
  </si>
  <si>
    <t>20220223-1759121</t>
  </si>
  <si>
    <t>"2022-02-23 17:59:12"</t>
  </si>
  <si>
    <t>media/images/speed-20220220-1343/speed-24-20220223-1759121.jpg</t>
  </si>
  <si>
    <t>20220223-1802450</t>
  </si>
  <si>
    <t>"2022-02-23 18:02:45"</t>
  </si>
  <si>
    <t>media/images/speed-20220220-1343/speed-22-20220223-1802450.jpg</t>
  </si>
  <si>
    <t>20220223-1805000</t>
  </si>
  <si>
    <t>"2022-02-23 18:05:00"</t>
  </si>
  <si>
    <t>media/images/speed-20220220-1343/speed-22-20220223-1805000.jpg</t>
  </si>
  <si>
    <t>20220223-1806195</t>
  </si>
  <si>
    <t>"2022-02-23 18:06:19"</t>
  </si>
  <si>
    <t>media/images/speed-20220220-1343/speed-24-20220223-1806195.jpg</t>
  </si>
  <si>
    <t>20220223-1810225</t>
  </si>
  <si>
    <t>"2022-02-23 18:10:22"</t>
  </si>
  <si>
    <t>media/images/speed-20220220-1343/speed-16-20220223-1810225.jpg</t>
  </si>
  <si>
    <t>20220223-1810345</t>
  </si>
  <si>
    <t>"2022-02-23 18:10:34"</t>
  </si>
  <si>
    <t>media/images/speed-20220220-1343/speed-16-20220223-1810345.jpg</t>
  </si>
  <si>
    <t>20220223-1810575</t>
  </si>
  <si>
    <t>"2022-02-23 18:10:57"</t>
  </si>
  <si>
    <t>media/images/speed-20220220-1343/speed-19-20220223-1810575.jpg</t>
  </si>
  <si>
    <t>20220223-1811223</t>
  </si>
  <si>
    <t>"2022-02-23 18:11:22"</t>
  </si>
  <si>
    <t>media/images/speed-20220220-1343/speed-28-20220223-1811223.jpg</t>
  </si>
  <si>
    <t>20220223-1811580</t>
  </si>
  <si>
    <t>"2022-02-23 18:11:58"</t>
  </si>
  <si>
    <t>media/images/speed-20220220-1343/speed-18-20220223-1811580.jpg</t>
  </si>
  <si>
    <t>20220223-1812379</t>
  </si>
  <si>
    <t>"2022-02-23 18:12:37"</t>
  </si>
  <si>
    <t>media/images/speed-20220220-1343/speed-23-20220223-1812379.jpg</t>
  </si>
  <si>
    <t>20220223-1813311</t>
  </si>
  <si>
    <t>"2022-02-23 18:13:31"</t>
  </si>
  <si>
    <t>media/images/speed-20220220-1343/speed-21-20220223-1813311.jpg</t>
  </si>
  <si>
    <t>20220223-1813596</t>
  </si>
  <si>
    <t>"2022-02-23 18:13:59"</t>
  </si>
  <si>
    <t>media/images/speed-20220220-1343/speed-19-20220223-1813596.jpg</t>
  </si>
  <si>
    <t>20220223-1814033</t>
  </si>
  <si>
    <t>"2022-02-23 18:14:03"</t>
  </si>
  <si>
    <t>media/images/speed-20220220-1343/speed-28-20220223-1814033.jpg</t>
  </si>
  <si>
    <t>20220223-1814219</t>
  </si>
  <si>
    <t>"2022-02-23 18:14:21"</t>
  </si>
  <si>
    <t>media/images/speed-20220220-1343/speed-18-20220223-1814219.jpg</t>
  </si>
  <si>
    <t>20220223-1814229</t>
  </si>
  <si>
    <t>"2022-02-23 18:14:22"</t>
  </si>
  <si>
    <t>media/images/speed-20220220-1343/speed-20-20220223-1814229.jpg</t>
  </si>
  <si>
    <t>20220223-1815128</t>
  </si>
  <si>
    <t>"2022-02-23 18:15:12"</t>
  </si>
  <si>
    <t>media/images/speed-20220220-1343/speed-29-20220223-1815128.jpg</t>
  </si>
  <si>
    <t>20220223-1815593</t>
  </si>
  <si>
    <t>"2022-02-23 18:15:59"</t>
  </si>
  <si>
    <t>media/images/speed-20220220-1343/speed-30-20220223-1815593.jpg</t>
  </si>
  <si>
    <t>20220223-1816200</t>
  </si>
  <si>
    <t>"2022-02-23 18:16:20"</t>
  </si>
  <si>
    <t>media/images/speed-20220220-1343/speed-20-20220223-1816200.jpg</t>
  </si>
  <si>
    <t>20220223-1817128</t>
  </si>
  <si>
    <t>"2022-02-23 18:17:12"</t>
  </si>
  <si>
    <t>media/images/speed-20220220-1343/speed-20-20220223-1817128.jpg</t>
  </si>
  <si>
    <t>20220223-1817215</t>
  </si>
  <si>
    <t>"2022-02-23 18:17:21"</t>
  </si>
  <si>
    <t>media/images/speed-20220220-1343/speed-30-20220223-1817215.jpg</t>
  </si>
  <si>
    <t>20220223-1817427</t>
  </si>
  <si>
    <t>"2022-02-23 18:17:42"</t>
  </si>
  <si>
    <t>media/images/speed-20220220-1343/speed-20-20220223-1817427.jpg</t>
  </si>
  <si>
    <t>20220223-1818185</t>
  </si>
  <si>
    <t>"2022-02-23 18:18:18"</t>
  </si>
  <si>
    <t>media/images/speed-20220220-1343/speed-36-20220223-1818185.jpg</t>
  </si>
  <si>
    <t>20220223-1818216</t>
  </si>
  <si>
    <t>"2022-02-23 18:18:21"</t>
  </si>
  <si>
    <t>media/images/speed-20220220-1343/speed-24-20220223-1818216.jpg</t>
  </si>
  <si>
    <t>20220223-1819295</t>
  </si>
  <si>
    <t>"2022-02-23 18:19:29"</t>
  </si>
  <si>
    <t>media/images/speed-20220220-1343/speed-33-20220223-1819295.jpg</t>
  </si>
  <si>
    <t>20220223-1819569</t>
  </si>
  <si>
    <t>"2022-02-23 18:19:56"</t>
  </si>
  <si>
    <t>media/images/speed-20220220-1343/speed-26-20220223-1819569.jpg</t>
  </si>
  <si>
    <t>20220223-1820172</t>
  </si>
  <si>
    <t>"2022-02-23 18:20:17"</t>
  </si>
  <si>
    <t>media/images/speed-20220220-1343/speed-17-20220223-1820172.jpg</t>
  </si>
  <si>
    <t>20220223-1820290</t>
  </si>
  <si>
    <t>"2022-02-23 18:20:29"</t>
  </si>
  <si>
    <t>media/images/speed-20220220-1343/speed-22-20220223-1820290.jpg</t>
  </si>
  <si>
    <t>20220223-1821052</t>
  </si>
  <si>
    <t>"2022-02-23 18:21:05"</t>
  </si>
  <si>
    <t>media/images/speed-20220220-1343/speed-16-20220223-1821052.jpg</t>
  </si>
  <si>
    <t>20220223-1821061</t>
  </si>
  <si>
    <t>"2022-02-23 18:21:06"</t>
  </si>
  <si>
    <t>media/images/speed-20220220-1343/speed-41-20220223-1821061.jpg</t>
  </si>
  <si>
    <t>20220223-1821599</t>
  </si>
  <si>
    <t>"2022-02-23 18:21:59"</t>
  </si>
  <si>
    <t>media/images/speed-20220220-1343/speed-26-20220223-1821599.jpg</t>
  </si>
  <si>
    <t>20220223-1822008</t>
  </si>
  <si>
    <t>"2022-02-23 18:22:00"</t>
  </si>
  <si>
    <t>media/images/speed-20220220-1343/speed-21-20220223-1822008.jpg</t>
  </si>
  <si>
    <t>20220223-1822271</t>
  </si>
  <si>
    <t>"2022-02-23 18:22:27"</t>
  </si>
  <si>
    <t>media/images/speed-20220220-1343/speed-32-20220223-1822271.jpg</t>
  </si>
  <si>
    <t>20220223-1822309</t>
  </si>
  <si>
    <t>"2022-02-23 18:22:30"</t>
  </si>
  <si>
    <t>media/images/speed-20220220-1343/speed-16-20220223-1822309.jpg</t>
  </si>
  <si>
    <t>20220223-1828124</t>
  </si>
  <si>
    <t>"2022-02-23 18:28:12"</t>
  </si>
  <si>
    <t>media/images/speed-20220220-1343/speed-37-20220223-1828124.jpg</t>
  </si>
  <si>
    <t>20220223-1832151</t>
  </si>
  <si>
    <t>"2022-02-23 18:32:15"</t>
  </si>
  <si>
    <t>media/images/speed-20220220-1343/speed-28-20220223-1832151.jpg</t>
  </si>
  <si>
    <t>20220223-1836313</t>
  </si>
  <si>
    <t>"2022-02-23 18:36:31"</t>
  </si>
  <si>
    <t>media/images/speed-20220220-1343/speed-29-20220223-1836313.jpg</t>
  </si>
  <si>
    <t>20220223-1838163</t>
  </si>
  <si>
    <t>"2022-02-23 18:38:16"</t>
  </si>
  <si>
    <t>media/images/speed-20220220-1343/speed-25-20220223-1838163.jpg</t>
  </si>
  <si>
    <t>20220223-1839086</t>
  </si>
  <si>
    <t>"2022-02-23 18:39:08"</t>
  </si>
  <si>
    <t>media/images/speed-20220220-1343/speed-26-20220223-1839086.jpg</t>
  </si>
  <si>
    <t>20220223-1853498</t>
  </si>
  <si>
    <t>"2022-02-23 18:53:49"</t>
  </si>
  <si>
    <t>media/images/speed-20220220-1343/speed-24-20220223-1853498.jpg</t>
  </si>
  <si>
    <t>20220223-1857281</t>
  </si>
  <si>
    <t>"2022-02-23 18:57:28"</t>
  </si>
  <si>
    <t>media/images/speed-20220220-1343/speed-20-20220223-1857281.jpg</t>
  </si>
  <si>
    <t>20220223-1857290</t>
  </si>
  <si>
    <t>"2022-02-23 18:57:29"</t>
  </si>
  <si>
    <t>media/images/speed-20220220-1343/speed-20-20220223-1857290.jpg</t>
  </si>
  <si>
    <t>20220223-1859290</t>
  </si>
  <si>
    <t>"2022-02-23 18:59:29"</t>
  </si>
  <si>
    <t>media/images/speed-20220220-1343/speed-26-20220223-1859290.jpg</t>
  </si>
  <si>
    <t>20220223-1905196</t>
  </si>
  <si>
    <t>"2022-02-23 19:05:19"</t>
  </si>
  <si>
    <t>media/images/speed-20220220-1343/speed-15-20220223-1905196.jpg</t>
  </si>
  <si>
    <t>20220223-1908134</t>
  </si>
  <si>
    <t>"2022-02-23 19:08:13"</t>
  </si>
  <si>
    <t>media/images/speed-20220220-1343/speed-32-20220223-1908134.jpg</t>
  </si>
  <si>
    <t>20220223-1917391</t>
  </si>
  <si>
    <t>"2022-02-23 19:17:39"</t>
  </si>
  <si>
    <t>media/images/speed-20220220-1343/speed-22-20220223-1917391.jpg</t>
  </si>
  <si>
    <t>20220223-1920152</t>
  </si>
  <si>
    <t>"2022-02-23 19:20:15"</t>
  </si>
  <si>
    <t>media/images/speed-20220220-1343/speed-22-20220223-1920152.jpg</t>
  </si>
  <si>
    <t>20220223-1920191</t>
  </si>
  <si>
    <t>"2022-02-23 19:20:19"</t>
  </si>
  <si>
    <t>media/images/speed-20220220-1343/speed-16-20220223-1920191.jpg</t>
  </si>
  <si>
    <t>20220223-1923398</t>
  </si>
  <si>
    <t>"2022-02-23 19:23:39"</t>
  </si>
  <si>
    <t>media/images/speed-20220220-1343/speed-24-20220223-1923398.jpg</t>
  </si>
  <si>
    <t>20220223-1934460</t>
  </si>
  <si>
    <t>"2022-02-23 19:34:46"</t>
  </si>
  <si>
    <t>media/images/speed-20220220-1343/speed-27-20220223-1934460.jpg</t>
  </si>
  <si>
    <t>20220223-1938398</t>
  </si>
  <si>
    <t>"2022-02-23 19:38:39"</t>
  </si>
  <si>
    <t>media/images/speed-20220220-1343/speed-31-20220223-1938398.jpg</t>
  </si>
  <si>
    <t>20220223-1940212</t>
  </si>
  <si>
    <t>"2022-02-23 19:40:21"</t>
  </si>
  <si>
    <t>media/images/speed-20220220-1343/speed-30-20220223-1940212.jpg</t>
  </si>
  <si>
    <t>20220223-1943084</t>
  </si>
  <si>
    <t>"2022-02-23 19:43:08"</t>
  </si>
  <si>
    <t>media/images/speed-20220220-1343/speed-26-20220223-1943084.jpg</t>
  </si>
  <si>
    <t>20220223-1943145</t>
  </si>
  <si>
    <t>"2022-02-23 19:43:14"</t>
  </si>
  <si>
    <t>media/images/speed-20220220-1343/speed-22-20220223-1943145.jpg</t>
  </si>
  <si>
    <t>20220223-1949003</t>
  </si>
  <si>
    <t>"2022-02-23 19:49:00"</t>
  </si>
  <si>
    <t>media/images/speed-20220220-1343/speed-34-20220223-1949003.jpg</t>
  </si>
  <si>
    <t>20220223-1956535</t>
  </si>
  <si>
    <t>"2022-02-23 19:56:53"</t>
  </si>
  <si>
    <t>media/images/speed-20220220-1343/speed-34-20220223-1956535.jpg</t>
  </si>
  <si>
    <t>20220223-2012219</t>
  </si>
  <si>
    <t>"2022-02-23 20:12:21"</t>
  </si>
  <si>
    <t>media/images/speed-20220220-1343/speed-15-20220223-2012219.jpg</t>
  </si>
  <si>
    <t>20220223-2013390</t>
  </si>
  <si>
    <t>"2022-02-23 20:13:39"</t>
  </si>
  <si>
    <t>media/images/speed-20220220-1343/speed-20-20220223-2013390.jpg</t>
  </si>
  <si>
    <t>20220223-2059203</t>
  </si>
  <si>
    <t>"2022-02-23 20:59:20"</t>
  </si>
  <si>
    <t>media/images/speed-20220220-1343/speed-33-20220223-2059203.jpg</t>
  </si>
  <si>
    <t>20220223-2102582</t>
  </si>
  <si>
    <t>"2022-02-23 21:02:58"</t>
  </si>
  <si>
    <t>media/images/speed-20220220-1343/speed-24-20220223-2102582.jpg</t>
  </si>
  <si>
    <t>20220223-2105381</t>
  </si>
  <si>
    <t>"2022-02-23 21:05:38"</t>
  </si>
  <si>
    <t>media/images/speed-20220220-1343/speed-19-20220223-2105381.jpg</t>
  </si>
  <si>
    <t>20220223-2107308</t>
  </si>
  <si>
    <t>"2022-02-23 21:07:30"</t>
  </si>
  <si>
    <t>media/images/speed-20220220-1343/speed-22-20220223-2107308.jpg</t>
  </si>
  <si>
    <t>20220223-2115143</t>
  </si>
  <si>
    <t>"2022-02-23 21:15:14"</t>
  </si>
  <si>
    <t>media/images/speed-20220220-1343/speed-22-20220223-2115143.jpg</t>
  </si>
  <si>
    <t>20220223-2116202</t>
  </si>
  <si>
    <t>"2022-02-23 21:16:20"</t>
  </si>
  <si>
    <t>media/images/speed-20220220-1343/speed-23-20220223-2116202.jpg</t>
  </si>
  <si>
    <t>20220223-2119179</t>
  </si>
  <si>
    <t>"2022-02-23 21:19:17"</t>
  </si>
  <si>
    <t>media/images/speed-20220220-1343/speed-27-20220223-2119179.jpg</t>
  </si>
  <si>
    <t>20220223-2140478</t>
  </si>
  <si>
    <t>"2022-02-23 21:40:47"</t>
  </si>
  <si>
    <t>media/images/speed-20220220-1343/speed-27-20220223-2140478.jpg</t>
  </si>
  <si>
    <t>20220223-2142494</t>
  </si>
  <si>
    <t>"2022-02-23 21:42:49"</t>
  </si>
  <si>
    <t>media/images/speed-20220220-1343/speed-30-20220223-2142494.jpg</t>
  </si>
  <si>
    <t>20220223-2147237</t>
  </si>
  <si>
    <t>"2022-02-23 21:47:23"</t>
  </si>
  <si>
    <t>media/images/speed-20220220-1343/speed-31-20220223-2147237.jpg</t>
  </si>
  <si>
    <t>20220223-2149263</t>
  </si>
  <si>
    <t>"2022-02-23 21:49:26"</t>
  </si>
  <si>
    <t>media/images/speed-20220220-1343/speed-35-20220223-2149263.jpg</t>
  </si>
  <si>
    <t>20220223-2255314</t>
  </si>
  <si>
    <t>"2022-02-23 22:55:31"</t>
  </si>
  <si>
    <t>media/images/speed-20220220-1343/speed-28-20220223-2255314.jpg</t>
  </si>
  <si>
    <t>20220223-2308040</t>
  </si>
  <si>
    <t>"2022-02-23 23:08:04"</t>
  </si>
  <si>
    <t>media/images/speed-20220220-1343/speed-26-20220223-2308040.jpg</t>
  </si>
  <si>
    <t>20220224-0444192</t>
  </si>
  <si>
    <t>"2022-02-24 04:44:19"</t>
  </si>
  <si>
    <t>media/images/speed-20220220-1343/speed-19-20220224-0444192.jpg</t>
  </si>
  <si>
    <t>20220224-0444204</t>
  </si>
  <si>
    <t>"2022-02-24 04:44:20"</t>
  </si>
  <si>
    <t>media/images/speed-20220220-1343/speed-23-20220224-0444204.jpg</t>
  </si>
  <si>
    <t>20220224-0511388</t>
  </si>
  <si>
    <t>"2022-02-24 05:11:38"</t>
  </si>
  <si>
    <t>media/images/speed-20220220-1343/speed-26-20220224-0511388.jpg</t>
  </si>
  <si>
    <t>20220224-0519107</t>
  </si>
  <si>
    <t>"2022-02-24 05:19:10"</t>
  </si>
  <si>
    <t>media/images/speed-20220220-1343/speed-30-20220224-0519107.jpg</t>
  </si>
  <si>
    <t>20220224-0543136</t>
  </si>
  <si>
    <t>"2022-02-24 05:43:13"</t>
  </si>
  <si>
    <t>media/images/speed-20220220-1343/speed-30-20220224-0543136.jpg</t>
  </si>
  <si>
    <t>20220224-0545427</t>
  </si>
  <si>
    <t>"2022-02-24 05:45:42"</t>
  </si>
  <si>
    <t>media/images/speed-20220220-1343/speed-27-20220224-0545427.jpg</t>
  </si>
  <si>
    <t>20220224-0546116</t>
  </si>
  <si>
    <t>"2022-02-24 05:46:11"</t>
  </si>
  <si>
    <t>media/images/speed-20220220-1343/speed-26-20220224-0546116.jpg</t>
  </si>
  <si>
    <t>20220224-0557393</t>
  </si>
  <si>
    <t>"2022-02-24 05:57:39"</t>
  </si>
  <si>
    <t>media/images/speed-20220220-1343/speed-30-20220224-0557393.jpg</t>
  </si>
  <si>
    <t>20220224-0558236</t>
  </si>
  <si>
    <t>"2022-02-24 05:58:23"</t>
  </si>
  <si>
    <t>media/images/speed-20220220-1343/speed-25-20220224-0558236.jpg</t>
  </si>
  <si>
    <t>20220224-0601237</t>
  </si>
  <si>
    <t>"2022-02-24 06:01:23"</t>
  </si>
  <si>
    <t>media/images/speed-20220220-1343/speed-27-20220224-0601237.jpg</t>
  </si>
  <si>
    <t>20220224-0601501</t>
  </si>
  <si>
    <t>"2022-02-24 06:01:50"</t>
  </si>
  <si>
    <t>media/images/speed-20220220-1343/speed-21-20220224-0601501.jpg</t>
  </si>
  <si>
    <t>20220224-0608358</t>
  </si>
  <si>
    <t>"2022-02-24 06:08:35"</t>
  </si>
  <si>
    <t>media/images/speed-20220220-1343/speed-33-20220224-0608358.jpg</t>
  </si>
  <si>
    <t>20220224-0609574</t>
  </si>
  <si>
    <t>"2022-02-24 06:09:57"</t>
  </si>
  <si>
    <t>media/images/speed-20220220-1343/speed-24-20220224-0609574.jpg</t>
  </si>
  <si>
    <t>20220224-0610016</t>
  </si>
  <si>
    <t>"2022-02-24 06:10:01"</t>
  </si>
  <si>
    <t>media/images/speed-20220220-1343/speed-23-20220224-0610016.jpg</t>
  </si>
  <si>
    <t>20220224-0623345</t>
  </si>
  <si>
    <t>"2022-02-24 06:23:34"</t>
  </si>
  <si>
    <t>media/images/speed-20220220-1343/speed-28-20220224-0623345.jpg</t>
  </si>
  <si>
    <t>20220224-0628429</t>
  </si>
  <si>
    <t>"2022-02-24 06:28:42"</t>
  </si>
  <si>
    <t>media/images/speed-20220220-1343/speed-36-20220224-0628429.jpg</t>
  </si>
  <si>
    <t>20220224-0632508</t>
  </si>
  <si>
    <t>"2022-02-24 06:32:50"</t>
  </si>
  <si>
    <t>media/images/speed-20220220-1343/speed-19-20220224-0632508.jpg</t>
  </si>
  <si>
    <t>20220224-0639596</t>
  </si>
  <si>
    <t>"2022-02-24 06:39:59"</t>
  </si>
  <si>
    <t>media/images/speed-20220220-1343/speed-24-20220224-0639596.jpg</t>
  </si>
  <si>
    <t>20220224-0712220</t>
  </si>
  <si>
    <t>"2022-02-24 07:12:22"</t>
  </si>
  <si>
    <t>media/images/speed-20220220-1343/speed-36-20220224-0712220.jpg</t>
  </si>
  <si>
    <t>20220224-0713447</t>
  </si>
  <si>
    <t>"2022-02-24 07:13:44"</t>
  </si>
  <si>
    <t>media/images/speed-20220220-1343/speed-29-20220224-0713447.jpg</t>
  </si>
  <si>
    <t>20220224-0715560</t>
  </si>
  <si>
    <t>"2022-02-24 07:15:56"</t>
  </si>
  <si>
    <t>media/images/speed-20220220-1343/speed-34-20220224-0715560.jpg</t>
  </si>
  <si>
    <t>20220224-0722159</t>
  </si>
  <si>
    <t>"2022-02-24 07:22:15"</t>
  </si>
  <si>
    <t>media/images/speed-20220220-1343/speed-20-20220224-0722159.jpg</t>
  </si>
  <si>
    <t>20220224-0724065</t>
  </si>
  <si>
    <t>"2022-02-24 07:24:06"</t>
  </si>
  <si>
    <t>media/images/speed-20220220-1343/speed-17-20220224-0724065.jpg</t>
  </si>
  <si>
    <t>20220224-0724077</t>
  </si>
  <si>
    <t>"2022-02-24 07:24:07"</t>
  </si>
  <si>
    <t>media/images/speed-20220220-1343/speed-19-20220224-0724077.jpg</t>
  </si>
  <si>
    <t>20220224-0724380</t>
  </si>
  <si>
    <t>"2022-02-24 07:24:38"</t>
  </si>
  <si>
    <t>media/images/speed-20220220-1343/speed-29-20220224-0724380.jpg</t>
  </si>
  <si>
    <t>20220224-0732495</t>
  </si>
  <si>
    <t>"2022-02-24 07:32:49"</t>
  </si>
  <si>
    <t>media/images/speed-20220220-1343/speed-22-20220224-0732495.jpg</t>
  </si>
  <si>
    <t>20220224-0738331</t>
  </si>
  <si>
    <t>"2022-02-24 07:38:33"</t>
  </si>
  <si>
    <t>media/images/speed-20220220-1343/speed-20-20220224-0738331.jpg</t>
  </si>
  <si>
    <t>20220224-0739366</t>
  </si>
  <si>
    <t>"2022-02-24 07:39:36"</t>
  </si>
  <si>
    <t>media/images/speed-20220220-1343/speed-28-20220224-0739366.jpg</t>
  </si>
  <si>
    <t>20220224-0740239</t>
  </si>
  <si>
    <t>"2022-02-24 07:40:23"</t>
  </si>
  <si>
    <t>media/images/speed-20220220-1343/speed-24-20220224-0740239.jpg</t>
  </si>
  <si>
    <t>20220224-0741045</t>
  </si>
  <si>
    <t>"2022-02-24 07:41:04"</t>
  </si>
  <si>
    <t>media/images/speed-20220220-1343/speed-23-20220224-0741045.jpg</t>
  </si>
  <si>
    <t>20220224-0743202</t>
  </si>
  <si>
    <t>"2022-02-24 07:43:20"</t>
  </si>
  <si>
    <t>media/images/speed-20220220-1343/speed-22-20220224-0743202.jpg</t>
  </si>
  <si>
    <t>20220224-0745328</t>
  </si>
  <si>
    <t>"2022-02-24 07:45:32"</t>
  </si>
  <si>
    <t>media/images/speed-20220220-1343/speed-31-20220224-0745328.jpg</t>
  </si>
  <si>
    <t>20220224-0746074</t>
  </si>
  <si>
    <t>"2022-02-24 07:46:07"</t>
  </si>
  <si>
    <t>media/images/speed-20220220-1343/speed-23-20220224-0746074.jpg</t>
  </si>
  <si>
    <t>20220224-0748423</t>
  </si>
  <si>
    <t>"2022-02-24 07:48:42"</t>
  </si>
  <si>
    <t>media/images/speed-20220220-1343/speed-24-20220224-0748423.jpg</t>
  </si>
  <si>
    <t>20220224-0750511</t>
  </si>
  <si>
    <t>"2022-02-24 07:50:51"</t>
  </si>
  <si>
    <t>media/images/speed-20220220-1343/speed-30-20220224-0750511.jpg</t>
  </si>
  <si>
    <t>20220224-0754389</t>
  </si>
  <si>
    <t>"2022-02-24 07:54:38"</t>
  </si>
  <si>
    <t>media/images/speed-20220220-1343/speed-17-20220224-0754389.jpg</t>
  </si>
  <si>
    <t>20220224-0755296</t>
  </si>
  <si>
    <t>"2022-02-24 07:55:29"</t>
  </si>
  <si>
    <t>media/images/speed-20220220-1343/speed-27-20220224-0755296.jpg</t>
  </si>
  <si>
    <t>20220224-0756482</t>
  </si>
  <si>
    <t>"2022-02-24 07:56:48"</t>
  </si>
  <si>
    <t>media/images/speed-20220220-1343/speed-17-20220224-0756482.jpg</t>
  </si>
  <si>
    <t>20220224-0758582</t>
  </si>
  <si>
    <t>"2022-02-24 07:58:58"</t>
  </si>
  <si>
    <t>media/images/speed-20220220-1343/speed-17-20220224-0758582.jpg</t>
  </si>
  <si>
    <t>20220224-0758596</t>
  </si>
  <si>
    <t>"2022-02-24 07:58:59"</t>
  </si>
  <si>
    <t>media/images/speed-20220220-1343/speed-15-20220224-0758596.jpg</t>
  </si>
  <si>
    <t>20220224-0803472</t>
  </si>
  <si>
    <t>"2022-02-24 08:03:47"</t>
  </si>
  <si>
    <t>media/images/speed-20220220-1343/speed-23-20220224-0803472.jpg</t>
  </si>
  <si>
    <t>20220224-0808044</t>
  </si>
  <si>
    <t>"2022-02-24 08:08:04"</t>
  </si>
  <si>
    <t>media/images/speed-20220220-1343/speed-33-20220224-0808044.jpg</t>
  </si>
  <si>
    <t>20220224-0815355</t>
  </si>
  <si>
    <t>"2022-02-24 08:15:35"</t>
  </si>
  <si>
    <t>media/images/speed-20220220-1343/speed-27-20220224-0815355.jpg</t>
  </si>
  <si>
    <t>20220224-0830096</t>
  </si>
  <si>
    <t>"2022-02-24 08:30:09"</t>
  </si>
  <si>
    <t>media/images/speed-20220220-1343/speed-21-20220224-0830096.jpg</t>
  </si>
  <si>
    <t>20220224-0835432</t>
  </si>
  <si>
    <t>"2022-02-24 08:35:43"</t>
  </si>
  <si>
    <t>media/images/speed-20220220-1343/speed-25-20220224-0835432.jpg</t>
  </si>
  <si>
    <t>20220224-0838091</t>
  </si>
  <si>
    <t>"2022-02-24 08:38:09"</t>
  </si>
  <si>
    <t>media/images/speed-20220220-1343/speed-19-20220224-0838091.jpg</t>
  </si>
  <si>
    <t>20220224-0841105</t>
  </si>
  <si>
    <t>"2022-02-24 08:41:10"</t>
  </si>
  <si>
    <t>media/images/speed-20220220-1343/speed-22-20220224-0841105.jpg</t>
  </si>
  <si>
    <t>20220224-0842577</t>
  </si>
  <si>
    <t>"2022-02-24 08:42:57"</t>
  </si>
  <si>
    <t>media/images/speed-20220220-1343/speed-19-20220224-0842577.jpg</t>
  </si>
  <si>
    <t>20220224-0855443</t>
  </si>
  <si>
    <t>"2022-02-24 08:55:44"</t>
  </si>
  <si>
    <t>media/images/speed-20220220-1343/speed-19-20220224-0855443.jpg</t>
  </si>
  <si>
    <t>20220224-0858389</t>
  </si>
  <si>
    <t>"2022-02-24 08:58:38"</t>
  </si>
  <si>
    <t>media/images/speed-20220220-1343/speed-40-20220224-0858389.jpg</t>
  </si>
  <si>
    <t>20220224-0904127</t>
  </si>
  <si>
    <t>"2022-02-24 09:04:12"</t>
  </si>
  <si>
    <t>media/images/speed-20220220-1343/speed-28-20220224-0904127.jpg</t>
  </si>
  <si>
    <t>20220224-0919294</t>
  </si>
  <si>
    <t>"2022-02-24 09:19:29"</t>
  </si>
  <si>
    <t>media/images/speed-20220220-1343/speed-26-20220224-0919294.jpg</t>
  </si>
  <si>
    <t>20220224-0921455</t>
  </si>
  <si>
    <t>"2022-02-24 09:21:45"</t>
  </si>
  <si>
    <t>media/images/speed-20220220-1343/speed-29-20220224-0921455.jpg</t>
  </si>
  <si>
    <t>20220224-0932047</t>
  </si>
  <si>
    <t>"2022-02-24 09:32:04"</t>
  </si>
  <si>
    <t>media/images/speed-20220220-1343/speed-25-20220224-0932047.jpg</t>
  </si>
  <si>
    <t>20220224-0934519</t>
  </si>
  <si>
    <t>"2022-02-24 09:34:51"</t>
  </si>
  <si>
    <t>media/images/speed-20220220-1343/speed-23-20220224-0934519.jpg</t>
  </si>
  <si>
    <t>20220224-0950203</t>
  </si>
  <si>
    <t>"2022-02-24 09:50:20"</t>
  </si>
  <si>
    <t>media/images/speed-20220220-1343/speed-20-20220224-0950203.jpg</t>
  </si>
  <si>
    <t>20220224-0954520</t>
  </si>
  <si>
    <t>"2022-02-24 09:54:52"</t>
  </si>
  <si>
    <t>media/images/speed-20220220-1343/speed-33-20220224-0954520.jpg</t>
  </si>
  <si>
    <t>20220224-1006447</t>
  </si>
  <si>
    <t>"2022-02-24 10:06:44"</t>
  </si>
  <si>
    <t>media/images/speed-20220220-1343/speed-19-20220224-1006447.jpg</t>
  </si>
  <si>
    <t>20220224-1030113</t>
  </si>
  <si>
    <t>"2022-02-24 10:30:11"</t>
  </si>
  <si>
    <t>media/images/speed-20220220-1343/speed-27-20220224-1030113.jpg</t>
  </si>
  <si>
    <t>20220224-1037183</t>
  </si>
  <si>
    <t>"2022-02-24 10:37:18"</t>
  </si>
  <si>
    <t>media/images/speed-20220220-1343/speed-20-20220224-1037183.jpg</t>
  </si>
  <si>
    <t>20220224-1038039</t>
  </si>
  <si>
    <t>"2022-02-24 10:38:03"</t>
  </si>
  <si>
    <t>media/images/speed-20220220-1343/speed-34-20220224-1038039.jpg</t>
  </si>
  <si>
    <t>20220224-1110122</t>
  </si>
  <si>
    <t>"2022-02-24 11:10:12"</t>
  </si>
  <si>
    <t>media/images/speed-20220220-1343/speed-26-20220224-1110122.jpg</t>
  </si>
  <si>
    <t>20220224-1131219</t>
  </si>
  <si>
    <t>"2022-02-24 11:31:21"</t>
  </si>
  <si>
    <t>media/images/speed-20220220-1343/speed-20-20220224-1131219.jpg</t>
  </si>
  <si>
    <t>20220224-1133528</t>
  </si>
  <si>
    <t>"2022-02-24 11:33:52"</t>
  </si>
  <si>
    <t>media/images/speed-20220220-1343/speed-18-20220224-1133528.jpg</t>
  </si>
  <si>
    <t>20220224-1137466</t>
  </si>
  <si>
    <t>"2022-02-24 11:37:46"</t>
  </si>
  <si>
    <t>media/images/speed-20220220-1343/speed-21-20220224-1137466.jpg</t>
  </si>
  <si>
    <t>20220224-1139134</t>
  </si>
  <si>
    <t>"2022-02-24 11:39:13"</t>
  </si>
  <si>
    <t>media/images/speed-20220220-1343/speed-20-20220224-1139134.jpg</t>
  </si>
  <si>
    <t>20220224-1141519</t>
  </si>
  <si>
    <t>"2022-02-24 11:41:51"</t>
  </si>
  <si>
    <t>media/images/speed-20220220-1343/speed-19-20220224-1141519.jpg</t>
  </si>
  <si>
    <t>20220224-1143535</t>
  </si>
  <si>
    <t>"2022-02-24 11:43:53"</t>
  </si>
  <si>
    <t>media/images/speed-20220220-1343/speed-21-20220224-1143535.jpg</t>
  </si>
  <si>
    <t>20220224-1147250</t>
  </si>
  <si>
    <t>"2022-02-24 11:47:25"</t>
  </si>
  <si>
    <t>media/images/speed-20220220-1343/speed-24-20220224-1147250.jpg</t>
  </si>
  <si>
    <t>20220224-1153592</t>
  </si>
  <si>
    <t>"2022-02-24 11:53:59"</t>
  </si>
  <si>
    <t>media/images/speed-20220220-1343/speed-15-20220224-1153592.jpg</t>
  </si>
  <si>
    <t>20220224-1154477</t>
  </si>
  <si>
    <t>"2022-02-24 11:54:47"</t>
  </si>
  <si>
    <t>media/images/speed-20220220-1343/speed-15-20220224-1154477.jpg</t>
  </si>
  <si>
    <t>20220224-1201507</t>
  </si>
  <si>
    <t>"2022-02-24 12:01:50"</t>
  </si>
  <si>
    <t>media/images/speed-20220220-1343/speed-24-20220224-1201507.jpg</t>
  </si>
  <si>
    <t>20220224-1202525</t>
  </si>
  <si>
    <t>"2022-02-24 12:02:52"</t>
  </si>
  <si>
    <t>media/images/speed-20220220-1343/speed-17-20220224-1202525.jpg</t>
  </si>
  <si>
    <t>20220224-1205027</t>
  </si>
  <si>
    <t>"2022-02-24 12:05:02"</t>
  </si>
  <si>
    <t>media/images/speed-20220220-1343/speed-23-20220224-1205027.jpg</t>
  </si>
  <si>
    <t>20220224-1210510</t>
  </si>
  <si>
    <t>"2022-02-24 12:10:51"</t>
  </si>
  <si>
    <t>media/images/speed-20220220-1343/speed-27-20220224-1210510.jpg</t>
  </si>
  <si>
    <t>20220224-1215121</t>
  </si>
  <si>
    <t>"2022-02-24 12:15:12"</t>
  </si>
  <si>
    <t>media/images/speed-20220220-1343/speed-16-20220224-1215121.jpg</t>
  </si>
  <si>
    <t>20220224-1217207</t>
  </si>
  <si>
    <t>"2022-02-24 12:17:20"</t>
  </si>
  <si>
    <t>media/images/speed-20220220-1343/speed-23-20220224-1217207.jpg</t>
  </si>
  <si>
    <t>20220224-1237347</t>
  </si>
  <si>
    <t>"2022-02-24 12:37:34"</t>
  </si>
  <si>
    <t>media/images/speed-20220220-1343/speed-31-20220224-1237347.jpg</t>
  </si>
  <si>
    <t>20220224-1238389</t>
  </si>
  <si>
    <t>"2022-02-24 12:38:38"</t>
  </si>
  <si>
    <t>media/images/speed-20220220-1343/speed-30-20220224-1238389.jpg</t>
  </si>
  <si>
    <t>20220224-1239334</t>
  </si>
  <si>
    <t>"2022-02-24 12:39:33"</t>
  </si>
  <si>
    <t>media/images/speed-20220220-1343/speed-20-20220224-1239334.jpg</t>
  </si>
  <si>
    <t>20220224-1249563</t>
  </si>
  <si>
    <t>"2022-02-24 12:49:56"</t>
  </si>
  <si>
    <t>media/images/speed-20220220-1343/speed-23-20220224-1249563.jpg</t>
  </si>
  <si>
    <t>20220224-1250502</t>
  </si>
  <si>
    <t>"2022-02-24 12:50:50"</t>
  </si>
  <si>
    <t>media/images/speed-20220220-1343/speed-24-20220224-1250502.jpg</t>
  </si>
  <si>
    <t>20220224-1251509</t>
  </si>
  <si>
    <t>"2022-02-24 12:51:50"</t>
  </si>
  <si>
    <t>media/images/speed-20220220-1343/speed-16-20220224-1251509.jpg</t>
  </si>
  <si>
    <t>20220224-1251521</t>
  </si>
  <si>
    <t>"2022-02-24 12:51:52"</t>
  </si>
  <si>
    <t>media/images/speed-20220220-1343/speed-22-20220224-1251521.jpg</t>
  </si>
  <si>
    <t>20220224-1258337</t>
  </si>
  <si>
    <t>"2022-02-24 12:58:33"</t>
  </si>
  <si>
    <t>media/images/speed-20220220-1343/speed-25-20220224-1258337.jpg</t>
  </si>
  <si>
    <t>20220224-1258347</t>
  </si>
  <si>
    <t>"2022-02-24 12:58:34"</t>
  </si>
  <si>
    <t>media/images/speed-20220220-1343/speed-17-20220224-1258347.jpg</t>
  </si>
  <si>
    <t>20220224-1307377</t>
  </si>
  <si>
    <t>"2022-02-24 13:07:37"</t>
  </si>
  <si>
    <t>media/images/speed-20220220-1343/speed-27-20220224-1307377.jpg</t>
  </si>
  <si>
    <t>20220224-1323194</t>
  </si>
  <si>
    <t>"2022-02-24 13:23:19"</t>
  </si>
  <si>
    <t>media/images/speed-20220220-1343/speed-18-20220224-1323194.jpg</t>
  </si>
  <si>
    <t>20220224-1323204</t>
  </si>
  <si>
    <t>"2022-02-24 13:23:20"</t>
  </si>
  <si>
    <t>media/images/speed-20220220-1343/speed-20-20220224-1323204.jpg</t>
  </si>
  <si>
    <t>20220224-1328151</t>
  </si>
  <si>
    <t>"2022-02-24 13:28:15"</t>
  </si>
  <si>
    <t>media/images/speed-20220220-1343/speed-17-20220224-1328151.jpg</t>
  </si>
  <si>
    <t>20220224-1328394</t>
  </si>
  <si>
    <t>"2022-02-24 13:28:39"</t>
  </si>
  <si>
    <t>media/images/speed-20220220-1343/speed-30-20220224-1328394.jpg</t>
  </si>
  <si>
    <t>20220224-1331538</t>
  </si>
  <si>
    <t>"2022-02-24 13:31:53"</t>
  </si>
  <si>
    <t>media/images/speed-20220220-1343/speed-28-20220224-1331538.jpg</t>
  </si>
  <si>
    <t>20220224-1333248</t>
  </si>
  <si>
    <t>"2022-02-24 13:33:24"</t>
  </si>
  <si>
    <t>media/images/speed-20220220-1343/speed-28-20220224-1333248.jpg</t>
  </si>
  <si>
    <t>20220224-1346549</t>
  </si>
  <si>
    <t>"2022-02-24 13:46:54"</t>
  </si>
  <si>
    <t>media/images/speed-20220220-1343/speed-26-20220224-1346549.jpg</t>
  </si>
  <si>
    <t>20220224-1348523</t>
  </si>
  <si>
    <t>"2022-02-24 13:48:52"</t>
  </si>
  <si>
    <t>media/images/speed-20220220-1343/speed-32-20220224-1348523.jpg</t>
  </si>
  <si>
    <t>20220224-1356035</t>
  </si>
  <si>
    <t>"2022-02-24 13:56:03"</t>
  </si>
  <si>
    <t>media/images/speed-20220220-1343/speed-30-20220224-1356035.jpg</t>
  </si>
  <si>
    <t>20220224-1418360</t>
  </si>
  <si>
    <t>"2022-02-24 14:18:36"</t>
  </si>
  <si>
    <t>media/images/speed-20220220-1343/speed-21-20220224-1418360.jpg</t>
  </si>
  <si>
    <t>20220224-1426200</t>
  </si>
  <si>
    <t>"2022-02-24 14:26:20"</t>
  </si>
  <si>
    <t>media/images/speed-20220220-1343/speed-27-20220224-1426200.jpg</t>
  </si>
  <si>
    <t>20220224-1431326</t>
  </si>
  <si>
    <t>"2022-02-24 14:31:32"</t>
  </si>
  <si>
    <t>media/images/speed-20220220-1343/speed-33-20220224-1431326.jpg</t>
  </si>
  <si>
    <t>20220224-1433496</t>
  </si>
  <si>
    <t>"2022-02-24 14:33:49"</t>
  </si>
  <si>
    <t>media/images/speed-20220220-1343/speed-32-20220224-1433496.jpg</t>
  </si>
  <si>
    <t>20220224-1441439</t>
  </si>
  <si>
    <t>"2022-02-24 14:41:43"</t>
  </si>
  <si>
    <t>media/images/speed-20220220-1343/speed-34-20220224-1441439.jpg</t>
  </si>
  <si>
    <t>20220224-1450109</t>
  </si>
  <si>
    <t>"2022-02-24 14:50:10"</t>
  </si>
  <si>
    <t>media/images/speed-20220220-1343/speed-31-20220224-1450109.jpg</t>
  </si>
  <si>
    <t>20220224-1454209</t>
  </si>
  <si>
    <t>"2022-02-24 14:54:20"</t>
  </si>
  <si>
    <t>media/images/speed-20220220-1343/speed-36-20220224-1454209.jpg</t>
  </si>
  <si>
    <t>20220224-1501112</t>
  </si>
  <si>
    <t>"2022-02-24 15:01:11"</t>
  </si>
  <si>
    <t>media/images/speed-20220220-1343/speed-27-20220224-1501112.jpg</t>
  </si>
  <si>
    <t>20220224-1502109</t>
  </si>
  <si>
    <t>"2022-02-24 15:02:10"</t>
  </si>
  <si>
    <t>media/images/speed-20220220-1343/speed-33-20220224-1502109.jpg</t>
  </si>
  <si>
    <t>20220224-1503326</t>
  </si>
  <si>
    <t>"2022-02-24 15:03:32"</t>
  </si>
  <si>
    <t>media/images/speed-20220220-1343/speed-32-20220224-1503326.jpg</t>
  </si>
  <si>
    <t>20220224-1507261</t>
  </si>
  <si>
    <t>"2022-02-24 15:07:26"</t>
  </si>
  <si>
    <t>media/images/speed-20220220-1343/speed-37-20220224-1507261.jpg</t>
  </si>
  <si>
    <t>20220224-1508179</t>
  </si>
  <si>
    <t>"2022-02-24 15:08:17"</t>
  </si>
  <si>
    <t>media/images/speed-20220220-1343/speed-22-20220224-1508179.jpg</t>
  </si>
  <si>
    <t>20220224-1512514</t>
  </si>
  <si>
    <t>"2022-02-24 15:12:51"</t>
  </si>
  <si>
    <t>media/images/speed-20220220-1343/speed-27-20220224-1512514.jpg</t>
  </si>
  <si>
    <t>20220224-1514034</t>
  </si>
  <si>
    <t>"2022-02-24 15:14:03"</t>
  </si>
  <si>
    <t>media/images/speed-20220220-1343/speed-27-20220224-1514034.jpg</t>
  </si>
  <si>
    <t>20220224-1515503</t>
  </si>
  <si>
    <t>"2022-02-24 15:15:50"</t>
  </si>
  <si>
    <t>media/images/speed-20220220-1343/speed-28-20220224-1515503.jpg</t>
  </si>
  <si>
    <t>20220224-1520486</t>
  </si>
  <si>
    <t>"2022-02-24 15:20:48"</t>
  </si>
  <si>
    <t>media/images/speed-20220220-1343/speed-31-20220224-1520486.jpg</t>
  </si>
  <si>
    <t>20220224-1523573</t>
  </si>
  <si>
    <t>"2022-02-24 15:23:57"</t>
  </si>
  <si>
    <t>media/images/speed-20220220-1343/speed-28-20220224-1523573.jpg</t>
  </si>
  <si>
    <t>20220224-1525261</t>
  </si>
  <si>
    <t>"2022-02-24 15:25:26"</t>
  </si>
  <si>
    <t>media/images/speed-20220220-1343/speed-31-20220224-1525261.jpg</t>
  </si>
  <si>
    <t>20220224-1526543</t>
  </si>
  <si>
    <t>"2022-02-24 15:26:54"</t>
  </si>
  <si>
    <t>media/images/speed-20220220-1343/speed-32-20220224-1526543.jpg</t>
  </si>
  <si>
    <t>20220224-1530373</t>
  </si>
  <si>
    <t>"2022-02-24 15:30:37"</t>
  </si>
  <si>
    <t>media/images/speed-20220220-1343/speed-30-20220224-1530373.jpg</t>
  </si>
  <si>
    <t>20220224-1531234</t>
  </si>
  <si>
    <t>"2022-02-24 15:31:23"</t>
  </si>
  <si>
    <t>media/images/speed-20220220-1343/speed-29-20220224-1531234.jpg</t>
  </si>
  <si>
    <t>20220224-1534253</t>
  </si>
  <si>
    <t>"2022-02-24 15:34:25"</t>
  </si>
  <si>
    <t>media/images/speed-20220220-1343/speed-30-20220224-1534253.jpg</t>
  </si>
  <si>
    <t>20220224-1537368</t>
  </si>
  <si>
    <t>"2022-02-24 15:37:36"</t>
  </si>
  <si>
    <t>media/images/speed-20220220-1343/speed-26-20220224-1537368.jpg</t>
  </si>
  <si>
    <t>20220224-1540029</t>
  </si>
  <si>
    <t>"2022-02-24 15:40:02"</t>
  </si>
  <si>
    <t>media/images/speed-20220220-1343/speed-27-20220224-1540029.jpg</t>
  </si>
  <si>
    <t>20220224-1541552</t>
  </si>
  <si>
    <t>"2022-02-24 15:41:55"</t>
  </si>
  <si>
    <t>media/images/speed-20220220-1343/speed-33-20220224-1541552.jpg</t>
  </si>
  <si>
    <t>20220224-1545380</t>
  </si>
  <si>
    <t>"2022-02-24 15:45:38"</t>
  </si>
  <si>
    <t>media/images/speed-20220220-1343/speed-16-20220224-1545380.jpg</t>
  </si>
  <si>
    <t>20220224-1549590</t>
  </si>
  <si>
    <t>"2022-02-24 15:49:59"</t>
  </si>
  <si>
    <t>media/images/speed-20220220-1343/speed-26-20220224-1549590.jpg</t>
  </si>
  <si>
    <t>20220224-1554191</t>
  </si>
  <si>
    <t>"2022-02-24 15:54:19"</t>
  </si>
  <si>
    <t>media/images/speed-20220220-1343/speed-18-20220224-1554191.jpg</t>
  </si>
  <si>
    <t>20220224-1554593</t>
  </si>
  <si>
    <t>"2022-02-24 15:54:59"</t>
  </si>
  <si>
    <t>media/images/speed-20220220-1343/speed-30-20220224-1554593.jpg</t>
  </si>
  <si>
    <t>20220224-1606182</t>
  </si>
  <si>
    <t>"2022-02-24 16:06:18"</t>
  </si>
  <si>
    <t>media/images/speed-20220220-1343/speed-24-20220224-1606182.jpg</t>
  </si>
  <si>
    <t>20220224-1616167</t>
  </si>
  <si>
    <t>"2022-02-24 16:16:16"</t>
  </si>
  <si>
    <t>media/images/speed-20220220-1343/speed-24-20220224-1616167.jpg</t>
  </si>
  <si>
    <t>20220224-1616397</t>
  </si>
  <si>
    <t>"2022-02-24 16:16:39"</t>
  </si>
  <si>
    <t>media/images/speed-20220220-1343/speed-30-20220224-1616397.jpg</t>
  </si>
  <si>
    <t>20220224-1634396</t>
  </si>
  <si>
    <t>"2022-02-24 16:34:39"</t>
  </si>
  <si>
    <t>media/images/speed-20220220-1343/speed-18-20220224-1634396.jpg</t>
  </si>
  <si>
    <t>20220224-1635121</t>
  </si>
  <si>
    <t>"2022-02-24 16:35:12"</t>
  </si>
  <si>
    <t>media/images/speed-20220220-1343/speed-34-20220224-1635121.jpg</t>
  </si>
  <si>
    <t>20220224-1656130</t>
  </si>
  <si>
    <t>"2022-02-24 16:56:13"</t>
  </si>
  <si>
    <t>media/images/speed-20220220-1343/speed-30-20220224-1656130.jpg</t>
  </si>
  <si>
    <t>20220224-1658563</t>
  </si>
  <si>
    <t>"2022-02-24 16:58:56"</t>
  </si>
  <si>
    <t>media/images/speed-20220220-1343/speed-37-20220224-1658563.jpg</t>
  </si>
  <si>
    <t>20220224-1704162</t>
  </si>
  <si>
    <t>"2022-02-24 17:04:16"</t>
  </si>
  <si>
    <t>media/images/speed-20220220-1343/speed-26-20220224-1704162.jpg</t>
  </si>
  <si>
    <t>20220224-1708550</t>
  </si>
  <si>
    <t>"2022-02-24 17:08:55"</t>
  </si>
  <si>
    <t>media/images/speed-20220220-1343/speed-26-20220224-1708550.jpg</t>
  </si>
  <si>
    <t>20220224-1720424</t>
  </si>
  <si>
    <t>"2022-02-24 17:20:42"</t>
  </si>
  <si>
    <t>media/images/speed-20220220-1343/speed-25-20220224-1720424.jpg</t>
  </si>
  <si>
    <t>20220224-1721021</t>
  </si>
  <si>
    <t>"2022-02-24 17:21:02"</t>
  </si>
  <si>
    <t>media/images/speed-20220220-1343/speed-17-20220224-1721021.jpg</t>
  </si>
  <si>
    <t>20220224-1721390</t>
  </si>
  <si>
    <t>"2022-02-24 17:21:39"</t>
  </si>
  <si>
    <t>media/images/speed-20220220-1343/speed-18-20220224-1721390.jpg</t>
  </si>
  <si>
    <t>20220224-1727479</t>
  </si>
  <si>
    <t>"2022-02-24 17:27:47"</t>
  </si>
  <si>
    <t>media/images/speed-20220220-1343/speed-20-20220224-1727479.jpg</t>
  </si>
  <si>
    <t>20220224-1728592</t>
  </si>
  <si>
    <t>"2022-02-24 17:28:59"</t>
  </si>
  <si>
    <t>media/images/speed-20220220-1343/speed-29-20220224-1728592.jpg</t>
  </si>
  <si>
    <t>20220224-1732187</t>
  </si>
  <si>
    <t>"2022-02-24 17:32:18"</t>
  </si>
  <si>
    <t>media/images/speed-20220220-1343/speed-16-20220224-1732187.jpg</t>
  </si>
  <si>
    <t>20220224-1733117</t>
  </si>
  <si>
    <t>"2022-02-24 17:33:11"</t>
  </si>
  <si>
    <t>media/images/speed-20220220-1343/speed-20-20220224-1733117.jpg</t>
  </si>
  <si>
    <t>20220224-1737374</t>
  </si>
  <si>
    <t>"2022-02-24 17:37:37"</t>
  </si>
  <si>
    <t>media/images/speed-20220220-1343/speed-25-20220224-1737374.jpg</t>
  </si>
  <si>
    <t>20220224-1737489</t>
  </si>
  <si>
    <t>"2022-02-24 17:37:48"</t>
  </si>
  <si>
    <t>media/images/speed-20220220-1343/speed-20-20220224-1737489.jpg</t>
  </si>
  <si>
    <t>20220224-1752275</t>
  </si>
  <si>
    <t>"2022-02-24 17:52:27"</t>
  </si>
  <si>
    <t>media/images/speed-20220220-1343/speed-25-20220224-1752275.jpg</t>
  </si>
  <si>
    <t>20220224-1756495</t>
  </si>
  <si>
    <t>"2022-02-24 17:56:49"</t>
  </si>
  <si>
    <t>media/images/speed-20220220-1343/speed-24-20220224-1756495.jpg</t>
  </si>
  <si>
    <t>20220224-1759402</t>
  </si>
  <si>
    <t>"2022-02-24 17:59:40"</t>
  </si>
  <si>
    <t>media/images/speed-20220220-1343/speed-21-20220224-1759402.jpg</t>
  </si>
  <si>
    <t>20220224-1803196</t>
  </si>
  <si>
    <t>"2022-02-24 18:03:19"</t>
  </si>
  <si>
    <t>media/images/speed-20220220-1343/speed-18-20220224-1803196.jpg</t>
  </si>
  <si>
    <t>20220224-1803461</t>
  </si>
  <si>
    <t>"2022-02-24 18:03:46"</t>
  </si>
  <si>
    <t>media/images/speed-20220220-1343/speed-17-20220224-1803461.jpg</t>
  </si>
  <si>
    <t>20220224-1803495</t>
  </si>
  <si>
    <t>"2022-02-24 18:03:49"</t>
  </si>
  <si>
    <t>media/images/speed-20220220-1343/speed-18-20220224-1803495.jpg</t>
  </si>
  <si>
    <t>20220224-1804040</t>
  </si>
  <si>
    <t>"2022-02-24 18:04:04"</t>
  </si>
  <si>
    <t>media/images/speed-20220220-1343/speed-35-20220224-1804040.jpg</t>
  </si>
  <si>
    <t>20220224-1804118</t>
  </si>
  <si>
    <t>"2022-02-24 18:04:11"</t>
  </si>
  <si>
    <t>media/images/speed-20220220-1343/speed-30-20220224-1804118.jpg</t>
  </si>
  <si>
    <t>20220224-1809451</t>
  </si>
  <si>
    <t>"2022-02-24 18:09:45"</t>
  </si>
  <si>
    <t>media/images/speed-20220220-1343/speed-19-20220224-1809451.jpg</t>
  </si>
  <si>
    <t>20220224-1815431</t>
  </si>
  <si>
    <t>"2022-02-24 18:15:43"</t>
  </si>
  <si>
    <t>media/images/speed-20220220-1343/speed-21-20220224-1815431.jpg</t>
  </si>
  <si>
    <t>20220224-1819147</t>
  </si>
  <si>
    <t>"2022-02-24 18:19:14"</t>
  </si>
  <si>
    <t>media/images/speed-20220220-1343/speed-16-20220224-1819147.jpg</t>
  </si>
  <si>
    <t>20220224-1823427</t>
  </si>
  <si>
    <t>"2022-02-24 18:23:42"</t>
  </si>
  <si>
    <t>media/images/speed-20220220-1343/speed-24-20220224-1823427.jpg</t>
  </si>
  <si>
    <t>20220224-1825537</t>
  </si>
  <si>
    <t>"2022-02-24 18:25:53"</t>
  </si>
  <si>
    <t>media/images/speed-20220220-1343/speed-28-20220224-1825537.jpg</t>
  </si>
  <si>
    <t>20220224-1843312</t>
  </si>
  <si>
    <t>"2022-02-24 18:43:31"</t>
  </si>
  <si>
    <t>media/images/speed-20220220-1343/speed-22-20220224-1843312.jpg</t>
  </si>
  <si>
    <t>20220224-1843321</t>
  </si>
  <si>
    <t>"2022-02-24 18:43:32"</t>
  </si>
  <si>
    <t>media/images/speed-20220220-1343/speed-20-20220224-1843321.jpg</t>
  </si>
  <si>
    <t>20220224-1847298</t>
  </si>
  <si>
    <t>"2022-02-24 18:47:29"</t>
  </si>
  <si>
    <t>media/images/speed-20220220-1343/speed-30-20220224-1847298.jpg</t>
  </si>
  <si>
    <t>20220224-1849450</t>
  </si>
  <si>
    <t>"2022-02-24 18:49:45"</t>
  </si>
  <si>
    <t>media/images/speed-20220220-1343/speed-24-20220224-1849450.jpg</t>
  </si>
  <si>
    <t>20220224-1900151</t>
  </si>
  <si>
    <t>"2022-02-24 19:00:15"</t>
  </si>
  <si>
    <t>media/images/speed-20220220-1343/speed-27-20220224-1900151.jpg</t>
  </si>
  <si>
    <t>20220224-1900227</t>
  </si>
  <si>
    <t>"2022-02-24 19:00:22"</t>
  </si>
  <si>
    <t>media/images/speed-20220220-1343/speed-32-20220224-1900227.jpg</t>
  </si>
  <si>
    <t>20220224-1901491</t>
  </si>
  <si>
    <t>"2022-02-24 19:01:49"</t>
  </si>
  <si>
    <t>media/images/speed-20220220-1343/speed-19-20220224-1901491.jpg</t>
  </si>
  <si>
    <t>20220224-1901501</t>
  </si>
  <si>
    <t>"2022-02-24 19:01:50"</t>
  </si>
  <si>
    <t>media/images/speed-20220220-1343/speed-19-20220224-1901501.jpg</t>
  </si>
  <si>
    <t>20220224-1905126</t>
  </si>
  <si>
    <t>"2022-02-24 19:05:12"</t>
  </si>
  <si>
    <t>media/images/speed-20220220-1343/speed-30-20220224-1905126.jpg</t>
  </si>
  <si>
    <t>20220224-1907372</t>
  </si>
  <si>
    <t>"2022-02-24 19:07:37"</t>
  </si>
  <si>
    <t>media/images/speed-20220220-1343/speed-26-20220224-1907372.jpg</t>
  </si>
  <si>
    <t>20220224-1910325</t>
  </si>
  <si>
    <t>"2022-02-24 19:10:32"</t>
  </si>
  <si>
    <t>media/images/speed-20220220-1343/speed-29-20220224-1910325.jpg</t>
  </si>
  <si>
    <t>20220224-1920018</t>
  </si>
  <si>
    <t>"2022-02-24 19:20:01"</t>
  </si>
  <si>
    <t>media/images/speed-20220220-1343/speed-28-20220224-1920018.jpg</t>
  </si>
  <si>
    <t>20220224-1921074</t>
  </si>
  <si>
    <t>"2022-02-24 19:21:07"</t>
  </si>
  <si>
    <t>media/images/speed-20220220-1343/speed-25-20220224-1921074.jpg</t>
  </si>
  <si>
    <t>20220224-1928398</t>
  </si>
  <si>
    <t>"2022-02-24 19:28:39"</t>
  </si>
  <si>
    <t>media/images/speed-20220220-1343/speed-25-20220224-1928398.jpg</t>
  </si>
  <si>
    <t>20220224-1942032</t>
  </si>
  <si>
    <t>"2022-02-24 19:42:03"</t>
  </si>
  <si>
    <t>media/images/speed-20220220-1343/speed-33-20220224-1942032.jpg</t>
  </si>
  <si>
    <t>20220224-1944448</t>
  </si>
  <si>
    <t>"2022-02-24 19:44:44"</t>
  </si>
  <si>
    <t>media/images/speed-20220220-1343/speed-25-20220224-1944448.jpg</t>
  </si>
  <si>
    <t>20220224-1946597</t>
  </si>
  <si>
    <t>"2022-02-24 19:46:59"</t>
  </si>
  <si>
    <t>media/images/speed-20220220-1343/speed-26-20220224-1946597.jpg</t>
  </si>
  <si>
    <t>20220224-1949408</t>
  </si>
  <si>
    <t>"2022-02-24 19:49:40"</t>
  </si>
  <si>
    <t>media/images/speed-20220220-1343/speed-34-20220224-1949408.jpg</t>
  </si>
  <si>
    <t>20220224-2000478</t>
  </si>
  <si>
    <t>"2022-02-24 20:00:47"</t>
  </si>
  <si>
    <t>media/images/speed-20220220-1343/speed-32-20220224-2000478.jpg</t>
  </si>
  <si>
    <t>20220224-2000528</t>
  </si>
  <si>
    <t>"2022-02-24 20:00:52"</t>
  </si>
  <si>
    <t>media/images/speed-20220220-1343/speed-22-20220224-2000528.jpg</t>
  </si>
  <si>
    <t>20220224-2002416</t>
  </si>
  <si>
    <t>"2022-02-24 20:02:41"</t>
  </si>
  <si>
    <t>media/images/speed-20220220-1343/speed-31-20220224-2002416.jpg</t>
  </si>
  <si>
    <t>20220224-2002514</t>
  </si>
  <si>
    <t>"2022-02-24 20:02:51"</t>
  </si>
  <si>
    <t>media/images/speed-20220220-1343/speed-25-20220224-2002514.jpg</t>
  </si>
  <si>
    <t>20220224-2010426</t>
  </si>
  <si>
    <t>"2022-02-24 20:10:42"</t>
  </si>
  <si>
    <t>media/images/speed-20220220-1343/speed-22-20220224-2010426.jpg</t>
  </si>
  <si>
    <t>20220224-2014562</t>
  </si>
  <si>
    <t>"2022-02-24 20:14:56"</t>
  </si>
  <si>
    <t>media/images/speed-20220220-1343/speed-30-20220224-2014562.jpg</t>
  </si>
  <si>
    <t>20220224-2016175</t>
  </si>
  <si>
    <t>"2022-02-24 20:16:17"</t>
  </si>
  <si>
    <t>media/images/speed-20220220-1343/speed-20-20220224-2016175.jpg</t>
  </si>
  <si>
    <t>20220224-2019171</t>
  </si>
  <si>
    <t>"2022-02-24 20:19:17"</t>
  </si>
  <si>
    <t>media/images/speed-20220220-1343/speed-28-20220224-2019171.jpg</t>
  </si>
  <si>
    <t>20220224-2023462</t>
  </si>
  <si>
    <t>"2022-02-24 20:23:46"</t>
  </si>
  <si>
    <t>media/images/speed-20220220-1343/speed-34-20220224-2023462.jpg</t>
  </si>
  <si>
    <t>20220224-2026129</t>
  </si>
  <si>
    <t>"2022-02-24 20:26:12"</t>
  </si>
  <si>
    <t>media/images/speed-20220220-1343/speed-40-20220224-2026129.jpg</t>
  </si>
  <si>
    <t>20220224-2028240</t>
  </si>
  <si>
    <t>"2022-02-24 20:28:24"</t>
  </si>
  <si>
    <t>media/images/speed-20220220-1343/speed-27-20220224-2028240.jpg</t>
  </si>
  <si>
    <t>20220224-2036485</t>
  </si>
  <si>
    <t>"2022-02-24 20:36:48"</t>
  </si>
  <si>
    <t>media/images/speed-20220220-1343/speed-26-20220224-2036485.jpg</t>
  </si>
  <si>
    <t>20220224-2042284</t>
  </si>
  <si>
    <t>"2022-02-24 20:42:28"</t>
  </si>
  <si>
    <t>media/images/speed-20220220-1343/speed-37-20220224-2042284.jpg</t>
  </si>
  <si>
    <t>20220224-2102444</t>
  </si>
  <si>
    <t>"2022-02-24 21:02:44"</t>
  </si>
  <si>
    <t>media/images/speed-20220220-1343/speed-26-20220224-2102444.jpg</t>
  </si>
  <si>
    <t>20220224-2104424</t>
  </si>
  <si>
    <t>"2022-02-24 21:04:42"</t>
  </si>
  <si>
    <t>media/images/speed-20220220-1343/speed-27-20220224-2104424.jpg</t>
  </si>
  <si>
    <t>20220224-2111441</t>
  </si>
  <si>
    <t>"2022-02-24 21:11:44"</t>
  </si>
  <si>
    <t>media/images/speed-20220220-1343/speed-25-20220224-2111441.jpg</t>
  </si>
  <si>
    <t>20220224-2130501</t>
  </si>
  <si>
    <t>"2022-02-24 21:30:50"</t>
  </si>
  <si>
    <t>media/images/speed-20220220-1343/speed-32-20220224-2130501.jpg</t>
  </si>
  <si>
    <t>20220224-2152110</t>
  </si>
  <si>
    <t>"2022-02-24 21:52:11"</t>
  </si>
  <si>
    <t>media/images/speed-20220220-1343/speed-32-20220224-2152110.jpg</t>
  </si>
  <si>
    <t>20220224-2211258</t>
  </si>
  <si>
    <t>"2022-02-24 22:11:25"</t>
  </si>
  <si>
    <t>media/images/speed-20220220-1343/speed-26-20220224-2211258.jpg</t>
  </si>
  <si>
    <t>20220224-2214330</t>
  </si>
  <si>
    <t>"2022-02-24 22:14:33"</t>
  </si>
  <si>
    <t>media/images/speed-20220220-1343/speed-28-20220224-2214330.jpg</t>
  </si>
  <si>
    <t>20220225-0016237</t>
  </si>
  <si>
    <t>"2022-02-25 00:16:23"</t>
  </si>
  <si>
    <t>media/images/speed-20220220-1343/speed-21-20220225-0016237.jpg</t>
  </si>
  <si>
    <t>20220225-0415309</t>
  </si>
  <si>
    <t>"2022-02-25 04:15:30"</t>
  </si>
  <si>
    <t>media/images/speed-20220220-1343/speed-52-20220225-0415309.jpg</t>
  </si>
  <si>
    <t>20220225-0524107</t>
  </si>
  <si>
    <t>"2022-02-25 05:24:10"</t>
  </si>
  <si>
    <t>media/images/speed-20220220-1343/speed-30-20220225-0524107.jpg</t>
  </si>
  <si>
    <t>20220225-0525105</t>
  </si>
  <si>
    <t>"2022-02-25 05:25:10"</t>
  </si>
  <si>
    <t>media/images/speed-20220220-1343/speed-31-20220225-0525105.jpg</t>
  </si>
  <si>
    <t>20220225-0545507</t>
  </si>
  <si>
    <t>"2022-02-25 05:45:50"</t>
  </si>
  <si>
    <t>media/images/speed-20220220-1343/speed-28-20220225-0545507.jpg</t>
  </si>
  <si>
    <t>20220225-0601315</t>
  </si>
  <si>
    <t>"2022-02-25 06:01:31"</t>
  </si>
  <si>
    <t>media/images/speed-20220220-1343/speed-28-20220225-0601315.jpg</t>
  </si>
  <si>
    <t>20220225-0621041</t>
  </si>
  <si>
    <t>"2022-02-25 06:21:04"</t>
  </si>
  <si>
    <t>media/images/speed-20220220-1343/speed-24-20220225-0621041.jpg</t>
  </si>
  <si>
    <t>20220225-0621050</t>
  </si>
  <si>
    <t>"2022-02-25 06:21:05"</t>
  </si>
  <si>
    <t>media/images/speed-20220220-1343/speed-38-20220225-0621050.jpg</t>
  </si>
  <si>
    <t>20220225-0626306</t>
  </si>
  <si>
    <t>"2022-02-25 06:26:30"</t>
  </si>
  <si>
    <t>media/images/speed-20220220-1343/speed-66-20220225-0626306.jpg</t>
  </si>
  <si>
    <t>20220225-0630140</t>
  </si>
  <si>
    <t>"2022-02-25 06:30:14"</t>
  </si>
  <si>
    <t>media/images/speed-20220220-1343/speed-28-20220225-0630140.jpg</t>
  </si>
  <si>
    <t>20220225-0632423</t>
  </si>
  <si>
    <t>"2022-02-25 06:32:42"</t>
  </si>
  <si>
    <t>media/images/speed-20220220-1343/speed-21-20220225-0632423.jpg</t>
  </si>
  <si>
    <t>20220225-0633072</t>
  </si>
  <si>
    <t>"2022-02-25 06:33:07"</t>
  </si>
  <si>
    <t>media/images/speed-20220220-1343/speed-43-20220225-0633072.jpg</t>
  </si>
  <si>
    <t>20220225-0640050</t>
  </si>
  <si>
    <t>"2022-02-25 06:40:05"</t>
  </si>
  <si>
    <t>media/images/speed-20220220-1343/speed-18-20220225-0640050.jpg</t>
  </si>
  <si>
    <t>20220225-0640059</t>
  </si>
  <si>
    <t>media/images/speed-20220220-1343/speed-21-20220225-0640059.jpg</t>
  </si>
  <si>
    <t>20220225-0658435</t>
  </si>
  <si>
    <t>"2022-02-25 06:58:43"</t>
  </si>
  <si>
    <t>media/images/speed-20220220-1343/speed-23-20220225-0658435.jpg</t>
  </si>
  <si>
    <t>20220225-0704047</t>
  </si>
  <si>
    <t>"2022-02-25 07:04:04"</t>
  </si>
  <si>
    <t>media/images/speed-20220220-1343/speed-20-20220225-0704047.jpg</t>
  </si>
  <si>
    <t>20220225-0705380</t>
  </si>
  <si>
    <t>"2022-02-25 07:05:38"</t>
  </si>
  <si>
    <t>media/images/speed-20220220-1343/speed-35-20220225-0705380.jpg</t>
  </si>
  <si>
    <t>20220225-0711001</t>
  </si>
  <si>
    <t>"2022-02-25 07:11:00"</t>
  </si>
  <si>
    <t>media/images/speed-20220220-1343/speed-25-20220225-0711001.jpg</t>
  </si>
  <si>
    <t>20220225-0715275</t>
  </si>
  <si>
    <t>"2022-02-25 07:15:27"</t>
  </si>
  <si>
    <t>media/images/speed-20220220-1343/speed-28-20220225-0715275.jpg</t>
  </si>
  <si>
    <t>20220225-0718137</t>
  </si>
  <si>
    <t>"2022-02-25 07:18:13"</t>
  </si>
  <si>
    <t>media/images/speed-20220220-1343/speed-21-20220225-0718137.jpg</t>
  </si>
  <si>
    <t>20220225-0724296</t>
  </si>
  <si>
    <t>"2022-02-25 07:24:29"</t>
  </si>
  <si>
    <t>media/images/speed-20220220-1343/speed-17-20220225-0724296.jpg</t>
  </si>
  <si>
    <t>20220225-0729111</t>
  </si>
  <si>
    <t>"2022-02-25 07:29:11"</t>
  </si>
  <si>
    <t>media/images/speed-20220220-1343/speed-26-20220225-0729111.jpg</t>
  </si>
  <si>
    <t>20220225-0731235</t>
  </si>
  <si>
    <t>"2022-02-25 07:31:23"</t>
  </si>
  <si>
    <t>media/images/speed-20220220-1343/speed-25-20220225-0731235.jpg</t>
  </si>
  <si>
    <t>20220225-0732484</t>
  </si>
  <si>
    <t>"2022-02-25 07:32:48"</t>
  </si>
  <si>
    <t>media/images/speed-20220220-1343/speed-33-20220225-0732484.jpg</t>
  </si>
  <si>
    <t>20220225-0734577</t>
  </si>
  <si>
    <t>"2022-02-25 07:34:57"</t>
  </si>
  <si>
    <t>media/images/speed-20220220-1343/speed-25-20220225-0734577.jpg</t>
  </si>
  <si>
    <t>20220225-0735017</t>
  </si>
  <si>
    <t>"2022-02-25 07:35:01"</t>
  </si>
  <si>
    <t>media/images/speed-20220220-1343/speed-28-20220225-0735017.jpg</t>
  </si>
  <si>
    <t>20220225-0736147</t>
  </si>
  <si>
    <t>"2022-02-25 07:36:14"</t>
  </si>
  <si>
    <t>media/images/speed-20220220-1343/speed-19-20220225-0736147.jpg</t>
  </si>
  <si>
    <t>20220225-0736266</t>
  </si>
  <si>
    <t>"2022-02-25 07:36:26"</t>
  </si>
  <si>
    <t>media/images/speed-20220220-1343/speed-22-20220225-0736266.jpg</t>
  </si>
  <si>
    <t>20220225-0743529</t>
  </si>
  <si>
    <t>"2022-02-25 07:43:52"</t>
  </si>
  <si>
    <t>media/images/speed-20220220-1343/speed-17-20220225-0743529.jpg</t>
  </si>
  <si>
    <t>20220225-0753154</t>
  </si>
  <si>
    <t>"2022-02-25 07:53:15"</t>
  </si>
  <si>
    <t>media/images/speed-20220220-1343/speed-24-20220225-0753154.jpg</t>
  </si>
  <si>
    <t>20220225-0758091</t>
  </si>
  <si>
    <t>"2022-02-25 07:58:09"</t>
  </si>
  <si>
    <t>media/images/speed-20220220-1343/speed-44-20220225-0758091.jpg</t>
  </si>
  <si>
    <t>20220225-0758521</t>
  </si>
  <si>
    <t>"2022-02-25 07:58:52"</t>
  </si>
  <si>
    <t>media/images/speed-20220220-1343/speed-18-20220225-0758521.jpg</t>
  </si>
  <si>
    <t>20220225-0803581</t>
  </si>
  <si>
    <t>"2022-02-25 08:03:58"</t>
  </si>
  <si>
    <t>media/images/speed-20220220-1343/speed-24-20220225-0803581.jpg</t>
  </si>
  <si>
    <t>20220225-0825498</t>
  </si>
  <si>
    <t>"2022-02-25 08:25:49"</t>
  </si>
  <si>
    <t>media/images/speed-20220220-1343/speed-25-20220225-0825498.jpg</t>
  </si>
  <si>
    <t>20220225-0835305</t>
  </si>
  <si>
    <t>"2022-02-25 08:35:30"</t>
  </si>
  <si>
    <t>media/images/speed-20220220-1343/speed-20-20220225-0835305.jpg</t>
  </si>
  <si>
    <t>20220225-0846520</t>
  </si>
  <si>
    <t>"2022-02-25 08:46:52"</t>
  </si>
  <si>
    <t>media/images/speed-20220220-1343/speed-27-20220225-0846520.jpg</t>
  </si>
  <si>
    <t>20220225-0847006</t>
  </si>
  <si>
    <t>"2022-02-25 08:47:00"</t>
  </si>
  <si>
    <t>media/images/speed-20220220-1343/speed-23-20220225-0847006.jpg</t>
  </si>
  <si>
    <t>20220225-0847229</t>
  </si>
  <si>
    <t>"2022-02-25 08:47:22"</t>
  </si>
  <si>
    <t>media/images/speed-20220220-1343/speed-23-20220225-0847229.jpg</t>
  </si>
  <si>
    <t>20220225-0847238</t>
  </si>
  <si>
    <t>"2022-02-25 08:47:23"</t>
  </si>
  <si>
    <t>media/images/speed-20220220-1343/speed-240-20220225-0847238.jpg</t>
  </si>
  <si>
    <t>20220225-0847393</t>
  </si>
  <si>
    <t>"2022-02-25 08:47:39"</t>
  </si>
  <si>
    <t>media/images/speed-20220220-1343/speed-22-20220225-0847393.jpg</t>
  </si>
  <si>
    <t>20220225-0900331</t>
  </si>
  <si>
    <t>"2022-02-25 09:00:33"</t>
  </si>
  <si>
    <t>media/images/speed-20220220-1343/speed-23-20220225-0900331.jpg</t>
  </si>
  <si>
    <t>20220225-0902050</t>
  </si>
  <si>
    <t>"2022-02-25 09:02:05"</t>
  </si>
  <si>
    <t>media/images/speed-20220220-1343/speed-27-20220225-0902050.jpg</t>
  </si>
  <si>
    <t>20220225-0911443</t>
  </si>
  <si>
    <t>"2022-02-25 09:11:44"</t>
  </si>
  <si>
    <t>media/images/speed-20220220-1343/speed-22-20220225-0911443.jpg</t>
  </si>
  <si>
    <t>20220225-0914415</t>
  </si>
  <si>
    <t>"2022-02-25 09:14:41"</t>
  </si>
  <si>
    <t>media/images/speed-20220220-1343/speed-21-20220225-0914415.jpg</t>
  </si>
  <si>
    <t>20220225-0914426</t>
  </si>
  <si>
    <t>"2022-02-25 09:14:42"</t>
  </si>
  <si>
    <t>media/images/speed-20220220-1343/speed-19-20220225-0914426.jpg</t>
  </si>
  <si>
    <t>20220225-0928228</t>
  </si>
  <si>
    <t>"2022-02-25 09:28:22"</t>
  </si>
  <si>
    <t>media/images/speed-20220220-1343/speed-20-20220225-0928228.jpg</t>
  </si>
  <si>
    <t>20220225-0932326</t>
  </si>
  <si>
    <t>"2022-02-25 09:32:32"</t>
  </si>
  <si>
    <t>media/images/speed-20220220-1343/speed-24-20220225-0932326.jpg</t>
  </si>
  <si>
    <t>20220225-1010054</t>
  </si>
  <si>
    <t>"2022-02-25 10:10:05"</t>
  </si>
  <si>
    <t>media/images/speed-20220220-1343/speed-29-20220225-1010054.jpg</t>
  </si>
  <si>
    <t>20220225-1016114</t>
  </si>
  <si>
    <t>"2022-02-25 10:16:11"</t>
  </si>
  <si>
    <t>media/images/speed-20220220-1343/speed-19-20220225-1016114.jpg</t>
  </si>
  <si>
    <t>20220225-1022037</t>
  </si>
  <si>
    <t>"2022-02-25 10:22:03"</t>
  </si>
  <si>
    <t>media/images/speed-20220220-1343/speed-27-20220225-1022037.jpg</t>
  </si>
  <si>
    <t>20220225-1046137</t>
  </si>
  <si>
    <t>"2022-02-25 10:46:13"</t>
  </si>
  <si>
    <t>media/images/speed-20220220-1343/speed-24-20220225-1046137.jpg</t>
  </si>
  <si>
    <t>20220225-1055033</t>
  </si>
  <si>
    <t>"2022-02-25 10:55:03"</t>
  </si>
  <si>
    <t>media/images/speed-20220220-1343/speed-15-20220225-1055033.jpg</t>
  </si>
  <si>
    <t>20220225-1103009</t>
  </si>
  <si>
    <t>"2022-02-25 11:03:00"</t>
  </si>
  <si>
    <t>media/images/speed-20220220-1343/speed-23-20220225-1103009.jpg</t>
  </si>
  <si>
    <t>20220225-1120075</t>
  </si>
  <si>
    <t>"2022-02-25 11:20:07"</t>
  </si>
  <si>
    <t>media/images/speed-20220220-1343/speed-27-20220225-1120075.jpg</t>
  </si>
  <si>
    <t>20220225-1144535</t>
  </si>
  <si>
    <t>"2022-02-25 11:44:53"</t>
  </si>
  <si>
    <t>media/images/speed-20220220-1343/speed-17-20220225-1144535.jpg</t>
  </si>
  <si>
    <t>20220225-1146040</t>
  </si>
  <si>
    <t>"2022-02-25 11:46:04"</t>
  </si>
  <si>
    <t>media/images/speed-20220220-1343/speed-17-20220225-1146040.jpg</t>
  </si>
  <si>
    <t>20220225-1155165</t>
  </si>
  <si>
    <t>"2022-02-25 11:55:16"</t>
  </si>
  <si>
    <t>media/images/speed-20220220-1343/speed-27-20220225-1155165.jpg</t>
  </si>
  <si>
    <t>20220225-1155495</t>
  </si>
  <si>
    <t>"2022-02-25 11:55:49"</t>
  </si>
  <si>
    <t>media/images/speed-20220220-1343/speed-23-20220225-1155495.jpg</t>
  </si>
  <si>
    <t>20220225-1155597</t>
  </si>
  <si>
    <t>"2022-02-25 11:55:59"</t>
  </si>
  <si>
    <t>media/images/speed-20220220-1343/speed-23-20220225-1155597.jpg</t>
  </si>
  <si>
    <t>20220225-1157225</t>
  </si>
  <si>
    <t>"2022-02-25 11:57:22"</t>
  </si>
  <si>
    <t>media/images/speed-20220220-1343/speed-17-20220225-1157225.jpg</t>
  </si>
  <si>
    <t>20220225-1212286</t>
  </si>
  <si>
    <t>"2022-02-25 12:12:28"</t>
  </si>
  <si>
    <t>media/images/speed-20220220-1343/speed-32-20220225-1212286.jpg</t>
  </si>
  <si>
    <t>20220225-1213310</t>
  </si>
  <si>
    <t>"2022-02-25 12:13:31"</t>
  </si>
  <si>
    <t>media/images/speed-20220220-1343/speed-23-20220225-1213310.jpg</t>
  </si>
  <si>
    <t>20220225-1213347</t>
  </si>
  <si>
    <t>"2022-02-25 12:13:34"</t>
  </si>
  <si>
    <t>media/images/speed-20220220-1343/speed-23-20220225-1213347.jpg</t>
  </si>
  <si>
    <t>20220225-1214063</t>
  </si>
  <si>
    <t>"2022-02-25 12:14:06"</t>
  </si>
  <si>
    <t>media/images/speed-20220220-1343/speed-33-20220225-1214063.jpg</t>
  </si>
  <si>
    <t>20220225-1221000</t>
  </si>
  <si>
    <t>"2022-02-25 12:21:00"</t>
  </si>
  <si>
    <t>media/images/speed-20220220-1343/speed-43-20220225-1221000.jpg</t>
  </si>
  <si>
    <t>20220225-1230167</t>
  </si>
  <si>
    <t>"2022-02-25 12:30:16"</t>
  </si>
  <si>
    <t>media/images/speed-20220220-1343/speed-24-20220225-1230167.jpg</t>
  </si>
  <si>
    <t>20220225-1234106</t>
  </si>
  <si>
    <t>"2022-02-25 12:34:10"</t>
  </si>
  <si>
    <t>media/images/speed-20220220-1343/speed-21-20220225-1234106.jpg</t>
  </si>
  <si>
    <t>20220225-1234229</t>
  </si>
  <si>
    <t>"2022-02-25 12:34:22"</t>
  </si>
  <si>
    <t>media/images/speed-20220220-1343/speed-26-20220225-1234229.jpg</t>
  </si>
  <si>
    <t>20220225-1234437</t>
  </si>
  <si>
    <t>"2022-02-25 12:34:43"</t>
  </si>
  <si>
    <t>media/images/speed-20220220-1343/speed-16-20220225-1234437.jpg</t>
  </si>
  <si>
    <t>20220225-1240184</t>
  </si>
  <si>
    <t>"2022-02-25 12:40:18"</t>
  </si>
  <si>
    <t>media/images/speed-20220220-1343/speed-27-20220225-1240184.jpg</t>
  </si>
  <si>
    <t>20220225-1246462</t>
  </si>
  <si>
    <t>"2022-02-25 12:46:46"</t>
  </si>
  <si>
    <t>media/images/speed-20220220-1343/speed-35-20220225-1246462.jpg</t>
  </si>
  <si>
    <t>20220225-1253389</t>
  </si>
  <si>
    <t>"2022-02-25 12:53:38"</t>
  </si>
  <si>
    <t>media/images/speed-20220220-1343/speed-26-20220225-1253389.jpg</t>
  </si>
  <si>
    <t>20220225-1301543</t>
  </si>
  <si>
    <t>"2022-02-25 13:01:54"</t>
  </si>
  <si>
    <t>media/images/speed-20220220-1343/speed-16-20220225-1301543.jpg</t>
  </si>
  <si>
    <t>20220225-1306268</t>
  </si>
  <si>
    <t>"2022-02-25 13:06:26"</t>
  </si>
  <si>
    <t>media/images/speed-20220220-1343/speed-18-20220225-1306268.jpg</t>
  </si>
  <si>
    <t>20220225-1311045</t>
  </si>
  <si>
    <t>"2022-02-25 13:11:04"</t>
  </si>
  <si>
    <t>media/images/speed-20220220-1343/speed-20-20220225-1311045.jpg</t>
  </si>
  <si>
    <t>20220225-1319303</t>
  </si>
  <si>
    <t>"2022-02-25 13:19:30"</t>
  </si>
  <si>
    <t>media/images/speed-20220220-1343/speed-25-20220225-1319303.jpg</t>
  </si>
  <si>
    <t>20220225-1329079</t>
  </si>
  <si>
    <t>"2022-02-25 13:29:07"</t>
  </si>
  <si>
    <t>media/images/speed-20220220-1343/speed-22-20220225-1329079.jpg</t>
  </si>
  <si>
    <t>20220225-1329219</t>
  </si>
  <si>
    <t>"2022-02-25 13:29:21"</t>
  </si>
  <si>
    <t>media/images/speed-20220220-1343/speed-37-20220225-1329219.jpg</t>
  </si>
  <si>
    <t>20220225-1329383</t>
  </si>
  <si>
    <t>"2022-02-25 13:29:38"</t>
  </si>
  <si>
    <t>media/images/speed-20220220-1343/speed-16-20220225-1329383.jpg</t>
  </si>
  <si>
    <t>20220225-1331308</t>
  </si>
  <si>
    <t>"2022-02-25 13:31:30"</t>
  </si>
  <si>
    <t>media/images/speed-20220220-1343/speed-25-20220225-1331308.jpg</t>
  </si>
  <si>
    <t>20220225-1342393</t>
  </si>
  <si>
    <t>"2022-02-25 13:42:39"</t>
  </si>
  <si>
    <t>media/images/speed-20220220-1343/speed-20-20220225-1342393.jpg</t>
  </si>
  <si>
    <t>20220225-1350086</t>
  </si>
  <si>
    <t>"2022-02-25 13:50:08"</t>
  </si>
  <si>
    <t>media/images/speed-20220220-1343/speed-21-20220225-1350086.jpg</t>
  </si>
  <si>
    <t>20220225-1353257</t>
  </si>
  <si>
    <t>"2022-02-25 13:53:25"</t>
  </si>
  <si>
    <t>media/images/speed-20220220-1343/speed-27-20220225-1353257.jpg</t>
  </si>
  <si>
    <t>20220225-1357129</t>
  </si>
  <si>
    <t>"2022-02-25 13:57:12"</t>
  </si>
  <si>
    <t>media/images/speed-20220220-1343/speed-29-20220225-1357129.jpg</t>
  </si>
  <si>
    <t>20220225-1359207</t>
  </si>
  <si>
    <t>"2022-02-25 13:59:20"</t>
  </si>
  <si>
    <t>media/images/speed-20220220-1343/speed-21-20220225-1359207.jpg</t>
  </si>
  <si>
    <t>20220225-1359217</t>
  </si>
  <si>
    <t>"2022-02-25 13:59:21"</t>
  </si>
  <si>
    <t>media/images/speed-20220220-1343/speed-26-20220225-1359217.jpg</t>
  </si>
  <si>
    <t>20220225-1405263</t>
  </si>
  <si>
    <t>"2022-02-25 14:05:26"</t>
  </si>
  <si>
    <t>media/images/speed-20220220-1343/speed-32-20220225-1405263.jpg</t>
  </si>
  <si>
    <t>20220225-1417343</t>
  </si>
  <si>
    <t>"2022-02-25 14:17:34"</t>
  </si>
  <si>
    <t>media/images/speed-20220220-1343/speed-27-20220225-1417343.jpg</t>
  </si>
  <si>
    <t>20220225-1419419</t>
  </si>
  <si>
    <t>"2022-02-25 14:19:41"</t>
  </si>
  <si>
    <t>media/images/speed-20220220-1343/speed-26-20220225-1419419.jpg</t>
  </si>
  <si>
    <t>20220225-1421101</t>
  </si>
  <si>
    <t>"2022-02-25 14:21:10"</t>
  </si>
  <si>
    <t>media/images/speed-20220220-1343/speed-25-20220225-1421101.jpg</t>
  </si>
  <si>
    <t>20220225-1421239</t>
  </si>
  <si>
    <t>"2022-02-25 14:21:23"</t>
  </si>
  <si>
    <t>media/images/speed-20220220-1343/speed-25-20220225-1421239.jpg</t>
  </si>
  <si>
    <t>20220225-1429431</t>
  </si>
  <si>
    <t>"2022-02-25 14:29:43"</t>
  </si>
  <si>
    <t>media/images/speed-20220220-1343/speed-20-20220225-1429431.jpg</t>
  </si>
  <si>
    <t>20220225-1437293</t>
  </si>
  <si>
    <t>"2022-02-25 14:37:29"</t>
  </si>
  <si>
    <t>media/images/speed-20220220-1343/speed-22-20220225-1437293.jpg</t>
  </si>
  <si>
    <t>20220225-1438195</t>
  </si>
  <si>
    <t>"2022-02-25 14:38:19"</t>
  </si>
  <si>
    <t>media/images/speed-20220220-1343/speed-27-20220225-1438195.jpg</t>
  </si>
  <si>
    <t>20220225-1449396</t>
  </si>
  <si>
    <t>"2022-02-25 14:49:39"</t>
  </si>
  <si>
    <t>media/images/speed-20220220-1343/speed-23-20220225-1449396.jpg</t>
  </si>
  <si>
    <t>20220225-1456459</t>
  </si>
  <si>
    <t>"2022-02-25 14:56:45"</t>
  </si>
  <si>
    <t>media/images/speed-20220220-1343/speed-23-20220225-1456459.jpg</t>
  </si>
  <si>
    <t>20220225-1504128</t>
  </si>
  <si>
    <t>"2022-02-25 15:04:12"</t>
  </si>
  <si>
    <t>media/images/speed-20220220-1343/speed-22-20220225-1504128.jpg</t>
  </si>
  <si>
    <t>20220225-1505009</t>
  </si>
  <si>
    <t>"2022-02-25 15:05:00"</t>
  </si>
  <si>
    <t>media/images/speed-20220220-1343/speed-30-20220225-1505009.jpg</t>
  </si>
  <si>
    <t>20220225-1509594</t>
  </si>
  <si>
    <t>"2022-02-25 15:09:59"</t>
  </si>
  <si>
    <t>media/images/speed-20220220-1343/speed-41-20220225-1509594.jpg</t>
  </si>
  <si>
    <t>20220225-1513544</t>
  </si>
  <si>
    <t>"2022-02-25 15:13:54"</t>
  </si>
  <si>
    <t>media/images/speed-20220220-1343/speed-21-20220225-1513544.jpg</t>
  </si>
  <si>
    <t>20220225-1518257</t>
  </si>
  <si>
    <t>"2022-02-25 15:18:25"</t>
  </si>
  <si>
    <t>media/images/speed-20220220-1343/speed-28-20220225-1518257.jpg</t>
  </si>
  <si>
    <t>20220225-1519090</t>
  </si>
  <si>
    <t>"2022-02-25 15:19:09"</t>
  </si>
  <si>
    <t>media/images/speed-20220220-1343/speed-36-20220225-1519090.jpg</t>
  </si>
  <si>
    <t>20220225-1520385</t>
  </si>
  <si>
    <t>"2022-02-25 15:20:38"</t>
  </si>
  <si>
    <t>media/images/speed-20220220-1343/speed-28-20220225-1520385.jpg</t>
  </si>
  <si>
    <t>20220225-1524005</t>
  </si>
  <si>
    <t>"2022-02-25 15:24:00"</t>
  </si>
  <si>
    <t>media/images/speed-20220220-1343/speed-23-20220225-1524005.jpg</t>
  </si>
  <si>
    <t>20220225-1533237</t>
  </si>
  <si>
    <t>"2022-02-25 15:33:23"</t>
  </si>
  <si>
    <t>media/images/speed-20220220-1343/speed-32-20220225-1533237.jpg</t>
  </si>
  <si>
    <t>20220225-1541258</t>
  </si>
  <si>
    <t>"2022-02-25 15:41:25"</t>
  </si>
  <si>
    <t>media/images/speed-20220220-1343/speed-28-20220225-1541258.jpg</t>
  </si>
  <si>
    <t>20220225-1547491</t>
  </si>
  <si>
    <t>"2022-02-25 15:47:49"</t>
  </si>
  <si>
    <t>media/images/speed-20220220-1343/speed-21-20220225-1547491.jpg</t>
  </si>
  <si>
    <t>20220225-1549025</t>
  </si>
  <si>
    <t>"2022-02-25 15:49:02"</t>
  </si>
  <si>
    <t>media/images/speed-20220220-1343/speed-30-20220225-1549025.jpg</t>
  </si>
  <si>
    <t>20220225-1553196</t>
  </si>
  <si>
    <t>"2022-02-25 15:53:19"</t>
  </si>
  <si>
    <t>media/images/speed-20220220-1343/speed-26-20220225-1553196.jpg</t>
  </si>
  <si>
    <t>20220225-1557183</t>
  </si>
  <si>
    <t>"2022-02-25 15:57:18"</t>
  </si>
  <si>
    <t>media/images/speed-20220220-1343/speed-31-20220225-1557183.jpg</t>
  </si>
  <si>
    <t>20220225-1603530</t>
  </si>
  <si>
    <t>"2022-02-25 16:03:53"</t>
  </si>
  <si>
    <t>media/images/speed-20220220-1343/speed-27-20220225-1603530.jpg</t>
  </si>
  <si>
    <t>20220225-1613259</t>
  </si>
  <si>
    <t>"2022-02-25 16:13:25"</t>
  </si>
  <si>
    <t>media/images/speed-20220220-1343/speed-20-20220225-1613259.jpg</t>
  </si>
  <si>
    <t>20220225-1615073</t>
  </si>
  <si>
    <t>"2022-02-25 16:15:07"</t>
  </si>
  <si>
    <t>media/images/speed-20220220-1343/speed-23-20220225-1615073.jpg</t>
  </si>
  <si>
    <t>20220225-1616092</t>
  </si>
  <si>
    <t>"2022-02-25 16:16:09"</t>
  </si>
  <si>
    <t>media/images/speed-20220220-1343/speed-26-20220225-1616092.jpg</t>
  </si>
  <si>
    <t>20220225-1623494</t>
  </si>
  <si>
    <t>"2022-02-25 16:23:49"</t>
  </si>
  <si>
    <t>media/images/speed-20220220-1343/speed-16-20220225-1623494.jpg</t>
  </si>
  <si>
    <t>20220225-1636355</t>
  </si>
  <si>
    <t>"2022-02-25 16:36:35"</t>
  </si>
  <si>
    <t>media/images/speed-20220220-1343/speed-17-20220225-1636355.jpg</t>
  </si>
  <si>
    <t>20220225-1645129</t>
  </si>
  <si>
    <t>"2022-02-25 16:45:12"</t>
  </si>
  <si>
    <t>media/images/speed-20220220-1343/speed-22-20220225-1645129.jpg</t>
  </si>
  <si>
    <t>20220225-1645231</t>
  </si>
  <si>
    <t>"2022-02-25 16:45:23"</t>
  </si>
  <si>
    <t>media/images/speed-20220220-1343/speed-33-20220225-1645231.jpg</t>
  </si>
  <si>
    <t>20220225-1649299</t>
  </si>
  <si>
    <t>"2022-02-25 16:49:29"</t>
  </si>
  <si>
    <t>media/images/speed-20220220-1343/speed-25-20220225-1649299.jpg</t>
  </si>
  <si>
    <t>20220225-1649310</t>
  </si>
  <si>
    <t>"2022-02-25 16:49:31"</t>
  </si>
  <si>
    <t>media/images/speed-20220220-1343/speed-25-20220225-1649310.jpg</t>
  </si>
  <si>
    <t>20220225-1658296</t>
  </si>
  <si>
    <t>"2022-02-25 16:58:29"</t>
  </si>
  <si>
    <t>media/images/speed-20220220-1343/speed-23-20220225-1658296.jpg</t>
  </si>
  <si>
    <t>20220225-1700330</t>
  </si>
  <si>
    <t>"2022-02-25 17:00:33"</t>
  </si>
  <si>
    <t>media/images/speed-20220220-1343/speed-27-20220225-1700330.jpg</t>
  </si>
  <si>
    <t>20220225-1710459</t>
  </si>
  <si>
    <t>"2022-02-25 17:10:45"</t>
  </si>
  <si>
    <t>media/images/speed-20220220-1343/speed-36-20220225-1710459.jpg</t>
  </si>
  <si>
    <t>20220225-1711200</t>
  </si>
  <si>
    <t>"2022-02-25 17:11:20"</t>
  </si>
  <si>
    <t>media/images/speed-20220220-1343/speed-23-20220225-1711200.jpg</t>
  </si>
  <si>
    <t>20220225-1711379</t>
  </si>
  <si>
    <t>"2022-02-25 17:11:37"</t>
  </si>
  <si>
    <t>media/images/speed-20220220-1343/speed-32-20220225-1711379.jpg</t>
  </si>
  <si>
    <t>20220225-1725033</t>
  </si>
  <si>
    <t>"2022-02-25 17:25:03"</t>
  </si>
  <si>
    <t>media/images/speed-20220220-1343/speed-20-20220225-1725033.jpg</t>
  </si>
  <si>
    <t>20220225-1732502</t>
  </si>
  <si>
    <t>"2022-02-25 17:32:50"</t>
  </si>
  <si>
    <t>media/images/speed-20220220-1343/speed-32-20220225-1732502.jpg</t>
  </si>
  <si>
    <t>20220225-1733197</t>
  </si>
  <si>
    <t>"2022-02-25 17:33:19"</t>
  </si>
  <si>
    <t>media/images/speed-20220220-1343/speed-26-20220225-1733197.jpg</t>
  </si>
  <si>
    <t>20220225-1733273</t>
  </si>
  <si>
    <t>"2022-02-25 17:33:27"</t>
  </si>
  <si>
    <t>media/images/speed-20220220-1343/speed-16-20220225-1733273.jpg</t>
  </si>
  <si>
    <t>20220225-1739368</t>
  </si>
  <si>
    <t>"2022-02-25 17:39:36"</t>
  </si>
  <si>
    <t>media/images/speed-20220220-1343/speed-36-20220225-1739368.jpg</t>
  </si>
  <si>
    <t>20220225-1741039</t>
  </si>
  <si>
    <t>"2022-02-25 17:41:03"</t>
  </si>
  <si>
    <t>media/images/speed-20220220-1343/speed-28-20220225-1741039.jpg</t>
  </si>
  <si>
    <t>20220225-1741356</t>
  </si>
  <si>
    <t>"2022-02-25 17:41:35"</t>
  </si>
  <si>
    <t>media/images/speed-20220220-1343/speed-16-20220225-1741356.jpg</t>
  </si>
  <si>
    <t>20220225-1753285</t>
  </si>
  <si>
    <t>"2022-02-25 17:53:28"</t>
  </si>
  <si>
    <t>media/images/speed-20220220-1343/speed-22-20220225-1753285.jpg</t>
  </si>
  <si>
    <t>20220225-1803356</t>
  </si>
  <si>
    <t>"2022-02-25 18:03:35"</t>
  </si>
  <si>
    <t>media/images/speed-20220220-1343/speed-23-20220225-1803356.jpg</t>
  </si>
  <si>
    <t>20220225-1804524</t>
  </si>
  <si>
    <t>"2022-02-25 18:04:52"</t>
  </si>
  <si>
    <t>media/images/speed-20220220-1343/speed-29-20220225-1804524.jpg</t>
  </si>
  <si>
    <t>20220225-1805503</t>
  </si>
  <si>
    <t>"2022-02-25 18:05:50"</t>
  </si>
  <si>
    <t>media/images/speed-20220220-1343/speed-26-20220225-1805503.jpg</t>
  </si>
  <si>
    <t>20220225-1810587</t>
  </si>
  <si>
    <t>"2022-02-25 18:10:58"</t>
  </si>
  <si>
    <t>media/images/speed-20220220-1343/speed-23-20220225-1810587.jpg</t>
  </si>
  <si>
    <t>20220225-1812017</t>
  </si>
  <si>
    <t>"2022-02-25 18:12:01"</t>
  </si>
  <si>
    <t>media/images/speed-20220220-1343/speed-23-20220225-1812017.jpg</t>
  </si>
  <si>
    <t>20220225-1814470</t>
  </si>
  <si>
    <t>"2022-02-25 18:14:47"</t>
  </si>
  <si>
    <t>media/images/speed-20220220-1343/speed-23-20220225-1814470.jpg</t>
  </si>
  <si>
    <t>20220225-1818133</t>
  </si>
  <si>
    <t>"2022-02-25 18:18:13"</t>
  </si>
  <si>
    <t>media/images/speed-20220220-1343/speed-23-20220225-1818133.jpg</t>
  </si>
  <si>
    <t>20220225-1821425</t>
  </si>
  <si>
    <t>"2022-02-25 18:21:42"</t>
  </si>
  <si>
    <t>media/images/speed-20220220-1343/speed-25-20220225-1821425.jpg</t>
  </si>
  <si>
    <t>20220225-1824081</t>
  </si>
  <si>
    <t>"2022-02-25 18:24:08"</t>
  </si>
  <si>
    <t>media/images/speed-20220220-1343/speed-24-20220225-1824081.jpg</t>
  </si>
  <si>
    <t>20220225-1828054</t>
  </si>
  <si>
    <t>"2022-02-25 18:28:05"</t>
  </si>
  <si>
    <t>media/images/speed-20220220-1343/speed-32-20220225-1828054.jpg</t>
  </si>
  <si>
    <t>20220225-1835262</t>
  </si>
  <si>
    <t>"2022-02-25 18:35:26"</t>
  </si>
  <si>
    <t>media/images/speed-20220220-1343/speed-19-20220225-1835262.jpg</t>
  </si>
  <si>
    <t>20220225-1836090</t>
  </si>
  <si>
    <t>"2022-02-25 18:36:09"</t>
  </si>
  <si>
    <t>media/images/speed-20220220-1343/speed-20-20220225-1836090.jpg</t>
  </si>
  <si>
    <t>20220225-1837072</t>
  </si>
  <si>
    <t>"2022-02-25 18:37:07"</t>
  </si>
  <si>
    <t>media/images/speed-20220220-1343/speed-22-20220225-1837072.jpg</t>
  </si>
  <si>
    <t>20220225-1837081</t>
  </si>
  <si>
    <t>"2022-02-25 18:37:08"</t>
  </si>
  <si>
    <t>media/images/speed-20220220-1343/speed-25-20220225-1837081.jpg</t>
  </si>
  <si>
    <t>20220225-1839101</t>
  </si>
  <si>
    <t>"2022-02-25 18:39:10"</t>
  </si>
  <si>
    <t>media/images/speed-20220220-1343/speed-22-20220225-1839101.jpg</t>
  </si>
  <si>
    <t>20220225-1842086</t>
  </si>
  <si>
    <t>"2022-02-25 18:42:08"</t>
  </si>
  <si>
    <t>media/images/speed-20220220-1343/speed-22-20220225-1842086.jpg</t>
  </si>
  <si>
    <t>20220225-1850251</t>
  </si>
  <si>
    <t>"2022-02-25 18:50:25"</t>
  </si>
  <si>
    <t>media/images/speed-20220220-1343/speed-22-20220225-1850251.jpg</t>
  </si>
  <si>
    <t>20220225-1903464</t>
  </si>
  <si>
    <t>"2022-02-25 19:03:46"</t>
  </si>
  <si>
    <t>media/images/speed-20220220-1343/speed-22-20220225-1903464.jpg</t>
  </si>
  <si>
    <t>20220225-1911164</t>
  </si>
  <si>
    <t>"2022-02-25 19:11:16"</t>
  </si>
  <si>
    <t>media/images/speed-20220220-1343/speed-21-20220225-1911164.jpg</t>
  </si>
  <si>
    <t>20220225-1923186</t>
  </si>
  <si>
    <t>"2022-02-25 19:23:18"</t>
  </si>
  <si>
    <t>media/images/speed-20220220-1343/speed-27-20220225-1923186.jpg</t>
  </si>
  <si>
    <t>20220225-1926541</t>
  </si>
  <si>
    <t>"2022-02-25 19:26:54"</t>
  </si>
  <si>
    <t>media/images/speed-20220220-1343/speed-31-20220225-1926541.jpg</t>
  </si>
  <si>
    <t>20220225-1930239</t>
  </si>
  <si>
    <t>"2022-02-25 19:30:23"</t>
  </si>
  <si>
    <t>media/images/speed-20220220-1343/speed-27-20220225-1930239.jpg</t>
  </si>
  <si>
    <t>20220225-1930423</t>
  </si>
  <si>
    <t>"2022-02-25 19:30:42"</t>
  </si>
  <si>
    <t>media/images/speed-20220220-1343/speed-23-20220225-1930423.jpg</t>
  </si>
  <si>
    <t>20220225-1932104</t>
  </si>
  <si>
    <t>"2022-02-25 19:32:10"</t>
  </si>
  <si>
    <t>media/images/speed-20220220-1343/speed-20-20220225-1932104.jpg</t>
  </si>
  <si>
    <t>20220225-1935286</t>
  </si>
  <si>
    <t>"2022-02-25 19:35:28"</t>
  </si>
  <si>
    <t>media/images/speed-20220220-1343/speed-25-20220225-1935286.jpg</t>
  </si>
  <si>
    <t>20220225-1938552</t>
  </si>
  <si>
    <t>"2022-02-25 19:38:55"</t>
  </si>
  <si>
    <t>media/images/speed-20220220-1343/speed-25-20220225-1938552.jpg</t>
  </si>
  <si>
    <t>20220225-1941173</t>
  </si>
  <si>
    <t>"2022-02-25 19:41:17"</t>
  </si>
  <si>
    <t>media/images/speed-20220220-1343/speed-38-20220225-1941173.jpg</t>
  </si>
  <si>
    <t>20220225-1946397</t>
  </si>
  <si>
    <t>"2022-02-25 19:46:39"</t>
  </si>
  <si>
    <t>media/images/speed-20220220-1343/speed-29-20220225-1946397.jpg</t>
  </si>
  <si>
    <t>20220225-1948055</t>
  </si>
  <si>
    <t>"2022-02-25 19:48:05"</t>
  </si>
  <si>
    <t>media/images/speed-20220220-1343/speed-26-20220225-1948055.jpg</t>
  </si>
  <si>
    <t>20220225-1949307</t>
  </si>
  <si>
    <t>"2022-02-25 19:49:30"</t>
  </si>
  <si>
    <t>media/images/speed-20220220-1343/speed-36-20220225-1949307.jpg</t>
  </si>
  <si>
    <t>20220225-1950272</t>
  </si>
  <si>
    <t>"2022-02-25 19:50:27"</t>
  </si>
  <si>
    <t>media/images/speed-20220220-1343/speed-22-20220225-1950272.jpg</t>
  </si>
  <si>
    <t>20220225-1953001</t>
  </si>
  <si>
    <t>"2022-02-25 19:53:00"</t>
  </si>
  <si>
    <t>media/images/speed-20220220-1343/speed-32-20220225-1953001.jpg</t>
  </si>
  <si>
    <t>20220225-1953247</t>
  </si>
  <si>
    <t>"2022-02-25 19:53:24"</t>
  </si>
  <si>
    <t>media/images/speed-20220220-1343/speed-38-20220225-1953247.jpg</t>
  </si>
  <si>
    <t>20220225-1954536</t>
  </si>
  <si>
    <t>"2022-02-25 19:54:53"</t>
  </si>
  <si>
    <t>media/images/speed-20220220-1343/speed-29-20220225-1954536.jpg</t>
  </si>
  <si>
    <t>20220225-1956349</t>
  </si>
  <si>
    <t>"2022-02-25 19:56:34"</t>
  </si>
  <si>
    <t>media/images/speed-20220220-1343/speed-24-20220225-1956349.jpg</t>
  </si>
  <si>
    <t>20220225-2019480</t>
  </si>
  <si>
    <t>"2022-02-25 20:19:48"</t>
  </si>
  <si>
    <t>media/images/speed-20220220-1343/speed-36-20220225-2019480.jpg</t>
  </si>
  <si>
    <t>20220225-2023570</t>
  </si>
  <si>
    <t>"2022-02-25 20:23:57"</t>
  </si>
  <si>
    <t>media/images/speed-20220220-1343/speed-28-20220225-2023570.jpg</t>
  </si>
  <si>
    <t>20220225-2027101</t>
  </si>
  <si>
    <t>"2022-02-25 20:27:10"</t>
  </si>
  <si>
    <t>media/images/speed-20220220-1343/speed-29-20220225-2027101.jpg</t>
  </si>
  <si>
    <t>20220225-2031480</t>
  </si>
  <si>
    <t>"2022-02-25 20:31:48"</t>
  </si>
  <si>
    <t>media/images/speed-20220220-1343/speed-25-20220225-2031480.jpg</t>
  </si>
  <si>
    <t>20220225-2031497</t>
  </si>
  <si>
    <t>"2022-02-25 20:31:49"</t>
  </si>
  <si>
    <t>media/images/speed-20220220-1343/speed-23-20220225-2031497.jpg</t>
  </si>
  <si>
    <t>20220225-2034589</t>
  </si>
  <si>
    <t>"2022-02-25 20:34:58"</t>
  </si>
  <si>
    <t>media/images/speed-20220220-1343/speed-21-20220225-2034589.jpg</t>
  </si>
  <si>
    <t>20220225-2036565</t>
  </si>
  <si>
    <t>"2022-02-25 20:36:56"</t>
  </si>
  <si>
    <t>media/images/speed-20220220-1343/speed-27-20220225-2036565.jpg</t>
  </si>
  <si>
    <t>20220225-2038551</t>
  </si>
  <si>
    <t>"2022-02-25 20:38:55"</t>
  </si>
  <si>
    <t>media/images/speed-20220220-1343/speed-25-20220225-2038551.jpg</t>
  </si>
  <si>
    <t>20220225-2108551</t>
  </si>
  <si>
    <t>"2022-02-25 21:08:55"</t>
  </si>
  <si>
    <t>media/images/speed-20220220-1343/speed-25-20220225-2108551.jpg</t>
  </si>
  <si>
    <t>20220225-2110420</t>
  </si>
  <si>
    <t>"2022-02-25 21:10:42"</t>
  </si>
  <si>
    <t>media/images/speed-20220220-1343/speed-47-20220225-2110420.jpg</t>
  </si>
  <si>
    <t>20220225-2113289</t>
  </si>
  <si>
    <t>"2022-02-25 21:13:28"</t>
  </si>
  <si>
    <t>media/images/speed-20220220-1343/speed-24-20220225-2113289.jpg</t>
  </si>
  <si>
    <t>20220225-2133145</t>
  </si>
  <si>
    <t>"2022-02-25 21:33:14"</t>
  </si>
  <si>
    <t>media/images/speed-20220220-1343/speed-26-20220225-2133145.jpg</t>
  </si>
  <si>
    <t>20220225-2141443</t>
  </si>
  <si>
    <t>"2022-02-25 21:41:44"</t>
  </si>
  <si>
    <t>media/images/speed-20220220-1343/speed-33-20220225-2141443.jpg</t>
  </si>
  <si>
    <t>20220225-2146498</t>
  </si>
  <si>
    <t>"2022-02-25 21:46:49"</t>
  </si>
  <si>
    <t>media/images/speed-20220220-1343/speed-23-20220225-2146498.jpg</t>
  </si>
  <si>
    <t>20220225-2153015</t>
  </si>
  <si>
    <t>"2022-02-25 21:53:01"</t>
  </si>
  <si>
    <t>media/images/speed-20220220-1343/speed-25-20220225-2153015.jpg</t>
  </si>
  <si>
    <t>20220225-2159154</t>
  </si>
  <si>
    <t>"2022-02-25 21:59:15"</t>
  </si>
  <si>
    <t>media/images/speed-20220220-1343/speed-22-20220225-2159154.jpg</t>
  </si>
  <si>
    <t>20220225-2207392</t>
  </si>
  <si>
    <t>"2022-02-25 22:07:39"</t>
  </si>
  <si>
    <t>media/images/speed-20220220-1343/speed-26-20220225-2207392.jpg</t>
  </si>
  <si>
    <t>20220225-2208226</t>
  </si>
  <si>
    <t>"2022-02-25 22:08:22"</t>
  </si>
  <si>
    <t>media/images/speed-20220220-1343/speed-25-20220225-2208226.jpg</t>
  </si>
  <si>
    <t>20220225-2259486</t>
  </si>
  <si>
    <t>"2022-02-25 22:59:48"</t>
  </si>
  <si>
    <t>media/images/speed-20220220-1343/speed-24-20220225-2259486.jpg</t>
  </si>
  <si>
    <t>20220225-2312010</t>
  </si>
  <si>
    <t>"2022-02-25 23:12:01"</t>
  </si>
  <si>
    <t>media/images/speed-20220220-1343/speed-32-20220225-2312010.jpg</t>
  </si>
  <si>
    <t>20220226-0011232</t>
  </si>
  <si>
    <t>"2022-02-26 00:11:23"</t>
  </si>
  <si>
    <t>media/images/speed-20220220-1343/speed-26-20220226-0011232.jpg</t>
  </si>
  <si>
    <t>20220226-0031262</t>
  </si>
  <si>
    <t>"2022-02-26 00:31:26"</t>
  </si>
  <si>
    <t>media/images/speed-20220220-1343/speed-24-20220226-0031262.jpg</t>
  </si>
  <si>
    <t>20220226-0031272</t>
  </si>
  <si>
    <t>"2022-02-26 00:31:27"</t>
  </si>
  <si>
    <t>media/images/speed-20220220-1343/speed-25-20220226-0031272.jpg</t>
  </si>
  <si>
    <t>20220226-0114296</t>
  </si>
  <si>
    <t>"2022-02-26 01:14:29"</t>
  </si>
  <si>
    <t>media/images/speed-20220220-1343/speed-30-20220226-0114296.jpg</t>
  </si>
  <si>
    <t>20220226-0351000</t>
  </si>
  <si>
    <t>"2022-02-26 03:51:00"</t>
  </si>
  <si>
    <t>media/images/speed-20220220-1343/speed-35-20220226-0351000.jpg</t>
  </si>
  <si>
    <t>20220226-0546542</t>
  </si>
  <si>
    <t>"2022-02-26 05:46:54"</t>
  </si>
  <si>
    <t>media/images/speed-20220220-1343/speed-32-20220226-0546542.jpg</t>
  </si>
  <si>
    <t>20220226-0613387</t>
  </si>
  <si>
    <t>"2022-02-26 06:13:38"</t>
  </si>
  <si>
    <t>media/images/speed-20220220-1343/speed-18-20220226-0613387.jpg</t>
  </si>
  <si>
    <t>20220226-0628078</t>
  </si>
  <si>
    <t>"2022-02-26 06:28:07"</t>
  </si>
  <si>
    <t>media/images/speed-20220220-1343/speed-29-20220226-0628078.jpg</t>
  </si>
  <si>
    <t>20220226-0721238</t>
  </si>
  <si>
    <t>"2022-02-26 07:21:23"</t>
  </si>
  <si>
    <t>media/images/speed-20220220-1343/speed-15-20220226-0721238.jpg</t>
  </si>
  <si>
    <t>20220226-0721324</t>
  </si>
  <si>
    <t>"2022-02-26 07:21:32"</t>
  </si>
  <si>
    <t>media/images/speed-20220220-1343/speed-27-20220226-0721324.jpg</t>
  </si>
  <si>
    <t>20220226-0732486</t>
  </si>
  <si>
    <t>"2022-02-26 07:32:48"</t>
  </si>
  <si>
    <t>media/images/speed-20220220-1343/speed-18-20220226-0732486.jpg</t>
  </si>
  <si>
    <t>20220226-0734422</t>
  </si>
  <si>
    <t>"2022-02-26 07:34:42"</t>
  </si>
  <si>
    <t>media/images/speed-20220220-1343/speed-38-20220226-0734422.jpg</t>
  </si>
  <si>
    <t>20220226-0736253</t>
  </si>
  <si>
    <t>"2022-02-26 07:36:25"</t>
  </si>
  <si>
    <t>media/images/speed-20220220-1343/speed-30-20220226-0736253.jpg</t>
  </si>
  <si>
    <t>20220226-0736582</t>
  </si>
  <si>
    <t>"2022-02-26 07:36:58"</t>
  </si>
  <si>
    <t>media/images/speed-20220220-1343/speed-28-20220226-0736582.jpg</t>
  </si>
  <si>
    <t>20220226-0746581</t>
  </si>
  <si>
    <t>"2022-02-26 07:46:58"</t>
  </si>
  <si>
    <t>media/images/speed-20220220-1343/speed-27-20220226-0746581.jpg</t>
  </si>
  <si>
    <t>20220226-0750190</t>
  </si>
  <si>
    <t>"2022-02-26 07:50:19"</t>
  </si>
  <si>
    <t>media/images/speed-20220220-1343/speed-24-20220226-0750190.jpg</t>
  </si>
  <si>
    <t>20220226-0825101</t>
  </si>
  <si>
    <t>"2022-02-26 08:25:10"</t>
  </si>
  <si>
    <t>media/images/speed-20220220-1343/speed-67-20220226-0825101.jpg</t>
  </si>
  <si>
    <t>20220226-0841414</t>
  </si>
  <si>
    <t>"2022-02-26 08:41:41"</t>
  </si>
  <si>
    <t>media/images/speed-20220220-1343/speed-124-20220226-0841414.jpg</t>
  </si>
  <si>
    <t>20220226-0841430</t>
  </si>
  <si>
    <t>"2022-02-26 08:41:43"</t>
  </si>
  <si>
    <t>media/images/speed-20220220-1343/speed-94-20220226-0841430.jpg</t>
  </si>
  <si>
    <t>20220226-0859395</t>
  </si>
  <si>
    <t>"2022-02-26 08:59:39"</t>
  </si>
  <si>
    <t>media/images/speed-20220220-1343/speed-20-20220226-0859395.jpg</t>
  </si>
  <si>
    <t>20220226-0905443</t>
  </si>
  <si>
    <t>"2022-02-26 09:05:44"</t>
  </si>
  <si>
    <t>media/images/speed-20220220-1343/speed-23-20220226-0905443.jpg</t>
  </si>
  <si>
    <t>20220226-0910486</t>
  </si>
  <si>
    <t>"2022-02-26 09:10:48"</t>
  </si>
  <si>
    <t>media/images/speed-20220220-1343/speed-18-20220226-0910486.jpg</t>
  </si>
  <si>
    <t>20220226-0913041</t>
  </si>
  <si>
    <t>"2022-02-26 09:13:04"</t>
  </si>
  <si>
    <t>media/images/speed-20220220-1343/speed-37-20220226-0913041.jpg</t>
  </si>
  <si>
    <t>20220226-0915325</t>
  </si>
  <si>
    <t>"2022-02-26 09:15:32"</t>
  </si>
  <si>
    <t>media/images/speed-20220220-1343/speed-21-20220226-0915325.jpg</t>
  </si>
  <si>
    <t>20220226-0917578</t>
  </si>
  <si>
    <t>"2022-02-26 09:17:57"</t>
  </si>
  <si>
    <t>media/images/speed-20220220-1343/speed-18-20220226-0917578.jpg</t>
  </si>
  <si>
    <t>20220226-0923452</t>
  </si>
  <si>
    <t>"2022-02-26 09:23:45"</t>
  </si>
  <si>
    <t>media/images/speed-20220220-1343/speed-18-20220226-0923452.jpg</t>
  </si>
  <si>
    <t>20220226-0923510</t>
  </si>
  <si>
    <t>"2022-02-26 09:23:51"</t>
  </si>
  <si>
    <t>media/images/speed-20220220-1343/speed-24-20220226-0923510.jpg</t>
  </si>
  <si>
    <t>20220226-0924117</t>
  </si>
  <si>
    <t>"2022-02-26 09:24:11"</t>
  </si>
  <si>
    <t>media/images/speed-20220220-1343/speed-21-20220226-0924117.jpg</t>
  </si>
  <si>
    <t>20220226-0935055</t>
  </si>
  <si>
    <t>"2022-02-26 09:35:05"</t>
  </si>
  <si>
    <t>media/images/speed-20220220-1343/speed-43-20220226-0935055.jpg</t>
  </si>
  <si>
    <t>20220226-0949168</t>
  </si>
  <si>
    <t>"2022-02-26 09:49:16"</t>
  </si>
  <si>
    <t>media/images/speed-20220220-1343/speed-31-20220226-0949168.jpg</t>
  </si>
  <si>
    <t>20220226-0955412</t>
  </si>
  <si>
    <t>"2022-02-26 09:55:41"</t>
  </si>
  <si>
    <t>media/images/speed-20220220-1343/speed-23-20220226-0955412.jpg</t>
  </si>
  <si>
    <t>20220226-0957044</t>
  </si>
  <si>
    <t>"2022-02-26 09:57:04"</t>
  </si>
  <si>
    <t>media/images/speed-20220220-1343/speed-23-20220226-0957044.jpg</t>
  </si>
  <si>
    <t>20220226-0957084</t>
  </si>
  <si>
    <t>"2022-02-26 09:57:08"</t>
  </si>
  <si>
    <t>media/images/speed-20220220-1343/speed-21-20220226-0957084.jpg</t>
  </si>
  <si>
    <t>20220226-1010405</t>
  </si>
  <si>
    <t>"2022-02-26 10:10:40"</t>
  </si>
  <si>
    <t>media/images/speed-20220220-1343/speed-22-20220226-1010405.jpg</t>
  </si>
  <si>
    <t>20220226-1021309</t>
  </si>
  <si>
    <t>"2022-02-26 10:21:30"</t>
  </si>
  <si>
    <t>media/images/speed-20220220-1343/speed-26-20220226-1021309.jpg</t>
  </si>
  <si>
    <t>20220226-1035450</t>
  </si>
  <si>
    <t>"2022-02-26 10:35:45"</t>
  </si>
  <si>
    <t>media/images/speed-20220220-1343/speed-39-20220226-1035450.jpg</t>
  </si>
  <si>
    <t>20220226-1037226</t>
  </si>
  <si>
    <t>"2022-02-26 10:37:22"</t>
  </si>
  <si>
    <t>media/images/speed-20220220-1343/speed-21-20220226-1037226.jpg</t>
  </si>
  <si>
    <t>20220226-1054183</t>
  </si>
  <si>
    <t>"2022-02-26 10:54:18"</t>
  </si>
  <si>
    <t>media/images/speed-20220220-1343/speed-23-20220226-1054183.jpg</t>
  </si>
  <si>
    <t>20220226-1058286</t>
  </si>
  <si>
    <t>"2022-02-26 10:58:28"</t>
  </si>
  <si>
    <t>media/images/speed-20220220-1343/speed-15-20220226-1058286.jpg</t>
  </si>
  <si>
    <t>20220226-1058296</t>
  </si>
  <si>
    <t>"2022-02-26 10:58:29"</t>
  </si>
  <si>
    <t>media/images/speed-20220220-1343/speed-18-20220226-1058296.jpg</t>
  </si>
  <si>
    <t>20220226-1103119</t>
  </si>
  <si>
    <t>"2022-02-26 11:03:11"</t>
  </si>
  <si>
    <t>media/images/speed-20220220-1343/speed-26-20220226-1103119.jpg</t>
  </si>
  <si>
    <t>20220226-1103521</t>
  </si>
  <si>
    <t>"2022-02-26 11:03:52"</t>
  </si>
  <si>
    <t>media/images/speed-20220220-1343/speed-30-20220226-1103521.jpg</t>
  </si>
  <si>
    <t>20220226-1110269</t>
  </si>
  <si>
    <t>"2022-02-26 11:10:26"</t>
  </si>
  <si>
    <t>media/images/speed-20220220-1343/speed-27-20220226-1110269.jpg</t>
  </si>
  <si>
    <t>20220226-1117166</t>
  </si>
  <si>
    <t>"2022-02-26 11:17:16"</t>
  </si>
  <si>
    <t>media/images/speed-20220220-1343/speed-25-20220226-1117166.jpg</t>
  </si>
  <si>
    <t>20220226-1117531</t>
  </si>
  <si>
    <t>"2022-02-26 11:17:53"</t>
  </si>
  <si>
    <t>media/images/speed-20220220-1343/speed-24-20220226-1117531.jpg</t>
  </si>
  <si>
    <t>20220226-1120535</t>
  </si>
  <si>
    <t>"2022-02-26 11:20:53"</t>
  </si>
  <si>
    <t>media/images/speed-20220220-1343/speed-20-20220226-1120535.jpg</t>
  </si>
  <si>
    <t>20220226-1126453</t>
  </si>
  <si>
    <t>"2022-02-26 11:26:45"</t>
  </si>
  <si>
    <t>media/images/speed-20220220-1343/speed-22-20220226-1126453.jpg</t>
  </si>
  <si>
    <t>20220226-1130521</t>
  </si>
  <si>
    <t>"2022-02-26 11:30:52"</t>
  </si>
  <si>
    <t>media/images/speed-20220220-1343/speed-20-20220226-1130521.jpg</t>
  </si>
  <si>
    <t>20220226-1143031</t>
  </si>
  <si>
    <t>"2022-02-26 11:43:03"</t>
  </si>
  <si>
    <t>media/images/speed-20220220-1343/speed-23-20220226-1143031.jpg</t>
  </si>
  <si>
    <t>20220226-1217325</t>
  </si>
  <si>
    <t>"2022-02-26 12:17:32"</t>
  </si>
  <si>
    <t>media/images/speed-20220220-1343/speed-20-20220226-1217325.jpg</t>
  </si>
  <si>
    <t>20220226-1221080</t>
  </si>
  <si>
    <t>"2022-02-26 12:21:08"</t>
  </si>
  <si>
    <t>media/images/speed-20220220-1343/speed-25-20220226-1221080.jpg</t>
  </si>
  <si>
    <t>20220226-1229242</t>
  </si>
  <si>
    <t>"2022-02-26 12:29:24"</t>
  </si>
  <si>
    <t>media/images/speed-20220220-1343/speed-24-20220226-1229242.jpg</t>
  </si>
  <si>
    <t>20220226-1229403</t>
  </si>
  <si>
    <t>"2022-02-26 12:29:40"</t>
  </si>
  <si>
    <t>media/images/speed-20220220-1343/speed-40-20220226-1229403.jpg</t>
  </si>
  <si>
    <t>20220226-1232151</t>
  </si>
  <si>
    <t>"2022-02-26 12:32:15"</t>
  </si>
  <si>
    <t>media/images/speed-20220220-1343/speed-18-20220226-1232151.jpg</t>
  </si>
  <si>
    <t>20220226-1248245</t>
  </si>
  <si>
    <t>"2022-02-26 12:48:24"</t>
  </si>
  <si>
    <t>media/images/speed-20220220-1343/speed-28-20220226-1248245.jpg</t>
  </si>
  <si>
    <t>20220226-1249185</t>
  </si>
  <si>
    <t>"2022-02-26 12:49:18"</t>
  </si>
  <si>
    <t>media/images/speed-20220220-1343/speed-21-20220226-1249185.jpg</t>
  </si>
  <si>
    <t>20220226-1249195</t>
  </si>
  <si>
    <t>"2022-02-26 12:49:19"</t>
  </si>
  <si>
    <t>media/images/speed-20220220-1343/speed-25-20220226-1249195.jpg</t>
  </si>
  <si>
    <t>20220226-1250303</t>
  </si>
  <si>
    <t>"2022-02-26 12:50:30"</t>
  </si>
  <si>
    <t>media/images/speed-20220220-1343/speed-28-20220226-1250303.jpg</t>
  </si>
  <si>
    <t>20220226-1251015</t>
  </si>
  <si>
    <t>"2022-02-26 12:51:01"</t>
  </si>
  <si>
    <t>media/images/speed-20220220-1343/speed-40-20220226-1251015.jpg</t>
  </si>
  <si>
    <t>20220226-1252084</t>
  </si>
  <si>
    <t>"2022-02-26 12:52:08"</t>
  </si>
  <si>
    <t>media/images/speed-20220220-1343/speed-31-20220226-1252084.jpg</t>
  </si>
  <si>
    <t>20220226-1300435</t>
  </si>
  <si>
    <t>"2022-02-26 13:00:43"</t>
  </si>
  <si>
    <t>media/images/speed-20220220-1343/speed-18-20220226-1300435.jpg</t>
  </si>
  <si>
    <t>20220226-1312444</t>
  </si>
  <si>
    <t>"2022-02-26 13:12:44"</t>
  </si>
  <si>
    <t>media/images/speed-20220220-1343/speed-34-20220226-1312444.jpg</t>
  </si>
  <si>
    <t>20220226-1314309</t>
  </si>
  <si>
    <t>"2022-02-26 13:14:30"</t>
  </si>
  <si>
    <t>media/images/speed-20220220-1343/speed-29-20220226-1314309.jpg</t>
  </si>
  <si>
    <t>20220226-1319192</t>
  </si>
  <si>
    <t>"2022-02-26 13:19:19"</t>
  </si>
  <si>
    <t>media/images/speed-20220220-1343/speed-16-20220226-1319192.jpg</t>
  </si>
  <si>
    <t>20220226-1327095</t>
  </si>
  <si>
    <t>"2022-02-26 13:27:09"</t>
  </si>
  <si>
    <t>media/images/speed-20220220-1343/speed-15-20220226-1327095.jpg</t>
  </si>
  <si>
    <t>20220226-1327105</t>
  </si>
  <si>
    <t>"2022-02-26 13:27:10"</t>
  </si>
  <si>
    <t>media/images/speed-20220220-1343/speed-19-20220226-1327105.jpg</t>
  </si>
  <si>
    <t>20220226-1330191</t>
  </si>
  <si>
    <t>"2022-02-26 13:30:19"</t>
  </si>
  <si>
    <t>media/images/speed-20220220-1343/speed-17-20220226-1330191.jpg</t>
  </si>
  <si>
    <t>20220226-1338432</t>
  </si>
  <si>
    <t>"2022-02-26 13:38:43"</t>
  </si>
  <si>
    <t>media/images/speed-20220220-1343/speed-33-20220226-1338432.jpg</t>
  </si>
  <si>
    <t>20220226-1340555</t>
  </si>
  <si>
    <t>"2022-02-26 13:40:55"</t>
  </si>
  <si>
    <t>media/images/speed-20220220-1343/speed-20-20220226-1340555.jpg</t>
  </si>
  <si>
    <t>20220226-1340583</t>
  </si>
  <si>
    <t>"2022-02-26 13:40:58"</t>
  </si>
  <si>
    <t>media/images/speed-20220220-1343/speed-28-20220226-1340583.jpg</t>
  </si>
  <si>
    <t>20220226-1341418</t>
  </si>
  <si>
    <t>"2022-02-26 13:41:41"</t>
  </si>
  <si>
    <t>media/images/speed-20220220-1343/speed-18-20220226-1341418.jpg</t>
  </si>
  <si>
    <t>20220226-1342511</t>
  </si>
  <si>
    <t>"2022-02-26 13:42:51"</t>
  </si>
  <si>
    <t>media/images/speed-20220220-1343/speed-19-20220226-1342511.jpg</t>
  </si>
  <si>
    <t>20220226-1342520</t>
  </si>
  <si>
    <t>"2022-02-26 13:42:52"</t>
  </si>
  <si>
    <t>media/images/speed-20220220-1343/speed-17-20220226-1342520.jpg</t>
  </si>
  <si>
    <t>20220226-1343571</t>
  </si>
  <si>
    <t>"2022-02-26 13:43:57"</t>
  </si>
  <si>
    <t>media/images/speed-20220220-1343/speed-29-20220226-1343571.jpg</t>
  </si>
  <si>
    <t>20220226-1349285</t>
  </si>
  <si>
    <t>"2022-02-26 13:49:28"</t>
  </si>
  <si>
    <t>media/images/speed-20220220-1343/speed-24-20220226-1349285.jpg</t>
  </si>
  <si>
    <t>20220226-1353144</t>
  </si>
  <si>
    <t>"2022-02-26 13:53:14"</t>
  </si>
  <si>
    <t>media/images/speed-20220220-1343/speed-16-20220226-1353144.jpg</t>
  </si>
  <si>
    <t>20220226-1401166</t>
  </si>
  <si>
    <t>"2022-02-26 14:01:16"</t>
  </si>
  <si>
    <t>media/images/speed-20220220-1343/speed-19-20220226-1401166.jpg</t>
  </si>
  <si>
    <t>20220226-1401175</t>
  </si>
  <si>
    <t>"2022-02-26 14:01:17"</t>
  </si>
  <si>
    <t>media/images/speed-20220220-1343/speed-25-20220226-1401175.jpg</t>
  </si>
  <si>
    <t>20220226-1406373</t>
  </si>
  <si>
    <t>"2022-02-26 14:06:37"</t>
  </si>
  <si>
    <t>media/images/speed-20220220-1343/speed-21-20220226-1406373.jpg</t>
  </si>
  <si>
    <t>20220226-1406383</t>
  </si>
  <si>
    <t>"2022-02-26 14:06:38"</t>
  </si>
  <si>
    <t>media/images/speed-20220220-1343/speed-35-20220226-1406383.jpg</t>
  </si>
  <si>
    <t>20220226-1413317</t>
  </si>
  <si>
    <t>"2022-02-26 14:13:31"</t>
  </si>
  <si>
    <t>media/images/speed-20220220-1343/speed-17-20220226-1413317.jpg</t>
  </si>
  <si>
    <t>20220226-1413327</t>
  </si>
  <si>
    <t>"2022-02-26 14:13:32"</t>
  </si>
  <si>
    <t>media/images/speed-20220220-1343/speed-19-20220226-1413327.jpg</t>
  </si>
  <si>
    <t>20220226-1415485</t>
  </si>
  <si>
    <t>"2022-02-26 14:15:48"</t>
  </si>
  <si>
    <t>media/images/speed-20220220-1343/speed-21-20220226-1415485.jpg</t>
  </si>
  <si>
    <t>20220226-1433356</t>
  </si>
  <si>
    <t>"2022-02-26 14:33:35"</t>
  </si>
  <si>
    <t>media/images/speed-20220220-1343/speed-27-20220226-1433356.jpg</t>
  </si>
  <si>
    <t>20220226-1435316</t>
  </si>
  <si>
    <t>"2022-02-26 14:35:31"</t>
  </si>
  <si>
    <t>media/images/speed-20220220-1343/speed-25-20220226-1435316.jpg</t>
  </si>
  <si>
    <t>20220226-1449271</t>
  </si>
  <si>
    <t>"2022-02-26 14:49:27"</t>
  </si>
  <si>
    <t>media/images/speed-20220220-1343/speed-24-20220226-1449271.jpg</t>
  </si>
  <si>
    <t>20220226-1453054</t>
  </si>
  <si>
    <t>"2022-02-26 14:53:05"</t>
  </si>
  <si>
    <t>media/images/speed-20220220-1343/speed-35-20220226-1453054.jpg</t>
  </si>
  <si>
    <t>20220226-1454509</t>
  </si>
  <si>
    <t>"2022-02-26 14:54:50"</t>
  </si>
  <si>
    <t>media/images/speed-20220220-1343/speed-27-20220226-1454509.jpg</t>
  </si>
  <si>
    <t>20220226-1455422</t>
  </si>
  <si>
    <t>"2022-02-26 14:55:42"</t>
  </si>
  <si>
    <t>media/images/speed-20220220-1343/speed-36-20220226-1455422.jpg</t>
  </si>
  <si>
    <t>20220226-1457395</t>
  </si>
  <si>
    <t>"2022-02-26 14:57:39"</t>
  </si>
  <si>
    <t>media/images/speed-20220220-1343/speed-31-20220226-1457395.jpg</t>
  </si>
  <si>
    <t>20220226-1500475</t>
  </si>
  <si>
    <t>"2022-02-26 15:00:47"</t>
  </si>
  <si>
    <t>media/images/speed-20220220-1343/speed-37-20220226-1500475.jpg</t>
  </si>
  <si>
    <t>20220226-1515378</t>
  </si>
  <si>
    <t>"2022-02-26 15:15:37"</t>
  </si>
  <si>
    <t>media/images/speed-20220220-1343/speed-18-20220226-1515378.jpg</t>
  </si>
  <si>
    <t>20220226-1521565</t>
  </si>
  <si>
    <t>"2022-02-26 15:21:56"</t>
  </si>
  <si>
    <t>media/images/speed-20220220-1343/speed-30-20220226-1521565.jpg</t>
  </si>
  <si>
    <t>20220226-1522303</t>
  </si>
  <si>
    <t>"2022-02-26 15:22:30"</t>
  </si>
  <si>
    <t>media/images/speed-20220220-1343/speed-28-20220226-1522303.jpg</t>
  </si>
  <si>
    <t>20220226-1531072</t>
  </si>
  <si>
    <t>"2022-02-26 15:31:07"</t>
  </si>
  <si>
    <t>media/images/speed-20220220-1343/speed-24-20220226-1531072.jpg</t>
  </si>
  <si>
    <t>20220226-1531082</t>
  </si>
  <si>
    <t>"2022-02-26 15:31:08"</t>
  </si>
  <si>
    <t>media/images/speed-20220220-1343/speed-19-20220226-1531082.jpg</t>
  </si>
  <si>
    <t>20220226-1533026</t>
  </si>
  <si>
    <t>"2022-02-26 15:33:02"</t>
  </si>
  <si>
    <t>media/images/speed-20220220-1343/speed-26-20220226-1533026.jpg</t>
  </si>
  <si>
    <t>20220226-1537510</t>
  </si>
  <si>
    <t>"2022-02-26 15:37:51"</t>
  </si>
  <si>
    <t>media/images/speed-20220220-1343/speed-29-20220226-1537510.jpg</t>
  </si>
  <si>
    <t>20220226-1540058</t>
  </si>
  <si>
    <t>"2022-02-26 15:40:05"</t>
  </si>
  <si>
    <t>media/images/speed-20220220-1343/speed-30-20220226-1540058.jpg</t>
  </si>
  <si>
    <t>20220226-1540421</t>
  </si>
  <si>
    <t>"2022-02-26 15:40:42"</t>
  </si>
  <si>
    <t>media/images/speed-20220220-1343/speed-20-20220226-1540421.jpg</t>
  </si>
  <si>
    <t>20220226-1541085</t>
  </si>
  <si>
    <t>"2022-02-26 15:41:08"</t>
  </si>
  <si>
    <t>media/images/speed-20220220-1343/speed-29-20220226-1541085.jpg</t>
  </si>
  <si>
    <t>20220226-1543387</t>
  </si>
  <si>
    <t>"2022-02-26 15:43:38"</t>
  </si>
  <si>
    <t>media/images/speed-20220220-1343/speed-28-20220226-1543387.jpg</t>
  </si>
  <si>
    <t>20220226-1544139</t>
  </si>
  <si>
    <t>"2022-02-26 15:44:13"</t>
  </si>
  <si>
    <t>media/images/speed-20220220-1343/speed-22-20220226-1544139.jpg</t>
  </si>
  <si>
    <t>20220226-1544168</t>
  </si>
  <si>
    <t>"2022-02-26 15:44:16"</t>
  </si>
  <si>
    <t>media/images/speed-20220220-1343/speed-18-20220226-1544168.jpg</t>
  </si>
  <si>
    <t>20220226-1546577</t>
  </si>
  <si>
    <t>"2022-02-26 15:46:57"</t>
  </si>
  <si>
    <t>media/images/speed-20220220-1343/speed-36-20220226-1546577.jpg</t>
  </si>
  <si>
    <t>20220226-1600485</t>
  </si>
  <si>
    <t>"2022-02-26 16:00:48"</t>
  </si>
  <si>
    <t>media/images/speed-20220220-1343/speed-45-20220226-1600485.jpg</t>
  </si>
  <si>
    <t>20220226-1616000</t>
  </si>
  <si>
    <t>"2022-02-26 16:16:00"</t>
  </si>
  <si>
    <t>media/images/speed-20220220-1343/speed-22-20220226-1616000.jpg</t>
  </si>
  <si>
    <t>20220226-1621084</t>
  </si>
  <si>
    <t>"2022-02-26 16:21:08"</t>
  </si>
  <si>
    <t>media/images/speed-20220220-1343/speed-20-20220226-1621084.jpg</t>
  </si>
  <si>
    <t>20220226-1622084</t>
  </si>
  <si>
    <t>"2022-02-26 16:22:08"</t>
  </si>
  <si>
    <t>media/images/speed-20220220-1343/speed-30-20220226-1622084.jpg</t>
  </si>
  <si>
    <t>20220226-1623336</t>
  </si>
  <si>
    <t>"2022-02-26 16:23:33"</t>
  </si>
  <si>
    <t>media/images/speed-20220220-1343/speed-25-20220226-1623336.jpg</t>
  </si>
  <si>
    <t>20220226-1625182</t>
  </si>
  <si>
    <t>"2022-02-26 16:25:18"</t>
  </si>
  <si>
    <t>media/images/speed-20220220-1343/speed-24-20220226-1625182.jpg</t>
  </si>
  <si>
    <t>20220226-1704437</t>
  </si>
  <si>
    <t>"2022-02-26 17:04:43"</t>
  </si>
  <si>
    <t>media/images/speed-20220220-1343/speed-24-20220226-1704437.jpg</t>
  </si>
  <si>
    <t>20220226-1705193</t>
  </si>
  <si>
    <t>"2022-02-26 17:05:19"</t>
  </si>
  <si>
    <t>media/images/speed-20220220-1343/speed-23-20220226-1705193.jpg</t>
  </si>
  <si>
    <t>20220226-1705468</t>
  </si>
  <si>
    <t>"2022-02-26 17:05:46"</t>
  </si>
  <si>
    <t>media/images/speed-20220220-1343/speed-24-20220226-1705468.jpg</t>
  </si>
  <si>
    <t>20220226-1705506</t>
  </si>
  <si>
    <t>"2022-02-26 17:05:50"</t>
  </si>
  <si>
    <t>media/images/speed-20220220-1343/speed-27-20220226-1705506.jpg</t>
  </si>
  <si>
    <t>20220226-1709042</t>
  </si>
  <si>
    <t>"2022-02-26 17:09:04"</t>
  </si>
  <si>
    <t>media/images/speed-20220220-1343/speed-16-20220226-1709042.jpg</t>
  </si>
  <si>
    <t>20220226-1709053</t>
  </si>
  <si>
    <t>"2022-02-26 17:09:05"</t>
  </si>
  <si>
    <t>media/images/speed-20220220-1343/speed-25-20220226-1709053.jpg</t>
  </si>
  <si>
    <t>20220226-1715078</t>
  </si>
  <si>
    <t>"2022-02-26 17:15:07"</t>
  </si>
  <si>
    <t>media/images/speed-20220220-1343/speed-25-20220226-1715078.jpg</t>
  </si>
  <si>
    <t>20220226-1716014</t>
  </si>
  <si>
    <t>"2022-02-26 17:16:01"</t>
  </si>
  <si>
    <t>media/images/speed-20220220-1343/speed-17-20220226-1716014.jpg</t>
  </si>
  <si>
    <t>20220226-1716499</t>
  </si>
  <si>
    <t>"2022-02-26 17:16:49"</t>
  </si>
  <si>
    <t>media/images/speed-20220220-1343/speed-27-20220226-1716499.jpg</t>
  </si>
  <si>
    <t>20220226-1717220</t>
  </si>
  <si>
    <t>"2022-02-26 17:17:22"</t>
  </si>
  <si>
    <t>media/images/speed-20220220-1343/speed-36-20220226-1717220.jpg</t>
  </si>
  <si>
    <t>20220226-1721308</t>
  </si>
  <si>
    <t>"2022-02-26 17:21:30"</t>
  </si>
  <si>
    <t>media/images/speed-20220220-1343/speed-17-20220226-1721308.jpg</t>
  </si>
  <si>
    <t>20220226-1724173</t>
  </si>
  <si>
    <t>"2022-02-26 17:24:17"</t>
  </si>
  <si>
    <t>media/images/speed-20220220-1343/speed-31-20220226-1724173.jpg</t>
  </si>
  <si>
    <t>20220226-1732286</t>
  </si>
  <si>
    <t>"2022-02-26 17:32:28"</t>
  </si>
  <si>
    <t>media/images/speed-20220220-1343/speed-23-20220226-1732286.jpg</t>
  </si>
  <si>
    <t>20220226-1735096</t>
  </si>
  <si>
    <t>"2022-02-26 17:35:09"</t>
  </si>
  <si>
    <t>media/images/speed-20220220-1343/speed-20-20220226-1735096.jpg</t>
  </si>
  <si>
    <t>20220226-1736333</t>
  </si>
  <si>
    <t>"2022-02-26 17:36:33"</t>
  </si>
  <si>
    <t>media/images/speed-20220220-1343/speed-31-20220226-1736333.jpg</t>
  </si>
  <si>
    <t>20220226-1742443</t>
  </si>
  <si>
    <t>"2022-02-26 17:42:44"</t>
  </si>
  <si>
    <t>media/images/speed-20220220-1343/speed-28-20220226-1742443.jpg</t>
  </si>
  <si>
    <t>20220226-1756409</t>
  </si>
  <si>
    <t>"2022-02-26 17:56:40"</t>
  </si>
  <si>
    <t>media/images/speed-20220220-1343/speed-19-20220226-1756409.jpg</t>
  </si>
  <si>
    <t>20220226-1759023</t>
  </si>
  <si>
    <t>"2022-02-26 17:59:02"</t>
  </si>
  <si>
    <t>media/images/speed-20220220-1343/speed-17-20220226-1759023.jpg</t>
  </si>
  <si>
    <t>20220226-1802349</t>
  </si>
  <si>
    <t>"2022-02-26 18:02:34"</t>
  </si>
  <si>
    <t>media/images/speed-20220220-1343/speed-19-20220226-1802349.jpg</t>
  </si>
  <si>
    <t>20220226-1804270</t>
  </si>
  <si>
    <t>"2022-02-26 18:04:27"</t>
  </si>
  <si>
    <t>media/images/speed-20220220-1343/speed-29-20220226-1804270.jpg</t>
  </si>
  <si>
    <t>20220226-1807544</t>
  </si>
  <si>
    <t>"2022-02-26 18:07:54"</t>
  </si>
  <si>
    <t>media/images/speed-20220220-1343/speed-27-20220226-1807544.jpg</t>
  </si>
  <si>
    <t>20220226-1813436</t>
  </si>
  <si>
    <t>"2022-02-26 18:13:43"</t>
  </si>
  <si>
    <t>media/images/speed-20220220-1343/speed-29-20220226-1813436.jpg</t>
  </si>
  <si>
    <t>20220226-1814401</t>
  </si>
  <si>
    <t>"2022-02-26 18:14:40"</t>
  </si>
  <si>
    <t>media/images/speed-20220220-1343/speed-23-20220226-1814401.jpg</t>
  </si>
  <si>
    <t>20220226-1818277</t>
  </si>
  <si>
    <t>"2022-02-26 18:18:27"</t>
  </si>
  <si>
    <t>media/images/speed-20220220-1343/speed-20-20220226-1818277.jpg</t>
  </si>
  <si>
    <t>20220226-1819596</t>
  </si>
  <si>
    <t>"2022-02-26 18:19:59"</t>
  </si>
  <si>
    <t>media/images/speed-20220220-1343/speed-21-20220226-1819596.jpg</t>
  </si>
  <si>
    <t>20220226-1821129</t>
  </si>
  <si>
    <t>"2022-02-26 18:21:12"</t>
  </si>
  <si>
    <t>media/images/speed-20220220-1343/speed-16-20220226-1821129.jpg</t>
  </si>
  <si>
    <t>20220226-1824140</t>
  </si>
  <si>
    <t>"2022-02-26 18:24:14"</t>
  </si>
  <si>
    <t>media/images/speed-20220220-1343/speed-29-20220226-1824140.jpg</t>
  </si>
  <si>
    <t>20220226-1824151</t>
  </si>
  <si>
    <t>"2022-02-26 18:24:15"</t>
  </si>
  <si>
    <t>media/images/speed-20220220-1343/speed-15-20220226-1824151.jpg</t>
  </si>
  <si>
    <t>20220226-1824300</t>
  </si>
  <si>
    <t>"2022-02-26 18:24:30"</t>
  </si>
  <si>
    <t>media/images/speed-20220220-1343/speed-24-20220226-1824300.jpg</t>
  </si>
  <si>
    <t>20220226-1845108</t>
  </si>
  <si>
    <t>"2022-02-26 18:45:10"</t>
  </si>
  <si>
    <t>media/images/speed-20220220-1343/speed-19-20220226-1845108.jpg</t>
  </si>
  <si>
    <t>20220226-1846350</t>
  </si>
  <si>
    <t>"2022-02-26 18:46:35"</t>
  </si>
  <si>
    <t>media/images/speed-20220220-1343/speed-30-20220226-1846350.jpg</t>
  </si>
  <si>
    <t>20220226-1850383</t>
  </si>
  <si>
    <t>"2022-02-26 18:50:38"</t>
  </si>
  <si>
    <t>media/images/speed-20220220-1343/speed-19-20220226-1850383.jpg</t>
  </si>
  <si>
    <t>20220226-1856198</t>
  </si>
  <si>
    <t>"2022-02-26 18:56:19"</t>
  </si>
  <si>
    <t>media/images/speed-20220220-1343/speed-33-20220226-1856198.jpg</t>
  </si>
  <si>
    <t>20220226-1857071</t>
  </si>
  <si>
    <t>"2022-02-26 18:57:07"</t>
  </si>
  <si>
    <t>media/images/speed-20220220-1343/speed-28-20220226-1857071.jpg</t>
  </si>
  <si>
    <t>20220226-1900149</t>
  </si>
  <si>
    <t>"2022-02-26 19:00:14"</t>
  </si>
  <si>
    <t>media/images/speed-20220220-1343/speed-34-20220226-1900149.jpg</t>
  </si>
  <si>
    <t>20220226-1905374</t>
  </si>
  <si>
    <t>"2022-02-26 19:05:37"</t>
  </si>
  <si>
    <t>media/images/speed-20220220-1343/speed-30-20220226-1905374.jpg</t>
  </si>
  <si>
    <t>20220226-1919257</t>
  </si>
  <si>
    <t>"2022-02-26 19:19:25"</t>
  </si>
  <si>
    <t>media/images/speed-20220220-1343/speed-27-20220226-1919257.jpg</t>
  </si>
  <si>
    <t>20220226-1923306</t>
  </si>
  <si>
    <t>"2022-02-26 19:23:30"</t>
  </si>
  <si>
    <t>media/images/speed-20220220-1343/speed-33-20220226-1923306.jpg</t>
  </si>
  <si>
    <t>20220226-1939435</t>
  </si>
  <si>
    <t>"2022-02-26 19:39:43"</t>
  </si>
  <si>
    <t>media/images/speed-20220220-1343/speed-36-20220226-1939435.jpg</t>
  </si>
  <si>
    <t>20220226-1959366</t>
  </si>
  <si>
    <t>"2022-02-26 19:59:36"</t>
  </si>
  <si>
    <t>media/images/speed-20220220-1343/speed-40-20220226-1959366.jpg</t>
  </si>
  <si>
    <t>20220226-2001420</t>
  </si>
  <si>
    <t>"2022-02-26 20:01:42"</t>
  </si>
  <si>
    <t>media/images/speed-20220220-1343/speed-36-20220226-2001420.jpg</t>
  </si>
  <si>
    <t>20220226-2007351</t>
  </si>
  <si>
    <t>"2022-02-26 20:07:35"</t>
  </si>
  <si>
    <t>media/images/speed-20220220-1343/speed-26-20220226-2007351.jpg</t>
  </si>
  <si>
    <t>20220226-2029356</t>
  </si>
  <si>
    <t>"2022-02-26 20:29:35"</t>
  </si>
  <si>
    <t>media/images/speed-20220220-1343/speed-31-20220226-2029356.jpg</t>
  </si>
  <si>
    <t>20220226-2031000</t>
  </si>
  <si>
    <t>"2022-02-26 20:31:00"</t>
  </si>
  <si>
    <t>media/images/speed-20220220-1343/speed-29-20220226-2031000.jpg</t>
  </si>
  <si>
    <t>20220226-2033359</t>
  </si>
  <si>
    <t>"2022-02-26 20:33:35"</t>
  </si>
  <si>
    <t>media/images/speed-20220220-1343/speed-30-20220226-2033359.jpg</t>
  </si>
  <si>
    <t>20220226-2050329</t>
  </si>
  <si>
    <t>"2022-02-26 20:50:32"</t>
  </si>
  <si>
    <t>media/images/speed-20220220-1343/speed-41-20220226-2050329.jpg</t>
  </si>
  <si>
    <t>20220226-2052246</t>
  </si>
  <si>
    <t>"2022-02-26 20:52:24"</t>
  </si>
  <si>
    <t>media/images/speed-20220220-1343/speed-19-20220226-2052246.jpg</t>
  </si>
  <si>
    <t>20220226-2053230</t>
  </si>
  <si>
    <t>"2022-02-26 20:53:23"</t>
  </si>
  <si>
    <t>media/images/speed-20220220-1343/speed-25-20220226-2053230.jpg</t>
  </si>
  <si>
    <t>20220226-2104155</t>
  </si>
  <si>
    <t>"2022-02-26 21:04:15"</t>
  </si>
  <si>
    <t>media/images/speed-20220220-1343/speed-20-20220226-2104155.jpg</t>
  </si>
  <si>
    <t>20220226-2104168</t>
  </si>
  <si>
    <t>"2022-02-26 21:04:16"</t>
  </si>
  <si>
    <t>media/images/speed-20220220-1343/speed-23-20220226-2104168.jpg</t>
  </si>
  <si>
    <t>20220226-2110390</t>
  </si>
  <si>
    <t>"2022-02-26 21:10:39"</t>
  </si>
  <si>
    <t>media/images/speed-20220220-1343/speed-27-20220226-2110390.jpg</t>
  </si>
  <si>
    <t>20220226-2142458</t>
  </si>
  <si>
    <t>"2022-02-26 21:42:45"</t>
  </si>
  <si>
    <t>media/images/speed-20220220-1343/speed-31-20220226-2142458.jpg</t>
  </si>
  <si>
    <t>20220226-2143483</t>
  </si>
  <si>
    <t>"2022-02-26 21:43:48"</t>
  </si>
  <si>
    <t>media/images/speed-20220220-1343/speed-27-20220226-2143483.jpg</t>
  </si>
  <si>
    <t>20220226-2145516</t>
  </si>
  <si>
    <t>"2022-02-26 21:45:51"</t>
  </si>
  <si>
    <t>media/images/speed-20220220-1343/speed-29-20220226-2145516.jpg</t>
  </si>
  <si>
    <t>20220226-2146067</t>
  </si>
  <si>
    <t>"2022-02-26 21:46:06"</t>
  </si>
  <si>
    <t>media/images/speed-20220220-1343/speed-32-20220226-2146067.jpg</t>
  </si>
  <si>
    <t>20220226-2147357</t>
  </si>
  <si>
    <t>"2022-02-26 21:47:35"</t>
  </si>
  <si>
    <t>media/images/speed-20220220-1343/speed-32-20220226-2147357.jpg</t>
  </si>
  <si>
    <t>20220226-2148331</t>
  </si>
  <si>
    <t>"2022-02-26 21:48:33"</t>
  </si>
  <si>
    <t>media/images/speed-20220220-1343/speed-30-20220226-2148331.jpg</t>
  </si>
  <si>
    <t>20220226-2152309</t>
  </si>
  <si>
    <t>"2022-02-26 21:52:30"</t>
  </si>
  <si>
    <t>media/images/speed-20220220-1343/speed-40-20220226-2152309.jpg</t>
  </si>
  <si>
    <t>20220226-2155546</t>
  </si>
  <si>
    <t>"2022-02-26 21:55:54"</t>
  </si>
  <si>
    <t>media/images/speed-20220220-1343/speed-22-20220226-2155546.jpg</t>
  </si>
  <si>
    <t>20220226-2158010</t>
  </si>
  <si>
    <t>"2022-02-26 21:58:01"</t>
  </si>
  <si>
    <t>media/images/speed-20220220-1343/speed-24-20220226-2158010.jpg</t>
  </si>
  <si>
    <t>20220226-2214213</t>
  </si>
  <si>
    <t>"2022-02-26 22:14:21"</t>
  </si>
  <si>
    <t>media/images/speed-20220220-1343/speed-29-20220226-2214213.jpg</t>
  </si>
  <si>
    <t>20220226-2241572</t>
  </si>
  <si>
    <t>"2022-02-26 22:41:57"</t>
  </si>
  <si>
    <t>media/images/speed-20220220-1343/speed-26-20220226-2241572.jpg</t>
  </si>
  <si>
    <t>20220226-2324207</t>
  </si>
  <si>
    <t>"2022-02-26 23:24:20"</t>
  </si>
  <si>
    <t>media/images/speed-20220220-1343/speed-23-20220226-2324207.jpg</t>
  </si>
  <si>
    <t>20220226-2337445</t>
  </si>
  <si>
    <t>"2022-02-26 23:37:44"</t>
  </si>
  <si>
    <t>media/images/speed-20220220-1343/speed-24-20220226-2337445.jpg</t>
  </si>
  <si>
    <t>20220227-0018598</t>
  </si>
  <si>
    <t>"2022-02-27 00:18:59"</t>
  </si>
  <si>
    <t>media/images/speed-20220220-1343/speed-15-20220227-0018598.jpg</t>
  </si>
  <si>
    <t>20220227-0114137</t>
  </si>
  <si>
    <t>"2022-02-27 01:14:13"</t>
  </si>
  <si>
    <t>media/images/speed-20220220-1343/speed-25-20220227-0114137.jpg</t>
  </si>
  <si>
    <t>20220227-0313483</t>
  </si>
  <si>
    <t>"2022-02-27 03:13:48"</t>
  </si>
  <si>
    <t>media/images/speed-20220220-1343/speed-26-20220227-0313483.jpg</t>
  </si>
  <si>
    <t>20220227-0453535</t>
  </si>
  <si>
    <t>"2022-02-27 04:53:53"</t>
  </si>
  <si>
    <t>media/images/speed-20220220-1343/speed-24-20220227-0453535.jpg</t>
  </si>
  <si>
    <t>20220227-0503072</t>
  </si>
  <si>
    <t>"2022-02-27 05:03:07"</t>
  </si>
  <si>
    <t>media/images/speed-20220220-1343/speed-24-20220227-0503072.jpg</t>
  </si>
  <si>
    <t>20220227-0609349</t>
  </si>
  <si>
    <t>"2022-02-27 06:09:34"</t>
  </si>
  <si>
    <t>media/images/speed-20220220-1343/speed-25-20220227-0609349.jpg</t>
  </si>
  <si>
    <t>20220227-0635557</t>
  </si>
  <si>
    <t>"2022-02-27 06:35:55"</t>
  </si>
  <si>
    <t>media/images/speed-20220220-1343/speed-23-20220227-0635557.jpg</t>
  </si>
  <si>
    <t>20220227-0645545</t>
  </si>
  <si>
    <t>"2022-02-27 06:45:54"</t>
  </si>
  <si>
    <t>media/images/speed-20220220-1343/speed-25-20220227-0645545.jpg</t>
  </si>
  <si>
    <t>20220227-0713324</t>
  </si>
  <si>
    <t>"2022-02-27 07:13:32"</t>
  </si>
  <si>
    <t>media/images/speed-20220220-1343/speed-36-20220227-0713324.jpg</t>
  </si>
  <si>
    <t>20220227-0717416</t>
  </si>
  <si>
    <t>"2022-02-27 07:17:41"</t>
  </si>
  <si>
    <t>media/images/speed-20220220-1343/speed-26-20220227-0717416.jpg</t>
  </si>
  <si>
    <t>20220227-0720300</t>
  </si>
  <si>
    <t>"2022-02-27 07:20:30"</t>
  </si>
  <si>
    <t>media/images/speed-20220220-1343/speed-17-20220227-0720300.jpg</t>
  </si>
  <si>
    <t>20220227-0727304</t>
  </si>
  <si>
    <t>"2022-02-27 07:27:30"</t>
  </si>
  <si>
    <t>media/images/speed-20220220-1343/speed-19-20220227-0727304.jpg</t>
  </si>
  <si>
    <t>20220227-0752516</t>
  </si>
  <si>
    <t>"2022-02-27 07:52:51"</t>
  </si>
  <si>
    <t>media/images/speed-20220220-1343/speed-23-20220227-0752516.jpg</t>
  </si>
  <si>
    <t>20220227-0827522</t>
  </si>
  <si>
    <t>"2022-02-27 08:27:52"</t>
  </si>
  <si>
    <t>media/images/speed-20220220-1343/speed-20-20220227-0827522.jpg</t>
  </si>
  <si>
    <t>20220227-0831068</t>
  </si>
  <si>
    <t>"2022-02-27 08:31:06"</t>
  </si>
  <si>
    <t>media/images/speed-20220220-1343/speed-39-20220227-0831068.jpg</t>
  </si>
  <si>
    <t>20220227-0836073</t>
  </si>
  <si>
    <t>"2022-02-27 08:36:07"</t>
  </si>
  <si>
    <t>media/images/speed-20220220-1343/speed-32-20220227-0836073.jpg</t>
  </si>
  <si>
    <t>20220227-0839444</t>
  </si>
  <si>
    <t>"2022-02-27 08:39:44"</t>
  </si>
  <si>
    <t>media/images/speed-20220220-1343/speed-16-20220227-0839444.jpg</t>
  </si>
  <si>
    <t>20220227-0839454</t>
  </si>
  <si>
    <t>"2022-02-27 08:39:45"</t>
  </si>
  <si>
    <t>media/images/speed-20220220-1343/speed-17-20220227-0839454.jpg</t>
  </si>
  <si>
    <t>20220227-0914395</t>
  </si>
  <si>
    <t>"2022-02-27 09:14:39"</t>
  </si>
  <si>
    <t>media/images/speed-20220220-1343/speed-20-20220227-0914395.jpg</t>
  </si>
  <si>
    <t>20220227-0920273</t>
  </si>
  <si>
    <t>"2022-02-27 09:20:27"</t>
  </si>
  <si>
    <t>media/images/speed-20220220-1343/speed-29-20220227-0920273.jpg</t>
  </si>
  <si>
    <t>20220227-0922526</t>
  </si>
  <si>
    <t>"2022-02-27 09:22:52"</t>
  </si>
  <si>
    <t>media/images/speed-20220220-1343/speed-18-20220227-0922526.jpg</t>
  </si>
  <si>
    <t>20220227-0928549</t>
  </si>
  <si>
    <t>"2022-02-27 09:28:54"</t>
  </si>
  <si>
    <t>media/images/speed-20220220-1343/speed-20-20220227-0928549.jpg</t>
  </si>
  <si>
    <t>20220227-0930585</t>
  </si>
  <si>
    <t>"2022-02-27 09:30:58"</t>
  </si>
  <si>
    <t>media/images/speed-20220220-1343/speed-26-20220227-0930585.jpg</t>
  </si>
  <si>
    <t>20220227-0933221</t>
  </si>
  <si>
    <t>"2022-02-27 09:33:22"</t>
  </si>
  <si>
    <t>media/images/speed-20220220-1343/speed-18-20220227-0933221.jpg</t>
  </si>
  <si>
    <t>20220227-0933246</t>
  </si>
  <si>
    <t>"2022-02-27 09:33:24"</t>
  </si>
  <si>
    <t>media/images/speed-20220220-1343/speed-19-20220227-0933246.jpg</t>
  </si>
  <si>
    <t>20220227-0940360</t>
  </si>
  <si>
    <t>"2022-02-27 09:40:36"</t>
  </si>
  <si>
    <t>media/images/speed-20220220-1343/speed-38-20220227-0940360.jpg</t>
  </si>
  <si>
    <t>20220227-0953373</t>
  </si>
  <si>
    <t>"2022-02-27 09:53:37"</t>
  </si>
  <si>
    <t>media/images/speed-20220220-1343/speed-17-20220227-0953373.jpg</t>
  </si>
  <si>
    <t>20220227-0954478</t>
  </si>
  <si>
    <t>"2022-02-27 09:54:47"</t>
  </si>
  <si>
    <t>media/images/speed-20220220-1343/speed-23-20220227-0954478.jpg</t>
  </si>
  <si>
    <t>20220227-1006186</t>
  </si>
  <si>
    <t>"2022-02-27 10:06:18"</t>
  </si>
  <si>
    <t>media/images/speed-20220220-1343/speed-25-20220227-1006186.jpg</t>
  </si>
  <si>
    <t>20220227-1007287</t>
  </si>
  <si>
    <t>"2022-02-27 10:07:28"</t>
  </si>
  <si>
    <t>media/images/speed-20220220-1343/speed-21-20220227-1007287.jpg</t>
  </si>
  <si>
    <t>20220227-1008370</t>
  </si>
  <si>
    <t>"2022-02-27 10:08:37"</t>
  </si>
  <si>
    <t>media/images/speed-20220220-1343/speed-21-20220227-1008370.jpg</t>
  </si>
  <si>
    <t>20220227-1014387</t>
  </si>
  <si>
    <t>"2022-02-27 10:14:38"</t>
  </si>
  <si>
    <t>media/images/speed-20220220-1343/speed-40-20220227-1014387.jpg</t>
  </si>
  <si>
    <t>20220227-1020204</t>
  </si>
  <si>
    <t>"2022-02-27 10:20:20"</t>
  </si>
  <si>
    <t>media/images/speed-20220220-1343/speed-25-20220227-1020204.jpg</t>
  </si>
  <si>
    <t>20220227-1020351</t>
  </si>
  <si>
    <t>"2022-02-27 10:20:35"</t>
  </si>
  <si>
    <t>media/images/speed-20220220-1343/speed-31-20220227-1020351.jpg</t>
  </si>
  <si>
    <t>20220227-1025258</t>
  </si>
  <si>
    <t>"2022-02-27 10:25:25"</t>
  </si>
  <si>
    <t>media/images/speed-20220220-1343/speed-27-20220227-1025258.jpg</t>
  </si>
  <si>
    <t>20220227-1032395</t>
  </si>
  <si>
    <t>"2022-02-27 10:32:39"</t>
  </si>
  <si>
    <t>media/images/speed-20220220-1343/speed-29-20220227-1032395.jpg</t>
  </si>
  <si>
    <t>20220227-1037486</t>
  </si>
  <si>
    <t>"2022-02-27 10:37:48"</t>
  </si>
  <si>
    <t>media/images/speed-20220220-1343/speed-32-20220227-1037486.jpg</t>
  </si>
  <si>
    <t>20220227-1052060</t>
  </si>
  <si>
    <t>"2022-02-27 10:52:06"</t>
  </si>
  <si>
    <t>media/images/speed-20220220-1343/speed-17-20220227-1052060.jpg</t>
  </si>
  <si>
    <t>20220227-1056529</t>
  </si>
  <si>
    <t>"2022-02-27 10:56:52"</t>
  </si>
  <si>
    <t>media/images/speed-20220220-1343/speed-23-20220227-1056529.jpg</t>
  </si>
  <si>
    <t>20220227-1056539</t>
  </si>
  <si>
    <t>"2022-02-27 10:56:53"</t>
  </si>
  <si>
    <t>media/images/speed-20220220-1343/speed-16-20220227-1056539.jpg</t>
  </si>
  <si>
    <t>20220227-1057576</t>
  </si>
  <si>
    <t>"2022-02-27 10:57:57"</t>
  </si>
  <si>
    <t>media/images/speed-20220220-1343/speed-30-20220227-1057576.jpg</t>
  </si>
  <si>
    <t>20220227-1108216</t>
  </si>
  <si>
    <t>"2022-02-27 11:08:21"</t>
  </si>
  <si>
    <t>media/images/speed-20220220-1343/speed-16-20220227-1108216.jpg</t>
  </si>
  <si>
    <t>20220227-1111386</t>
  </si>
  <si>
    <t>"2022-02-27 11:11:38"</t>
  </si>
  <si>
    <t>media/images/speed-20220220-1343/speed-25-20220227-1111386.jpg</t>
  </si>
  <si>
    <t>20220227-1131469</t>
  </si>
  <si>
    <t>"2022-02-27 11:31:46"</t>
  </si>
  <si>
    <t>media/images/speed-20220220-1343/speed-32-20220227-1131469.jpg</t>
  </si>
  <si>
    <t>20220227-1139476</t>
  </si>
  <si>
    <t>"2022-02-27 11:39:47"</t>
  </si>
  <si>
    <t>media/images/speed-20220220-1343/speed-16-20220227-1139476.jpg</t>
  </si>
  <si>
    <t>20220227-1144313</t>
  </si>
  <si>
    <t>"2022-02-27 11:44:31"</t>
  </si>
  <si>
    <t>media/images/speed-20220220-1343/speed-23-20220227-1144313.jpg</t>
  </si>
  <si>
    <t>20220227-1148359</t>
  </si>
  <si>
    <t>"2022-02-27 11:48:35"</t>
  </si>
  <si>
    <t>media/images/speed-20220220-1343/speed-28-20220227-1148359.jpg</t>
  </si>
  <si>
    <t>20220227-1152595</t>
  </si>
  <si>
    <t>"2022-02-27 11:52:59"</t>
  </si>
  <si>
    <t>media/images/speed-20220220-1343/speed-29-20220227-1152595.jpg</t>
  </si>
  <si>
    <t>20220227-1154527</t>
  </si>
  <si>
    <t>"2022-02-27 11:54:52"</t>
  </si>
  <si>
    <t>media/images/speed-20220220-1343/speed-32-20220227-1154527.jpg</t>
  </si>
  <si>
    <t>20220227-1156445</t>
  </si>
  <si>
    <t>"2022-02-27 11:56:44"</t>
  </si>
  <si>
    <t>media/images/speed-20220220-1343/speed-31-20220227-1156445.jpg</t>
  </si>
  <si>
    <t>20220227-1157438</t>
  </si>
  <si>
    <t>"2022-02-27 11:57:43"</t>
  </si>
  <si>
    <t>media/images/speed-20220220-1343/speed-16-20220227-1157438.jpg</t>
  </si>
  <si>
    <t>20220227-1157447</t>
  </si>
  <si>
    <t>"2022-02-27 11:57:44"</t>
  </si>
  <si>
    <t>media/images/speed-20220220-1343/speed-17-20220227-1157447.jpg</t>
  </si>
  <si>
    <t>20220227-1200486</t>
  </si>
  <si>
    <t>"2022-02-27 12:00:48"</t>
  </si>
  <si>
    <t>media/images/speed-20220220-1343/speed-20-20220227-1200486.jpg</t>
  </si>
  <si>
    <t>20220227-1204442</t>
  </si>
  <si>
    <t>"2022-02-27 12:04:44"</t>
  </si>
  <si>
    <t>media/images/speed-20220220-1343/speed-33-20220227-1204442.jpg</t>
  </si>
  <si>
    <t>20220227-1214113</t>
  </si>
  <si>
    <t>"2022-02-27 12:14:11"</t>
  </si>
  <si>
    <t>media/images/speed-20220220-1343/speed-28-20220227-1214113.jpg</t>
  </si>
  <si>
    <t>20220227-1214253</t>
  </si>
  <si>
    <t>"2022-02-27 12:14:25"</t>
  </si>
  <si>
    <t>media/images/speed-20220220-1343/speed-23-20220227-1214253.jpg</t>
  </si>
  <si>
    <t>20220227-1215053</t>
  </si>
  <si>
    <t>"2022-02-27 12:15:05"</t>
  </si>
  <si>
    <t>media/images/speed-20220220-1343/speed-28-20220227-1215053.jpg</t>
  </si>
  <si>
    <t>20220227-1216118</t>
  </si>
  <si>
    <t>"2022-02-27 12:16:11"</t>
  </si>
  <si>
    <t>media/images/speed-20220220-1343/speed-18-20220227-1216118.jpg</t>
  </si>
  <si>
    <t>20220227-1228149</t>
  </si>
  <si>
    <t>"2022-02-27 12:28:14"</t>
  </si>
  <si>
    <t>media/images/speed-20220220-1343/speed-25-20220227-1228149.jpg</t>
  </si>
  <si>
    <t>20220227-1230091</t>
  </si>
  <si>
    <t>"2022-02-27 12:30:09"</t>
  </si>
  <si>
    <t>media/images/speed-20220220-1343/speed-28-20220227-1230091.jpg</t>
  </si>
  <si>
    <t>20220227-1231583</t>
  </si>
  <si>
    <t>"2022-02-27 12:31:58"</t>
  </si>
  <si>
    <t>media/images/speed-20220220-1343/speed-37-20220227-1231583.jpg</t>
  </si>
  <si>
    <t>20220227-1234146</t>
  </si>
  <si>
    <t>"2022-02-27 12:34:14"</t>
  </si>
  <si>
    <t>media/images/speed-20220220-1343/speed-27-20220227-1234146.jpg</t>
  </si>
  <si>
    <t>20220227-1234218</t>
  </si>
  <si>
    <t>"2022-02-27 12:34:21"</t>
  </si>
  <si>
    <t>media/images/speed-20220220-1343/speed-21-20220227-1234218.jpg</t>
  </si>
  <si>
    <t>20220227-1240547</t>
  </si>
  <si>
    <t>"2022-02-27 12:40:54"</t>
  </si>
  <si>
    <t>media/images/speed-20220220-1343/speed-29-20220227-1240547.jpg</t>
  </si>
  <si>
    <t>20220227-1248380</t>
  </si>
  <si>
    <t>"2022-02-27 12:48:38"</t>
  </si>
  <si>
    <t>media/images/speed-20220220-1343/speed-24-20220227-1248380.jpg</t>
  </si>
  <si>
    <t>20220227-1250331</t>
  </si>
  <si>
    <t>"2022-02-27 12:50:33"</t>
  </si>
  <si>
    <t>media/images/speed-20220220-1343/speed-23-20220227-1250331.jpg</t>
  </si>
  <si>
    <t>20220227-1252544</t>
  </si>
  <si>
    <t>"2022-02-27 12:52:54"</t>
  </si>
  <si>
    <t>media/images/speed-20220220-1343/speed-18-20220227-1252544.jpg</t>
  </si>
  <si>
    <t>20220227-1259200</t>
  </si>
  <si>
    <t>"2022-02-27 12:59:20"</t>
  </si>
  <si>
    <t>media/images/speed-20220220-1343/speed-25-20220227-1259200.jpg</t>
  </si>
  <si>
    <t>20220227-1302562</t>
  </si>
  <si>
    <t>"2022-02-27 13:02:56"</t>
  </si>
  <si>
    <t>media/images/speed-20220220-1343/speed-28-20220227-1302562.jpg</t>
  </si>
  <si>
    <t>20220227-1303202</t>
  </si>
  <si>
    <t>"2022-02-27 13:03:20"</t>
  </si>
  <si>
    <t>media/images/speed-20220220-1343/speed-28-20220227-1303202.jpg</t>
  </si>
  <si>
    <t>20220227-1304265</t>
  </si>
  <si>
    <t>"2022-02-27 13:04:26"</t>
  </si>
  <si>
    <t>media/images/speed-20220220-1343/speed-39-20220227-1304265.jpg</t>
  </si>
  <si>
    <t>20220227-1306474</t>
  </si>
  <si>
    <t>"2022-02-27 13:06:47"</t>
  </si>
  <si>
    <t>media/images/speed-20220220-1343/speed-29-20220227-1306474.jpg</t>
  </si>
  <si>
    <t>20220227-1311000</t>
  </si>
  <si>
    <t>"2022-02-27 13:11:00"</t>
  </si>
  <si>
    <t>media/images/speed-20220220-1343/speed-30-20220227-1311000.jpg</t>
  </si>
  <si>
    <t>20220227-1317212</t>
  </si>
  <si>
    <t>"2022-02-27 13:17:21"</t>
  </si>
  <si>
    <t>media/images/speed-20220220-1343/speed-18-20220227-1317212.jpg</t>
  </si>
  <si>
    <t>20220227-1318182</t>
  </si>
  <si>
    <t>"2022-02-27 13:18:18"</t>
  </si>
  <si>
    <t>media/images/speed-20220220-1343/speed-25-20220227-1318182.jpg</t>
  </si>
  <si>
    <t>20220227-1321482</t>
  </si>
  <si>
    <t>"2022-02-27 13:21:48"</t>
  </si>
  <si>
    <t>media/images/speed-20220220-1343/speed-37-20220227-1321482.jpg</t>
  </si>
  <si>
    <t>20220227-1323032</t>
  </si>
  <si>
    <t>"2022-02-27 13:23:03"</t>
  </si>
  <si>
    <t>media/images/speed-20220220-1343/speed-34-20220227-1323032.jpg</t>
  </si>
  <si>
    <t>20220227-1331215</t>
  </si>
  <si>
    <t>"2022-02-27 13:31:21"</t>
  </si>
  <si>
    <t>media/images/speed-20220220-1343/speed-33-20220227-1331215.jpg</t>
  </si>
  <si>
    <t>20220227-1331244</t>
  </si>
  <si>
    <t>"2022-02-27 13:31:24"</t>
  </si>
  <si>
    <t>media/images/speed-20220220-1343/speed-24-20220227-1331244.jpg</t>
  </si>
  <si>
    <t>20220227-1339395</t>
  </si>
  <si>
    <t>"2022-02-27 13:39:39"</t>
  </si>
  <si>
    <t>media/images/speed-20220220-1343/speed-15-20220227-1339395.jpg</t>
  </si>
  <si>
    <t>20220227-1341222</t>
  </si>
  <si>
    <t>"2022-02-27 13:41:22"</t>
  </si>
  <si>
    <t>media/images/speed-20220220-1343/speed-24-20220227-1341222.jpg</t>
  </si>
  <si>
    <t>20220227-1346073</t>
  </si>
  <si>
    <t>"2022-02-27 13:46:07"</t>
  </si>
  <si>
    <t>media/images/speed-20220220-1343/speed-41-20220227-1346073.jpg</t>
  </si>
  <si>
    <t>20220227-1346090</t>
  </si>
  <si>
    <t>"2022-02-27 13:46:09"</t>
  </si>
  <si>
    <t>media/images/speed-20220220-1343/speed-18-20220227-1346090.jpg</t>
  </si>
  <si>
    <t>20220227-1347100</t>
  </si>
  <si>
    <t>"2022-02-27 13:47:10"</t>
  </si>
  <si>
    <t>media/images/speed-20220220-1343/speed-29-20220227-1347100.jpg</t>
  </si>
  <si>
    <t>20220227-1349070</t>
  </si>
  <si>
    <t>"2022-02-27 13:49:07"</t>
  </si>
  <si>
    <t>media/images/speed-20220220-1343/speed-19-20220227-1349070.jpg</t>
  </si>
  <si>
    <t>20220227-1351590</t>
  </si>
  <si>
    <t>"2022-02-27 13:51:59"</t>
  </si>
  <si>
    <t>media/images/speed-20220220-1343/speed-24-20220227-1351590.jpg</t>
  </si>
  <si>
    <t>20220227-1352171</t>
  </si>
  <si>
    <t>"2022-02-27 13:52:17"</t>
  </si>
  <si>
    <t>media/images/speed-20220220-1343/speed-27-20220227-1352171.jpg</t>
  </si>
  <si>
    <t>20220227-1355049</t>
  </si>
  <si>
    <t>"2022-02-27 13:55:04"</t>
  </si>
  <si>
    <t>media/images/speed-20220220-1343/speed-20-20220227-1355049.jpg</t>
  </si>
  <si>
    <t>20220227-1407591</t>
  </si>
  <si>
    <t>"2022-02-27 14:07:59"</t>
  </si>
  <si>
    <t>media/images/speed-20220220-1343/speed-33-20220227-1407591.jpg</t>
  </si>
  <si>
    <t>20220227-1419183</t>
  </si>
  <si>
    <t>"2022-02-27 14:19:18"</t>
  </si>
  <si>
    <t>media/images/speed-20220220-1343/speed-24-20220227-1419183.jpg</t>
  </si>
  <si>
    <t>20220227-1420221</t>
  </si>
  <si>
    <t>"2022-02-27 14:20:22"</t>
  </si>
  <si>
    <t>media/images/speed-20220220-1343/speed-34-20220227-1420221.jpg</t>
  </si>
  <si>
    <t>20220227-1423032</t>
  </si>
  <si>
    <t>"2022-02-27 14:23:03"</t>
  </si>
  <si>
    <t>media/images/speed-20220220-1343/speed-26-20220227-1423032.jpg</t>
  </si>
  <si>
    <t>20220227-1426502</t>
  </si>
  <si>
    <t>"2022-02-27 14:26:50"</t>
  </si>
  <si>
    <t>media/images/speed-20220220-1343/speed-21-20220227-1426502.jpg</t>
  </si>
  <si>
    <t>20220227-1429078</t>
  </si>
  <si>
    <t>"2022-02-27 14:29:07"</t>
  </si>
  <si>
    <t>media/images/speed-20220220-1343/speed-20-20220227-1429078.jpg</t>
  </si>
  <si>
    <t>20220227-1429088</t>
  </si>
  <si>
    <t>"2022-02-27 14:29:08"</t>
  </si>
  <si>
    <t>media/images/speed-20220220-1343/speed-23-20220227-1429088.jpg</t>
  </si>
  <si>
    <t>20220227-1435400</t>
  </si>
  <si>
    <t>"2022-02-27 14:35:40"</t>
  </si>
  <si>
    <t>media/images/speed-20220220-1343/speed-17-20220227-1435400.jpg</t>
  </si>
  <si>
    <t>20220227-1439150</t>
  </si>
  <si>
    <t>"2022-02-27 14:39:15"</t>
  </si>
  <si>
    <t>media/images/speed-20220220-1343/speed-30-20220227-1439150.jpg</t>
  </si>
  <si>
    <t>20220227-1445057</t>
  </si>
  <si>
    <t>"2022-02-27 14:45:05"</t>
  </si>
  <si>
    <t>media/images/speed-20220220-1343/speed-24-20220227-1445057.jpg</t>
  </si>
  <si>
    <t>20220227-1448199</t>
  </si>
  <si>
    <t>"2022-02-27 14:48:19"</t>
  </si>
  <si>
    <t>media/images/speed-20220220-1343/speed-29-20220227-1448199.jpg</t>
  </si>
  <si>
    <t>20220227-1448240</t>
  </si>
  <si>
    <t>"2022-02-27 14:48:24"</t>
  </si>
  <si>
    <t>media/images/speed-20220220-1343/speed-27-20220227-1448240.jpg</t>
  </si>
  <si>
    <t>20220227-1454038</t>
  </si>
  <si>
    <t>"2022-02-27 14:54:03"</t>
  </si>
  <si>
    <t>media/images/speed-20220220-1343/speed-32-20220227-1454038.jpg</t>
  </si>
  <si>
    <t>20220227-1457463</t>
  </si>
  <si>
    <t>"2022-02-27 14:57:46"</t>
  </si>
  <si>
    <t>media/images/speed-20220220-1343/speed-32-20220227-1457463.jpg</t>
  </si>
  <si>
    <t>20220227-1500105</t>
  </si>
  <si>
    <t>"2022-02-27 15:00:10"</t>
  </si>
  <si>
    <t>media/images/speed-20220220-1343/speed-34-20220227-1500105.jpg</t>
  </si>
  <si>
    <t>20220227-1500216</t>
  </si>
  <si>
    <t>"2022-02-27 15:00:21"</t>
  </si>
  <si>
    <t>media/images/speed-20220220-1343/speed-29-20220227-1500216.jpg</t>
  </si>
  <si>
    <t>20220227-1510191</t>
  </si>
  <si>
    <t>"2022-02-27 15:10:19"</t>
  </si>
  <si>
    <t>media/images/speed-20220220-1343/speed-29-20220227-1510191.jpg</t>
  </si>
  <si>
    <t>20220227-1515497</t>
  </si>
  <si>
    <t>"2022-02-27 15:15:49"</t>
  </si>
  <si>
    <t>media/images/speed-20220220-1343/speed-17-20220227-1515497.jpg</t>
  </si>
  <si>
    <t>20220227-1525326</t>
  </si>
  <si>
    <t>"2022-02-27 15:25:32"</t>
  </si>
  <si>
    <t>media/images/speed-20220220-1343/speed-17-20220227-1525326.jpg</t>
  </si>
  <si>
    <t>20220227-1525336</t>
  </si>
  <si>
    <t>"2022-02-27 15:25:33"</t>
  </si>
  <si>
    <t>media/images/speed-20220220-1343/speed-18-20220227-1525336.jpg</t>
  </si>
  <si>
    <t>20220227-1538202</t>
  </si>
  <si>
    <t>"2022-02-27 15:38:20"</t>
  </si>
  <si>
    <t>media/images/speed-20220220-1343/speed-29-20220227-1538202.jpg</t>
  </si>
  <si>
    <t>20220227-1541101</t>
  </si>
  <si>
    <t>"2022-02-27 15:41:10"</t>
  </si>
  <si>
    <t>media/images/speed-20220220-1343/speed-36-20220227-1541101.jpg</t>
  </si>
  <si>
    <t>20220227-1541203</t>
  </si>
  <si>
    <t>"2022-02-27 15:41:20"</t>
  </si>
  <si>
    <t>media/images/speed-20220220-1343/speed-31-20220227-1541203.jpg</t>
  </si>
  <si>
    <t>20220227-1544063</t>
  </si>
  <si>
    <t>"2022-02-27 15:44:06"</t>
  </si>
  <si>
    <t>media/images/speed-20220220-1343/speed-24-20220227-1544063.jpg</t>
  </si>
  <si>
    <t>20220227-1545083</t>
  </si>
  <si>
    <t>"2022-02-27 15:45:08"</t>
  </si>
  <si>
    <t>media/images/speed-20220220-1343/speed-24-20220227-1545083.jpg</t>
  </si>
  <si>
    <t>20220227-1547192</t>
  </si>
  <si>
    <t>"2022-02-27 15:47:19"</t>
  </si>
  <si>
    <t>media/images/speed-20220220-1343/speed-18-20220227-1547192.jpg</t>
  </si>
  <si>
    <t>20220227-1548525</t>
  </si>
  <si>
    <t>"2022-02-27 15:48:52"</t>
  </si>
  <si>
    <t>media/images/speed-20220220-1343/speed-18-20220227-1548525.jpg</t>
  </si>
  <si>
    <t>20220227-1551392</t>
  </si>
  <si>
    <t>"2022-02-27 15:51:39"</t>
  </si>
  <si>
    <t>media/images/speed-20220220-1343/speed-17-20220227-1551392.jpg</t>
  </si>
  <si>
    <t>20220227-1551402</t>
  </si>
  <si>
    <t>"2022-02-27 15:51:40"</t>
  </si>
  <si>
    <t>media/images/speed-20220220-1343/speed-22-20220227-1551402.jpg</t>
  </si>
  <si>
    <t>20220227-1553380</t>
  </si>
  <si>
    <t>"2022-02-27 15:53:38"</t>
  </si>
  <si>
    <t>media/images/speed-20220220-1343/speed-39-20220227-1553380.jpg</t>
  </si>
  <si>
    <t>20220227-1554380</t>
  </si>
  <si>
    <t>"2022-02-27 15:54:38"</t>
  </si>
  <si>
    <t>media/images/speed-20220220-1343/speed-32-20220227-1554380.jpg</t>
  </si>
  <si>
    <t>20220227-1556185</t>
  </si>
  <si>
    <t>"2022-02-27 15:56:18"</t>
  </si>
  <si>
    <t>media/images/speed-20220220-1343/speed-22-20220227-1556185.jpg</t>
  </si>
  <si>
    <t>20220227-1556197</t>
  </si>
  <si>
    <t>"2022-02-27 15:56:19"</t>
  </si>
  <si>
    <t>media/images/speed-20220220-1343/speed-27-20220227-1556197.jpg</t>
  </si>
  <si>
    <t>20220227-1558288</t>
  </si>
  <si>
    <t>"2022-02-27 15:58:28"</t>
  </si>
  <si>
    <t>media/images/speed-20220220-1343/speed-24-20220227-1558288.jpg</t>
  </si>
  <si>
    <t>20220227-1558330</t>
  </si>
  <si>
    <t>"2022-02-27 15:58:33"</t>
  </si>
  <si>
    <t>media/images/speed-20220220-1343/speed-22-20220227-1558330.jpg</t>
  </si>
  <si>
    <t>20220227-1559520</t>
  </si>
  <si>
    <t>"2022-02-27 15:59:52"</t>
  </si>
  <si>
    <t>media/images/speed-20220220-1343/speed-22-20220227-1559520.jpg</t>
  </si>
  <si>
    <t>20220227-1559553</t>
  </si>
  <si>
    <t>"2022-02-27 15:59:55"</t>
  </si>
  <si>
    <t>media/images/speed-20220220-1343/speed-24-20220227-1559553.jpg</t>
  </si>
  <si>
    <t>20220227-1601211</t>
  </si>
  <si>
    <t>"2022-02-27 16:01:21"</t>
  </si>
  <si>
    <t>media/images/speed-20220220-1343/speed-17-20220227-1601211.jpg</t>
  </si>
  <si>
    <t>20220227-1605020</t>
  </si>
  <si>
    <t>"2022-02-27 16:05:02"</t>
  </si>
  <si>
    <t>media/images/speed-20220220-1343/speed-24-20220227-1605020.jpg</t>
  </si>
  <si>
    <t>20220227-1627273</t>
  </si>
  <si>
    <t>"2022-02-27 16:27:27"</t>
  </si>
  <si>
    <t>media/images/speed-20220220-1343/speed-26-20220227-1627273.jpg</t>
  </si>
  <si>
    <t>20220227-1634433</t>
  </si>
  <si>
    <t>"2022-02-27 16:34:43"</t>
  </si>
  <si>
    <t>media/images/speed-20220220-1343/speed-16-20220227-1634433.jpg</t>
  </si>
  <si>
    <t>20220227-1641040</t>
  </si>
  <si>
    <t>"2022-02-27 16:41:04"</t>
  </si>
  <si>
    <t>media/images/speed-20220220-1343/speed-20-20220227-1641040.jpg</t>
  </si>
  <si>
    <t>20220227-1641560</t>
  </si>
  <si>
    <t>"2022-02-27 16:41:56"</t>
  </si>
  <si>
    <t>media/images/speed-20220220-1343/speed-34-20220227-1641560.jpg</t>
  </si>
  <si>
    <t>20220227-1658473</t>
  </si>
  <si>
    <t>"2022-02-27 16:58:47"</t>
  </si>
  <si>
    <t>media/images/speed-20220220-1343/speed-36-20220227-1658473.jpg</t>
  </si>
  <si>
    <t>20220227-1705364</t>
  </si>
  <si>
    <t>"2022-02-27 17:05:36"</t>
  </si>
  <si>
    <t>media/images/speed-20220220-1343/speed-34-20220227-1705364.jpg</t>
  </si>
  <si>
    <t>20220227-1709385</t>
  </si>
  <si>
    <t>"2022-02-27 17:09:38"</t>
  </si>
  <si>
    <t>media/images/speed-20220220-1343/speed-22-20220227-1709385.jpg</t>
  </si>
  <si>
    <t>20220227-1711191</t>
  </si>
  <si>
    <t>"2022-02-27 17:11:19"</t>
  </si>
  <si>
    <t>media/images/speed-20220220-1343/speed-40-20220227-1711191.jpg</t>
  </si>
  <si>
    <t>20220227-1713092</t>
  </si>
  <si>
    <t>"2022-02-27 17:13:09"</t>
  </si>
  <si>
    <t>media/images/speed-20220220-1343/speed-21-20220227-1713092.jpg</t>
  </si>
  <si>
    <t>20220227-1715181</t>
  </si>
  <si>
    <t>"2022-02-27 17:15:18"</t>
  </si>
  <si>
    <t>media/images/speed-20220220-1343/speed-27-20220227-1715181.jpg</t>
  </si>
  <si>
    <t>20220227-1720337</t>
  </si>
  <si>
    <t>"2022-02-27 17:20:33"</t>
  </si>
  <si>
    <t>media/images/speed-20220220-1343/speed-26-20220227-1720337.jpg</t>
  </si>
  <si>
    <t>20220227-1722303</t>
  </si>
  <si>
    <t>"2022-02-27 17:22:30"</t>
  </si>
  <si>
    <t>media/images/speed-20220220-1343/speed-26-20220227-1722303.jpg</t>
  </si>
  <si>
    <t>20220227-1728320</t>
  </si>
  <si>
    <t>"2022-02-27 17:28:32"</t>
  </si>
  <si>
    <t>media/images/speed-20220220-1343/speed-27-20220227-1728320.jpg</t>
  </si>
  <si>
    <t>20220227-1729229</t>
  </si>
  <si>
    <t>"2022-02-27 17:29:22"</t>
  </si>
  <si>
    <t>media/images/speed-20220220-1343/speed-21-20220227-1729229.jpg</t>
  </si>
  <si>
    <t>20220227-1731519</t>
  </si>
  <si>
    <t>"2022-02-27 17:31:51"</t>
  </si>
  <si>
    <t>media/images/speed-20220220-1343/speed-17-20220227-1731519.jpg</t>
  </si>
  <si>
    <t>20220227-1743362</t>
  </si>
  <si>
    <t>"2022-02-27 17:43:36"</t>
  </si>
  <si>
    <t>media/images/speed-20220220-1343/speed-28-20220227-1743362.jpg</t>
  </si>
  <si>
    <t>20220227-1743415</t>
  </si>
  <si>
    <t>"2022-02-27 17:43:41"</t>
  </si>
  <si>
    <t>media/images/speed-20220220-1343/speed-36-20220227-1743415.jpg</t>
  </si>
  <si>
    <t>20220227-1744365</t>
  </si>
  <si>
    <t>"2022-02-27 17:44:36"</t>
  </si>
  <si>
    <t>media/images/speed-20220220-1343/speed-21-20220227-1744365.jpg</t>
  </si>
  <si>
    <t>20220227-1744410</t>
  </si>
  <si>
    <t>"2022-02-27 17:44:41"</t>
  </si>
  <si>
    <t>media/images/speed-20220220-1343/speed-24-20220227-1744410.jpg</t>
  </si>
  <si>
    <t>20220227-1746040</t>
  </si>
  <si>
    <t>"2022-02-27 17:46:04"</t>
  </si>
  <si>
    <t>media/images/speed-20220220-1343/speed-32-20220227-1746040.jpg</t>
  </si>
  <si>
    <t>20220227-1746492</t>
  </si>
  <si>
    <t>"2022-02-27 17:46:49"</t>
  </si>
  <si>
    <t>media/images/speed-20220220-1343/speed-25-20220227-1746492.jpg</t>
  </si>
  <si>
    <t>20220227-1747354</t>
  </si>
  <si>
    <t>"2022-02-27 17:47:35"</t>
  </si>
  <si>
    <t>media/images/speed-20220220-1343/speed-17-20220227-1747354.jpg</t>
  </si>
  <si>
    <t>20220227-1803343</t>
  </si>
  <si>
    <t>"2022-02-27 18:03:34"</t>
  </si>
  <si>
    <t>media/images/speed-20220220-1343/speed-18-20220227-1803343.jpg</t>
  </si>
  <si>
    <t>20220227-1804385</t>
  </si>
  <si>
    <t>"2022-02-27 18:04:38"</t>
  </si>
  <si>
    <t>media/images/speed-20220220-1343/speed-32-20220227-1804385.jpg</t>
  </si>
  <si>
    <t>20220227-1807342</t>
  </si>
  <si>
    <t>"2022-02-27 18:07:34"</t>
  </si>
  <si>
    <t>media/images/speed-20220220-1343/speed-18-20220227-1807342.jpg</t>
  </si>
  <si>
    <t>20220227-1813473</t>
  </si>
  <si>
    <t>"2022-02-27 18:13:47"</t>
  </si>
  <si>
    <t>media/images/speed-20220220-1343/speed-26-20220227-1813473.jpg</t>
  </si>
  <si>
    <t>20220227-1817170</t>
  </si>
  <si>
    <t>"2022-02-27 18:17:17"</t>
  </si>
  <si>
    <t>media/images/speed-20220220-1343/speed-19-20220227-1817170.jpg</t>
  </si>
  <si>
    <t>20220227-1817498</t>
  </si>
  <si>
    <t>"2022-02-27 18:17:49"</t>
  </si>
  <si>
    <t>media/images/speed-20220220-1343/speed-31-20220227-1817498.jpg</t>
  </si>
  <si>
    <t>20220227-1820098</t>
  </si>
  <si>
    <t>"2022-02-27 18:20:09"</t>
  </si>
  <si>
    <t>media/images/speed-20220220-1343/speed-18-20220227-1820098.jpg</t>
  </si>
  <si>
    <t>20220227-1820194</t>
  </si>
  <si>
    <t>"2022-02-27 18:20:19"</t>
  </si>
  <si>
    <t>media/images/speed-20220220-1343/speed-25-20220227-1820194.jpg</t>
  </si>
  <si>
    <t>20220227-1827025</t>
  </si>
  <si>
    <t>"2022-02-27 18:27:02"</t>
  </si>
  <si>
    <t>media/images/speed-20220220-1343/speed-30-20220227-1827025.jpg</t>
  </si>
  <si>
    <t>20220227-1827547</t>
  </si>
  <si>
    <t>"2022-02-27 18:27:54"</t>
  </si>
  <si>
    <t>media/images/speed-20220220-1343/speed-28-20220227-1827547.jpg</t>
  </si>
  <si>
    <t>20220227-1832037</t>
  </si>
  <si>
    <t>"2022-02-27 18:32:03"</t>
  </si>
  <si>
    <t>media/images/speed-20220220-1343/speed-20-20220227-1832037.jpg</t>
  </si>
  <si>
    <t>20220227-1844077</t>
  </si>
  <si>
    <t>"2022-02-27 18:44:07"</t>
  </si>
  <si>
    <t>media/images/speed-20220220-1343/speed-26-20220227-1844077.jpg</t>
  </si>
  <si>
    <t>20220227-1845559</t>
  </si>
  <si>
    <t>"2022-02-27 18:45:55"</t>
  </si>
  <si>
    <t>media/images/speed-20220220-1343/speed-27-20220227-1845559.jpg</t>
  </si>
  <si>
    <t>20220227-1847541</t>
  </si>
  <si>
    <t>"2022-02-27 18:47:54"</t>
  </si>
  <si>
    <t>media/images/speed-20220220-1343/speed-20-20220227-1847541.jpg</t>
  </si>
  <si>
    <t>20220227-1853197</t>
  </si>
  <si>
    <t>"2022-02-27 18:53:19"</t>
  </si>
  <si>
    <t>media/images/speed-20220220-1343/speed-19-20220227-1853197.jpg</t>
  </si>
  <si>
    <t>20220227-1853206</t>
  </si>
  <si>
    <t>"2022-02-27 18:53:20"</t>
  </si>
  <si>
    <t>media/images/speed-20220220-1343/speed-56-20220227-1853206.jpg</t>
  </si>
  <si>
    <t>20220227-1853245</t>
  </si>
  <si>
    <t>"2022-02-27 18:53:24"</t>
  </si>
  <si>
    <t>media/images/speed-20220220-1343/speed-27-20220227-1853245.jpg</t>
  </si>
  <si>
    <t>20220227-1854569</t>
  </si>
  <si>
    <t>"2022-02-27 18:54:56"</t>
  </si>
  <si>
    <t>media/images/speed-20220220-1343/speed-28-20220227-1854569.jpg</t>
  </si>
  <si>
    <t>20220227-1905553</t>
  </si>
  <si>
    <t>"2022-02-27 19:05:55"</t>
  </si>
  <si>
    <t>media/images/speed-20220220-1343/speed-26-20220227-1905553.jpg</t>
  </si>
  <si>
    <t>20220227-1907138</t>
  </si>
  <si>
    <t>"2022-02-27 19:07:13"</t>
  </si>
  <si>
    <t>media/images/speed-20220220-1343/speed-24-20220227-1907138.jpg</t>
  </si>
  <si>
    <t>20220227-1910199</t>
  </si>
  <si>
    <t>"2022-02-27 19:10:19"</t>
  </si>
  <si>
    <t>media/images/speed-20220220-1343/speed-63-20220227-1910199.jpg</t>
  </si>
  <si>
    <t>20220227-1910496</t>
  </si>
  <si>
    <t>"2022-02-27 19:10:49"</t>
  </si>
  <si>
    <t>media/images/speed-20220220-1343/speed-26-20220227-1910496.jpg</t>
  </si>
  <si>
    <t>20220227-1910535</t>
  </si>
  <si>
    <t>"2022-02-27 19:10:53"</t>
  </si>
  <si>
    <t>media/images/speed-20220220-1343/speed-25-20220227-1910535.jpg</t>
  </si>
  <si>
    <t>20220227-1915115</t>
  </si>
  <si>
    <t>"2022-02-27 19:15:11"</t>
  </si>
  <si>
    <t>media/images/speed-20220220-1343/speed-23-20220227-1915115.jpg</t>
  </si>
  <si>
    <t>20220227-1917160</t>
  </si>
  <si>
    <t>"2022-02-27 19:17:16"</t>
  </si>
  <si>
    <t>media/images/speed-20220220-1343/speed-16-20220227-1917160.jpg</t>
  </si>
  <si>
    <t>20220227-1919260</t>
  </si>
  <si>
    <t>"2022-02-27 19:19:26"</t>
  </si>
  <si>
    <t>media/images/speed-20220220-1343/speed-28-20220227-1919260.jpg</t>
  </si>
  <si>
    <t>20220227-1921226</t>
  </si>
  <si>
    <t>"2022-02-27 19:21:22"</t>
  </si>
  <si>
    <t>media/images/speed-20220220-1343/speed-30-20220227-1921226.jpg</t>
  </si>
  <si>
    <t>20220227-1929359</t>
  </si>
  <si>
    <t>"2022-02-27 19:29:35"</t>
  </si>
  <si>
    <t>media/images/speed-20220220-1343/speed-27-20220227-1929359.jpg</t>
  </si>
  <si>
    <t>20220227-1944062</t>
  </si>
  <si>
    <t>"2022-02-27 19:44:06"</t>
  </si>
  <si>
    <t>media/images/speed-20220220-1343/speed-25-20220227-1944062.jpg</t>
  </si>
  <si>
    <t>20220227-1948039</t>
  </si>
  <si>
    <t>"2022-02-27 19:48:03"</t>
  </si>
  <si>
    <t>media/images/speed-20220220-1343/speed-27-20220227-1948039.jpg</t>
  </si>
  <si>
    <t>20220227-1952023</t>
  </si>
  <si>
    <t>"2022-02-27 19:52:02"</t>
  </si>
  <si>
    <t>media/images/speed-20220220-1343/speed-25-20220227-1952023.jpg</t>
  </si>
  <si>
    <t>20220227-2003479</t>
  </si>
  <si>
    <t>"2022-02-27 20:03:47"</t>
  </si>
  <si>
    <t>media/images/speed-20220220-1343/speed-28-20220227-2003479.jpg</t>
  </si>
  <si>
    <t>20220227-2006112</t>
  </si>
  <si>
    <t>"2022-02-27 20:06:11"</t>
  </si>
  <si>
    <t>media/images/speed-20220220-1343/speed-24-20220227-2006112.jpg</t>
  </si>
  <si>
    <t>20220227-2011010</t>
  </si>
  <si>
    <t>"2022-02-27 20:11:01"</t>
  </si>
  <si>
    <t>media/images/speed-20220220-1343/speed-16-20220227-2011010.jpg</t>
  </si>
  <si>
    <t>20220227-2011213</t>
  </si>
  <si>
    <t>"2022-02-27 20:11:21"</t>
  </si>
  <si>
    <t>media/images/speed-20220220-1343/speed-21-20220227-2011213.jpg</t>
  </si>
  <si>
    <t>20220227-2021538</t>
  </si>
  <si>
    <t>"2022-02-27 20:21:53"</t>
  </si>
  <si>
    <t>media/images/speed-20220220-1343/speed-23-20220227-2021538.jpg</t>
  </si>
  <si>
    <t>20220227-2042422</t>
  </si>
  <si>
    <t>"2022-02-27 20:42:42"</t>
  </si>
  <si>
    <t>media/images/speed-20220220-1343/speed-25-20220227-2042422.jpg</t>
  </si>
  <si>
    <t>20220227-2107181</t>
  </si>
  <si>
    <t>"2022-02-27 21:07:18"</t>
  </si>
  <si>
    <t>media/images/speed-20220220-1343/speed-30-20220227-2107181.jpg</t>
  </si>
  <si>
    <t>20220227-2123516</t>
  </si>
  <si>
    <t>"2022-02-27 21:23:51"</t>
  </si>
  <si>
    <t>media/images/speed-20220220-1343/speed-21-20220227-2123516.jpg</t>
  </si>
  <si>
    <t>20220227-2125127</t>
  </si>
  <si>
    <t>"2022-02-27 21:25:12"</t>
  </si>
  <si>
    <t>media/images/speed-20220220-1343/speed-37-20220227-2125127.jpg</t>
  </si>
  <si>
    <t>20220227-2126161</t>
  </si>
  <si>
    <t>"2022-02-27 21:26:16"</t>
  </si>
  <si>
    <t>media/images/speed-20220220-1343/speed-26-20220227-2126161.jpg</t>
  </si>
  <si>
    <t>20220227-2126391</t>
  </si>
  <si>
    <t>"2022-02-27 21:26:39"</t>
  </si>
  <si>
    <t>media/images/speed-20220220-1343/speed-28-20220227-2126391.jpg</t>
  </si>
  <si>
    <t>20220227-2126423</t>
  </si>
  <si>
    <t>"2022-02-27 21:26:42"</t>
  </si>
  <si>
    <t>media/images/speed-20220220-1343/speed-20-20220227-2126423.jpg</t>
  </si>
  <si>
    <t>20220227-2132224</t>
  </si>
  <si>
    <t>"2022-02-27 21:32:22"</t>
  </si>
  <si>
    <t>media/images/speed-20220220-1343/speed-22-20220227-2132224.jpg</t>
  </si>
  <si>
    <t>20220227-2135058</t>
  </si>
  <si>
    <t>"2022-02-27 21:35:05"</t>
  </si>
  <si>
    <t>media/images/speed-20220220-1343/speed-19-20220227-2135058.jpg</t>
  </si>
  <si>
    <t>20220227-2137340</t>
  </si>
  <si>
    <t>"2022-02-27 21:37:34"</t>
  </si>
  <si>
    <t>media/images/speed-20220220-1343/speed-19-20220227-2137340.jpg</t>
  </si>
  <si>
    <t>20220227-2147280</t>
  </si>
  <si>
    <t>"2022-02-27 21:47:28"</t>
  </si>
  <si>
    <t>media/images/speed-20220220-1343/speed-30-20220227-2147280.jpg</t>
  </si>
  <si>
    <t>20220227-2148032</t>
  </si>
  <si>
    <t>"2022-02-27 21:48:03"</t>
  </si>
  <si>
    <t>media/images/speed-20220220-1343/speed-18-20220227-2148032.jpg</t>
  </si>
  <si>
    <t>20220227-2159123</t>
  </si>
  <si>
    <t>"2022-02-27 21:59:12"</t>
  </si>
  <si>
    <t>media/images/speed-20220220-1343/speed-31-20220227-2159123.jpg</t>
  </si>
  <si>
    <t>20220227-2201069</t>
  </si>
  <si>
    <t>"2022-02-27 22:01:06"</t>
  </si>
  <si>
    <t>media/images/speed-20220220-1343/speed-35-20220227-2201069.jpg</t>
  </si>
  <si>
    <t>20220227-2239069</t>
  </si>
  <si>
    <t>"2022-02-27 22:39:06"</t>
  </si>
  <si>
    <t>media/images/speed-20220220-1343/speed-26-20220227-2239069.jpg</t>
  </si>
  <si>
    <t>20220227-2250459</t>
  </si>
  <si>
    <t>"2022-02-27 22:50:45"</t>
  </si>
  <si>
    <t>media/images/speed-20220220-1343/speed-26-20220227-2250459.jpg</t>
  </si>
  <si>
    <t>20220228-0314017</t>
  </si>
  <si>
    <t>"2022-02-28 03:14:01"</t>
  </si>
  <si>
    <t>media/images/speed-20220220-1343/speed-28-20220228-0314017.jpg</t>
  </si>
  <si>
    <t>20220228-0445492</t>
  </si>
  <si>
    <t>"2022-02-28 04:45:49"</t>
  </si>
  <si>
    <t>media/images/speed-20220220-1343/speed-18-20220228-0445492.jpg</t>
  </si>
  <si>
    <t>20220228-0454219</t>
  </si>
  <si>
    <t>"2022-02-28 04:54:21"</t>
  </si>
  <si>
    <t>media/images/speed-20220220-1343/speed-28-20220228-0454219.jpg</t>
  </si>
  <si>
    <t>20220228-0512059</t>
  </si>
  <si>
    <t>"2022-02-28 05:12:05"</t>
  </si>
  <si>
    <t>media/images/speed-20220220-1343/speed-27-20220228-0512059.jpg</t>
  </si>
  <si>
    <t>20220228-0518178</t>
  </si>
  <si>
    <t>"2022-02-28 05:18:17"</t>
  </si>
  <si>
    <t>media/images/speed-20220220-1343/speed-21-20220228-0518178.jpg</t>
  </si>
  <si>
    <t>20220228-0539328</t>
  </si>
  <si>
    <t>"2022-02-28 05:39:32"</t>
  </si>
  <si>
    <t>media/images/speed-20220220-1343/speed-36-20220228-0539328.jpg</t>
  </si>
  <si>
    <t>20220228-0543323</t>
  </si>
  <si>
    <t>"2022-02-28 05:43:32"</t>
  </si>
  <si>
    <t>media/images/speed-20220220-1343/speed-28-20220228-0543323.jpg</t>
  </si>
  <si>
    <t>20220228-0547065</t>
  </si>
  <si>
    <t>"2022-02-28 05:47:06"</t>
  </si>
  <si>
    <t>media/images/speed-20220220-1343/speed-30-20220228-0547065.jpg</t>
  </si>
  <si>
    <t>20220228-0556394</t>
  </si>
  <si>
    <t>"2022-02-28 05:56:39"</t>
  </si>
  <si>
    <t>media/images/speed-20220220-1343/speed-30-20220228-0556394.jpg</t>
  </si>
  <si>
    <t>20220228-0558522</t>
  </si>
  <si>
    <t>"2022-02-28 05:58:52"</t>
  </si>
  <si>
    <t>media/images/speed-20220220-1343/speed-26-20220228-0558522.jpg</t>
  </si>
  <si>
    <t>20220228-0605594</t>
  </si>
  <si>
    <t>"2022-02-28 06:05:59"</t>
  </si>
  <si>
    <t>media/images/speed-20220220-1343/speed-34-20220228-0605594.jpg</t>
  </si>
  <si>
    <t>20220228-0626528</t>
  </si>
  <si>
    <t>"2022-02-28 06:26:52"</t>
  </si>
  <si>
    <t>media/images/speed-20220220-1343/speed-18-20220228-0626528.jpg</t>
  </si>
  <si>
    <t>20220228-0644258</t>
  </si>
  <si>
    <t>"2022-02-28 06:44:25"</t>
  </si>
  <si>
    <t>media/images/speed-20220220-1343/speed-31-20220228-0644258.jpg</t>
  </si>
  <si>
    <t>20220228-0701289</t>
  </si>
  <si>
    <t>"2022-02-28 07:01:28"</t>
  </si>
  <si>
    <t>media/images/speed-20220220-1343/speed-26-20220228-0701289.jpg</t>
  </si>
  <si>
    <t>20220228-0701300</t>
  </si>
  <si>
    <t>"2022-02-28 07:01:30"</t>
  </si>
  <si>
    <t>media/images/speed-20220220-1343/speed-17-20220228-0701300.jpg</t>
  </si>
  <si>
    <t>20220228-0703230</t>
  </si>
  <si>
    <t>"2022-02-28 07:03:23"</t>
  </si>
  <si>
    <t>media/images/speed-20220220-1343/speed-29-20220228-0703230.jpg</t>
  </si>
  <si>
    <t>20220228-0706519</t>
  </si>
  <si>
    <t>"2022-02-28 07:06:51"</t>
  </si>
  <si>
    <t>media/images/speed-20220220-1343/speed-24-20220228-0706519.jpg</t>
  </si>
  <si>
    <t>20220228-0708580</t>
  </si>
  <si>
    <t>"2022-02-28 07:08:58"</t>
  </si>
  <si>
    <t>media/images/speed-20220220-1343/speed-19-20220228-0708580.jpg</t>
  </si>
  <si>
    <t>20220228-0708590</t>
  </si>
  <si>
    <t>"2022-02-28 07:08:59"</t>
  </si>
  <si>
    <t>media/images/speed-20220220-1343/speed-18-20220228-0708590.jpg</t>
  </si>
  <si>
    <t>20220228-0714128</t>
  </si>
  <si>
    <t>"2022-02-28 07:14:12"</t>
  </si>
  <si>
    <t>media/images/speed-20220220-1343/speed-22-20220228-0714128.jpg</t>
  </si>
  <si>
    <t>20220228-0715086</t>
  </si>
  <si>
    <t>"2022-02-28 07:15:08"</t>
  </si>
  <si>
    <t>media/images/speed-20220220-1343/speed-32-20220228-0715086.jpg</t>
  </si>
  <si>
    <t>20220228-0718073</t>
  </si>
  <si>
    <t>"2022-02-28 07:18:07"</t>
  </si>
  <si>
    <t>media/images/speed-20220220-1343/speed-29-20220228-0718073.jpg</t>
  </si>
  <si>
    <t>20220228-0718237</t>
  </si>
  <si>
    <t>"2022-02-28 07:18:23"</t>
  </si>
  <si>
    <t>media/images/speed-20220220-1343/speed-24-20220228-0718237.jpg</t>
  </si>
  <si>
    <t>20220228-0721489</t>
  </si>
  <si>
    <t>"2022-02-28 07:21:48"</t>
  </si>
  <si>
    <t>media/images/speed-20220220-1343/speed-25-20220228-0721489.jpg</t>
  </si>
  <si>
    <t>20220228-0725431</t>
  </si>
  <si>
    <t>"2022-02-28 07:25:43"</t>
  </si>
  <si>
    <t>media/images/speed-20220220-1343/speed-17-20220228-0725431.jpg</t>
  </si>
  <si>
    <t>20220228-0726286</t>
  </si>
  <si>
    <t>"2022-02-28 07:26:28"</t>
  </si>
  <si>
    <t>media/images/speed-20220220-1343/speed-19-20220228-0726286.jpg</t>
  </si>
  <si>
    <t>20220228-0727226</t>
  </si>
  <si>
    <t>"2022-02-28 07:27:22"</t>
  </si>
  <si>
    <t>media/images/speed-20220220-1343/speed-27-20220228-0727226.jpg</t>
  </si>
  <si>
    <t>20220228-0731258</t>
  </si>
  <si>
    <t>"2022-02-28 07:31:25"</t>
  </si>
  <si>
    <t>media/images/speed-20220220-1343/speed-23-20220228-0731258.jpg</t>
  </si>
  <si>
    <t>20220228-0732319</t>
  </si>
  <si>
    <t>"2022-02-28 07:32:31"</t>
  </si>
  <si>
    <t>media/images/speed-20220220-1343/speed-23-20220228-0732319.jpg</t>
  </si>
  <si>
    <t>20220228-0735308</t>
  </si>
  <si>
    <t>"2022-02-28 07:35:30"</t>
  </si>
  <si>
    <t>media/images/speed-20220220-1343/speed-21-20220228-0735308.jpg</t>
  </si>
  <si>
    <t>20220228-0738555</t>
  </si>
  <si>
    <t>"2022-02-28 07:38:55"</t>
  </si>
  <si>
    <t>media/images/speed-20220220-1343/speed-23-20220228-0738555.jpg</t>
  </si>
  <si>
    <t>20220228-0742054</t>
  </si>
  <si>
    <t>"2022-02-28 07:42:05"</t>
  </si>
  <si>
    <t>media/images/speed-20220220-1343/speed-40-20220228-0742054.jpg</t>
  </si>
  <si>
    <t>20220228-0742449</t>
  </si>
  <si>
    <t>"2022-02-28 07:42:44"</t>
  </si>
  <si>
    <t>media/images/speed-20220220-1343/speed-22-20220228-0742449.jpg</t>
  </si>
  <si>
    <t>20220228-0743179</t>
  </si>
  <si>
    <t>"2022-02-28 07:43:17"</t>
  </si>
  <si>
    <t>media/images/speed-20220220-1343/speed-28-20220228-0743179.jpg</t>
  </si>
  <si>
    <t>20220228-0747181</t>
  </si>
  <si>
    <t>"2022-02-28 07:47:18"</t>
  </si>
  <si>
    <t>media/images/speed-20220220-1343/speed-23-20220228-0747181.jpg</t>
  </si>
  <si>
    <t>20220228-0752195</t>
  </si>
  <si>
    <t>"2022-02-28 07:52:19"</t>
  </si>
  <si>
    <t>media/images/speed-20220220-1343/speed-26-20220228-0752195.jpg</t>
  </si>
  <si>
    <t>20220228-0752359</t>
  </si>
  <si>
    <t>"2022-02-28 07:52:35"</t>
  </si>
  <si>
    <t>media/images/speed-20220220-1343/speed-36-20220228-0752359.jpg</t>
  </si>
  <si>
    <t>20220228-0755018</t>
  </si>
  <si>
    <t>"2022-02-28 07:55:01"</t>
  </si>
  <si>
    <t>media/images/speed-20220220-1343/speed-23-20220228-0755018.jpg</t>
  </si>
  <si>
    <t>20220228-0756204</t>
  </si>
  <si>
    <t>"2022-02-28 07:56:20"</t>
  </si>
  <si>
    <t>media/images/speed-20220220-1343/speed-30-20220228-0756204.jpg</t>
  </si>
  <si>
    <t>20220228-0757168</t>
  </si>
  <si>
    <t>"2022-02-28 07:57:16"</t>
  </si>
  <si>
    <t>media/images/speed-20220220-1343/speed-25-20220228-0757168.jpg</t>
  </si>
  <si>
    <t>20220228-0759423</t>
  </si>
  <si>
    <t>"2022-02-28 07:59:42"</t>
  </si>
  <si>
    <t>media/images/speed-20220220-1343/speed-23-20220228-0759423.jpg</t>
  </si>
  <si>
    <t>20220228-0804242</t>
  </si>
  <si>
    <t>"2022-02-28 08:04:24"</t>
  </si>
  <si>
    <t>media/images/speed-20220220-1343/speed-26-20220228-0804242.jpg</t>
  </si>
  <si>
    <t>20220228-0806598</t>
  </si>
  <si>
    <t>"2022-02-28 08:06:59"</t>
  </si>
  <si>
    <t>media/images/speed-20220220-1343/speed-21-20220228-0806598.jpg</t>
  </si>
  <si>
    <t>20220228-0809107</t>
  </si>
  <si>
    <t>"2022-02-28 08:09:10"</t>
  </si>
  <si>
    <t>media/images/speed-20220220-1343/speed-20-20220228-0809107.jpg</t>
  </si>
  <si>
    <t>20220228-0820231</t>
  </si>
  <si>
    <t>"2022-02-28 08:20:23"</t>
  </si>
  <si>
    <t>media/images/speed-20220220-1343/speed-22-20220228-0820231.jpg</t>
  </si>
  <si>
    <t>20220228-0823468</t>
  </si>
  <si>
    <t>"2022-02-28 08:23:46"</t>
  </si>
  <si>
    <t>media/images/speed-20220220-1343/speed-48-20220228-0823468.jpg</t>
  </si>
  <si>
    <t>20220228-0828375</t>
  </si>
  <si>
    <t>"2022-02-28 08:28:37"</t>
  </si>
  <si>
    <t>media/images/speed-20220220-1343/speed-32-20220228-0828375.jpg</t>
  </si>
  <si>
    <t>20220228-0835190</t>
  </si>
  <si>
    <t>"2022-02-28 08:35:19"</t>
  </si>
  <si>
    <t>media/images/speed-20220220-1343/speed-17-20220228-0835190.jpg</t>
  </si>
  <si>
    <t>20220228-0838007</t>
  </si>
  <si>
    <t>"2022-02-28 08:38:00"</t>
  </si>
  <si>
    <t>media/images/speed-20220220-1343/speed-17-20220228-0838007.jpg</t>
  </si>
  <si>
    <t>20220228-0838019</t>
  </si>
  <si>
    <t>"2022-02-28 08:38:01"</t>
  </si>
  <si>
    <t>media/images/speed-20220220-1343/speed-17-20220228-0838019.jpg</t>
  </si>
  <si>
    <t>20220228-0839473</t>
  </si>
  <si>
    <t>"2022-02-28 08:39:47"</t>
  </si>
  <si>
    <t>media/images/speed-20220220-1343/speed-30-20220228-0839473.jpg</t>
  </si>
  <si>
    <t>20220228-0841501</t>
  </si>
  <si>
    <t>"2022-02-28 08:41:50"</t>
  </si>
  <si>
    <t>media/images/speed-20220220-1343/speed-22-20220228-0841501.jpg</t>
  </si>
  <si>
    <t>20220228-0847297</t>
  </si>
  <si>
    <t>"2022-02-28 08:47:29"</t>
  </si>
  <si>
    <t>media/images/speed-20220220-1343/speed-17-20220228-0847297.jpg</t>
  </si>
  <si>
    <t>20220228-0847556</t>
  </si>
  <si>
    <t>"2022-02-28 08:47:55"</t>
  </si>
  <si>
    <t>media/images/speed-20220220-1343/speed-26-20220228-0847556.jpg</t>
  </si>
  <si>
    <t>20220228-0857055</t>
  </si>
  <si>
    <t>"2022-02-28 08:57:05"</t>
  </si>
  <si>
    <t>media/images/speed-20220220-1343/speed-25-20220228-0857055.jpg</t>
  </si>
  <si>
    <t>20220228-0900286</t>
  </si>
  <si>
    <t>"2022-02-28 09:00:28"</t>
  </si>
  <si>
    <t>media/images/speed-20220220-1343/speed-19-20220228-0900286.jpg</t>
  </si>
  <si>
    <t>20220228-0901035</t>
  </si>
  <si>
    <t>"2022-02-28 09:01:03"</t>
  </si>
  <si>
    <t>media/images/speed-20220220-1343/speed-23-20220228-0901035.jpg</t>
  </si>
  <si>
    <t>20220228-0903403</t>
  </si>
  <si>
    <t>"2022-02-28 09:03:40"</t>
  </si>
  <si>
    <t>media/images/speed-20220220-1343/speed-24-20220228-0903403.jpg</t>
  </si>
  <si>
    <t>20220228-0913356</t>
  </si>
  <si>
    <t>"2022-02-28 09:13:35"</t>
  </si>
  <si>
    <t>media/images/speed-20220220-1343/speed-18-20220228-0913356.jpg</t>
  </si>
  <si>
    <t>20220228-0918572</t>
  </si>
  <si>
    <t>"2022-02-28 09:18:57"</t>
  </si>
  <si>
    <t>media/images/speed-20220220-1343/speed-21-20220228-0918572.jpg</t>
  </si>
  <si>
    <t>20220228-0922471</t>
  </si>
  <si>
    <t>"2022-02-28 09:22:47"</t>
  </si>
  <si>
    <t>media/images/speed-20220220-1343/speed-18-20220228-0922471.jpg</t>
  </si>
  <si>
    <t>20220228-0923035</t>
  </si>
  <si>
    <t>"2022-02-28 09:23:03"</t>
  </si>
  <si>
    <t>media/images/speed-20220220-1343/speed-30-20220228-0923035.jpg</t>
  </si>
  <si>
    <t>20220228-0928107</t>
  </si>
  <si>
    <t>"2022-02-28 09:28:10"</t>
  </si>
  <si>
    <t>media/images/speed-20220220-1343/speed-20-20220228-0928107.jpg</t>
  </si>
  <si>
    <t>20220228-0932135</t>
  </si>
  <si>
    <t>"2022-02-28 09:32:13"</t>
  </si>
  <si>
    <t>media/images/speed-20220220-1343/speed-22-20220228-0932135.jpg</t>
  </si>
  <si>
    <t>20220228-0938482</t>
  </si>
  <si>
    <t>"2022-02-28 09:38:48"</t>
  </si>
  <si>
    <t>media/images/speed-20220220-1343/speed-26-20220228-0938482.jpg</t>
  </si>
  <si>
    <t>20220228-1004206</t>
  </si>
  <si>
    <t>"2022-02-28 10:04:20"</t>
  </si>
  <si>
    <t>media/images/speed-20220220-1343/speed-31-20220228-1004206.jpg</t>
  </si>
  <si>
    <t>20220228-1005084</t>
  </si>
  <si>
    <t>"2022-02-28 10:05:08"</t>
  </si>
  <si>
    <t>media/images/speed-20220220-1343/speed-21-20220228-1005084.jpg</t>
  </si>
  <si>
    <t>20220228-1006228</t>
  </si>
  <si>
    <t>"2022-02-28 10:06:22"</t>
  </si>
  <si>
    <t>media/images/speed-20220220-1343/speed-22-20220228-1006228.jpg</t>
  </si>
  <si>
    <t>20220228-1006238</t>
  </si>
  <si>
    <t>"2022-02-28 10:06:23"</t>
  </si>
  <si>
    <t>media/images/speed-20220220-1343/speed-25-20220228-1006238.jpg</t>
  </si>
  <si>
    <t>20220228-1007087</t>
  </si>
  <si>
    <t>"2022-02-28 10:07:08"</t>
  </si>
  <si>
    <t>media/images/speed-20220220-1343/speed-22-20220228-1007087.jpg</t>
  </si>
  <si>
    <t>20220228-1007097</t>
  </si>
  <si>
    <t>"2022-02-28 10:07:09"</t>
  </si>
  <si>
    <t>media/images/speed-20220220-1343/speed-24-20220228-1007097.jpg</t>
  </si>
  <si>
    <t>20220228-1010174</t>
  </si>
  <si>
    <t>"2022-02-28 10:10:17"</t>
  </si>
  <si>
    <t>media/images/speed-20220220-1343/speed-21-20220228-1010174.jpg</t>
  </si>
  <si>
    <t>20220228-1016447</t>
  </si>
  <si>
    <t>"2022-02-28 10:16:44"</t>
  </si>
  <si>
    <t>media/images/speed-20220220-1343/speed-20-20220228-1016447.jpg</t>
  </si>
  <si>
    <t>20220228-1022222</t>
  </si>
  <si>
    <t>"2022-02-28 10:22:22"</t>
  </si>
  <si>
    <t>media/images/speed-20220220-1343/speed-21-20220228-1022222.jpg</t>
  </si>
  <si>
    <t>20220228-1042259</t>
  </si>
  <si>
    <t>"2022-02-28 10:42:25"</t>
  </si>
  <si>
    <t>media/images/speed-20220220-1343/speed-26-20220228-1042259.jpg</t>
  </si>
  <si>
    <t>20220228-1044011</t>
  </si>
  <si>
    <t>"2022-02-28 10:44:01"</t>
  </si>
  <si>
    <t>media/images/speed-20220220-1343/speed-27-20220228-1044011.jpg</t>
  </si>
  <si>
    <t>20220228-1053154</t>
  </si>
  <si>
    <t>"2022-02-28 10:53:15"</t>
  </si>
  <si>
    <t>media/images/speed-20220220-1343/speed-21-20220228-1053154.jpg</t>
  </si>
  <si>
    <t>20220228-1104146</t>
  </si>
  <si>
    <t>"2022-02-28 11:04:14"</t>
  </si>
  <si>
    <t>media/images/speed-20220220-1343/speed-25-20220228-1104146.jpg</t>
  </si>
  <si>
    <t>20220228-1117002</t>
  </si>
  <si>
    <t>"2022-02-28 11:17:00"</t>
  </si>
  <si>
    <t>media/images/speed-20220220-1343/speed-22-20220228-1117002.jpg</t>
  </si>
  <si>
    <t>20220228-1131040</t>
  </si>
  <si>
    <t>"2022-02-28 11:31:04"</t>
  </si>
  <si>
    <t>media/images/speed-20220220-1343/speed-20-20220228-1131040.jpg</t>
  </si>
  <si>
    <t>20220228-1133334</t>
  </si>
  <si>
    <t>"2022-02-28 11:33:33"</t>
  </si>
  <si>
    <t>media/images/speed-20220220-1343/speed-22-20220228-1133334.jpg</t>
  </si>
  <si>
    <t>20220228-1137098</t>
  </si>
  <si>
    <t>"2022-02-28 11:37:09"</t>
  </si>
  <si>
    <t>media/images/speed-20220220-1343/speed-25-20220228-1137098.jpg</t>
  </si>
  <si>
    <t>20220228-1137282</t>
  </si>
  <si>
    <t>"2022-02-28 11:37:28"</t>
  </si>
  <si>
    <t>media/images/speed-20220220-1343/speed-15-20220228-1137282.jpg</t>
  </si>
  <si>
    <t>20220228-1138282</t>
  </si>
  <si>
    <t>"2022-02-28 11:38:28"</t>
  </si>
  <si>
    <t>media/images/speed-20220220-1343/speed-20-20220228-1138282.jpg</t>
  </si>
  <si>
    <t>20220228-1144446</t>
  </si>
  <si>
    <t>"2022-02-28 11:44:44"</t>
  </si>
  <si>
    <t>media/images/speed-20220220-1343/speed-19-20220228-1144446.jpg</t>
  </si>
  <si>
    <t>20220228-1147192</t>
  </si>
  <si>
    <t>"2022-02-28 11:47:19"</t>
  </si>
  <si>
    <t>media/images/speed-20220220-1343/speed-16-20220228-1147192.jpg</t>
  </si>
  <si>
    <t>20220228-1159566</t>
  </si>
  <si>
    <t>"2022-02-28 11:59:56"</t>
  </si>
  <si>
    <t>media/images/speed-20220220-1343/speed-20-20220228-1159566.jpg</t>
  </si>
  <si>
    <t>20220228-1210417</t>
  </si>
  <si>
    <t>"2022-02-28 12:10:41"</t>
  </si>
  <si>
    <t>media/images/speed-20220220-1343/speed-20-20220228-1210417.jpg</t>
  </si>
  <si>
    <t>20220228-1215106</t>
  </si>
  <si>
    <t>"2022-02-28 12:15:10"</t>
  </si>
  <si>
    <t>media/images/speed-20220220-1343/speed-28-20220228-1215106.jpg</t>
  </si>
  <si>
    <t>20220228-1221140</t>
  </si>
  <si>
    <t>"2022-02-28 12:21:14"</t>
  </si>
  <si>
    <t>media/images/speed-20220220-1343/speed-18-20220228-1221140.jpg</t>
  </si>
  <si>
    <t>20220228-1230261</t>
  </si>
  <si>
    <t>"2022-02-28 12:30:26"</t>
  </si>
  <si>
    <t>media/images/speed-20220220-1343/speed-16-20220228-1230261.jpg</t>
  </si>
  <si>
    <t>20220228-1236277</t>
  </si>
  <si>
    <t>"2022-02-28 12:36:27"</t>
  </si>
  <si>
    <t>media/images/speed-20220220-1343/speed-16-20220228-1236277.jpg</t>
  </si>
  <si>
    <t>20220228-1241425</t>
  </si>
  <si>
    <t>"2022-02-28 12:41:42"</t>
  </si>
  <si>
    <t>media/images/speed-20220220-1343/speed-22-20220228-1241425.jpg</t>
  </si>
  <si>
    <t>20220228-1247007</t>
  </si>
  <si>
    <t>"2022-02-28 12:47:00"</t>
  </si>
  <si>
    <t>media/images/speed-20220220-1343/speed-30-20220228-1247007.jpg</t>
  </si>
  <si>
    <t>20220228-1248152</t>
  </si>
  <si>
    <t>"2022-02-28 12:48:15"</t>
  </si>
  <si>
    <t>media/images/speed-20220220-1343/speed-26-20220228-1248152.jpg</t>
  </si>
  <si>
    <t>20220228-1250183</t>
  </si>
  <si>
    <t>"2022-02-28 12:50:18"</t>
  </si>
  <si>
    <t>media/images/speed-20220220-1343/speed-24-20220228-1250183.jpg</t>
  </si>
  <si>
    <t>20220228-1303080</t>
  </si>
  <si>
    <t>"2022-02-28 13:03:08"</t>
  </si>
  <si>
    <t>media/images/speed-20220220-1343/speed-22-20220228-1303080.jpg</t>
  </si>
  <si>
    <t>20220228-1311410</t>
  </si>
  <si>
    <t>"2022-02-28 13:11:41"</t>
  </si>
  <si>
    <t>media/images/speed-20220220-1343/speed-39-20220228-1311410.jpg</t>
  </si>
  <si>
    <t>20220228-1314146</t>
  </si>
  <si>
    <t>"2022-02-28 13:14:14"</t>
  </si>
  <si>
    <t>media/images/speed-20220220-1343/speed-25-20220228-1314146.jpg</t>
  </si>
  <si>
    <t>20220228-1316018</t>
  </si>
  <si>
    <t>"2022-02-28 13:16:01"</t>
  </si>
  <si>
    <t>media/images/speed-20220220-1343/speed-33-20220228-1316018.jpg</t>
  </si>
  <si>
    <t>20220228-1316436</t>
  </si>
  <si>
    <t>"2022-02-28 13:16:43"</t>
  </si>
  <si>
    <t>media/images/speed-20220220-1343/speed-29-20220228-1316436.jpg</t>
  </si>
  <si>
    <t>20220228-1328303</t>
  </si>
  <si>
    <t>"2022-02-28 13:28:30"</t>
  </si>
  <si>
    <t>media/images/speed-20220220-1343/speed-31-20220228-1328303.jpg</t>
  </si>
  <si>
    <t>20220228-1329581</t>
  </si>
  <si>
    <t>"2022-02-28 13:29:58"</t>
  </si>
  <si>
    <t>media/images/speed-20220220-1343/speed-33-20220228-1329581.jpg</t>
  </si>
  <si>
    <t>20220228-1359415</t>
  </si>
  <si>
    <t>"2022-02-28 13:59:41"</t>
  </si>
  <si>
    <t>media/images/speed-20220220-1343/speed-20-20220228-1359415.jpg</t>
  </si>
  <si>
    <t>20220228-1406073</t>
  </si>
  <si>
    <t>"2022-02-28 14:06:07"</t>
  </si>
  <si>
    <t>media/images/speed-20220220-1343/speed-27-20220228-1406073.jpg</t>
  </si>
  <si>
    <t>20220228-1408317</t>
  </si>
  <si>
    <t>"2022-02-28 14:08:31"</t>
  </si>
  <si>
    <t>media/images/speed-20220220-1343/speed-31-20220228-1408317.jpg</t>
  </si>
  <si>
    <t>20220228-1412251</t>
  </si>
  <si>
    <t>"2022-02-28 14:12:25"</t>
  </si>
  <si>
    <t>media/images/speed-20220220-1343/speed-16-20220228-1412251.jpg</t>
  </si>
  <si>
    <t>20220228-1417238</t>
  </si>
  <si>
    <t>"2022-02-28 14:17:23"</t>
  </si>
  <si>
    <t>media/images/speed-20220220-1343/speed-23-20220228-1417238.jpg</t>
  </si>
  <si>
    <t>20220228-1419331</t>
  </si>
  <si>
    <t>"2022-02-28 14:19:33"</t>
  </si>
  <si>
    <t>media/images/speed-20220220-1343/speed-32-20220228-1419331.jpg</t>
  </si>
  <si>
    <t>20220228-1422504</t>
  </si>
  <si>
    <t>"2022-02-28 14:22:50"</t>
  </si>
  <si>
    <t>media/images/speed-20220220-1343/speed-30-20220228-1422504.jpg</t>
  </si>
  <si>
    <t>20220228-1424587</t>
  </si>
  <si>
    <t>"2022-02-28 14:24:58"</t>
  </si>
  <si>
    <t>media/images/speed-20220220-1343/speed-22-20220228-1424587.jpg</t>
  </si>
  <si>
    <t>20220228-1426097</t>
  </si>
  <si>
    <t>"2022-02-28 14:26:09"</t>
  </si>
  <si>
    <t>media/images/speed-20220220-1343/speed-27-20220228-1426097.jpg</t>
  </si>
  <si>
    <t>20220228-1440555</t>
  </si>
  <si>
    <t>"2022-02-28 14:40:55"</t>
  </si>
  <si>
    <t>media/images/speed-20220220-1343/speed-24-20220228-1440555.jpg</t>
  </si>
  <si>
    <t>20220228-1452089</t>
  </si>
  <si>
    <t>"2022-02-28 14:52:08"</t>
  </si>
  <si>
    <t>media/images/speed-20220220-1343/speed-26-20220228-1452089.jpg</t>
  </si>
  <si>
    <t>20220228-1504509</t>
  </si>
  <si>
    <t>"2022-02-28 15:04:50"</t>
  </si>
  <si>
    <t>media/images/speed-20220220-1343/speed-22-20220228-1504509.jpg</t>
  </si>
  <si>
    <t>20220228-1505016</t>
  </si>
  <si>
    <t>"2022-02-28 15:05:01"</t>
  </si>
  <si>
    <t>media/images/speed-20220220-1343/speed-25-20220228-1505016.jpg</t>
  </si>
  <si>
    <t>20220228-1507075</t>
  </si>
  <si>
    <t>"2022-02-28 15:07:07"</t>
  </si>
  <si>
    <t>media/images/speed-20220220-1343/speed-24-20220228-1507075.jpg</t>
  </si>
  <si>
    <t>20220228-1511420</t>
  </si>
  <si>
    <t>"2022-02-28 15:11:42"</t>
  </si>
  <si>
    <t>media/images/speed-20220220-1343/speed-32-20220228-1511420.jpg</t>
  </si>
  <si>
    <t>20220228-1513195</t>
  </si>
  <si>
    <t>"2022-02-28 15:13:19"</t>
  </si>
  <si>
    <t>media/images/speed-20220220-1343/speed-21-20220228-1513195.jpg</t>
  </si>
  <si>
    <t>20220228-1513205</t>
  </si>
  <si>
    <t>"2022-02-28 15:13:20"</t>
  </si>
  <si>
    <t>media/images/speed-20220220-1343/speed-20-20220228-1513205.jpg</t>
  </si>
  <si>
    <t>20220228-1515399</t>
  </si>
  <si>
    <t>"2022-02-28 15:15:39"</t>
  </si>
  <si>
    <t>media/images/speed-20220220-1343/speed-24-20220228-1515399.jpg</t>
  </si>
  <si>
    <t>20220228-1516219</t>
  </si>
  <si>
    <t>"2022-02-28 15:16:21"</t>
  </si>
  <si>
    <t>media/images/speed-20220220-1343/speed-19-20220228-1516219.jpg</t>
  </si>
  <si>
    <t>20220228-1520259</t>
  </si>
  <si>
    <t>"2022-02-28 15:20:25"</t>
  </si>
  <si>
    <t>media/images/speed-20220220-1343/speed-24-20220228-1520259.jpg</t>
  </si>
  <si>
    <t>20220228-1522521</t>
  </si>
  <si>
    <t>"2022-02-28 15:22:52"</t>
  </si>
  <si>
    <t>media/images/speed-20220220-1343/speed-28-20220228-1522521.jpg</t>
  </si>
  <si>
    <t>20220228-1524566</t>
  </si>
  <si>
    <t>"2022-02-28 15:24:56"</t>
  </si>
  <si>
    <t>media/images/speed-20220220-1343/speed-22-20220228-1524566.jpg</t>
  </si>
  <si>
    <t>20220228-1526270</t>
  </si>
  <si>
    <t>"2022-02-28 15:26:27"</t>
  </si>
  <si>
    <t>media/images/speed-20220220-1343/speed-19-20220228-1526270.jpg</t>
  </si>
  <si>
    <t>20220228-1527077</t>
  </si>
  <si>
    <t>"2022-02-28 15:27:07"</t>
  </si>
  <si>
    <t>media/images/speed-20220220-1343/speed-17-20220228-1527077.jpg</t>
  </si>
  <si>
    <t>20220228-1535177</t>
  </si>
  <si>
    <t>"2022-02-28 15:35:17"</t>
  </si>
  <si>
    <t>media/images/speed-20220220-1343/speed-30-20220228-1535177.jpg</t>
  </si>
  <si>
    <t>20220228-1549197</t>
  </si>
  <si>
    <t>"2022-02-28 15:49:19"</t>
  </si>
  <si>
    <t>media/images/speed-20220220-1343/speed-24-20220228-1549197.jpg</t>
  </si>
  <si>
    <t>20220228-1552212</t>
  </si>
  <si>
    <t>"2022-02-28 15:52:21"</t>
  </si>
  <si>
    <t>media/images/speed-20220220-1343/speed-25-20220228-1552212.jpg</t>
  </si>
  <si>
    <t>20220228-1553162</t>
  </si>
  <si>
    <t>"2022-02-28 15:53:16"</t>
  </si>
  <si>
    <t>media/images/speed-20220220-1343/speed-26-20220228-1553162.jpg</t>
  </si>
  <si>
    <t>20220228-1558248</t>
  </si>
  <si>
    <t>"2022-02-28 15:58:24"</t>
  </si>
  <si>
    <t>media/images/speed-20220220-1343/speed-38-20220228-1558248.jpg</t>
  </si>
  <si>
    <t>20220228-1601442</t>
  </si>
  <si>
    <t>"2022-02-28 16:01:44"</t>
  </si>
  <si>
    <t>media/images/speed-20220220-1343/speed-15-20220228-1601442.jpg</t>
  </si>
  <si>
    <t>20220228-1603573</t>
  </si>
  <si>
    <t>"2022-02-28 16:03:57"</t>
  </si>
  <si>
    <t>media/images/speed-20220220-1343/speed-32-20220228-1603573.jpg</t>
  </si>
  <si>
    <t>20220228-1610290</t>
  </si>
  <si>
    <t>"2022-02-28 16:10:29"</t>
  </si>
  <si>
    <t>media/images/speed-20220220-1343/speed-22-20220228-1610290.jpg</t>
  </si>
  <si>
    <t>20220228-1617180</t>
  </si>
  <si>
    <t>"2022-02-28 16:17:18"</t>
  </si>
  <si>
    <t>media/images/speed-20220220-1343/speed-26-20220228-1617180.jpg</t>
  </si>
  <si>
    <t>20220228-1620333</t>
  </si>
  <si>
    <t>"2022-02-28 16:20:33"</t>
  </si>
  <si>
    <t>media/images/speed-20220220-1343/speed-32-20220228-1620333.jpg</t>
  </si>
  <si>
    <t>20220228-1627226</t>
  </si>
  <si>
    <t>"2022-02-28 16:27:22"</t>
  </si>
  <si>
    <t>media/images/speed-20220220-1343/speed-23-20220228-1627226.jpg</t>
  </si>
  <si>
    <t>20220228-1629440</t>
  </si>
  <si>
    <t>"2022-02-28 16:29:44"</t>
  </si>
  <si>
    <t>media/images/speed-20220220-1343/speed-26-20220228-1629440.jpg</t>
  </si>
  <si>
    <t>20220228-1630469</t>
  </si>
  <si>
    <t>"2022-02-28 16:30:46"</t>
  </si>
  <si>
    <t>media/images/speed-20220220-1343/speed-24-20220228-1630469.jpg</t>
  </si>
  <si>
    <t>20220228-1633471</t>
  </si>
  <si>
    <t>"2022-02-28 16:33:47"</t>
  </si>
  <si>
    <t>media/images/speed-20220220-1343/speed-25-20220228-1633471.jpg</t>
  </si>
  <si>
    <t>20220228-1651057</t>
  </si>
  <si>
    <t>"2022-02-28 16:51:05"</t>
  </si>
  <si>
    <t>media/images/speed-20220220-1343/speed-23-20220228-1651057.jpg</t>
  </si>
  <si>
    <t>20220228-1658431</t>
  </si>
  <si>
    <t>"2022-02-28 16:58:43"</t>
  </si>
  <si>
    <t>media/images/speed-20220220-1343/speed-27-20220228-1658431.jpg</t>
  </si>
  <si>
    <t>20220228-1704433</t>
  </si>
  <si>
    <t>"2022-02-28 17:04:43"</t>
  </si>
  <si>
    <t>media/images/speed-20220220-1343/speed-15-20220228-1704433.jpg</t>
  </si>
  <si>
    <t>20220228-1708052</t>
  </si>
  <si>
    <t>"2022-02-28 17:08:05"</t>
  </si>
  <si>
    <t>media/images/speed-20220220-1343/speed-20-20220228-1708052.jpg</t>
  </si>
  <si>
    <t>20220228-1711429</t>
  </si>
  <si>
    <t>"2022-02-28 17:11:42"</t>
  </si>
  <si>
    <t>media/images/speed-20220220-1343/speed-19-20220228-1711429.jpg</t>
  </si>
  <si>
    <t>20220228-1716464</t>
  </si>
  <si>
    <t>"2022-02-28 17:16:46"</t>
  </si>
  <si>
    <t>media/images/speed-20220220-1343/speed-22-20220228-1716464.jpg</t>
  </si>
  <si>
    <t>20220228-1717059</t>
  </si>
  <si>
    <t>"2022-02-28 17:17:05"</t>
  </si>
  <si>
    <t>media/images/speed-20220220-1343/speed-17-20220228-1717059.jpg</t>
  </si>
  <si>
    <t>20220228-1732505</t>
  </si>
  <si>
    <t>"2022-02-28 17:32:50"</t>
  </si>
  <si>
    <t>media/images/speed-20220220-1343/speed-25-20220228-1732505.jpg</t>
  </si>
  <si>
    <t>20220228-1733130</t>
  </si>
  <si>
    <t>"2022-02-28 17:33:13"</t>
  </si>
  <si>
    <t>media/images/speed-20220220-1343/speed-24-20220228-1733130.jpg</t>
  </si>
  <si>
    <t>20220228-1734490</t>
  </si>
  <si>
    <t>"2022-02-28 17:34:49"</t>
  </si>
  <si>
    <t>media/images/speed-20220220-1343/speed-30-20220228-1734490.jpg</t>
  </si>
  <si>
    <t>20220228-1737009</t>
  </si>
  <si>
    <t>"2022-02-28 17:37:00"</t>
  </si>
  <si>
    <t>media/images/speed-20220220-1343/speed-25-20220228-1737009.jpg</t>
  </si>
  <si>
    <t>20220228-1741070</t>
  </si>
  <si>
    <t>"2022-02-28 17:41:07"</t>
  </si>
  <si>
    <t>media/images/speed-20220220-1343/speed-22-20220228-1741070.jpg</t>
  </si>
  <si>
    <t>20220228-1744077</t>
  </si>
  <si>
    <t>"2022-02-28 17:44:07"</t>
  </si>
  <si>
    <t>media/images/speed-20220220-1343/speed-23-20220228-1744077.jpg</t>
  </si>
  <si>
    <t>20220228-1744140</t>
  </si>
  <si>
    <t>"2022-02-28 17:44:14"</t>
  </si>
  <si>
    <t>media/images/speed-20220220-1343/speed-25-20220228-1744140.jpg</t>
  </si>
  <si>
    <t>20220228-1747169</t>
  </si>
  <si>
    <t>"2022-02-28 17:47:16"</t>
  </si>
  <si>
    <t>media/images/speed-20220220-1343/speed-30-20220228-1747169.jpg</t>
  </si>
  <si>
    <t>20220228-1747532</t>
  </si>
  <si>
    <t>"2022-02-28 17:47:53"</t>
  </si>
  <si>
    <t>media/images/speed-20220220-1343/speed-29-20220228-1747532.jpg</t>
  </si>
  <si>
    <t>20220228-1751421</t>
  </si>
  <si>
    <t>"2022-02-28 17:51:42"</t>
  </si>
  <si>
    <t>media/images/speed-20220220-1343/speed-29-20220228-1751421.jpg</t>
  </si>
  <si>
    <t>20220228-1754173</t>
  </si>
  <si>
    <t>"2022-02-28 17:54:17"</t>
  </si>
  <si>
    <t>media/images/speed-20220220-1343/speed-18-20220228-1754173.jpg</t>
  </si>
  <si>
    <t>20220228-1759226</t>
  </si>
  <si>
    <t>"2022-02-28 17:59:22"</t>
  </si>
  <si>
    <t>media/images/speed-20220220-1343/speed-27-20220228-1759226.jpg</t>
  </si>
  <si>
    <t>20220228-1802409</t>
  </si>
  <si>
    <t>"2022-02-28 18:02:40"</t>
  </si>
  <si>
    <t>media/images/speed-20220220-1343/speed-30-20220228-1802409.jpg</t>
  </si>
  <si>
    <t>20220228-1803424</t>
  </si>
  <si>
    <t>"2022-02-28 18:03:42"</t>
  </si>
  <si>
    <t>media/images/speed-20220220-1343/speed-27-20220228-1803424.jpg</t>
  </si>
  <si>
    <t>20220228-1804423</t>
  </si>
  <si>
    <t>"2022-02-28 18:04:42"</t>
  </si>
  <si>
    <t>media/images/speed-20220220-1343/speed-17-20220228-1804423.jpg</t>
  </si>
  <si>
    <t>20220228-1807451</t>
  </si>
  <si>
    <t>"2022-02-28 18:07:45"</t>
  </si>
  <si>
    <t>media/images/speed-20220220-1343/speed-31-20220228-1807451.jpg</t>
  </si>
  <si>
    <t>20220228-1809448</t>
  </si>
  <si>
    <t>"2022-02-28 18:09:44"</t>
  </si>
  <si>
    <t>media/images/speed-20220220-1343/speed-32-20220228-1809448.jpg</t>
  </si>
  <si>
    <t>20220228-1813240</t>
  </si>
  <si>
    <t>"2022-02-28 18:13:24"</t>
  </si>
  <si>
    <t>media/images/speed-20220220-1343/speed-23-20220228-1813240.jpg</t>
  </si>
  <si>
    <t>20220228-1816180</t>
  </si>
  <si>
    <t>"2022-02-28 18:16:18"</t>
  </si>
  <si>
    <t>media/images/speed-20220220-1343/speed-27-20220228-1816180.jpg</t>
  </si>
  <si>
    <t>20220228-1823586</t>
  </si>
  <si>
    <t>"2022-02-28 18:23:58"</t>
  </si>
  <si>
    <t>media/images/speed-20220220-1343/speed-32-20220228-1823586.jpg</t>
  </si>
  <si>
    <t>20220228-1825117</t>
  </si>
  <si>
    <t>"2022-02-28 18:25:11"</t>
  </si>
  <si>
    <t>media/images/speed-20220220-1343/speed-25-20220228-1825117.jpg</t>
  </si>
  <si>
    <t>20220228-1829198</t>
  </si>
  <si>
    <t>"2022-02-28 18:29:19"</t>
  </si>
  <si>
    <t>media/images/speed-20220220-1343/speed-30-20220228-1829198.jpg</t>
  </si>
  <si>
    <t>20220228-1830439</t>
  </si>
  <si>
    <t>"2022-02-28 18:30:43"</t>
  </si>
  <si>
    <t>media/images/speed-20220220-1343/speed-26-20220228-1830439.jpg</t>
  </si>
  <si>
    <t>20220228-1834576</t>
  </si>
  <si>
    <t>"2022-02-28 18:34:57"</t>
  </si>
  <si>
    <t>media/images/speed-20220220-1343/speed-20-20220228-1834576.jpg</t>
  </si>
  <si>
    <t>20220228-1841583</t>
  </si>
  <si>
    <t>"2022-02-28 18:41:58"</t>
  </si>
  <si>
    <t>media/images/speed-20220220-1343/speed-28-20220228-1841583.jpg</t>
  </si>
  <si>
    <t>20220228-1844520</t>
  </si>
  <si>
    <t>"2022-02-28 18:44:52"</t>
  </si>
  <si>
    <t>media/images/speed-20220220-1343/speed-30-20220228-1844520.jpg</t>
  </si>
  <si>
    <t>20220228-1845023</t>
  </si>
  <si>
    <t>"2022-02-28 18:45:02"</t>
  </si>
  <si>
    <t>media/images/speed-20220220-1343/speed-28-20220228-1845023.jpg</t>
  </si>
  <si>
    <t>20220228-1852316</t>
  </si>
  <si>
    <t>"2022-02-28 18:52:31"</t>
  </si>
  <si>
    <t>media/images/speed-20220220-1343/speed-17-20220228-1852316.jpg</t>
  </si>
  <si>
    <t>20220228-1854157</t>
  </si>
  <si>
    <t>"2022-02-28 18:54:15"</t>
  </si>
  <si>
    <t>media/images/speed-20220220-1343/speed-37-20220228-1854157.jpg</t>
  </si>
  <si>
    <t>20220228-1909274</t>
  </si>
  <si>
    <t>"2022-02-28 19:09:27"</t>
  </si>
  <si>
    <t>media/images/speed-20220220-1343/speed-32-20220228-1909274.jpg</t>
  </si>
  <si>
    <t>20220228-1923349</t>
  </si>
  <si>
    <t>"2022-02-28 19:23:34"</t>
  </si>
  <si>
    <t>media/images/speed-20220220-1343/speed-21-20220228-1923349.jpg</t>
  </si>
  <si>
    <t>20220228-1933303</t>
  </si>
  <si>
    <t>"2022-02-28 19:33:30"</t>
  </si>
  <si>
    <t>media/images/speed-20220220-1343/speed-20-20220228-1933303.jpg</t>
  </si>
  <si>
    <t>20220228-1934424</t>
  </si>
  <si>
    <t>"2022-02-28 19:34:42"</t>
  </si>
  <si>
    <t>media/images/speed-20220220-1343/speed-23-20220228-1934424.jpg</t>
  </si>
  <si>
    <t>20220228-1941169</t>
  </si>
  <si>
    <t>"2022-02-28 19:41:16"</t>
  </si>
  <si>
    <t>media/images/speed-20220220-1343/speed-29-20220228-1941169.jpg</t>
  </si>
  <si>
    <t>20220228-1947063</t>
  </si>
  <si>
    <t>"2022-02-28 19:47:06"</t>
  </si>
  <si>
    <t>media/images/speed-20220220-1343/speed-31-20220228-1947063.jpg</t>
  </si>
  <si>
    <t>20220228-1952460</t>
  </si>
  <si>
    <t>"2022-02-28 19:52:46"</t>
  </si>
  <si>
    <t>media/images/speed-20220220-1343/speed-27-20220228-1952460.jpg</t>
  </si>
  <si>
    <t>20220228-1953377</t>
  </si>
  <si>
    <t>"2022-02-28 19:53:37"</t>
  </si>
  <si>
    <t>media/images/speed-20220220-1343/speed-28-20220228-1953377.jpg</t>
  </si>
  <si>
    <t>20220228-1954248</t>
  </si>
  <si>
    <t>"2022-02-28 19:54:24"</t>
  </si>
  <si>
    <t>media/images/speed-20220220-1343/speed-22-20220228-1954248.jpg</t>
  </si>
  <si>
    <t>20220228-2002294</t>
  </si>
  <si>
    <t>"2022-02-28 20:02:29"</t>
  </si>
  <si>
    <t>media/images/speed-20220220-1343/speed-27-20220228-2002294.jpg</t>
  </si>
  <si>
    <t>20220228-2002316</t>
  </si>
  <si>
    <t>"2022-02-28 20:02:31"</t>
  </si>
  <si>
    <t>media/images/speed-20220220-1343/speed-31-20220228-2002316.jpg</t>
  </si>
  <si>
    <t>20220228-2004221</t>
  </si>
  <si>
    <t>"2022-02-28 20:04:22"</t>
  </si>
  <si>
    <t>media/images/speed-20220220-1343/speed-34-20220228-2004221.jpg</t>
  </si>
  <si>
    <t>20220228-2008109</t>
  </si>
  <si>
    <t>"2022-02-28 20:08:10"</t>
  </si>
  <si>
    <t>media/images/speed-20220220-1343/speed-19-20220228-2008109.jpg</t>
  </si>
  <si>
    <t>20220228-2011393</t>
  </si>
  <si>
    <t>"2022-02-28 20:11:39"</t>
  </si>
  <si>
    <t>media/images/speed-20220220-1343/speed-20-20220228-2011393.jpg</t>
  </si>
  <si>
    <t>20220228-2012404</t>
  </si>
  <si>
    <t>"2022-02-28 20:12:40"</t>
  </si>
  <si>
    <t>media/images/speed-20220220-1343/speed-21-20220228-2012404.jpg</t>
  </si>
  <si>
    <t>20220228-2034045</t>
  </si>
  <si>
    <t>"2022-02-28 20:34:04"</t>
  </si>
  <si>
    <t>media/images/speed-20220220-1343/speed-39-20220228-2034045.jpg</t>
  </si>
  <si>
    <t>20220228-2106514</t>
  </si>
  <si>
    <t>"2022-02-28 21:06:51"</t>
  </si>
  <si>
    <t>media/images/speed-20220220-1343/speed-27-20220228-2106514.jpg</t>
  </si>
  <si>
    <t>20220228-2115125</t>
  </si>
  <si>
    <t>"2022-02-28 21:15:12"</t>
  </si>
  <si>
    <t>media/images/speed-20220220-1343/speed-24-20220228-2115125.jpg</t>
  </si>
  <si>
    <t>20220228-2200201</t>
  </si>
  <si>
    <t>"2022-02-28 22:00:20"</t>
  </si>
  <si>
    <t>media/images/speed-20220220-1343/speed-36-20220228-2200201.jpg</t>
  </si>
  <si>
    <t>20220228-2202025</t>
  </si>
  <si>
    <t>"2022-02-28 22:02:02"</t>
  </si>
  <si>
    <t>media/images/speed-20220220-1343/speed-35-20220228-2202025.jpg</t>
  </si>
  <si>
    <t>20220228-2312531</t>
  </si>
  <si>
    <t>"2022-02-28 23:12:53"</t>
  </si>
  <si>
    <t>media/images/speed-20220220-1343/speed-26-20220228-2312531.jpg</t>
  </si>
  <si>
    <t>20220228-2340544</t>
  </si>
  <si>
    <t>"2022-02-28 23:40:54"</t>
  </si>
  <si>
    <t>media/images/speed-20220220-1343/speed-33-20220228-2340544.jpg</t>
  </si>
  <si>
    <t>20220301-0028515</t>
  </si>
  <si>
    <t>"2022-03-01 00:28:51"</t>
  </si>
  <si>
    <t>media/images/speed-20220220-1343/speed-38-20220301-0028515.jpg</t>
  </si>
  <si>
    <t>20220301-0040089</t>
  </si>
  <si>
    <t>"2022-03-01 00:40:08"</t>
  </si>
  <si>
    <t>media/images/speed-20220220-1343/speed-23-20220301-0040089.jpg</t>
  </si>
  <si>
    <t>20220301-0131190</t>
  </si>
  <si>
    <t>"2022-03-01 01:31:19"</t>
  </si>
  <si>
    <t>media/images/speed-20220220-1343/speed-30-20220301-0131190.jpg</t>
  </si>
  <si>
    <t>20220301-0352303</t>
  </si>
  <si>
    <t>"2022-03-01 03:52:30"</t>
  </si>
  <si>
    <t>media/images/speed-20220220-1343/speed-24-20220301-0352303.jpg</t>
  </si>
  <si>
    <t>20220301-0445392</t>
  </si>
  <si>
    <t>"2022-03-01 04:45:39"</t>
  </si>
  <si>
    <t>media/images/speed-20220220-1343/speed-25-20220301-0445392.jpg</t>
  </si>
  <si>
    <t>20220301-0448069</t>
  </si>
  <si>
    <t>"2022-03-01 04:48:06"</t>
  </si>
  <si>
    <t>media/images/speed-20220220-1343/speed-26-20220301-0448069.jpg</t>
  </si>
  <si>
    <t>20220301-0456290</t>
  </si>
  <si>
    <t>"2022-03-01 04:56:29"</t>
  </si>
  <si>
    <t>media/images/speed-20220220-1343/speed-31-20220301-0456290.jpg</t>
  </si>
  <si>
    <t>20220301-0540403</t>
  </si>
  <si>
    <t>"2022-03-01 05:40:40"</t>
  </si>
  <si>
    <t>media/images/speed-20220220-1343/speed-28-20220301-0540403.jpg</t>
  </si>
  <si>
    <t>20220301-0548549</t>
  </si>
  <si>
    <t>"2022-03-01 05:48:54"</t>
  </si>
  <si>
    <t>media/images/speed-20220220-1343/speed-32-20220301-0548549.jpg</t>
  </si>
  <si>
    <t>20220301-0602042</t>
  </si>
  <si>
    <t>"2022-03-01 06:02:04"</t>
  </si>
  <si>
    <t>media/images/speed-20220220-1343/speed-31-20220301-0602042.jpg</t>
  </si>
  <si>
    <t>20220301-0603057</t>
  </si>
  <si>
    <t>"2022-03-01 06:03:05"</t>
  </si>
  <si>
    <t>media/images/speed-20220220-1343/speed-26-20220301-0603057.jpg</t>
  </si>
  <si>
    <t>20220301-0606052</t>
  </si>
  <si>
    <t>"2022-03-01 06:06:05"</t>
  </si>
  <si>
    <t>media/images/speed-20220220-1343/speed-29-20220301-0606052.jpg</t>
  </si>
  <si>
    <t>20220301-0612473</t>
  </si>
  <si>
    <t>"2022-03-01 06:12:47"</t>
  </si>
  <si>
    <t>media/images/speed-20220220-1343/speed-40-20220301-0612473.jpg</t>
  </si>
  <si>
    <t>20220301-0614239</t>
  </si>
  <si>
    <t>"2022-03-01 06:14:23"</t>
  </si>
  <si>
    <t>media/images/speed-20220220-1343/speed-18-20220301-0614239.jpg</t>
  </si>
  <si>
    <t>20220301-0614299</t>
  </si>
  <si>
    <t>"2022-03-01 06:14:29"</t>
  </si>
  <si>
    <t>media/images/speed-20220220-1343/speed-35-20220301-0614299.jpg</t>
  </si>
  <si>
    <t>20220301-0619144</t>
  </si>
  <si>
    <t>"2022-03-01 06:19:14"</t>
  </si>
  <si>
    <t>media/images/speed-20220220-1343/speed-16-20220301-0619144.jpg</t>
  </si>
  <si>
    <t>20220301-0619154</t>
  </si>
  <si>
    <t>"2022-03-01 06:19:15"</t>
  </si>
  <si>
    <t>media/images/speed-20220220-1343/speed-18-20220301-0619154.jpg</t>
  </si>
  <si>
    <t>20220301-0624084</t>
  </si>
  <si>
    <t>"2022-03-01 06:24:08"</t>
  </si>
  <si>
    <t>media/images/speed-20220220-1343/speed-26-20220301-0624084.jpg</t>
  </si>
  <si>
    <t>20220301-0630480</t>
  </si>
  <si>
    <t>"2022-03-01 06:30:48"</t>
  </si>
  <si>
    <t>media/images/speed-20220220-1343/speed-28-20220301-0630480.jpg</t>
  </si>
  <si>
    <t>20220301-0659479</t>
  </si>
  <si>
    <t>"2022-03-01 06:59:47"</t>
  </si>
  <si>
    <t>media/images/speed-20220220-1343/speed-34-20220301-0659479.jpg</t>
  </si>
  <si>
    <t>20220301-0702523</t>
  </si>
  <si>
    <t>"2022-03-01 07:02:52"</t>
  </si>
  <si>
    <t>media/images/speed-20220220-1343/speed-18-20220301-0702523.jpg</t>
  </si>
  <si>
    <t>20220301-0709238</t>
  </si>
  <si>
    <t>"2022-03-01 07:09:23"</t>
  </si>
  <si>
    <t>media/images/speed-20220220-1343/speed-25-20220301-0709238.jpg</t>
  </si>
  <si>
    <t>20220301-0710542</t>
  </si>
  <si>
    <t>"2022-03-01 07:10:54"</t>
  </si>
  <si>
    <t>media/images/speed-20220220-1343/speed-34-20220301-0710542.jpg</t>
  </si>
  <si>
    <t>20220301-0711270</t>
  </si>
  <si>
    <t>"2022-03-01 07:11:27"</t>
  </si>
  <si>
    <t>media/images/speed-20220220-1343/speed-32-20220301-0711270.jpg</t>
  </si>
  <si>
    <t>20220301-0716268</t>
  </si>
  <si>
    <t>"2022-03-01 07:16:26"</t>
  </si>
  <si>
    <t>media/images/speed-20220220-1343/speed-18-20220301-0716268.jpg</t>
  </si>
  <si>
    <t>20220301-0721109</t>
  </si>
  <si>
    <t>"2022-03-01 07:21:10"</t>
  </si>
  <si>
    <t>media/images/speed-20220220-1343/speed-30-20220301-0721109.jpg</t>
  </si>
  <si>
    <t>20220301-0724532</t>
  </si>
  <si>
    <t>"2022-03-01 07:24:53"</t>
  </si>
  <si>
    <t>media/images/speed-20220220-1343/speed-20-20220301-0724532.jpg</t>
  </si>
  <si>
    <t>20220301-0731237</t>
  </si>
  <si>
    <t>"2022-03-01 07:31:23"</t>
  </si>
  <si>
    <t>media/images/speed-20220220-1343/speed-25-20220301-0731237.jpg</t>
  </si>
  <si>
    <t>20220301-0733466</t>
  </si>
  <si>
    <t>"2022-03-01 07:33:46"</t>
  </si>
  <si>
    <t>media/images/speed-20220220-1343/speed-22-20220301-0733466.jpg</t>
  </si>
  <si>
    <t>20220301-0734152</t>
  </si>
  <si>
    <t>"2022-03-01 07:34:15"</t>
  </si>
  <si>
    <t>media/images/speed-20220220-1343/speed-25-20220301-0734152.jpg</t>
  </si>
  <si>
    <t>20220301-0739117</t>
  </si>
  <si>
    <t>"2022-03-01 07:39:11"</t>
  </si>
  <si>
    <t>media/images/speed-20220220-1343/speed-28-20220301-0739117.jpg</t>
  </si>
  <si>
    <t>20220301-0746028</t>
  </si>
  <si>
    <t>"2022-03-01 07:46:02"</t>
  </si>
  <si>
    <t>media/images/speed-20220220-1343/speed-22-20220301-0746028.jpg</t>
  </si>
  <si>
    <t>20220301-0746183</t>
  </si>
  <si>
    <t>"2022-03-01 07:46:18"</t>
  </si>
  <si>
    <t>media/images/speed-20220220-1343/speed-21-20220301-0746183.jpg</t>
  </si>
  <si>
    <t>20220301-0746340</t>
  </si>
  <si>
    <t>"2022-03-01 07:46:34"</t>
  </si>
  <si>
    <t>media/images/speed-20220220-1343/speed-35-20220301-0746340.jpg</t>
  </si>
  <si>
    <t>20220301-0749531</t>
  </si>
  <si>
    <t>"2022-03-01 07:49:53"</t>
  </si>
  <si>
    <t>media/images/speed-20220220-1343/speed-16-20220301-0749531.jpg</t>
  </si>
  <si>
    <t>20220301-0749541</t>
  </si>
  <si>
    <t>"2022-03-01 07:49:54"</t>
  </si>
  <si>
    <t>media/images/speed-20220220-1343/speed-17-20220301-0749541.jpg</t>
  </si>
  <si>
    <t>20220301-0750267</t>
  </si>
  <si>
    <t>"2022-03-01 07:50:26"</t>
  </si>
  <si>
    <t>media/images/speed-20220220-1343/speed-35-20220301-0750267.jpg</t>
  </si>
  <si>
    <t>20220301-0752203</t>
  </si>
  <si>
    <t>"2022-03-01 07:52:20"</t>
  </si>
  <si>
    <t>media/images/speed-20220220-1343/speed-24-20220301-0752203.jpg</t>
  </si>
  <si>
    <t>20220301-0753565</t>
  </si>
  <si>
    <t>"2022-03-01 07:53:56"</t>
  </si>
  <si>
    <t>media/images/speed-20220220-1343/speed-20-20220301-0753565.jpg</t>
  </si>
  <si>
    <t>20220301-0803441</t>
  </si>
  <si>
    <t>"2022-03-01 08:03:44"</t>
  </si>
  <si>
    <t>media/images/speed-20220220-1343/speed-28-20220301-0803441.jpg</t>
  </si>
  <si>
    <t>20220301-0812126</t>
  </si>
  <si>
    <t>"2022-03-01 08:12:12"</t>
  </si>
  <si>
    <t>media/images/speed-20220220-1343/speed-21-20220301-0812126.jpg</t>
  </si>
  <si>
    <t>20220301-0812332</t>
  </si>
  <si>
    <t>"2022-03-01 08:12:33"</t>
  </si>
  <si>
    <t>media/images/speed-20220220-1343/speed-23-20220301-0812332.jpg</t>
  </si>
  <si>
    <t>20220301-0815309</t>
  </si>
  <si>
    <t>"2022-03-01 08:15:30"</t>
  </si>
  <si>
    <t>media/images/speed-20220220-1343/speed-24-20220301-0815309.jpg</t>
  </si>
  <si>
    <t>20220301-0820454</t>
  </si>
  <si>
    <t>"2022-03-01 08:20:45"</t>
  </si>
  <si>
    <t>media/images/speed-20220220-1343/speed-21-20220301-0820454.jpg</t>
  </si>
  <si>
    <t>20220301-0829561</t>
  </si>
  <si>
    <t>"2022-03-01 08:29:56"</t>
  </si>
  <si>
    <t>media/images/speed-20220220-1343/speed-25-20220301-0829561.jpg</t>
  </si>
  <si>
    <t>20220301-0835318</t>
  </si>
  <si>
    <t>"2022-03-01 08:35:31"</t>
  </si>
  <si>
    <t>media/images/speed-20220220-1343/speed-23-20220301-0835318.jpg</t>
  </si>
  <si>
    <t>20220301-0840594</t>
  </si>
  <si>
    <t>"2022-03-01 08:40:59"</t>
  </si>
  <si>
    <t>media/images/speed-20220220-1343/speed-22-20220301-0840594.jpg</t>
  </si>
  <si>
    <t>20220301-0852056</t>
  </si>
  <si>
    <t>"2022-03-01 08:52:05"</t>
  </si>
  <si>
    <t>media/images/speed-20220220-1343/speed-20-20220301-0852056.jpg</t>
  </si>
  <si>
    <t>20220301-0903023</t>
  </si>
  <si>
    <t>"2022-03-01 09:03:02"</t>
  </si>
  <si>
    <t>media/images/speed-20220220-1343/speed-20-20220301-0903023.jpg</t>
  </si>
  <si>
    <t>20220301-0903594</t>
  </si>
  <si>
    <t>"2022-03-01 09:03:59"</t>
  </si>
  <si>
    <t>media/images/speed-20220220-1343/speed-16-20220301-0903594.jpg</t>
  </si>
  <si>
    <t>20220301-0911046</t>
  </si>
  <si>
    <t>"2022-03-01 09:11:04"</t>
  </si>
  <si>
    <t>media/images/speed-20220220-1343/speed-17-20220301-0911046.jpg</t>
  </si>
  <si>
    <t>20220301-0911535</t>
  </si>
  <si>
    <t>"2022-03-01 09:11:53"</t>
  </si>
  <si>
    <t>media/images/speed-20220220-1343/speed-21-20220301-0911535.jpg</t>
  </si>
  <si>
    <t>20220301-0911568</t>
  </si>
  <si>
    <t>"2022-03-01 09:11:56"</t>
  </si>
  <si>
    <t>media/images/speed-20220220-1343/speed-48-20220301-0911568.jpg</t>
  </si>
  <si>
    <t>20220301-0912357</t>
  </si>
  <si>
    <t>"2022-03-01 09:12:35"</t>
  </si>
  <si>
    <t>media/images/speed-20220220-1343/speed-24-20220301-0912357.jpg</t>
  </si>
  <si>
    <t>20220301-0915434</t>
  </si>
  <si>
    <t>"2022-03-01 09:15:43"</t>
  </si>
  <si>
    <t>media/images/speed-20220220-1343/speed-19-20220301-0915434.jpg</t>
  </si>
  <si>
    <t>20220301-0932019</t>
  </si>
  <si>
    <t>"2022-03-01 09:32:01"</t>
  </si>
  <si>
    <t>media/images/speed-20220220-1343/speed-19-20220301-0932019.jpg</t>
  </si>
  <si>
    <t>20220301-0937377</t>
  </si>
  <si>
    <t>"2022-03-01 09:37:37"</t>
  </si>
  <si>
    <t>media/images/speed-20220220-1343/speed-25-20220301-0937377.jpg</t>
  </si>
  <si>
    <t>20220301-0945442</t>
  </si>
  <si>
    <t>"2022-03-01 09:45:44"</t>
  </si>
  <si>
    <t>media/images/speed-20220220-1343/speed-23-20220301-0945442.jpg</t>
  </si>
  <si>
    <t>20220301-0950141</t>
  </si>
  <si>
    <t>"2022-03-01 09:50:14"</t>
  </si>
  <si>
    <t>media/images/speed-20220220-1343/speed-20-20220301-0950141.jpg</t>
  </si>
  <si>
    <t>20220301-0959146</t>
  </si>
  <si>
    <t>"2022-03-01 09:59:14"</t>
  </si>
  <si>
    <t>media/images/speed-20220220-1343/speed-18-20220301-0959146.jpg</t>
  </si>
  <si>
    <t>20220301-1008284</t>
  </si>
  <si>
    <t>"2022-03-01 10:08:28"</t>
  </si>
  <si>
    <t>media/images/speed-20220220-1343/speed-20-20220301-1008284.jpg</t>
  </si>
  <si>
    <t>20220301-1008544</t>
  </si>
  <si>
    <t>"2022-03-01 10:08:54"</t>
  </si>
  <si>
    <t>media/images/speed-20220220-1343/speed-17-20220301-1008544.jpg</t>
  </si>
  <si>
    <t>20220301-1008553</t>
  </si>
  <si>
    <t>"2022-03-01 10:08:55"</t>
  </si>
  <si>
    <t>media/images/speed-20220220-1343/speed-20-20220301-1008553.jpg</t>
  </si>
  <si>
    <t>20220301-1009510</t>
  </si>
  <si>
    <t>"2022-03-01 10:09:51"</t>
  </si>
  <si>
    <t>media/images/speed-20220220-1343/speed-25-20220301-1009510.jpg</t>
  </si>
  <si>
    <t>20220301-1012082</t>
  </si>
  <si>
    <t>"2022-03-01 10:12:08"</t>
  </si>
  <si>
    <t>media/images/speed-20220220-1343/speed-26-20220301-1012082.jpg</t>
  </si>
  <si>
    <t>20220301-1028170</t>
  </si>
  <si>
    <t>"2022-03-01 10:28:17"</t>
  </si>
  <si>
    <t>media/images/speed-20220220-1343/speed-16-20220301-1028170.jpg</t>
  </si>
  <si>
    <t>20220301-1031060</t>
  </si>
  <si>
    <t>"2022-03-01 10:31:06"</t>
  </si>
  <si>
    <t>media/images/speed-20220220-1343/speed-30-20220301-1031060.jpg</t>
  </si>
  <si>
    <t>20220301-1039307</t>
  </si>
  <si>
    <t>"2022-03-01 10:39:30"</t>
  </si>
  <si>
    <t>media/images/speed-20220220-1343/speed-15-20220301-1039307.jpg</t>
  </si>
  <si>
    <t>20220301-1041096</t>
  </si>
  <si>
    <t>"2022-03-01 10:41:09"</t>
  </si>
  <si>
    <t>media/images/speed-20220220-1343/speed-16-20220301-1041096.jpg</t>
  </si>
  <si>
    <t>20220301-1042315</t>
  </si>
  <si>
    <t>"2022-03-01 10:42:31"</t>
  </si>
  <si>
    <t>media/images/speed-20220220-1343/speed-23-20220301-1042315.jpg</t>
  </si>
  <si>
    <t>20220301-1048409</t>
  </si>
  <si>
    <t>"2022-03-01 10:48:40"</t>
  </si>
  <si>
    <t>media/images/speed-20220220-1343/speed-24-20220301-1048409.jpg</t>
  </si>
  <si>
    <t>20220301-1057355</t>
  </si>
  <si>
    <t>"2022-03-01 10:57:35"</t>
  </si>
  <si>
    <t>media/images/speed-20220220-1343/speed-33-20220301-1057355.jpg</t>
  </si>
  <si>
    <t>20220301-1102389</t>
  </si>
  <si>
    <t>"2022-03-01 11:02:38"</t>
  </si>
  <si>
    <t>media/images/speed-20220220-1343/speed-25-20220301-1102389.jpg</t>
  </si>
  <si>
    <t>20220301-1106181</t>
  </si>
  <si>
    <t>"2022-03-01 11:06:18"</t>
  </si>
  <si>
    <t>media/images/speed-20220220-1343/speed-23-20220301-1106181.jpg</t>
  </si>
  <si>
    <t>20220301-1120517</t>
  </si>
  <si>
    <t>"2022-03-01 11:20:51"</t>
  </si>
  <si>
    <t>media/images/speed-20220220-1343/speed-28-20220301-1120517.jpg</t>
  </si>
  <si>
    <t>20220301-1125323</t>
  </si>
  <si>
    <t>"2022-03-01 11:25:32"</t>
  </si>
  <si>
    <t>media/images/speed-20220220-1343/speed-18-20220301-1125323.jpg</t>
  </si>
  <si>
    <t>20220301-1128557</t>
  </si>
  <si>
    <t>"2022-03-01 11:28:55"</t>
  </si>
  <si>
    <t>media/images/speed-20220220-1343/speed-22-20220301-1128557.jpg</t>
  </si>
  <si>
    <t>20220301-1142173</t>
  </si>
  <si>
    <t>"2022-03-01 11:42:17"</t>
  </si>
  <si>
    <t>media/images/speed-20220220-1343/speed-24-20220301-1142173.jpg</t>
  </si>
  <si>
    <t>20220301-1155445</t>
  </si>
  <si>
    <t>"2022-03-01 11:55:44"</t>
  </si>
  <si>
    <t>media/images/speed-20220220-1343/speed-26-20220301-1155445.jpg</t>
  </si>
  <si>
    <t>20220301-1158139</t>
  </si>
  <si>
    <t>"2022-03-01 11:58:13"</t>
  </si>
  <si>
    <t>media/images/speed-20220220-1343/speed-35-20220301-1158139.jpg</t>
  </si>
  <si>
    <t>20220301-1203587</t>
  </si>
  <si>
    <t>"2022-03-01 12:03:58"</t>
  </si>
  <si>
    <t>media/images/speed-20220220-1343/speed-32-20220301-1203587.jpg</t>
  </si>
  <si>
    <t>20220301-1215006</t>
  </si>
  <si>
    <t>"2022-03-01 12:15:00"</t>
  </si>
  <si>
    <t>media/images/speed-20220220-1343/speed-95-20220301-1215006.jpg</t>
  </si>
  <si>
    <t>20220301-1220127</t>
  </si>
  <si>
    <t>"2022-03-01 12:20:12"</t>
  </si>
  <si>
    <t>media/images/speed-20220220-1343/speed-24-20220301-1220127.jpg</t>
  </si>
  <si>
    <t>20220301-1221091</t>
  </si>
  <si>
    <t>"2022-03-01 12:21:09"</t>
  </si>
  <si>
    <t>media/images/speed-20220220-1343/speed-16-20220301-1221091.jpg</t>
  </si>
  <si>
    <t>20220301-1221459</t>
  </si>
  <si>
    <t>"2022-03-01 12:21:45"</t>
  </si>
  <si>
    <t>media/images/speed-20220220-1343/speed-25-20220301-1221459.jpg</t>
  </si>
  <si>
    <t>20220301-1227340</t>
  </si>
  <si>
    <t>"2022-03-01 12:27:34"</t>
  </si>
  <si>
    <t>media/images/speed-20220220-1343/speed-28-20220301-1227340.jpg</t>
  </si>
  <si>
    <t>20220301-1233199</t>
  </si>
  <si>
    <t>"2022-03-01 12:33:19"</t>
  </si>
  <si>
    <t>media/images/speed-20220220-1343/speed-25-20220301-1233199.jpg</t>
  </si>
  <si>
    <t>20220301-1239012</t>
  </si>
  <si>
    <t>"2022-03-01 12:39:01"</t>
  </si>
  <si>
    <t>media/images/speed-20220220-1343/speed-22-20220301-1239012.jpg</t>
  </si>
  <si>
    <t>20220301-1239155</t>
  </si>
  <si>
    <t>"2022-03-01 12:39:15"</t>
  </si>
  <si>
    <t>media/images/speed-20220220-1343/speed-143-20220301-1239155.jpg</t>
  </si>
  <si>
    <t>20220301-1241154</t>
  </si>
  <si>
    <t>"2022-03-01 12:41:15"</t>
  </si>
  <si>
    <t>media/images/speed-20220220-1343/speed-30-20220301-1241154.jpg</t>
  </si>
  <si>
    <t>20220301-1247395</t>
  </si>
  <si>
    <t>"2022-03-01 12:47:39"</t>
  </si>
  <si>
    <t>media/images/speed-20220220-1343/speed-32-20220301-1247395.jpg</t>
  </si>
  <si>
    <t>20220301-1254234</t>
  </si>
  <si>
    <t>"2022-03-01 12:54:23"</t>
  </si>
  <si>
    <t>media/images/speed-20220220-1343/speed-27-20220301-1254234.jpg</t>
  </si>
  <si>
    <t>20220301-1254431</t>
  </si>
  <si>
    <t>"2022-03-01 12:54:43"</t>
  </si>
  <si>
    <t>media/images/speed-20220220-1343/speed-25-20220301-1254431.jpg</t>
  </si>
  <si>
    <t>20220301-1257338</t>
  </si>
  <si>
    <t>"2022-03-01 12:57:33"</t>
  </si>
  <si>
    <t>media/images/speed-20220220-1343/speed-25-20220301-1257338.jpg</t>
  </si>
  <si>
    <t>20220301-1303154</t>
  </si>
  <si>
    <t>"2022-03-01 13:03:15"</t>
  </si>
  <si>
    <t>media/images/speed-20220220-1343/speed-15-20220301-1303154.jpg</t>
  </si>
  <si>
    <t>20220301-1319095</t>
  </si>
  <si>
    <t>"2022-03-01 13:19:09"</t>
  </si>
  <si>
    <t>media/images/speed-20220220-1343/speed-19-20220301-1319095.jpg</t>
  </si>
  <si>
    <t>20220301-1319278</t>
  </si>
  <si>
    <t>"2022-03-01 13:19:27"</t>
  </si>
  <si>
    <t>media/images/speed-20220220-1343/speed-20-20220301-1319278.jpg</t>
  </si>
  <si>
    <t>20220301-1321445</t>
  </si>
  <si>
    <t>"2022-03-01 13:21:44"</t>
  </si>
  <si>
    <t>media/images/speed-20220220-1343/speed-31-20220301-1321445.jpg</t>
  </si>
  <si>
    <t>20220301-1323502</t>
  </si>
  <si>
    <t>"2022-03-01 13:23:50"</t>
  </si>
  <si>
    <t>media/images/speed-20220220-1343/speed-26-20220301-1323502.jpg</t>
  </si>
  <si>
    <t>20220301-1324133</t>
  </si>
  <si>
    <t>"2022-03-01 13:24:13"</t>
  </si>
  <si>
    <t>media/images/speed-20220220-1343/speed-33-20220301-1324133.jpg</t>
  </si>
  <si>
    <t>20220301-1324143</t>
  </si>
  <si>
    <t>"2022-03-01 13:24:14"</t>
  </si>
  <si>
    <t>media/images/speed-20220220-1343/speed-17-20220301-1324143.jpg</t>
  </si>
  <si>
    <t>20220301-1325385</t>
  </si>
  <si>
    <t>"2022-03-01 13:25:38"</t>
  </si>
  <si>
    <t>media/images/speed-20220220-1343/speed-32-20220301-1325385.jpg</t>
  </si>
  <si>
    <t>20220301-1326485</t>
  </si>
  <si>
    <t>"2022-03-01 13:26:48"</t>
  </si>
  <si>
    <t>media/images/speed-20220220-1343/speed-23-20220301-1326485.jpg</t>
  </si>
  <si>
    <t>20220301-1327422</t>
  </si>
  <si>
    <t>"2022-03-01 13:27:42"</t>
  </si>
  <si>
    <t>media/images/speed-20220220-1343/speed-40-20220301-1327422.jpg</t>
  </si>
  <si>
    <t>20220301-1332476</t>
  </si>
  <si>
    <t>"2022-03-01 13:32:47"</t>
  </si>
  <si>
    <t>media/images/speed-20220220-1343/speed-22-20220301-1332476.jpg</t>
  </si>
  <si>
    <t>20220301-1336507</t>
  </si>
  <si>
    <t>"2022-03-01 13:36:50"</t>
  </si>
  <si>
    <t>media/images/speed-20220220-1343/speed-26-20220301-1336507.jpg</t>
  </si>
  <si>
    <t>20220301-1342426</t>
  </si>
  <si>
    <t>"2022-03-01 13:42:42"</t>
  </si>
  <si>
    <t>media/images/speed-20220220-1343/speed-15-20220301-1342426.jpg</t>
  </si>
  <si>
    <t>20220301-1342438</t>
  </si>
  <si>
    <t>"2022-03-01 13:42:43"</t>
  </si>
  <si>
    <t>media/images/speed-20220220-1343/speed-17-20220301-1342438.jpg</t>
  </si>
  <si>
    <t>20220301-1345033</t>
  </si>
  <si>
    <t>"2022-03-01 13:45:03"</t>
  </si>
  <si>
    <t>media/images/speed-20220220-1343/speed-26-20220301-1345033.jpg</t>
  </si>
  <si>
    <t>20220301-1357326</t>
  </si>
  <si>
    <t>"2022-03-01 13:57:32"</t>
  </si>
  <si>
    <t>media/images/speed-20220220-1343/speed-25-20220301-1357326.jpg</t>
  </si>
  <si>
    <t>20220301-1405322</t>
  </si>
  <si>
    <t>"2022-03-01 14:05:32"</t>
  </si>
  <si>
    <t>media/images/speed-20220220-1343/speed-19-20220301-1405322.jpg</t>
  </si>
  <si>
    <t>20220301-1409473</t>
  </si>
  <si>
    <t>"2022-03-01 14:09:47"</t>
  </si>
  <si>
    <t>media/images/speed-20220220-1343/speed-17-20220301-1409473.jpg</t>
  </si>
  <si>
    <t>20220301-1412380</t>
  </si>
  <si>
    <t>"2022-03-01 14:12:38"</t>
  </si>
  <si>
    <t>media/images/speed-20220220-1343/speed-27-20220301-1412380.jpg</t>
  </si>
  <si>
    <t>20220301-1413296</t>
  </si>
  <si>
    <t>"2022-03-01 14:13:29"</t>
  </si>
  <si>
    <t>media/images/speed-20220220-1343/speed-73-20220301-1413296.jpg</t>
  </si>
  <si>
    <t>20220301-1413493</t>
  </si>
  <si>
    <t>"2022-03-01 14:13:49"</t>
  </si>
  <si>
    <t>media/images/speed-20220220-1343/speed-77-20220301-1413493.jpg</t>
  </si>
  <si>
    <t>20220301-1416532</t>
  </si>
  <si>
    <t>"2022-03-01 14:16:53"</t>
  </si>
  <si>
    <t>media/images/speed-20220220-1343/speed-31-20220301-1416532.jpg</t>
  </si>
  <si>
    <t>20220301-1420034</t>
  </si>
  <si>
    <t>"2022-03-01 14:20:03"</t>
  </si>
  <si>
    <t>media/images/speed-20220220-1343/speed-27-20220301-1420034.jpg</t>
  </si>
  <si>
    <t>20220301-1424392</t>
  </si>
  <si>
    <t>"2022-03-01 14:24:39"</t>
  </si>
  <si>
    <t>media/images/speed-20220220-1343/speed-25-20220301-1424392.jpg</t>
  </si>
  <si>
    <t>20220301-1424402</t>
  </si>
  <si>
    <t>"2022-03-01 14:24:40"</t>
  </si>
  <si>
    <t>media/images/speed-20220220-1343/speed-17-20220301-1424402.jpg</t>
  </si>
  <si>
    <t>20220301-1424575</t>
  </si>
  <si>
    <t>"2022-03-01 14:24:57"</t>
  </si>
  <si>
    <t>media/images/speed-20220220-1343/speed-28-20220301-1424575.jpg</t>
  </si>
  <si>
    <t>20220301-1425229</t>
  </si>
  <si>
    <t>"2022-03-01 14:25:22"</t>
  </si>
  <si>
    <t>media/images/speed-20220220-1343/speed-98-20220301-1425229.jpg</t>
  </si>
  <si>
    <t>20220301-1425380</t>
  </si>
  <si>
    <t>"2022-03-01 14:25:38"</t>
  </si>
  <si>
    <t>media/images/speed-20220220-1343/speed-18-20220301-1425380.jpg</t>
  </si>
  <si>
    <t>20220301-1426067</t>
  </si>
  <si>
    <t>"2022-03-01 14:26:06"</t>
  </si>
  <si>
    <t>media/images/speed-20220220-1343/speed-24-20220301-1426067.jpg</t>
  </si>
  <si>
    <t>20220301-1426476</t>
  </si>
  <si>
    <t>"2022-03-01 14:26:47"</t>
  </si>
  <si>
    <t>media/images/speed-20220220-1343/speed-20-20220301-1426476.jpg</t>
  </si>
  <si>
    <t>20220301-1427094</t>
  </si>
  <si>
    <t>"2022-03-01 14:27:09"</t>
  </si>
  <si>
    <t>media/images/speed-20220220-1343/speed-17-20220301-1427094.jpg</t>
  </si>
  <si>
    <t>20220301-1429539</t>
  </si>
  <si>
    <t>"2022-03-01 14:29:53"</t>
  </si>
  <si>
    <t>media/images/speed-20220220-1343/speed-20-20220301-1429539.jpg</t>
  </si>
  <si>
    <t>20220301-1430561</t>
  </si>
  <si>
    <t>"2022-03-01 14:30:56"</t>
  </si>
  <si>
    <t>media/images/speed-20220220-1343/speed-32-20220301-1430561.jpg</t>
  </si>
  <si>
    <t>20220301-1433406</t>
  </si>
  <si>
    <t>"2022-03-01 14:33:40"</t>
  </si>
  <si>
    <t>media/images/speed-20220220-1343/speed-28-20220301-1433406.jpg</t>
  </si>
  <si>
    <t>20220301-1436364</t>
  </si>
  <si>
    <t>"2022-03-01 14:36:36"</t>
  </si>
  <si>
    <t>media/images/speed-20220220-1343/speed-19-20220301-1436364.jpg</t>
  </si>
  <si>
    <t>20220301-1437216</t>
  </si>
  <si>
    <t>"2022-03-01 14:37:21"</t>
  </si>
  <si>
    <t>media/images/speed-20220220-1343/speed-22-20220301-1437216.jpg</t>
  </si>
  <si>
    <t>20220301-1439327</t>
  </si>
  <si>
    <t>"2022-03-01 14:39:32"</t>
  </si>
  <si>
    <t>media/images/speed-20220220-1343/speed-18-20220301-1439327.jpg</t>
  </si>
  <si>
    <t>20220301-1441273</t>
  </si>
  <si>
    <t>"2022-03-01 14:41:27"</t>
  </si>
  <si>
    <t>media/images/speed-20220220-1343/speed-18-20220301-1441273.jpg</t>
  </si>
  <si>
    <t>20220301-1442024</t>
  </si>
  <si>
    <t>"2022-03-01 14:42:02"</t>
  </si>
  <si>
    <t>media/images/speed-20220220-1343/speed-20-20220301-1442024.jpg</t>
  </si>
  <si>
    <t>20220301-1442252</t>
  </si>
  <si>
    <t>"2022-03-01 14:42:25"</t>
  </si>
  <si>
    <t>media/images/speed-20220220-1343/speed-25-20220301-1442252.jpg</t>
  </si>
  <si>
    <t>20220301-1442534</t>
  </si>
  <si>
    <t>"2022-03-01 14:42:53"</t>
  </si>
  <si>
    <t>media/images/speed-20220220-1343/speed-25-20220301-1442534.jpg</t>
  </si>
  <si>
    <t>20220301-1450253</t>
  </si>
  <si>
    <t>"2022-03-01 14:50:25"</t>
  </si>
  <si>
    <t>media/images/speed-20220220-1343/speed-21-20220301-1450253.jpg</t>
  </si>
  <si>
    <t>20220301-1452499</t>
  </si>
  <si>
    <t>"2022-03-01 14:52:49"</t>
  </si>
  <si>
    <t>media/images/speed-20220220-1343/speed-44-20220301-1452499.jpg</t>
  </si>
  <si>
    <t>20220301-1503139</t>
  </si>
  <si>
    <t>"2022-03-01 15:03:13"</t>
  </si>
  <si>
    <t>media/images/speed-20220220-1343/speed-18-20220301-1503139.jpg</t>
  </si>
  <si>
    <t>20220301-1506088</t>
  </si>
  <si>
    <t>"2022-03-01 15:06:08"</t>
  </si>
  <si>
    <t>media/images/speed-20220220-1343/speed-23-20220301-1506088.jpg</t>
  </si>
  <si>
    <t>20220301-1506458</t>
  </si>
  <si>
    <t>"2022-03-01 15:06:45"</t>
  </si>
  <si>
    <t>media/images/speed-20220220-1343/speed-27-20220301-1506458.jpg</t>
  </si>
  <si>
    <t>20220301-1506470</t>
  </si>
  <si>
    <t>"2022-03-01 15:06:47"</t>
  </si>
  <si>
    <t>media/images/speed-20220220-1343/speed-16-20220301-1506470.jpg</t>
  </si>
  <si>
    <t>20220301-1506488</t>
  </si>
  <si>
    <t>"2022-03-01 15:06:48"</t>
  </si>
  <si>
    <t>media/images/speed-20220220-1343/speed-23-20220301-1506488.jpg</t>
  </si>
  <si>
    <t>20220301-1509431</t>
  </si>
  <si>
    <t>"2022-03-01 15:09:43"</t>
  </si>
  <si>
    <t>media/images/speed-20220220-1343/speed-24-20220301-1509431.jpg</t>
  </si>
  <si>
    <t>20220301-1510413</t>
  </si>
  <si>
    <t>"2022-03-01 15:10:41"</t>
  </si>
  <si>
    <t>media/images/speed-20220220-1343/speed-21-20220301-1510413.jpg</t>
  </si>
  <si>
    <t>20220301-1515287</t>
  </si>
  <si>
    <t>"2022-03-01 15:15:28"</t>
  </si>
  <si>
    <t>media/images/speed-20220220-1343/speed-19-20220301-1515287.jpg</t>
  </si>
  <si>
    <t>20220301-1517511</t>
  </si>
  <si>
    <t>"2022-03-01 15:17:51"</t>
  </si>
  <si>
    <t>media/images/speed-20220220-1343/speed-20-20220301-1517511.jpg</t>
  </si>
  <si>
    <t>20220301-1519107</t>
  </si>
  <si>
    <t>"2022-03-01 15:19:10"</t>
  </si>
  <si>
    <t>media/images/speed-20220220-1343/speed-20-20220301-1519107.jpg</t>
  </si>
  <si>
    <t>20220301-1520425</t>
  </si>
  <si>
    <t>"2022-03-01 15:20:42"</t>
  </si>
  <si>
    <t>media/images/speed-20220220-1343/speed-20-20220301-1520425.jpg</t>
  </si>
  <si>
    <t>20220301-1521266</t>
  </si>
  <si>
    <t>"2022-03-01 15:21:26"</t>
  </si>
  <si>
    <t>media/images/speed-20220220-1343/speed-22-20220301-1521266.jpg</t>
  </si>
  <si>
    <t>20220301-1522569</t>
  </si>
  <si>
    <t>"2022-03-01 15:22:56"</t>
  </si>
  <si>
    <t>media/images/speed-20220220-1343/speed-27-20220301-1522569.jpg</t>
  </si>
  <si>
    <t>20220301-1531281</t>
  </si>
  <si>
    <t>"2022-03-01 15:31:28"</t>
  </si>
  <si>
    <t>media/images/speed-20220220-1343/speed-26-20220301-1531281.jpg</t>
  </si>
  <si>
    <t>20220301-1532226</t>
  </si>
  <si>
    <t>"2022-03-01 15:32:22"</t>
  </si>
  <si>
    <t>media/images/speed-20220220-1343/speed-18-20220301-1532226.jpg</t>
  </si>
  <si>
    <t>20220301-1534055</t>
  </si>
  <si>
    <t>"2022-03-01 15:34:05"</t>
  </si>
  <si>
    <t>media/images/speed-20220220-1343/speed-22-20220301-1534055.jpg</t>
  </si>
  <si>
    <t>20220301-1535050</t>
  </si>
  <si>
    <t>"2022-03-01 15:35:05"</t>
  </si>
  <si>
    <t>media/images/speed-20220220-1343/speed-19-20220301-1535050.jpg</t>
  </si>
  <si>
    <t>20220301-1535060</t>
  </si>
  <si>
    <t>"2022-03-01 15:35:06"</t>
  </si>
  <si>
    <t>media/images/speed-20220220-1343/speed-22-20220301-1535060.jpg</t>
  </si>
  <si>
    <t>20220301-1540129</t>
  </si>
  <si>
    <t>"2022-03-01 15:40:12"</t>
  </si>
  <si>
    <t>media/images/speed-20220220-1343/speed-25-20220301-1540129.jpg</t>
  </si>
  <si>
    <t>20220301-1540567</t>
  </si>
  <si>
    <t>"2022-03-01 15:40:56"</t>
  </si>
  <si>
    <t>media/images/speed-20220220-1343/speed-80-20220301-1540567.jpg</t>
  </si>
  <si>
    <t>20220301-1542163</t>
  </si>
  <si>
    <t>"2022-03-01 15:42:16"</t>
  </si>
  <si>
    <t>media/images/speed-20220220-1343/speed-34-20220301-1542163.jpg</t>
  </si>
  <si>
    <t>20220301-1543232</t>
  </si>
  <si>
    <t>"2022-03-01 15:43:23"</t>
  </si>
  <si>
    <t>media/images/speed-20220220-1343/speed-27-20220301-1543232.jpg</t>
  </si>
  <si>
    <t>20220301-1545452</t>
  </si>
  <si>
    <t>"2022-03-01 15:45:45"</t>
  </si>
  <si>
    <t>media/images/speed-20220220-1343/speed-26-20220301-1545452.jpg</t>
  </si>
  <si>
    <t>20220301-1602166</t>
  </si>
  <si>
    <t>"2022-03-01 16:02:16"</t>
  </si>
  <si>
    <t>media/images/speed-20220220-1343/speed-34-20220301-1602166.jpg</t>
  </si>
  <si>
    <t>20220301-1605523</t>
  </si>
  <si>
    <t>"2022-03-01 16:05:52"</t>
  </si>
  <si>
    <t>media/images/speed-20220220-1343/speed-34-20220301-1605523.jpg</t>
  </si>
  <si>
    <t>20220301-1608164</t>
  </si>
  <si>
    <t>"2022-03-01 16:08:16"</t>
  </si>
  <si>
    <t>media/images/speed-20220220-1343/speed-30-20220301-1608164.jpg</t>
  </si>
  <si>
    <t>20220301-1610295</t>
  </si>
  <si>
    <t>"2022-03-01 16:10:29"</t>
  </si>
  <si>
    <t>media/images/speed-20220220-1343/speed-28-20220301-1610295.jpg</t>
  </si>
  <si>
    <t>20220301-1612159</t>
  </si>
  <si>
    <t>"2022-03-01 16:12:15"</t>
  </si>
  <si>
    <t>media/images/speed-20220220-1343/speed-27-20220301-1612159.jpg</t>
  </si>
  <si>
    <t>20220301-1613038</t>
  </si>
  <si>
    <t>"2022-03-01 16:13:03"</t>
  </si>
  <si>
    <t>media/images/speed-20220220-1343/speed-16-20220301-1613038.jpg</t>
  </si>
  <si>
    <t>20220301-1617453</t>
  </si>
  <si>
    <t>"2022-03-01 16:17:45"</t>
  </si>
  <si>
    <t>media/images/speed-20220220-1343/speed-17-20220301-1617453.jpg</t>
  </si>
  <si>
    <t>20220301-1621260</t>
  </si>
  <si>
    <t>"2022-03-01 16:21:26"</t>
  </si>
  <si>
    <t>media/images/speed-20220220-1343/speed-23-20220301-1621260.jpg</t>
  </si>
  <si>
    <t>20220301-1625483</t>
  </si>
  <si>
    <t>"2022-03-01 16:25:48"</t>
  </si>
  <si>
    <t>media/images/speed-20220220-1343/speed-20-20220301-1625483.jpg</t>
  </si>
  <si>
    <t>20220301-1629069</t>
  </si>
  <si>
    <t>"2022-03-01 16:29:06"</t>
  </si>
  <si>
    <t>media/images/speed-20220220-1343/speed-21-20220301-1629069.jpg</t>
  </si>
  <si>
    <t>20220301-1631430</t>
  </si>
  <si>
    <t>"2022-03-01 16:31:43"</t>
  </si>
  <si>
    <t>media/images/speed-20220220-1343/speed-22-20220301-1631430.jpg</t>
  </si>
  <si>
    <t>20220301-1636278</t>
  </si>
  <si>
    <t>"2022-03-01 16:36:27"</t>
  </si>
  <si>
    <t>media/images/speed-20220220-1343/speed-15-20220301-1636278.jpg</t>
  </si>
  <si>
    <t>20220301-1640399</t>
  </si>
  <si>
    <t>"2022-03-01 16:40:39"</t>
  </si>
  <si>
    <t>media/images/speed-20220220-1343/speed-20-20220301-1640399.jpg</t>
  </si>
  <si>
    <t>20220301-1640409</t>
  </si>
  <si>
    <t>"2022-03-01 16:40:40"</t>
  </si>
  <si>
    <t>media/images/speed-20220220-1343/speed-25-20220301-1640409.jpg</t>
  </si>
  <si>
    <t>20220301-1642251</t>
  </si>
  <si>
    <t>"2022-03-01 16:42:25"</t>
  </si>
  <si>
    <t>media/images/speed-20220220-1343/speed-23-20220301-1642251.jpg</t>
  </si>
  <si>
    <t>20220301-1643276</t>
  </si>
  <si>
    <t>"2022-03-01 16:43:27"</t>
  </si>
  <si>
    <t>media/images/speed-20220220-1343/speed-31-20220301-1643276.jpg</t>
  </si>
  <si>
    <t>20220301-1701003</t>
  </si>
  <si>
    <t>"2022-03-01 17:01:00"</t>
  </si>
  <si>
    <t>media/images/speed-20220220-1343/speed-22-20220301-1701003.jpg</t>
  </si>
  <si>
    <t>20220301-1703246</t>
  </si>
  <si>
    <t>"2022-03-01 17:03:24"</t>
  </si>
  <si>
    <t>media/images/speed-20220220-1343/speed-20-20220301-1703246.jpg</t>
  </si>
  <si>
    <t>20220301-1709515</t>
  </si>
  <si>
    <t>"2022-03-01 17:09:51"</t>
  </si>
  <si>
    <t>media/images/speed-20220220-1343/speed-25-20220301-1709515.jpg</t>
  </si>
  <si>
    <t>20220301-1710234</t>
  </si>
  <si>
    <t>"2022-03-01 17:10:23"</t>
  </si>
  <si>
    <t>media/images/speed-20220220-1343/speed-23-20220301-1710234.jpg</t>
  </si>
  <si>
    <t>20220301-1711546</t>
  </si>
  <si>
    <t>"2022-03-01 17:11:54"</t>
  </si>
  <si>
    <t>media/images/speed-20220220-1343/speed-22-20220301-1711546.jpg</t>
  </si>
  <si>
    <t>20220301-1716303</t>
  </si>
  <si>
    <t>"2022-03-01 17:16:30"</t>
  </si>
  <si>
    <t>media/images/speed-20220220-1343/speed-31-20220301-1716303.jpg</t>
  </si>
  <si>
    <t>20220301-1716442</t>
  </si>
  <si>
    <t>"2022-03-01 17:16:44"</t>
  </si>
  <si>
    <t>media/images/speed-20220220-1343/speed-31-20220301-1716442.jpg</t>
  </si>
  <si>
    <t>20220301-1719230</t>
  </si>
  <si>
    <t>"2022-03-01 17:19:23"</t>
  </si>
  <si>
    <t>media/images/speed-20220220-1343/speed-22-20220301-1719230.jpg</t>
  </si>
  <si>
    <t>20220301-1730548</t>
  </si>
  <si>
    <t>"2022-03-01 17:30:54"</t>
  </si>
  <si>
    <t>media/images/speed-20220220-1343/speed-30-20220301-1730548.jpg</t>
  </si>
  <si>
    <t>20220301-1733273</t>
  </si>
  <si>
    <t>"2022-03-01 17:33:27"</t>
  </si>
  <si>
    <t>media/images/speed-20220220-1343/speed-26-20220301-1733273.jpg</t>
  </si>
  <si>
    <t>20220301-1733305</t>
  </si>
  <si>
    <t>"2022-03-01 17:33:30"</t>
  </si>
  <si>
    <t>media/images/speed-20220220-1343/speed-33-20220301-1733305.jpg</t>
  </si>
  <si>
    <t>20220301-1733323</t>
  </si>
  <si>
    <t>"2022-03-01 17:33:32"</t>
  </si>
  <si>
    <t>media/images/speed-20220220-1343/speed-22-20220301-1733323.jpg</t>
  </si>
  <si>
    <t>20220301-1745341</t>
  </si>
  <si>
    <t>"2022-03-01 17:45:34"</t>
  </si>
  <si>
    <t>media/images/speed-20220220-1343/speed-25-20220301-1745341.jpg</t>
  </si>
  <si>
    <t>20220301-1754066</t>
  </si>
  <si>
    <t>"2022-03-01 17:54:06"</t>
  </si>
  <si>
    <t>media/images/speed-20220220-1343/speed-38-20220301-1754066.jpg</t>
  </si>
  <si>
    <t>20220301-1755022</t>
  </si>
  <si>
    <t>"2022-03-01 17:55:02"</t>
  </si>
  <si>
    <t>media/images/speed-20220220-1343/speed-21-20220301-1755022.jpg</t>
  </si>
  <si>
    <t>20220301-1755224</t>
  </si>
  <si>
    <t>"2022-03-01 17:55:22"</t>
  </si>
  <si>
    <t>media/images/speed-20220220-1343/speed-27-20220301-1755224.jpg</t>
  </si>
  <si>
    <t>20220301-1759110</t>
  </si>
  <si>
    <t>"2022-03-01 17:59:11"</t>
  </si>
  <si>
    <t>media/images/speed-20220220-1343/speed-26-20220301-1759110.jpg</t>
  </si>
  <si>
    <t>20220301-1802391</t>
  </si>
  <si>
    <t>"2022-03-01 18:02:39"</t>
  </si>
  <si>
    <t>media/images/speed-20220220-1343/speed-24-20220301-1802391.jpg</t>
  </si>
  <si>
    <t>20220301-1808042</t>
  </si>
  <si>
    <t>"2022-03-01 18:08:04"</t>
  </si>
  <si>
    <t>media/images/speed-20220220-1343/speed-25-20220301-1808042.jpg</t>
  </si>
  <si>
    <t>20220301-1808128</t>
  </si>
  <si>
    <t>"2022-03-01 18:08:12"</t>
  </si>
  <si>
    <t>media/images/speed-20220220-1343/speed-19-20220301-1808128.jpg</t>
  </si>
  <si>
    <t>20220301-1810291</t>
  </si>
  <si>
    <t>"2022-03-01 18:10:29"</t>
  </si>
  <si>
    <t>media/images/speed-20220220-1343/speed-19-20220301-1810291.jpg</t>
  </si>
  <si>
    <t>20220301-1810314</t>
  </si>
  <si>
    <t>"2022-03-01 18:10:31"</t>
  </si>
  <si>
    <t>media/images/speed-20220220-1343/speed-33-20220301-1810314.jpg</t>
  </si>
  <si>
    <t>20220301-1816095</t>
  </si>
  <si>
    <t>"2022-03-01 18:16:09"</t>
  </si>
  <si>
    <t>media/images/speed-20220220-1343/speed-18-20220301-1816095.jpg</t>
  </si>
  <si>
    <t>20220301-1816306</t>
  </si>
  <si>
    <t>"2022-03-01 18:16:30"</t>
  </si>
  <si>
    <t>media/images/speed-20220220-1343/speed-28-20220301-1816306.jpg</t>
  </si>
  <si>
    <t>20220301-1823308</t>
  </si>
  <si>
    <t>"2022-03-01 18:23:30"</t>
  </si>
  <si>
    <t>media/images/speed-20220220-1343/speed-21-20220301-1823308.jpg</t>
  </si>
  <si>
    <t>20220301-1824271</t>
  </si>
  <si>
    <t>"2022-03-01 18:24:27"</t>
  </si>
  <si>
    <t>media/images/speed-20220220-1343/speed-31-20220301-1824271.jpg</t>
  </si>
  <si>
    <t>20220301-1825314</t>
  </si>
  <si>
    <t>"2022-03-01 18:25:31"</t>
  </si>
  <si>
    <t>media/images/speed-20220220-1343/speed-29-20220301-1825314.jpg</t>
  </si>
  <si>
    <t>20220301-1828293</t>
  </si>
  <si>
    <t>"2022-03-01 18:28:29"</t>
  </si>
  <si>
    <t>media/images/speed-20220220-1343/speed-25-20220301-1828293.jpg</t>
  </si>
  <si>
    <t>20220301-1830138</t>
  </si>
  <si>
    <t>"2022-03-01 18:30:13"</t>
  </si>
  <si>
    <t>media/images/speed-20220220-1343/speed-28-20220301-1830138.jpg</t>
  </si>
  <si>
    <t>20220301-1831452</t>
  </si>
  <si>
    <t>"2022-03-01 18:31:45"</t>
  </si>
  <si>
    <t>media/images/speed-20220220-1343/speed-20-20220301-1831452.jpg</t>
  </si>
  <si>
    <t>20220301-1831575</t>
  </si>
  <si>
    <t>"2022-03-01 18:31:57"</t>
  </si>
  <si>
    <t>media/images/speed-20220220-1343/speed-25-20220301-1831575.jpg</t>
  </si>
  <si>
    <t>20220301-1834429</t>
  </si>
  <si>
    <t>"2022-03-01 18:34:42"</t>
  </si>
  <si>
    <t>media/images/speed-20220220-1343/speed-17-20220301-1834429.jpg</t>
  </si>
  <si>
    <t>20220301-1835357</t>
  </si>
  <si>
    <t>"2022-03-01 18:35:35"</t>
  </si>
  <si>
    <t>media/images/speed-20220220-1343/speed-22-20220301-1835357.jpg</t>
  </si>
  <si>
    <t>20220301-1840545</t>
  </si>
  <si>
    <t>"2022-03-01 18:40:54"</t>
  </si>
  <si>
    <t>media/images/speed-20220220-1343/speed-26-20220301-1840545.jpg</t>
  </si>
  <si>
    <t>20220301-1844141</t>
  </si>
  <si>
    <t>"2022-03-01 18:44:14"</t>
  </si>
  <si>
    <t>media/images/speed-20220220-1343/speed-18-20220301-1844141.jpg</t>
  </si>
  <si>
    <t>20220301-1844151</t>
  </si>
  <si>
    <t>"2022-03-01 18:44:15"</t>
  </si>
  <si>
    <t>media/images/speed-20220220-1343/speed-22-20220301-1844151.jpg</t>
  </si>
  <si>
    <t>20220301-1851396</t>
  </si>
  <si>
    <t>"2022-03-01 18:51:39"</t>
  </si>
  <si>
    <t>media/images/speed-20220220-1343/speed-37-20220301-1851396.jpg</t>
  </si>
  <si>
    <t>20220301-1853413</t>
  </si>
  <si>
    <t>"2022-03-01 18:53:41"</t>
  </si>
  <si>
    <t>media/images/speed-20220220-1343/speed-17-20220301-1853413.jpg</t>
  </si>
  <si>
    <t>20220301-1853422</t>
  </si>
  <si>
    <t>"2022-03-01 18:53:42"</t>
  </si>
  <si>
    <t>media/images/speed-20220220-1343/speed-35-20220301-1853422.jpg</t>
  </si>
  <si>
    <t>20220301-1854584</t>
  </si>
  <si>
    <t>"2022-03-01 18:54:58"</t>
  </si>
  <si>
    <t>media/images/speed-20220220-1343/speed-22-20220301-1854584.jpg</t>
  </si>
  <si>
    <t>20220301-1904375</t>
  </si>
  <si>
    <t>"2022-03-01 19:04:37"</t>
  </si>
  <si>
    <t>media/images/speed-20220220-1343/speed-24-20220301-1904375.jpg</t>
  </si>
  <si>
    <t>20220301-1907013</t>
  </si>
  <si>
    <t>"2022-03-01 19:07:01"</t>
  </si>
  <si>
    <t>media/images/speed-20220220-1343/speed-21-20220301-1907013.jpg</t>
  </si>
  <si>
    <t>20220301-1910431</t>
  </si>
  <si>
    <t>"2022-03-01 19:10:43"</t>
  </si>
  <si>
    <t>media/images/speed-20220220-1343/speed-26-20220301-1910431.jpg</t>
  </si>
  <si>
    <t>20220301-1917123</t>
  </si>
  <si>
    <t>"2022-03-01 19:17:12"</t>
  </si>
  <si>
    <t>media/images/speed-20220220-1343/speed-32-20220301-1917123.jpg</t>
  </si>
  <si>
    <t>20220301-1923083</t>
  </si>
  <si>
    <t>"2022-03-01 19:23:08"</t>
  </si>
  <si>
    <t>media/images/speed-20220220-1343/speed-34-20220301-1923083.jpg</t>
  </si>
  <si>
    <t>20220301-1925209</t>
  </si>
  <si>
    <t>"2022-03-01 19:25:20"</t>
  </si>
  <si>
    <t>media/images/speed-20220220-1343/speed-40-20220301-1925209.jpg</t>
  </si>
  <si>
    <t>20220301-1930040</t>
  </si>
  <si>
    <t>"2022-03-01 19:30:04"</t>
  </si>
  <si>
    <t>media/images/speed-20220220-1343/speed-27-20220301-1930040.jpg</t>
  </si>
  <si>
    <t>20220301-1935504</t>
  </si>
  <si>
    <t>"2022-03-01 19:35:50"</t>
  </si>
  <si>
    <t>media/images/speed-20220220-1343/speed-30-20220301-1935504.jpg</t>
  </si>
  <si>
    <t>20220301-1937461</t>
  </si>
  <si>
    <t>"2022-03-01 19:37:46"</t>
  </si>
  <si>
    <t>media/images/speed-20220220-1343/speed-33-20220301-1937461.jpg</t>
  </si>
  <si>
    <t>20220301-1939025</t>
  </si>
  <si>
    <t>"2022-03-01 19:39:02"</t>
  </si>
  <si>
    <t>media/images/speed-20220220-1343/speed-28-20220301-1939025.jpg</t>
  </si>
  <si>
    <t>20220301-1939401</t>
  </si>
  <si>
    <t>"2022-03-01 19:39:40"</t>
  </si>
  <si>
    <t>media/images/speed-20220220-1343/speed-42-20220301-1939401.jpg</t>
  </si>
  <si>
    <t>20220301-1941064</t>
  </si>
  <si>
    <t>"2022-03-01 19:41:06"</t>
  </si>
  <si>
    <t>media/images/speed-20220220-1343/speed-21-20220301-1941064.jpg</t>
  </si>
  <si>
    <t>20220301-1944125</t>
  </si>
  <si>
    <t>"2022-03-01 19:44:12"</t>
  </si>
  <si>
    <t>media/images/speed-20220220-1343/speed-33-20220301-1944125.jpg</t>
  </si>
  <si>
    <t>20220301-1944572</t>
  </si>
  <si>
    <t>"2022-03-01 19:44:57"</t>
  </si>
  <si>
    <t>media/images/speed-20220220-1343/speed-29-20220301-1944572.jpg</t>
  </si>
  <si>
    <t>20220301-1948096</t>
  </si>
  <si>
    <t>"2022-03-01 19:48:09"</t>
  </si>
  <si>
    <t>media/images/speed-20220220-1343/speed-34-20220301-1948096.jpg</t>
  </si>
  <si>
    <t>20220301-1948281</t>
  </si>
  <si>
    <t>"2022-03-01 19:48:28"</t>
  </si>
  <si>
    <t>media/images/speed-20220220-1343/speed-40-20220301-1948281.jpg</t>
  </si>
  <si>
    <t>20220301-1951029</t>
  </si>
  <si>
    <t>"2022-03-01 19:51:02"</t>
  </si>
  <si>
    <t>media/images/speed-20220220-1343/speed-32-20220301-1951029.jpg</t>
  </si>
  <si>
    <t>20220301-1952298</t>
  </si>
  <si>
    <t>"2022-03-01 19:52:29"</t>
  </si>
  <si>
    <t>media/images/speed-20220220-1343/speed-28-20220301-1952298.jpg</t>
  </si>
  <si>
    <t>20220301-1957539</t>
  </si>
  <si>
    <t>"2022-03-01 19:57:53"</t>
  </si>
  <si>
    <t>media/images/speed-20220220-1343/speed-32-20220301-1957539.jpg</t>
  </si>
  <si>
    <t>20220301-2001488</t>
  </si>
  <si>
    <t>"2022-03-01 20:01:48"</t>
  </si>
  <si>
    <t>media/images/speed-20220220-1343/speed-21-20220301-2001488.jpg</t>
  </si>
  <si>
    <t>20220301-2001498</t>
  </si>
  <si>
    <t>"2022-03-01 20:01:49"</t>
  </si>
  <si>
    <t>media/images/speed-20220220-1343/speed-22-20220301-2001498.jpg</t>
  </si>
  <si>
    <t>20220301-2011488</t>
  </si>
  <si>
    <t>"2022-03-01 20:11:48"</t>
  </si>
  <si>
    <t>media/images/speed-20220220-1343/speed-27-20220301-2011488.jpg</t>
  </si>
  <si>
    <t>20220301-2017553</t>
  </si>
  <si>
    <t>"2022-03-01 20:17:55"</t>
  </si>
  <si>
    <t>media/images/speed-20220220-1343/speed-29-20220301-2017553.jpg</t>
  </si>
  <si>
    <t>20220301-2029060</t>
  </si>
  <si>
    <t>"2022-03-01 20:29:06"</t>
  </si>
  <si>
    <t>media/images/speed-20220220-1343/speed-22-20220301-2029060.jpg</t>
  </si>
  <si>
    <t>20220301-2030578</t>
  </si>
  <si>
    <t>"2022-03-01 20:30:57"</t>
  </si>
  <si>
    <t>media/images/speed-20220220-1343/speed-29-20220301-2030578.jpg</t>
  </si>
  <si>
    <t>20220301-2033132</t>
  </si>
  <si>
    <t>"2022-03-01 20:33:13"</t>
  </si>
  <si>
    <t>media/images/speed-20220220-1343/speed-27-20220301-2033132.jpg</t>
  </si>
  <si>
    <t>20220301-2036321</t>
  </si>
  <si>
    <t>"2022-03-01 20:36:32"</t>
  </si>
  <si>
    <t>media/images/speed-20220220-1343/speed-24-20220301-2036321.jpg</t>
  </si>
  <si>
    <t>20220301-2039214</t>
  </si>
  <si>
    <t>"2022-03-01 20:39:21"</t>
  </si>
  <si>
    <t>media/images/speed-20220220-1343/speed-27-20220301-2039214.jpg</t>
  </si>
  <si>
    <t>20220301-2040583</t>
  </si>
  <si>
    <t>"2022-03-01 20:40:58"</t>
  </si>
  <si>
    <t>media/images/speed-20220220-1343/speed-23-20220301-2040583.jpg</t>
  </si>
  <si>
    <t>20220301-2045265</t>
  </si>
  <si>
    <t>"2022-03-01 20:45:26"</t>
  </si>
  <si>
    <t>media/images/speed-20220220-1343/speed-27-20220301-2045265.jpg</t>
  </si>
  <si>
    <t>20220301-2152095</t>
  </si>
  <si>
    <t>"2022-03-01 21:52:09"</t>
  </si>
  <si>
    <t>media/images/speed-20220220-1343/speed-25-20220301-2152095.jpg</t>
  </si>
  <si>
    <t>20220301-2212051</t>
  </si>
  <si>
    <t>"2022-03-01 22:12:05"</t>
  </si>
  <si>
    <t>media/images/speed-20220220-1343/speed-16-20220301-2212051.jpg</t>
  </si>
  <si>
    <t>20220301-2253103</t>
  </si>
  <si>
    <t>"2022-03-01 22:53:10"</t>
  </si>
  <si>
    <t>media/images/speed-20220220-1343/speed-36-20220301-2253103.jpg</t>
  </si>
  <si>
    <t>20220301-2254397</t>
  </si>
  <si>
    <t>"2022-03-01 22:54:39"</t>
  </si>
  <si>
    <t>media/images/speed-20220220-1343/speed-34-20220301-2254397.jpg</t>
  </si>
  <si>
    <t>20220302-0002380</t>
  </si>
  <si>
    <t>"2022-03-02 00:02:38"</t>
  </si>
  <si>
    <t>media/images/speed-20220220-1343/speed-31-20220302-0002380.jpg</t>
  </si>
  <si>
    <t>20220302-0004188</t>
  </si>
  <si>
    <t>"2022-03-02 00:04:18"</t>
  </si>
  <si>
    <t>media/images/speed-20220220-1343/speed-18-20220302-0004188.jpg</t>
  </si>
  <si>
    <t>20220302-0004197</t>
  </si>
  <si>
    <t>"2022-03-02 00:04:19"</t>
  </si>
  <si>
    <t>media/images/speed-20220220-1343/speed-47-20220302-0004197.jpg</t>
  </si>
  <si>
    <t>20220302-0116324</t>
  </si>
  <si>
    <t>"2022-03-02 01:16:32"</t>
  </si>
  <si>
    <t>media/images/speed-20220220-1343/speed-21-20220302-0116324.jpg</t>
  </si>
  <si>
    <t>20220302-0318571</t>
  </si>
  <si>
    <t>"2022-03-02 03:18:57"</t>
  </si>
  <si>
    <t>media/images/speed-20220220-1343/speed-27-20220302-0318571.jpg</t>
  </si>
  <si>
    <t>20220302-0505397</t>
  </si>
  <si>
    <t>"2022-03-02 05:05:39"</t>
  </si>
  <si>
    <t>media/images/speed-20220220-1343/speed-22-20220302-0505397.jpg</t>
  </si>
  <si>
    <t>20220302-0515448</t>
  </si>
  <si>
    <t>"2022-03-02 05:15:44"</t>
  </si>
  <si>
    <t>media/images/speed-20220220-1343/speed-19-20220302-0515448.jpg</t>
  </si>
  <si>
    <t>20220302-0534390</t>
  </si>
  <si>
    <t>"2022-03-02 05:34:39"</t>
  </si>
  <si>
    <t>media/images/speed-20220220-1343/speed-30-20220302-0534390.jpg</t>
  </si>
  <si>
    <t>20220302-0544025</t>
  </si>
  <si>
    <t>"2022-03-02 05:44:02"</t>
  </si>
  <si>
    <t>media/images/speed-20220220-1343/speed-24-20220302-0544025.jpg</t>
  </si>
  <si>
    <t>20220302-0549108</t>
  </si>
  <si>
    <t>"2022-03-02 05:49:10"</t>
  </si>
  <si>
    <t>media/images/speed-20220220-1343/speed-20-20220302-0549108.jpg</t>
  </si>
  <si>
    <t>20220302-0600139</t>
  </si>
  <si>
    <t>"2022-03-02 06:00:13"</t>
  </si>
  <si>
    <t>media/images/speed-20220220-1343/speed-31-20220302-0600139.jpg</t>
  </si>
  <si>
    <t>20220302-0605377</t>
  </si>
  <si>
    <t>"2022-03-02 06:05:37"</t>
  </si>
  <si>
    <t>media/images/speed-20220220-1343/speed-24-20220302-0605377.jpg</t>
  </si>
  <si>
    <t>20220302-0606332</t>
  </si>
  <si>
    <t>"2022-03-02 06:06:33"</t>
  </si>
  <si>
    <t>media/images/speed-20220220-1343/speed-21-20220302-0606332.jpg</t>
  </si>
  <si>
    <t>20220302-0625437</t>
  </si>
  <si>
    <t>"2022-03-02 06:25:43"</t>
  </si>
  <si>
    <t>media/images/speed-20220220-1343/speed-30-20220302-0625437.jpg</t>
  </si>
  <si>
    <t>20220302-0631540</t>
  </si>
  <si>
    <t>"2022-03-02 06:31:54"</t>
  </si>
  <si>
    <t>media/images/speed-20220220-1343/speed-23-20220302-0631540.jpg</t>
  </si>
  <si>
    <t>20220302-0636161</t>
  </si>
  <si>
    <t>"2022-03-02 06:36:16"</t>
  </si>
  <si>
    <t>media/images/speed-20220220-1343/speed-18-20220302-0636161.jpg</t>
  </si>
  <si>
    <t>20220302-0636458</t>
  </si>
  <si>
    <t>"2022-03-02 06:36:45"</t>
  </si>
  <si>
    <t>media/images/speed-20220220-1343/speed-29-20220302-0636458.jpg</t>
  </si>
  <si>
    <t>20220302-0648232</t>
  </si>
  <si>
    <t>"2022-03-02 06:48:23"</t>
  </si>
  <si>
    <t>media/images/speed-20220220-1343/speed-28-20220302-0648232.jpg</t>
  </si>
  <si>
    <t>20220302-0659068</t>
  </si>
  <si>
    <t>"2022-03-02 06:59:06"</t>
  </si>
  <si>
    <t>media/images/speed-20220220-1343/speed-23-20220302-0659068.jpg</t>
  </si>
  <si>
    <t>20220302-0701116</t>
  </si>
  <si>
    <t>"2022-03-02 07:01:11"</t>
  </si>
  <si>
    <t>media/images/speed-20220220-1343/speed-16-20220302-0701116.jpg</t>
  </si>
  <si>
    <t>20220302-0701125</t>
  </si>
  <si>
    <t>"2022-03-02 07:01:12"</t>
  </si>
  <si>
    <t>media/images/speed-20220220-1343/speed-20-20220302-0701125.jpg</t>
  </si>
  <si>
    <t>20220302-0706592</t>
  </si>
  <si>
    <t>"2022-03-02 07:06:59"</t>
  </si>
  <si>
    <t>media/images/speed-20220220-1343/speed-28-20220302-0706592.jpg</t>
  </si>
  <si>
    <t>20220302-0711079</t>
  </si>
  <si>
    <t>"2022-03-02 07:11:07"</t>
  </si>
  <si>
    <t>media/images/speed-20220220-1343/speed-28-20220302-0711079.jpg</t>
  </si>
  <si>
    <t>20220302-0711276</t>
  </si>
  <si>
    <t>"2022-03-02 07:11:27"</t>
  </si>
  <si>
    <t>media/images/speed-20220220-1343/speed-36-20220302-0711276.jpg</t>
  </si>
  <si>
    <t>20220302-0713387</t>
  </si>
  <si>
    <t>"2022-03-02 07:13:38"</t>
  </si>
  <si>
    <t>media/images/speed-20220220-1343/speed-19-20220302-0713387.jpg</t>
  </si>
  <si>
    <t>20220302-0717519</t>
  </si>
  <si>
    <t>"2022-03-02 07:17:51"</t>
  </si>
  <si>
    <t>media/images/speed-20220220-1343/speed-27-20220302-0717519.jpg</t>
  </si>
  <si>
    <t>20220302-0721158</t>
  </si>
  <si>
    <t>"2022-03-02 07:21:15"</t>
  </si>
  <si>
    <t>media/images/speed-20220220-1343/speed-16-20220302-0721158.jpg</t>
  </si>
  <si>
    <t>20220302-0723395</t>
  </si>
  <si>
    <t>"2022-03-02 07:23:39"</t>
  </si>
  <si>
    <t>media/images/speed-20220220-1343/speed-33-20220302-0723395.jpg</t>
  </si>
  <si>
    <t>20220302-0724419</t>
  </si>
  <si>
    <t>"2022-03-02 07:24:41"</t>
  </si>
  <si>
    <t>media/images/speed-20220220-1343/speed-24-20220302-0724419.jpg</t>
  </si>
  <si>
    <t>20220302-0725450</t>
  </si>
  <si>
    <t>"2022-03-02 07:25:45"</t>
  </si>
  <si>
    <t>media/images/speed-20220220-1343/speed-25-20220302-0725450.jpg</t>
  </si>
  <si>
    <t>20220302-0727316</t>
  </si>
  <si>
    <t>"2022-03-02 07:27:31"</t>
  </si>
  <si>
    <t>media/images/speed-20220220-1343/speed-18-20220302-0727316.jpg</t>
  </si>
  <si>
    <t>20220302-0729555</t>
  </si>
  <si>
    <t>"2022-03-02 07:29:55"</t>
  </si>
  <si>
    <t>media/images/speed-20220220-1343/speed-23-20220302-0729555.jpg</t>
  </si>
  <si>
    <t>20220302-0730293</t>
  </si>
  <si>
    <t>"2022-03-02 07:30:29"</t>
  </si>
  <si>
    <t>media/images/speed-20220220-1343/speed-34-20220302-0730293.jpg</t>
  </si>
  <si>
    <t>20220302-0734272</t>
  </si>
  <si>
    <t>"2022-03-02 07:34:27"</t>
  </si>
  <si>
    <t>media/images/speed-20220220-1343/speed-32-20220302-0734272.jpg</t>
  </si>
  <si>
    <t>20220302-0737085</t>
  </si>
  <si>
    <t>"2022-03-02 07:37:08"</t>
  </si>
  <si>
    <t>media/images/speed-20220220-1343/speed-31-20220302-0737085.jpg</t>
  </si>
  <si>
    <t>20220302-0740118</t>
  </si>
  <si>
    <t>"2022-03-02 07:40:11"</t>
  </si>
  <si>
    <t>media/images/speed-20220220-1343/speed-19-20220302-0740118.jpg</t>
  </si>
  <si>
    <t>20220302-0740450</t>
  </si>
  <si>
    <t>"2022-03-02 07:40:45"</t>
  </si>
  <si>
    <t>media/images/speed-20220220-1343/speed-25-20220302-0740450.jpg</t>
  </si>
  <si>
    <t>20220302-0741376</t>
  </si>
  <si>
    <t>"2022-03-02 07:41:37"</t>
  </si>
  <si>
    <t>media/images/speed-20220220-1343/speed-30-20220302-0741376.jpg</t>
  </si>
  <si>
    <t>20220302-0742365</t>
  </si>
  <si>
    <t>"2022-03-02 07:42:36"</t>
  </si>
  <si>
    <t>media/images/speed-20220220-1343/speed-37-20220302-0742365.jpg</t>
  </si>
  <si>
    <t>20220302-0746439</t>
  </si>
  <si>
    <t>"2022-03-02 07:46:43"</t>
  </si>
  <si>
    <t>media/images/speed-20220220-1343/speed-32-20220302-0746439.jpg</t>
  </si>
  <si>
    <t>20220302-0749504</t>
  </si>
  <si>
    <t>"2022-03-02 07:49:50"</t>
  </si>
  <si>
    <t>media/images/speed-20220220-1343/speed-25-20220302-0749504.jpg</t>
  </si>
  <si>
    <t>20220302-0750209</t>
  </si>
  <si>
    <t>"2022-03-02 07:50:20"</t>
  </si>
  <si>
    <t>media/images/speed-20220220-1343/speed-19-20220302-0750209.jpg</t>
  </si>
  <si>
    <t>20220302-0751543</t>
  </si>
  <si>
    <t>"2022-03-02 07:51:54"</t>
  </si>
  <si>
    <t>media/images/speed-20220220-1343/speed-23-20220302-0751543.jpg</t>
  </si>
  <si>
    <t>20220302-0754114</t>
  </si>
  <si>
    <t>"2022-03-02 07:54:11"</t>
  </si>
  <si>
    <t>media/images/speed-20220220-1343/speed-22-20220302-0754114.jpg</t>
  </si>
  <si>
    <t>20220302-0755338</t>
  </si>
  <si>
    <t>"2022-03-02 07:55:33"</t>
  </si>
  <si>
    <t>media/images/speed-20220220-1343/speed-25-20220302-0755338.jpg</t>
  </si>
  <si>
    <t>20220302-0802578</t>
  </si>
  <si>
    <t>"2022-03-02 08:02:57"</t>
  </si>
  <si>
    <t>media/images/speed-20220220-1343/speed-28-20220302-0802578.jpg</t>
  </si>
  <si>
    <t>20220302-0805026</t>
  </si>
  <si>
    <t>"2022-03-02 08:05:02"</t>
  </si>
  <si>
    <t>media/images/speed-20220220-1343/speed-32-20220302-0805026.jpg</t>
  </si>
  <si>
    <t>20220302-0815225</t>
  </si>
  <si>
    <t>"2022-03-02 08:15:22"</t>
  </si>
  <si>
    <t>media/images/speed-20220220-1343/speed-21-20220302-0815225.jpg</t>
  </si>
  <si>
    <t>20220302-0816305</t>
  </si>
  <si>
    <t>"2022-03-02 08:16:30"</t>
  </si>
  <si>
    <t>media/images/speed-20220220-1343/speed-22-20220302-0816305.jpg</t>
  </si>
  <si>
    <t>20220302-0818429</t>
  </si>
  <si>
    <t>"2022-03-02 08:18:42"</t>
  </si>
  <si>
    <t>media/images/speed-20220220-1343/speed-29-20220302-0818429.jpg</t>
  </si>
  <si>
    <t>20220302-0821252</t>
  </si>
  <si>
    <t>"2022-03-02 08:21:25"</t>
  </si>
  <si>
    <t>media/images/speed-20220220-1343/speed-34-20220302-0821252.jpg</t>
  </si>
  <si>
    <t>20220302-0821272</t>
  </si>
  <si>
    <t>"2022-03-02 08:21:27"</t>
  </si>
  <si>
    <t>media/images/speed-20220220-1343/speed-18-20220302-0821272.jpg</t>
  </si>
  <si>
    <t>20220302-0823405</t>
  </si>
  <si>
    <t>"2022-03-02 08:23:40"</t>
  </si>
  <si>
    <t>media/images/speed-20220220-1343/speed-19-20220302-0823405.jpg</t>
  </si>
  <si>
    <t>20220302-0832275</t>
  </si>
  <si>
    <t>"2022-03-02 08:32:27"</t>
  </si>
  <si>
    <t>media/images/speed-20220302-0832/speed-17-20220302-0832275.jpg</t>
  </si>
  <si>
    <t>20220302-0835444</t>
  </si>
  <si>
    <t>"2022-03-02 08:35:44"</t>
  </si>
  <si>
    <t>media/images/speed-20220302-0832/speed-16-20220302-0835444.jpg</t>
  </si>
  <si>
    <t>20220302-0843001</t>
  </si>
  <si>
    <t>"2022-03-02 08:43:00"</t>
  </si>
  <si>
    <t>media/images/speed-20220302-0832/speed-25-20220302-0843001.jpg</t>
  </si>
  <si>
    <t>20220302-0851293</t>
  </si>
  <si>
    <t>"2022-03-02 08:51:29"</t>
  </si>
  <si>
    <t>media/images/speed-20220302-0832/speed-25-20220302-0851293.jpg</t>
  </si>
  <si>
    <t>20220302-0858165</t>
  </si>
  <si>
    <t>"2022-03-02 08:58:16"</t>
  </si>
  <si>
    <t>media/images/speed-20220302-0832/speed-25-20220302-0858165.jpg</t>
  </si>
  <si>
    <t>20220302-0900283</t>
  </si>
  <si>
    <t>"2022-03-02 09:00:28"</t>
  </si>
  <si>
    <t>media/images/speed-20220302-0832/speed-19-20220302-0900283.jpg</t>
  </si>
  <si>
    <t>20220302-0901329</t>
  </si>
  <si>
    <t>"2022-03-02 09:01:32"</t>
  </si>
  <si>
    <t>media/images/speed-20220302-0832/speed-27-20220302-0901329.jpg</t>
  </si>
  <si>
    <t>20220302-0909503</t>
  </si>
  <si>
    <t>"2022-03-02 09:09:50"</t>
  </si>
  <si>
    <t>media/images/speed-20220302-0832/speed-28-20220302-0909503.jpg</t>
  </si>
  <si>
    <t>20220302-0925336</t>
  </si>
  <si>
    <t>"2022-03-02 09:25:33"</t>
  </si>
  <si>
    <t>media/images/speed-20220302-0832/speed-18-20220302-0925336.jpg</t>
  </si>
  <si>
    <t>20220302-0941174</t>
  </si>
  <si>
    <t>"2022-03-02 09:41:17"</t>
  </si>
  <si>
    <t>media/images/speed-20220302-0832/speed-32-20220302-0941174.jpg</t>
  </si>
  <si>
    <t>20220302-0942110</t>
  </si>
  <si>
    <t>"2022-03-02 09:42:11"</t>
  </si>
  <si>
    <t>media/images/speed-20220302-0832/speed-30-20220302-0942110.jpg</t>
  </si>
  <si>
    <t>20220302-0947456</t>
  </si>
  <si>
    <t>"2022-03-02 09:47:45"</t>
  </si>
  <si>
    <t>media/images/speed-20220302-0832/speed-23-20220302-0947456.jpg</t>
  </si>
  <si>
    <t>20220302-0949520</t>
  </si>
  <si>
    <t>"2022-03-02 09:49:52"</t>
  </si>
  <si>
    <t>media/images/speed-20220302-0832/speed-26-20220302-0949520.jpg</t>
  </si>
  <si>
    <t>20220302-1009596</t>
  </si>
  <si>
    <t>"2022-03-02 10:09:59"</t>
  </si>
  <si>
    <t>media/images/speed-20220302-0832/speed-19-20220302-1009596.jpg</t>
  </si>
  <si>
    <t>20220302-1015140</t>
  </si>
  <si>
    <t>"2022-03-02 10:15:14"</t>
  </si>
  <si>
    <t>media/images/speed-20220302-0832/speed-27-20220302-1015140.jpg</t>
  </si>
  <si>
    <t>20220302-1016220</t>
  </si>
  <si>
    <t>"2022-03-02 10:16:22"</t>
  </si>
  <si>
    <t>media/images/speed-20220302-0832/speed-26-20220302-1016220.jpg</t>
  </si>
  <si>
    <t>20220302-1022233</t>
  </si>
  <si>
    <t>"2022-03-02 10:22:23"</t>
  </si>
  <si>
    <t>media/images/speed-20220302-0832/speed-27-20220302-1022233.jpg</t>
  </si>
  <si>
    <t>20220302-1025126</t>
  </si>
  <si>
    <t>"2022-03-02 10:25:12"</t>
  </si>
  <si>
    <t>media/images/speed-20220302-0832/speed-34-20220302-1025126.jpg</t>
  </si>
  <si>
    <t>20220302-1036199</t>
  </si>
  <si>
    <t>"2022-03-02 10:36:19"</t>
  </si>
  <si>
    <t>media/images/speed-20220302-0832/speed-26-20220302-1036199.jpg</t>
  </si>
  <si>
    <t>20220302-1038450</t>
  </si>
  <si>
    <t>"2022-03-02 10:38:45"</t>
  </si>
  <si>
    <t>media/images/speed-20220302-0832/speed-31-20220302-1038450.jpg</t>
  </si>
  <si>
    <t>20220302-1049381</t>
  </si>
  <si>
    <t>"2022-03-02 10:49:38"</t>
  </si>
  <si>
    <t>media/images/speed-20220302-0832/speed-26-20220302-1049381.jpg</t>
  </si>
  <si>
    <t>20220302-1106488</t>
  </si>
  <si>
    <t>"2022-03-02 11:06:48"</t>
  </si>
  <si>
    <t>media/images/speed-20220302-0832/speed-17-20220302-1106488.jpg</t>
  </si>
  <si>
    <t>20220302-1109151</t>
  </si>
  <si>
    <t>"2022-03-02 11:09:15"</t>
  </si>
  <si>
    <t>media/images/speed-20220302-0832/speed-20-20220302-1109151.jpg</t>
  </si>
  <si>
    <t>20220302-1142365</t>
  </si>
  <si>
    <t>"2022-03-02 11:42:36"</t>
  </si>
  <si>
    <t>media/images/speed-20220302-0832/speed-21-20220302-1142365.jpg</t>
  </si>
  <si>
    <t>20220302-1159005</t>
  </si>
  <si>
    <t>"2022-03-02 11:59:00"</t>
  </si>
  <si>
    <t>media/images/speed-20220302-0832/speed-29-20220302-1159005.jpg</t>
  </si>
  <si>
    <t>20220302-1207597</t>
  </si>
  <si>
    <t>"2022-03-02 12:07:59"</t>
  </si>
  <si>
    <t>media/images/speed-20220302-0832/speed-23-20220302-1207597.jpg</t>
  </si>
  <si>
    <t>20220302-1212026</t>
  </si>
  <si>
    <t>"2022-03-02 12:12:02"</t>
  </si>
  <si>
    <t>media/images/speed-20220302-0832/speed-34-20220302-1212026.jpg</t>
  </si>
  <si>
    <t>20220302-1212337</t>
  </si>
  <si>
    <t>"2022-03-02 12:12:33"</t>
  </si>
  <si>
    <t>media/images/speed-20220302-0832/speed-23-20220302-1212337.jpg</t>
  </si>
  <si>
    <t>20220302-1218034</t>
  </si>
  <si>
    <t>"2022-03-02 12:18:03"</t>
  </si>
  <si>
    <t>media/images/speed-20220302-0832/speed-17-20220302-1218034.jpg</t>
  </si>
  <si>
    <t>20220302-1226046</t>
  </si>
  <si>
    <t>"2022-03-02 12:26:04"</t>
  </si>
  <si>
    <t>media/images/speed-20220302-0832/speed-29-20220302-1226046.jpg</t>
  </si>
  <si>
    <t>20220302-1231454</t>
  </si>
  <si>
    <t>"2022-03-02 12:31:45"</t>
  </si>
  <si>
    <t>media/images/speed-20220302-0832/speed-29-20220302-1231454.jpg</t>
  </si>
  <si>
    <t>20220302-1232163</t>
  </si>
  <si>
    <t>"2022-03-02 12:32:16"</t>
  </si>
  <si>
    <t>media/images/speed-20220302-0832/speed-20-20220302-1232163.jpg</t>
  </si>
  <si>
    <t>20220302-1234256</t>
  </si>
  <si>
    <t>"2022-03-02 12:34:25"</t>
  </si>
  <si>
    <t>media/images/speed-20220302-0832/speed-21-20220302-1234256.jpg</t>
  </si>
  <si>
    <t>20220302-1243216</t>
  </si>
  <si>
    <t>"2022-03-02 12:43:21"</t>
  </si>
  <si>
    <t>media/images/speed-20220302-0832/speed-26-20220302-1243216.jpg</t>
  </si>
  <si>
    <t>20220302-1248300</t>
  </si>
  <si>
    <t>"2022-03-02 12:48:30"</t>
  </si>
  <si>
    <t>media/images/speed-20220302-0832/speed-30-20220302-1248300.jpg</t>
  </si>
  <si>
    <t>20220302-1253264</t>
  </si>
  <si>
    <t>"2022-03-02 12:53:26"</t>
  </si>
  <si>
    <t>media/images/speed-20220302-0832/speed-25-20220302-1253264.jpg</t>
  </si>
  <si>
    <t>20220302-1301126</t>
  </si>
  <si>
    <t>"2022-03-02 13:01:12"</t>
  </si>
  <si>
    <t>media/images/speed-20220302-0832/speed-17-20220302-1301126.jpg</t>
  </si>
  <si>
    <t>20220302-1301136</t>
  </si>
  <si>
    <t>"2022-03-02 13:01:13"</t>
  </si>
  <si>
    <t>media/images/speed-20220302-0832/speed-25-20220302-1301136.jpg</t>
  </si>
  <si>
    <t>20220302-1307169</t>
  </si>
  <si>
    <t>"2022-03-02 13:07:16"</t>
  </si>
  <si>
    <t>media/images/speed-20220302-0832/speed-21-20220302-1307169.jpg</t>
  </si>
  <si>
    <t>20220302-1309202</t>
  </si>
  <si>
    <t>"2022-03-02 13:09:20"</t>
  </si>
  <si>
    <t>media/images/speed-20220302-0832/speed-27-20220302-1309202.jpg</t>
  </si>
  <si>
    <t>20220302-1312044</t>
  </si>
  <si>
    <t>"2022-03-02 13:12:04"</t>
  </si>
  <si>
    <t>media/images/speed-20220302-0832/speed-19-20220302-1312044.jpg</t>
  </si>
  <si>
    <t>20220302-1312053</t>
  </si>
  <si>
    <t>"2022-03-02 13:12:05"</t>
  </si>
  <si>
    <t>media/images/speed-20220302-0832/speed-21-20220302-1312053.jpg</t>
  </si>
  <si>
    <t>20220302-1327422</t>
  </si>
  <si>
    <t>"2022-03-02 13:27:42"</t>
  </si>
  <si>
    <t>media/images/speed-20220302-0832/speed-26-20220302-1327422.jpg</t>
  </si>
  <si>
    <t>20220302-1328336</t>
  </si>
  <si>
    <t>"2022-03-02 13:28:33"</t>
  </si>
  <si>
    <t>media/images/speed-20220302-0832/speed-34-20220302-1328336.jpg</t>
  </si>
  <si>
    <t>20220302-1331269</t>
  </si>
  <si>
    <t>"2022-03-02 13:31:26"</t>
  </si>
  <si>
    <t>media/images/speed-20220302-0832/speed-32-20220302-1331269.jpg</t>
  </si>
  <si>
    <t>20220302-1336275</t>
  </si>
  <si>
    <t>"2022-03-02 13:36:27"</t>
  </si>
  <si>
    <t>media/images/speed-20220302-0832/speed-29-20220302-1336275.jpg</t>
  </si>
  <si>
    <t>20220302-1339428</t>
  </si>
  <si>
    <t>"2022-03-02 13:39:42"</t>
  </si>
  <si>
    <t>media/images/speed-20220302-0832/speed-20-20220302-1339428.jpg</t>
  </si>
  <si>
    <t>20220302-1339437</t>
  </si>
  <si>
    <t>"2022-03-02 13:39:43"</t>
  </si>
  <si>
    <t>media/images/speed-20220302-0832/speed-24-20220302-1339437.jpg</t>
  </si>
  <si>
    <t>20220302-1340104</t>
  </si>
  <si>
    <t>"2022-03-02 13:40:10"</t>
  </si>
  <si>
    <t>media/images/speed-20220302-0832/speed-20-20220302-1340104.jpg</t>
  </si>
  <si>
    <t>20220302-1342435</t>
  </si>
  <si>
    <t>"2022-03-02 13:42:43"</t>
  </si>
  <si>
    <t>media/images/speed-20220302-0832/speed-25-20220302-1342435.jpg</t>
  </si>
  <si>
    <t>20220302-1342448</t>
  </si>
  <si>
    <t>"2022-03-02 13:42:44"</t>
  </si>
  <si>
    <t>media/images/speed-20220302-0832/speed-24-20220302-1342448.jpg</t>
  </si>
  <si>
    <t>20220302-1345535</t>
  </si>
  <si>
    <t>"2022-03-02 13:45:53"</t>
  </si>
  <si>
    <t>media/images/speed-20220302-0832/speed-20-20220302-1345535.jpg</t>
  </si>
  <si>
    <t>20220302-1352195</t>
  </si>
  <si>
    <t>"2022-03-02 13:52:19"</t>
  </si>
  <si>
    <t>media/images/speed-20220302-0832/speed-22-20220302-1352195.jpg</t>
  </si>
  <si>
    <t>20220302-1352205</t>
  </si>
  <si>
    <t>"2022-03-02 13:52:20"</t>
  </si>
  <si>
    <t>media/images/speed-20220302-0832/speed-20-20220302-1352205.jpg</t>
  </si>
  <si>
    <t>20220302-1354305</t>
  </si>
  <si>
    <t>"2022-03-02 13:54:30"</t>
  </si>
  <si>
    <t>media/images/speed-20220302-0832/speed-27-20220302-1354305.jpg</t>
  </si>
  <si>
    <t>20220302-1356461</t>
  </si>
  <si>
    <t>"2022-03-02 13:56:46"</t>
  </si>
  <si>
    <t>media/images/speed-20220302-0832/speed-17-20220302-1356461.jpg</t>
  </si>
  <si>
    <t>20220302-1407596</t>
  </si>
  <si>
    <t>"2022-03-02 14:07:59"</t>
  </si>
  <si>
    <t>media/images/speed-20220302-0832/speed-20-20220302-1407596.jpg</t>
  </si>
  <si>
    <t>20220302-1414127</t>
  </si>
  <si>
    <t>"2022-03-02 14:14:12"</t>
  </si>
  <si>
    <t>media/images/speed-20220302-0832/speed-22-20220302-1414127.jpg</t>
  </si>
  <si>
    <t>20220302-1414142</t>
  </si>
  <si>
    <t>"2022-03-02 14:14:14"</t>
  </si>
  <si>
    <t>media/images/speed-20220302-0832/speed-25-20220302-1414142.jpg</t>
  </si>
  <si>
    <t>20220302-1416539</t>
  </si>
  <si>
    <t>"2022-03-02 14:16:53"</t>
  </si>
  <si>
    <t>media/images/speed-20220302-0832/speed-27-20220302-1416539.jpg</t>
  </si>
  <si>
    <t>20220302-1421387</t>
  </si>
  <si>
    <t>"2022-03-02 14:21:38"</t>
  </si>
  <si>
    <t>media/images/speed-20220302-0832/speed-25-20220302-1421387.jpg</t>
  </si>
  <si>
    <t>20220302-1424202</t>
  </si>
  <si>
    <t>"2022-03-02 14:24:20"</t>
  </si>
  <si>
    <t>media/images/speed-20220302-0832/speed-30-20220302-1424202.jpg</t>
  </si>
  <si>
    <t>20220302-1426036</t>
  </si>
  <si>
    <t>"2022-03-02 14:26:03"</t>
  </si>
  <si>
    <t>media/images/speed-20220302-0832/speed-23-20220302-1426036.jpg</t>
  </si>
  <si>
    <t>20220302-1429518</t>
  </si>
  <si>
    <t>"2022-03-02 14:29:51"</t>
  </si>
  <si>
    <t>media/images/speed-20220302-0832/speed-23-20220302-1429518.jpg</t>
  </si>
  <si>
    <t>20220302-1432181</t>
  </si>
  <si>
    <t>"2022-03-02 14:32:18"</t>
  </si>
  <si>
    <t>media/images/speed-20220302-0832/speed-20-20220302-1432181.jpg</t>
  </si>
  <si>
    <t>20220302-1439152</t>
  </si>
  <si>
    <t>"2022-03-02 14:39:15"</t>
  </si>
  <si>
    <t>media/images/speed-20220302-0832/speed-26-20220302-1439152.jpg</t>
  </si>
  <si>
    <t>20220302-1444212</t>
  </si>
  <si>
    <t>"2022-03-02 14:44:21"</t>
  </si>
  <si>
    <t>media/images/speed-20220302-0832/speed-23-20220302-1444212.jpg</t>
  </si>
  <si>
    <t>20220302-1446401</t>
  </si>
  <si>
    <t>"2022-03-02 14:46:40"</t>
  </si>
  <si>
    <t>media/images/speed-20220302-0832/speed-18-20220302-1446401.jpg</t>
  </si>
  <si>
    <t>20220302-1446410</t>
  </si>
  <si>
    <t>"2022-03-02 14:46:41"</t>
  </si>
  <si>
    <t>media/images/speed-20220302-0832/speed-88-20220302-1446410.jpg</t>
  </si>
  <si>
    <t>20220302-1450476</t>
  </si>
  <si>
    <t>"2022-03-02 14:50:47"</t>
  </si>
  <si>
    <t>media/images/speed-20220302-0832/speed-31-20220302-1450476.jpg</t>
  </si>
  <si>
    <t>20220302-1451587</t>
  </si>
  <si>
    <t>"2022-03-02 14:51:58"</t>
  </si>
  <si>
    <t>media/images/speed-20220302-0832/speed-21-20220302-1451587.jpg</t>
  </si>
  <si>
    <t>20220302-1452561</t>
  </si>
  <si>
    <t>"2022-03-02 14:52:56"</t>
  </si>
  <si>
    <t>media/images/speed-20220302-0832/speed-22-20220302-1452561.jpg</t>
  </si>
  <si>
    <t>20220302-1452572</t>
  </si>
  <si>
    <t>"2022-03-02 14:52:57"</t>
  </si>
  <si>
    <t>media/images/speed-20220302-0832/speed-18-20220302-1452572.jpg</t>
  </si>
  <si>
    <t>20220302-1453257</t>
  </si>
  <si>
    <t>"2022-03-02 14:53:25"</t>
  </si>
  <si>
    <t>media/images/speed-20220302-0832/speed-25-20220302-1453257.jpg</t>
  </si>
  <si>
    <t>20220302-1454375</t>
  </si>
  <si>
    <t>"2022-03-02 14:54:37"</t>
  </si>
  <si>
    <t>media/images/speed-20220302-0832/speed-39-20220302-1454375.jpg</t>
  </si>
  <si>
    <t>20220302-1457217</t>
  </si>
  <si>
    <t>"2022-03-02 14:57:21"</t>
  </si>
  <si>
    <t>media/images/speed-20220302-0832/speed-43-20220302-1457217.jpg</t>
  </si>
  <si>
    <t>20220302-1457236</t>
  </si>
  <si>
    <t>"2022-03-02 14:57:23"</t>
  </si>
  <si>
    <t>media/images/speed-20220302-0832/speed-33-20220302-1457236.jpg</t>
  </si>
  <si>
    <t>20220302-1459050</t>
  </si>
  <si>
    <t>"2022-03-02 14:59:05"</t>
  </si>
  <si>
    <t>media/images/speed-20220302-0832/speed-40-20220302-1459050.jpg</t>
  </si>
  <si>
    <t>20220302-1506335</t>
  </si>
  <si>
    <t>"2022-03-02 15:06:33"</t>
  </si>
  <si>
    <t>media/images/speed-20220302-0832/speed-20-20220302-1506335.jpg</t>
  </si>
  <si>
    <t>20220302-1507337</t>
  </si>
  <si>
    <t>"2022-03-02 15:07:33"</t>
  </si>
  <si>
    <t>media/images/speed-20220302-0832/speed-26-20220302-1507337.jpg</t>
  </si>
  <si>
    <t>20220302-1509437</t>
  </si>
  <si>
    <t>"2022-03-02 15:09:43"</t>
  </si>
  <si>
    <t>media/images/speed-20220302-0832/speed-16-20220302-1509437.jpg</t>
  </si>
  <si>
    <t>20220302-1512570</t>
  </si>
  <si>
    <t>"2022-03-02 15:12:57"</t>
  </si>
  <si>
    <t>media/images/speed-20220302-0832/speed-29-20220302-1512570.jpg</t>
  </si>
  <si>
    <t>20220302-1513003</t>
  </si>
  <si>
    <t>"2022-03-02 15:13:00"</t>
  </si>
  <si>
    <t>media/images/speed-20220302-0832/speed-17-20220302-1513003.jpg</t>
  </si>
  <si>
    <t>20220302-1513212</t>
  </si>
  <si>
    <t>"2022-03-02 15:13:21"</t>
  </si>
  <si>
    <t>media/images/speed-20220302-0832/speed-33-20220302-1513212.jpg</t>
  </si>
  <si>
    <t>20220302-1514077</t>
  </si>
  <si>
    <t>"2022-03-02 15:14:07"</t>
  </si>
  <si>
    <t>media/images/speed-20220302-0832/speed-40-20220302-1514077.jpg</t>
  </si>
  <si>
    <t>20220302-1515070</t>
  </si>
  <si>
    <t>"2022-03-02 15:15:07"</t>
  </si>
  <si>
    <t>media/images/speed-20220302-0832/speed-20-20220302-1515070.jpg</t>
  </si>
  <si>
    <t>20220302-1517036</t>
  </si>
  <si>
    <t>"2022-03-02 15:17:03"</t>
  </si>
  <si>
    <t>media/images/speed-20220302-0832/speed-33-20220302-1517036.jpg</t>
  </si>
  <si>
    <t>20220302-1524113</t>
  </si>
  <si>
    <t>"2022-03-02 15:24:11"</t>
  </si>
  <si>
    <t>media/images/speed-20220302-0832/speed-26-20220302-1524113.jpg</t>
  </si>
  <si>
    <t>20220302-1524125</t>
  </si>
  <si>
    <t>"2022-03-02 15:24:12"</t>
  </si>
  <si>
    <t>media/images/speed-20220302-0832/speed-23-20220302-1524125.jpg</t>
  </si>
  <si>
    <t>20220302-1538382</t>
  </si>
  <si>
    <t>"2022-03-02 15:38:38"</t>
  </si>
  <si>
    <t>media/images/speed-20220302-0832/speed-22-20220302-1538382.jpg</t>
  </si>
  <si>
    <t>20220302-1539492</t>
  </si>
  <si>
    <t>"2022-03-02 15:39:49"</t>
  </si>
  <si>
    <t>media/images/speed-20220302-0832/speed-34-20220302-1539492.jpg</t>
  </si>
  <si>
    <t>20220302-1540451</t>
  </si>
  <si>
    <t>"2022-03-02 15:40:45"</t>
  </si>
  <si>
    <t>media/images/speed-20220302-0832/speed-21-20220302-1540451.jpg</t>
  </si>
  <si>
    <t>20220302-1541054</t>
  </si>
  <si>
    <t>"2022-03-02 15:41:05"</t>
  </si>
  <si>
    <t>media/images/speed-20220302-0832/speed-32-20220302-1541054.jpg</t>
  </si>
  <si>
    <t>20220302-1541532</t>
  </si>
  <si>
    <t>"2022-03-02 15:41:53"</t>
  </si>
  <si>
    <t>media/images/speed-20220302-0832/speed-27-20220302-1541532.jpg</t>
  </si>
  <si>
    <t>20220302-1544193</t>
  </si>
  <si>
    <t>"2022-03-02 15:44:19"</t>
  </si>
  <si>
    <t>media/images/speed-20220302-0832/speed-79-20220302-1544193.jpg</t>
  </si>
  <si>
    <t>20220302-1546008</t>
  </si>
  <si>
    <t>"2022-03-02 15:46:00"</t>
  </si>
  <si>
    <t>media/images/speed-20220302-0832/speed-26-20220302-1546008.jpg</t>
  </si>
  <si>
    <t>20220302-1546171</t>
  </si>
  <si>
    <t>"2022-03-02 15:46:17"</t>
  </si>
  <si>
    <t>media/images/speed-20220302-0832/speed-23-20220302-1546171.jpg</t>
  </si>
  <si>
    <t>20220302-1552194</t>
  </si>
  <si>
    <t>"2022-03-02 15:52:19"</t>
  </si>
  <si>
    <t>media/images/speed-20220302-0832/speed-36-20220302-1552194.jpg</t>
  </si>
  <si>
    <t>20220302-1600137</t>
  </si>
  <si>
    <t>"2022-03-02 16:00:13"</t>
  </si>
  <si>
    <t>media/images/speed-20220302-0832/speed-21-20220302-1600137.jpg</t>
  </si>
  <si>
    <t>20220302-1602520</t>
  </si>
  <si>
    <t>"2022-03-02 16:02:52"</t>
  </si>
  <si>
    <t>media/images/speed-20220302-0832/speed-34-20220302-1602520.jpg</t>
  </si>
  <si>
    <t>20220302-1606172</t>
  </si>
  <si>
    <t>"2022-03-02 16:06:17"</t>
  </si>
  <si>
    <t>media/images/speed-20220302-0832/speed-24-20220302-1606172.jpg</t>
  </si>
  <si>
    <t>20220302-1607511</t>
  </si>
  <si>
    <t>"2022-03-02 16:07:51"</t>
  </si>
  <si>
    <t>media/images/speed-20220302-0832/speed-22-20220302-1607511.jpg</t>
  </si>
  <si>
    <t>20220302-1613181</t>
  </si>
  <si>
    <t>"2022-03-02 16:13:18"</t>
  </si>
  <si>
    <t>media/images/speed-20220302-0832/speed-26-20220302-1613181.jpg</t>
  </si>
  <si>
    <t>20220302-1618263</t>
  </si>
  <si>
    <t>"2022-03-02 16:18:26"</t>
  </si>
  <si>
    <t>media/images/speed-20220302-0832/speed-16-20220302-1618263.jpg</t>
  </si>
  <si>
    <t>20220302-1619128</t>
  </si>
  <si>
    <t>"2022-03-02 16:19:12"</t>
  </si>
  <si>
    <t>media/images/speed-20220302-0832/speed-27-20220302-1619128.jpg</t>
  </si>
  <si>
    <t>20220302-1619507</t>
  </si>
  <si>
    <t>"2022-03-02 16:19:50"</t>
  </si>
  <si>
    <t>media/images/speed-20220302-0832/speed-20-20220302-1619507.jpg</t>
  </si>
  <si>
    <t>20220302-1625224</t>
  </si>
  <si>
    <t>"2022-03-02 16:25:22"</t>
  </si>
  <si>
    <t>media/images/speed-20220302-0832/speed-15-20220302-1625224.jpg</t>
  </si>
  <si>
    <t>20220302-1627348</t>
  </si>
  <si>
    <t>"2022-03-02 16:27:34"</t>
  </si>
  <si>
    <t>media/images/speed-20220302-0832/speed-30-20220302-1627348.jpg</t>
  </si>
  <si>
    <t>20220302-1632048</t>
  </si>
  <si>
    <t>"2022-03-02 16:32:04"</t>
  </si>
  <si>
    <t>media/images/speed-20220302-0832/speed-24-20220302-1632048.jpg</t>
  </si>
  <si>
    <t>20220302-1633318</t>
  </si>
  <si>
    <t>"2022-03-02 16:33:31"</t>
  </si>
  <si>
    <t>media/images/speed-20220302-0832/speed-24-20220302-1633318.jpg</t>
  </si>
  <si>
    <t>20220302-1633327</t>
  </si>
  <si>
    <t>"2022-03-02 16:33:32"</t>
  </si>
  <si>
    <t>media/images/speed-20220302-0832/speed-23-20220302-1633327.jpg</t>
  </si>
  <si>
    <t>20220302-1634224</t>
  </si>
  <si>
    <t>"2022-03-02 16:34:22"</t>
  </si>
  <si>
    <t>media/images/speed-20220302-0832/speed-23-20220302-1634224.jpg</t>
  </si>
  <si>
    <t>20220302-1634490</t>
  </si>
  <si>
    <t>"2022-03-02 16:34:49"</t>
  </si>
  <si>
    <t>media/images/speed-20220302-0832/speed-21-20220302-1634490.jpg</t>
  </si>
  <si>
    <t>20220302-1635401</t>
  </si>
  <si>
    <t>"2022-03-02 16:35:40"</t>
  </si>
  <si>
    <t>media/images/speed-20220302-0832/speed-27-20220302-1635401.jpg</t>
  </si>
  <si>
    <t>20220302-1636133</t>
  </si>
  <si>
    <t>"2022-03-02 16:36:13"</t>
  </si>
  <si>
    <t>media/images/speed-20220302-0832/speed-24-20220302-1636133.jpg</t>
  </si>
  <si>
    <t>20220302-1700162</t>
  </si>
  <si>
    <t>"2022-03-02 17:00:16"</t>
  </si>
  <si>
    <t>media/images/speed-20220302-0832/speed-26-20220302-1700162.jpg</t>
  </si>
  <si>
    <t>20220302-1701493</t>
  </si>
  <si>
    <t>"2022-03-02 17:01:49"</t>
  </si>
  <si>
    <t>media/images/speed-20220302-0832/speed-24-20220302-1701493.jpg</t>
  </si>
  <si>
    <t>20220302-1707041</t>
  </si>
  <si>
    <t>"2022-03-02 17:07:04"</t>
  </si>
  <si>
    <t>media/images/speed-20220302-0832/speed-24-20220302-1707041.jpg</t>
  </si>
  <si>
    <t>20220302-1707214</t>
  </si>
  <si>
    <t>"2022-03-02 17:07:21"</t>
  </si>
  <si>
    <t>media/images/speed-20220302-0832/speed-32-20220302-1707214.jpg</t>
  </si>
  <si>
    <t>20220302-1712408</t>
  </si>
  <si>
    <t>"2022-03-02 17:12:40"</t>
  </si>
  <si>
    <t>media/images/speed-20220302-0832/speed-30-20220302-1712408.jpg</t>
  </si>
  <si>
    <t>20220302-1714576</t>
  </si>
  <si>
    <t>"2022-03-02 17:14:57"</t>
  </si>
  <si>
    <t>media/images/speed-20220302-0832/speed-36-20220302-1714576.jpg</t>
  </si>
  <si>
    <t>20220302-1717159</t>
  </si>
  <si>
    <t>"2022-03-02 17:17:15"</t>
  </si>
  <si>
    <t>media/images/speed-20220302-0832/speed-19-20220302-1717159.jpg</t>
  </si>
  <si>
    <t>20220302-1718086</t>
  </si>
  <si>
    <t>"2022-03-02 17:18:08"</t>
  </si>
  <si>
    <t>media/images/speed-20220302-0832/speed-20-20220302-1718086.jpg</t>
  </si>
  <si>
    <t>20220302-1719330</t>
  </si>
  <si>
    <t>"2022-03-02 17:19:33"</t>
  </si>
  <si>
    <t>media/images/speed-20220302-0832/speed-24-20220302-1719330.jpg</t>
  </si>
  <si>
    <t>20220302-1720154</t>
  </si>
  <si>
    <t>"2022-03-02 17:20:15"</t>
  </si>
  <si>
    <t>media/images/speed-20220302-0832/speed-19-20220302-1720154.jpg</t>
  </si>
  <si>
    <t>20220302-1728322</t>
  </si>
  <si>
    <t>"2022-03-02 17:28:32"</t>
  </si>
  <si>
    <t>media/images/speed-20220302-0832/speed-17-20220302-1728322.jpg</t>
  </si>
  <si>
    <t>20220302-1733283</t>
  </si>
  <si>
    <t>"2022-03-02 17:33:28"</t>
  </si>
  <si>
    <t>media/images/speed-20220302-0832/speed-26-20220302-1733283.jpg</t>
  </si>
  <si>
    <t>20220302-1734021</t>
  </si>
  <si>
    <t>"2022-03-02 17:34:02"</t>
  </si>
  <si>
    <t>media/images/speed-20220302-0832/speed-26-20220302-1734021.jpg</t>
  </si>
  <si>
    <t>20220302-1744320</t>
  </si>
  <si>
    <t>"2022-03-02 17:44:32"</t>
  </si>
  <si>
    <t>media/images/speed-20220302-0832/speed-35-20220302-1744320.jpg</t>
  </si>
  <si>
    <t>20220302-1752018</t>
  </si>
  <si>
    <t>"2022-03-02 17:52:01"</t>
  </si>
  <si>
    <t>media/images/speed-20220302-0832/speed-34-20220302-1752018.jpg</t>
  </si>
  <si>
    <t>20220302-1802089</t>
  </si>
  <si>
    <t>"2022-03-02 18:02:08"</t>
  </si>
  <si>
    <t>media/images/speed-20220302-0832/speed-27-20220302-1802089.jpg</t>
  </si>
  <si>
    <t>20220302-1802423</t>
  </si>
  <si>
    <t>"2022-03-02 18:02:42"</t>
  </si>
  <si>
    <t>media/images/speed-20220302-0832/speed-26-20220302-1802423.jpg</t>
  </si>
  <si>
    <t>20220302-1803532</t>
  </si>
  <si>
    <t>"2022-03-02 18:03:53"</t>
  </si>
  <si>
    <t>media/images/speed-20220302-0832/speed-30-20220302-1803532.jpg</t>
  </si>
  <si>
    <t>20220302-1804453</t>
  </si>
  <si>
    <t>"2022-03-02 18:04:45"</t>
  </si>
  <si>
    <t>media/images/speed-20220302-0832/speed-26-20220302-1804453.jpg</t>
  </si>
  <si>
    <t>20220302-1808187</t>
  </si>
  <si>
    <t>"2022-03-02 18:08:18"</t>
  </si>
  <si>
    <t>media/images/speed-20220302-0832/speed-29-20220302-1808187.jpg</t>
  </si>
  <si>
    <t>20220302-1809307</t>
  </si>
  <si>
    <t>"2022-03-02 18:09:30"</t>
  </si>
  <si>
    <t>media/images/speed-20220302-0832/speed-29-20220302-1809307.jpg</t>
  </si>
  <si>
    <t>20220302-1812500</t>
  </si>
  <si>
    <t>"2022-03-02 18:12:50"</t>
  </si>
  <si>
    <t>media/images/speed-20220302-0832/speed-32-20220302-1812500.jpg</t>
  </si>
  <si>
    <t>20220302-1813183</t>
  </si>
  <si>
    <t>"2022-03-02 18:13:18"</t>
  </si>
  <si>
    <t>media/images/speed-20220302-0832/speed-22-20220302-1813183.jpg</t>
  </si>
  <si>
    <t>20220302-1816048</t>
  </si>
  <si>
    <t>"2022-03-02 18:16:04"</t>
  </si>
  <si>
    <t>media/images/speed-20220302-0832/speed-22-20220302-1816048.jpg</t>
  </si>
  <si>
    <t>20220302-1818311</t>
  </si>
  <si>
    <t>"2022-03-02 18:18:31"</t>
  </si>
  <si>
    <t>media/images/speed-20220302-0832/speed-23-20220302-1818311.jpg</t>
  </si>
  <si>
    <t>20220302-1821581</t>
  </si>
  <si>
    <t>"2022-03-02 18:21:58"</t>
  </si>
  <si>
    <t>media/images/speed-20220302-0832/speed-33-20220302-1821581.jpg</t>
  </si>
  <si>
    <t>20220302-1822176</t>
  </si>
  <si>
    <t>"2022-03-02 18:22:17"</t>
  </si>
  <si>
    <t>media/images/speed-20220302-0832/speed-21-20220302-1822176.jpg</t>
  </si>
  <si>
    <t>20220302-1829052</t>
  </si>
  <si>
    <t>"2022-03-02 18:29:05"</t>
  </si>
  <si>
    <t>media/images/speed-20220302-0832/speed-34-20220302-1829052.jpg</t>
  </si>
  <si>
    <t>20220302-1840196</t>
  </si>
  <si>
    <t>"2022-03-02 18:40:19"</t>
  </si>
  <si>
    <t>media/images/speed-20220302-0832/speed-29-20220302-1840196.jpg</t>
  </si>
  <si>
    <t>20220302-1846361</t>
  </si>
  <si>
    <t>"2022-03-02 18:46:36"</t>
  </si>
  <si>
    <t>media/images/speed-20220302-0832/speed-32-20220302-1846361.jpg</t>
  </si>
  <si>
    <t>20220302-1847135</t>
  </si>
  <si>
    <t>"2022-03-02 18:47:13"</t>
  </si>
  <si>
    <t>media/images/speed-20220302-0832/speed-27-20220302-1847135.jpg</t>
  </si>
  <si>
    <t>20220302-1849288</t>
  </si>
  <si>
    <t>"2022-03-02 18:49:28"</t>
  </si>
  <si>
    <t>media/images/speed-20220302-0832/speed-28-20220302-1849288.jpg</t>
  </si>
  <si>
    <t>20220302-1850589</t>
  </si>
  <si>
    <t>"2022-03-02 18:50:58"</t>
  </si>
  <si>
    <t>media/images/speed-20220302-0832/speed-40-20220302-1850589.jpg</t>
  </si>
  <si>
    <t>20220302-1852133</t>
  </si>
  <si>
    <t>"2022-03-02 18:52:13"</t>
  </si>
  <si>
    <t>media/images/speed-20220302-0832/speed-22-20220302-1852133.jpg</t>
  </si>
  <si>
    <t>20220302-1856265</t>
  </si>
  <si>
    <t>"2022-03-02 18:56:26"</t>
  </si>
  <si>
    <t>media/images/speed-20220302-0832/speed-29-20220302-1856265.jpg</t>
  </si>
  <si>
    <t>20220302-1903319</t>
  </si>
  <si>
    <t>"2022-03-02 19:03:31"</t>
  </si>
  <si>
    <t>media/images/speed-20220302-0832/speed-27-20220302-1903319.jpg</t>
  </si>
  <si>
    <t>20220302-1904303</t>
  </si>
  <si>
    <t>"2022-03-02 19:04:30"</t>
  </si>
  <si>
    <t>media/images/speed-20220302-0832/speed-38-20220302-1904303.jpg</t>
  </si>
  <si>
    <t>20220302-1905208</t>
  </si>
  <si>
    <t>"2022-03-02 19:05:20"</t>
  </si>
  <si>
    <t>media/images/speed-20220302-0832/speed-23-20220302-1905208.jpg</t>
  </si>
  <si>
    <t>20220302-1906010</t>
  </si>
  <si>
    <t>"2022-03-02 19:06:01"</t>
  </si>
  <si>
    <t>media/images/speed-20220302-0832/speed-27-20220302-1906010.jpg</t>
  </si>
  <si>
    <t>20220302-1908199</t>
  </si>
  <si>
    <t>"2022-03-02 19:08:19"</t>
  </si>
  <si>
    <t>media/images/speed-20220302-0832/speed-24-20220302-1908199.jpg</t>
  </si>
  <si>
    <t>20220302-1908455</t>
  </si>
  <si>
    <t>"2022-03-02 19:08:45"</t>
  </si>
  <si>
    <t>media/images/speed-20220302-0832/speed-29-20220302-1908455.jpg</t>
  </si>
  <si>
    <t>20220302-1912566</t>
  </si>
  <si>
    <t>"2022-03-02 19:12:56"</t>
  </si>
  <si>
    <t>media/images/speed-20220302-0832/speed-29-20220302-1912566.jpg</t>
  </si>
  <si>
    <t>20220302-1920149</t>
  </si>
  <si>
    <t>"2022-03-02 19:20:14"</t>
  </si>
  <si>
    <t>media/images/speed-20220302-0832/speed-32-20220302-1920149.jpg</t>
  </si>
  <si>
    <t>20220302-1925177</t>
  </si>
  <si>
    <t>"2022-03-02 19:25:17"</t>
  </si>
  <si>
    <t>media/images/speed-20220302-0832/speed-23-20220302-1925177.jpg</t>
  </si>
  <si>
    <t>20220302-1927157</t>
  </si>
  <si>
    <t>"2022-03-02 19:27:15"</t>
  </si>
  <si>
    <t>media/images/speed-20220302-0832/speed-26-20220302-1927157.jpg</t>
  </si>
  <si>
    <t>20220302-1928272</t>
  </si>
  <si>
    <t>"2022-03-02 19:28:27"</t>
  </si>
  <si>
    <t>media/images/speed-20220302-0832/speed-23-20220302-1928272.jpg</t>
  </si>
  <si>
    <t>20220302-1931447</t>
  </si>
  <si>
    <t>"2022-03-02 19:31:44"</t>
  </si>
  <si>
    <t>media/images/speed-20220302-0832/speed-34-20220302-1931447.jpg</t>
  </si>
  <si>
    <t>20220302-1934223</t>
  </si>
  <si>
    <t>"2022-03-02 19:34:22"</t>
  </si>
  <si>
    <t>media/images/speed-20220302-0832/speed-29-20220302-1934223.jpg</t>
  </si>
  <si>
    <t>20220302-1934314</t>
  </si>
  <si>
    <t>"2022-03-02 19:34:31"</t>
  </si>
  <si>
    <t>media/images/speed-20220302-0832/speed-30-20220302-1934314.jpg</t>
  </si>
  <si>
    <t>20220302-1938405</t>
  </si>
  <si>
    <t>"2022-03-02 19:38:40"</t>
  </si>
  <si>
    <t>media/images/speed-20220302-0832/speed-31-20220302-1938405.jpg</t>
  </si>
  <si>
    <t>20220302-1939166</t>
  </si>
  <si>
    <t>"2022-03-02 19:39:16"</t>
  </si>
  <si>
    <t>media/images/speed-20220302-0832/speed-35-20220302-1939166.jpg</t>
  </si>
  <si>
    <t>20220302-1946567</t>
  </si>
  <si>
    <t>"2022-03-02 19:46:56"</t>
  </si>
  <si>
    <t>media/images/speed-20220302-0832/speed-27-20220302-1946567.jpg</t>
  </si>
  <si>
    <t>20220302-1957321</t>
  </si>
  <si>
    <t>"2022-03-02 19:57:32"</t>
  </si>
  <si>
    <t>media/images/speed-20220302-0832/speed-23-20220302-1957321.jpg</t>
  </si>
  <si>
    <t>20220302-2008072</t>
  </si>
  <si>
    <t>"2022-03-02 20:08:07"</t>
  </si>
  <si>
    <t>media/images/speed-20220302-0832/speed-36-20220302-2008072.jpg</t>
  </si>
  <si>
    <t>20220302-2010395</t>
  </si>
  <si>
    <t>"2022-03-02 20:10:39"</t>
  </si>
  <si>
    <t>media/images/speed-20220302-0832/speed-32-20220302-2010395.jpg</t>
  </si>
  <si>
    <t>20220302-2010408</t>
  </si>
  <si>
    <t>"2022-03-02 20:10:40"</t>
  </si>
  <si>
    <t>media/images/speed-20220302-0832/speed-38-20220302-2010408.jpg</t>
  </si>
  <si>
    <t>20220302-2012073</t>
  </si>
  <si>
    <t>"2022-03-02 20:12:07"</t>
  </si>
  <si>
    <t>media/images/speed-20220302-0832/speed-28-20220302-2012073.jpg</t>
  </si>
  <si>
    <t>20220302-2038247</t>
  </si>
  <si>
    <t>"2022-03-02 20:38:24"</t>
  </si>
  <si>
    <t>media/images/speed-20220302-0832/speed-27-20220302-2038247.jpg</t>
  </si>
  <si>
    <t>20220302-2042096</t>
  </si>
  <si>
    <t>"2022-03-02 20:42:09"</t>
  </si>
  <si>
    <t>media/images/speed-20220302-0832/speed-27-20220302-2042096.jpg</t>
  </si>
  <si>
    <t>20220302-2044430</t>
  </si>
  <si>
    <t>"2022-03-02 20:44:43"</t>
  </si>
  <si>
    <t>media/images/speed-20220302-0832/speed-36-20220302-2044430.jpg</t>
  </si>
  <si>
    <t>20220302-2045194</t>
  </si>
  <si>
    <t>"2022-03-02 20:45:19"</t>
  </si>
  <si>
    <t>media/images/speed-20220302-0832/speed-36-20220302-2045194.jpg</t>
  </si>
  <si>
    <t>20220302-2054192</t>
  </si>
  <si>
    <t>"2022-03-02 20:54:19"</t>
  </si>
  <si>
    <t>media/images/speed-20220302-0832/speed-28-20220302-2054192.jpg</t>
  </si>
  <si>
    <t>20220302-2059223</t>
  </si>
  <si>
    <t>"2022-03-02 20:59:22"</t>
  </si>
  <si>
    <t>media/images/speed-20220302-0832/speed-25-20220302-2059223.jpg</t>
  </si>
  <si>
    <t>20220302-2101161</t>
  </si>
  <si>
    <t>"2022-03-02 21:01:16"</t>
  </si>
  <si>
    <t>media/images/speed-20220302-0832/speed-26-20220302-2101161.jpg</t>
  </si>
  <si>
    <t>20220302-2103291</t>
  </si>
  <si>
    <t>"2022-03-02 21:03:29"</t>
  </si>
  <si>
    <t>media/images/speed-20220302-0832/speed-26-20220302-2103291.jpg</t>
  </si>
  <si>
    <t>20220302-2104249</t>
  </si>
  <si>
    <t>"2022-03-02 21:04:24"</t>
  </si>
  <si>
    <t>media/images/speed-20220302-0832/speed-29-20220302-2104249.jpg</t>
  </si>
  <si>
    <t>20220302-2104587</t>
  </si>
  <si>
    <t>"2022-03-02 21:04:58"</t>
  </si>
  <si>
    <t>media/images/speed-20220302-0832/speed-27-20220302-2104587.jpg</t>
  </si>
  <si>
    <t>20220302-2105484</t>
  </si>
  <si>
    <t>"2022-03-02 21:05:48"</t>
  </si>
  <si>
    <t>media/images/speed-20220302-0832/speed-21-20220302-2105484.jpg</t>
  </si>
  <si>
    <t>20220302-2105594</t>
  </si>
  <si>
    <t>"2022-03-02 21:05:59"</t>
  </si>
  <si>
    <t>media/images/speed-20220302-0832/speed-19-20220302-2105594.jpg</t>
  </si>
  <si>
    <t>20220302-2155092</t>
  </si>
  <si>
    <t>"2022-03-02 21:55:09"</t>
  </si>
  <si>
    <t>media/images/speed-20220302-0832/speed-33-20220302-2155092.jpg</t>
  </si>
  <si>
    <t>20220302-2158145</t>
  </si>
  <si>
    <t>"2022-03-02 21:58:14"</t>
  </si>
  <si>
    <t>media/images/speed-20220302-0832/speed-30-20220302-2158145.jpg</t>
  </si>
  <si>
    <t>20220302-2200584</t>
  </si>
  <si>
    <t>"2022-03-02 22:00:58"</t>
  </si>
  <si>
    <t>media/images/speed-20220302-0832/speed-32-20220302-2200584.jpg</t>
  </si>
  <si>
    <t>20220302-2202305</t>
  </si>
  <si>
    <t>"2022-03-02 22:02:30"</t>
  </si>
  <si>
    <t>media/images/speed-20220302-0832/speed-21-20220302-2202305.jpg</t>
  </si>
  <si>
    <t>20220302-2218235</t>
  </si>
  <si>
    <t>"2022-03-02 22:18:23"</t>
  </si>
  <si>
    <t>media/images/speed-20220302-0832/speed-27-20220302-2218235.jpg</t>
  </si>
  <si>
    <t>20220303-0451253</t>
  </si>
  <si>
    <t>"2022-03-03 04:51:25"</t>
  </si>
  <si>
    <t>media/images/speed-20220302-0832/speed-24-20220303-0451253.jpg</t>
  </si>
  <si>
    <t>20220303-0501063</t>
  </si>
  <si>
    <t>"2022-03-03 05:01:06"</t>
  </si>
  <si>
    <t>media/images/speed-20220302-0832/speed-24-20220303-0501063.jpg</t>
  </si>
  <si>
    <t>20220303-0527010</t>
  </si>
  <si>
    <t>"2022-03-03 05:27:01"</t>
  </si>
  <si>
    <t>media/images/speed-20220302-0832/speed-26-20220303-0527010.jpg</t>
  </si>
  <si>
    <t>20220303-0540524</t>
  </si>
  <si>
    <t>"2022-03-03 05:40:52"</t>
  </si>
  <si>
    <t>media/images/speed-20220302-0832/speed-31-20220303-0540524.jpg</t>
  </si>
  <si>
    <t>20220303-0546191</t>
  </si>
  <si>
    <t>"2022-03-03 05:46:19"</t>
  </si>
  <si>
    <t>media/images/speed-20220302-0832/speed-28-20220303-0546191.jpg</t>
  </si>
  <si>
    <t>20220303-0546262</t>
  </si>
  <si>
    <t>"2022-03-03 05:46:26"</t>
  </si>
  <si>
    <t>media/images/speed-20220302-0832/speed-33-20220303-0546262.jpg</t>
  </si>
  <si>
    <t>20220303-0548312</t>
  </si>
  <si>
    <t>"2022-03-03 05:48:31"</t>
  </si>
  <si>
    <t>media/images/speed-20220302-0832/speed-25-20220303-0548312.jpg</t>
  </si>
  <si>
    <t>20220303-0605226</t>
  </si>
  <si>
    <t>"2022-03-03 06:05:22"</t>
  </si>
  <si>
    <t>media/images/speed-20220302-0832/speed-22-20220303-0605226.jpg</t>
  </si>
  <si>
    <t>20220303-0608161</t>
  </si>
  <si>
    <t>"2022-03-03 06:08:16"</t>
  </si>
  <si>
    <t>media/images/speed-20220302-0832/speed-19-20220303-0608161.jpg</t>
  </si>
  <si>
    <t>20220303-0608172</t>
  </si>
  <si>
    <t>"2022-03-03 06:08:17"</t>
  </si>
  <si>
    <t>media/images/speed-20220302-0832/speed-21-20220303-0608172.jpg</t>
  </si>
  <si>
    <t>20220303-0625033</t>
  </si>
  <si>
    <t>"2022-03-03 06:25:03"</t>
  </si>
  <si>
    <t>media/images/speed-20220302-0832/speed-32-20220303-0625033.jpg</t>
  </si>
  <si>
    <t>20220303-0627400</t>
  </si>
  <si>
    <t>"2022-03-03 06:27:40"</t>
  </si>
  <si>
    <t>media/images/speed-20220302-0832/speed-23-20220303-0627400.jpg</t>
  </si>
  <si>
    <t>20220303-0632350</t>
  </si>
  <si>
    <t>"2022-03-03 06:32:35"</t>
  </si>
  <si>
    <t>media/images/speed-20220302-0832/speed-18-20220303-0632350.jpg</t>
  </si>
  <si>
    <t>20220303-0633339</t>
  </si>
  <si>
    <t>"2022-03-03 06:33:33"</t>
  </si>
  <si>
    <t>media/images/speed-20220302-0832/speed-28-20220303-0633339.jpg</t>
  </si>
  <si>
    <t>20220303-0657007</t>
  </si>
  <si>
    <t>"2022-03-03 06:57:00"</t>
  </si>
  <si>
    <t>media/images/speed-20220302-0832/speed-20-20220303-0657007.jpg</t>
  </si>
  <si>
    <t>20220303-0701000</t>
  </si>
  <si>
    <t>"2022-03-03 07:01:00"</t>
  </si>
  <si>
    <t>media/images/speed-20220302-0832/speed-20-20220303-0701000.jpg</t>
  </si>
  <si>
    <t>20220303-0705297</t>
  </si>
  <si>
    <t>"2022-03-03 07:05:29"</t>
  </si>
  <si>
    <t>media/images/speed-20220302-0832/speed-30-20220303-0705297.jpg</t>
  </si>
  <si>
    <t>20220303-0711572</t>
  </si>
  <si>
    <t>"2022-03-03 07:11:57"</t>
  </si>
  <si>
    <t>media/images/speed-20220302-0832/speed-25-20220303-0711572.jpg</t>
  </si>
  <si>
    <t>20220303-0713074</t>
  </si>
  <si>
    <t>"2022-03-03 07:13:07"</t>
  </si>
  <si>
    <t>media/images/speed-20220302-0832/speed-30-20220303-0713074.jpg</t>
  </si>
  <si>
    <t>20220303-0714280</t>
  </si>
  <si>
    <t>"2022-03-03 07:14:28"</t>
  </si>
  <si>
    <t>media/images/speed-20220302-0832/speed-23-20220303-0714280.jpg</t>
  </si>
  <si>
    <t>20220303-0716274</t>
  </si>
  <si>
    <t>"2022-03-03 07:16:27"</t>
  </si>
  <si>
    <t>media/images/speed-20220302-0832/speed-26-20220303-0716274.jpg</t>
  </si>
  <si>
    <t>20220303-0720372</t>
  </si>
  <si>
    <t>"2022-03-03 07:20:37"</t>
  </si>
  <si>
    <t>media/images/speed-20220302-0832/speed-17-20220303-0720372.jpg</t>
  </si>
  <si>
    <t>20220303-0720399</t>
  </si>
  <si>
    <t>"2022-03-03 07:20:39"</t>
  </si>
  <si>
    <t>media/images/speed-20220302-0832/speed-23-20220303-0720399.jpg</t>
  </si>
  <si>
    <t>20220303-0720411</t>
  </si>
  <si>
    <t>"2022-03-03 07:20:41"</t>
  </si>
  <si>
    <t>media/images/speed-20220302-0832/speed-24-20220303-0720411.jpg</t>
  </si>
  <si>
    <t>20220303-0726394</t>
  </si>
  <si>
    <t>"2022-03-03 07:26:39"</t>
  </si>
  <si>
    <t>media/images/speed-20220302-0832/speed-23-20220303-0726394.jpg</t>
  </si>
  <si>
    <t>20220303-0726564</t>
  </si>
  <si>
    <t>"2022-03-03 07:26:56"</t>
  </si>
  <si>
    <t>media/images/speed-20220302-0832/speed-27-20220303-0726564.jpg</t>
  </si>
  <si>
    <t>20220303-0727007</t>
  </si>
  <si>
    <t>"2022-03-03 07:27:00"</t>
  </si>
  <si>
    <t>media/images/speed-20220302-0832/speed-24-20220303-0727007.jpg</t>
  </si>
  <si>
    <t>20220303-0737448</t>
  </si>
  <si>
    <t>"2022-03-03 07:37:44"</t>
  </si>
  <si>
    <t>media/images/speed-20220302-0832/speed-25-20220303-0737448.jpg</t>
  </si>
  <si>
    <t>20220303-0741551</t>
  </si>
  <si>
    <t>"2022-03-03 07:41:55"</t>
  </si>
  <si>
    <t>media/images/speed-20220302-0832/speed-25-20220303-0741551.jpg</t>
  </si>
  <si>
    <t>20220303-0744215</t>
  </si>
  <si>
    <t>"2022-03-03 07:44:21"</t>
  </si>
  <si>
    <t>media/images/speed-20220302-0832/speed-36-20220303-0744215.jpg</t>
  </si>
  <si>
    <t>20220303-0753010</t>
  </si>
  <si>
    <t>"2022-03-03 07:53:01"</t>
  </si>
  <si>
    <t>media/images/speed-20220302-0832/speed-28-20220303-0753010.jpg</t>
  </si>
  <si>
    <t>20220303-0754554</t>
  </si>
  <si>
    <t>"2022-03-03 07:54:55"</t>
  </si>
  <si>
    <t>media/images/speed-20220302-0832/speed-17-20220303-0754554.jpg</t>
  </si>
  <si>
    <t>20220303-0757461</t>
  </si>
  <si>
    <t>"2022-03-03 07:57:46"</t>
  </si>
  <si>
    <t>media/images/speed-20220302-0832/speed-24-20220303-0757461.jpg</t>
  </si>
  <si>
    <t>20220303-0803322</t>
  </si>
  <si>
    <t>"2022-03-03 08:03:32"</t>
  </si>
  <si>
    <t>media/images/speed-20220302-0832/speed-20-20220303-0803322.jpg</t>
  </si>
  <si>
    <t>20220303-0813282</t>
  </si>
  <si>
    <t>"2022-03-03 08:13:28"</t>
  </si>
  <si>
    <t>media/images/speed-20220302-0832/speed-22-20220303-0813282.jpg</t>
  </si>
  <si>
    <t>20220303-0825451</t>
  </si>
  <si>
    <t>"2022-03-03 08:25:45"</t>
  </si>
  <si>
    <t>media/images/speed-20220302-0832/speed-30-20220303-0825451.jpg</t>
  </si>
  <si>
    <t>20220303-0827183</t>
  </si>
  <si>
    <t>"2022-03-03 08:27:18"</t>
  </si>
  <si>
    <t>media/images/speed-20220302-0832/speed-24-20220303-0827183.jpg</t>
  </si>
  <si>
    <t>20220303-0835346</t>
  </si>
  <si>
    <t>"2022-03-03 08:35:34"</t>
  </si>
  <si>
    <t>media/images/speed-20220302-0832/speed-22-20220303-0835346.jpg</t>
  </si>
  <si>
    <t>20220303-0838491</t>
  </si>
  <si>
    <t>"2022-03-03 08:38:49"</t>
  </si>
  <si>
    <t>media/images/speed-20220302-0832/speed-21-20220303-0838491.jpg</t>
  </si>
  <si>
    <t>20220303-0843242</t>
  </si>
  <si>
    <t>"2022-03-03 08:43:24"</t>
  </si>
  <si>
    <t>media/images/speed-20220302-0832/speed-24-20220303-0843242.jpg</t>
  </si>
  <si>
    <t>20220303-0844192</t>
  </si>
  <si>
    <t>"2022-03-03 08:44:19"</t>
  </si>
  <si>
    <t>media/images/speed-20220302-0832/speed-26-20220303-0844192.jpg</t>
  </si>
  <si>
    <t>20220303-0848206</t>
  </si>
  <si>
    <t>"2022-03-03 08:48:20"</t>
  </si>
  <si>
    <t>media/images/speed-20220302-0832/speed-28-20220303-0848206.jpg</t>
  </si>
  <si>
    <t>20220303-0857596</t>
  </si>
  <si>
    <t>"2022-03-03 08:57:59"</t>
  </si>
  <si>
    <t>media/images/speed-20220302-0832/speed-20-20220303-0857596.jpg</t>
  </si>
  <si>
    <t>20220303-0900063</t>
  </si>
  <si>
    <t>"2022-03-03 09:00:06"</t>
  </si>
  <si>
    <t>media/images/speed-20220302-0832/speed-16-20220303-0900063.jpg</t>
  </si>
  <si>
    <t>20220303-0902226</t>
  </si>
  <si>
    <t>"2022-03-03 09:02:22"</t>
  </si>
  <si>
    <t>media/images/speed-20220302-0832/speed-20-20220303-0902226.jpg</t>
  </si>
  <si>
    <t>20220303-0903159</t>
  </si>
  <si>
    <t>"2022-03-03 09:03:15"</t>
  </si>
  <si>
    <t>media/images/speed-20220302-0832/speed-24-20220303-0903159.jpg</t>
  </si>
  <si>
    <t>20220303-0909260</t>
  </si>
  <si>
    <t>"2022-03-03 09:09:26"</t>
  </si>
  <si>
    <t>media/images/speed-20220302-0832/speed-19-20220303-0909260.jpg</t>
  </si>
  <si>
    <t>20220303-0917264</t>
  </si>
  <si>
    <t>"2022-03-03 09:17:26"</t>
  </si>
  <si>
    <t>media/images/speed-20220302-0832/speed-26-20220303-0917264.jpg</t>
  </si>
  <si>
    <t>20220303-0924588</t>
  </si>
  <si>
    <t>"2022-03-03 09:24:58"</t>
  </si>
  <si>
    <t>media/images/speed-20220302-0832/speed-33-20220303-0924588.jpg</t>
  </si>
  <si>
    <t>20220303-0943101</t>
  </si>
  <si>
    <t>"2022-03-03 09:43:10"</t>
  </si>
  <si>
    <t>media/images/speed-20220302-0832/speed-25-20220303-0943101.jpg</t>
  </si>
  <si>
    <t>20220303-0946321</t>
  </si>
  <si>
    <t>"2022-03-03 09:46:32"</t>
  </si>
  <si>
    <t>media/images/speed-20220302-0832/speed-28-20220303-0946321.jpg</t>
  </si>
  <si>
    <t>20220303-0947241</t>
  </si>
  <si>
    <t>"2022-03-03 09:47:24"</t>
  </si>
  <si>
    <t>media/images/speed-20220302-0832/speed-35-20220303-0947241.jpg</t>
  </si>
  <si>
    <t>20220303-0950028</t>
  </si>
  <si>
    <t>"2022-03-03 09:50:02"</t>
  </si>
  <si>
    <t>media/images/speed-20220302-0832/speed-25-20220303-0950028.jpg</t>
  </si>
  <si>
    <t>20220303-0953456</t>
  </si>
  <si>
    <t>"2022-03-03 09:53:45"</t>
  </si>
  <si>
    <t>media/images/speed-20220302-0832/speed-30-20220303-0953456.jpg</t>
  </si>
  <si>
    <t>20220303-1025313</t>
  </si>
  <si>
    <t>"2022-03-03 10:25:31"</t>
  </si>
  <si>
    <t>media/images/speed-20220302-0832/speed-23-20220303-1025313.jpg</t>
  </si>
  <si>
    <t>20220303-1026473</t>
  </si>
  <si>
    <t>"2022-03-03 10:26:47"</t>
  </si>
  <si>
    <t>media/images/speed-20220302-0832/speed-23-20220303-1026473.jpg</t>
  </si>
  <si>
    <t>20220303-1029492</t>
  </si>
  <si>
    <t>"2022-03-03 10:29:49"</t>
  </si>
  <si>
    <t>media/images/speed-20220302-0832/speed-28-20220303-1029492.jpg</t>
  </si>
  <si>
    <t>20220303-1039203</t>
  </si>
  <si>
    <t>"2022-03-03 10:39:20"</t>
  </si>
  <si>
    <t>media/images/speed-20220302-0832/speed-24-20220303-1039203.jpg</t>
  </si>
  <si>
    <t>20220303-1053169</t>
  </si>
  <si>
    <t>"2022-03-03 10:53:16"</t>
  </si>
  <si>
    <t>media/images/speed-20220302-0832/speed-29-20220303-1053169.jpg</t>
  </si>
  <si>
    <t>20220303-1057374</t>
  </si>
  <si>
    <t>"2022-03-03 10:57:37"</t>
  </si>
  <si>
    <t>media/images/speed-20220302-0832/speed-22-20220303-1057374.jpg</t>
  </si>
  <si>
    <t>20220303-1103125</t>
  </si>
  <si>
    <t>"2022-03-03 11:03:12"</t>
  </si>
  <si>
    <t>media/images/speed-20220302-0832/speed-15-20220303-1103125.jpg</t>
  </si>
  <si>
    <t>20220303-1106049</t>
  </si>
  <si>
    <t>"2022-03-03 11:06:04"</t>
  </si>
  <si>
    <t>media/images/speed-20220302-0832/speed-24-20220303-1106049.jpg</t>
  </si>
  <si>
    <t>20220303-1126271</t>
  </si>
  <si>
    <t>"2022-03-03 11:26:27"</t>
  </si>
  <si>
    <t>media/images/speed-20220302-0832/speed-19-20220303-1126271.jpg</t>
  </si>
  <si>
    <t>20220303-1127393</t>
  </si>
  <si>
    <t>"2022-03-03 11:27:39"</t>
  </si>
  <si>
    <t>media/images/speed-20220302-0832/speed-18-20220303-1127393.jpg</t>
  </si>
  <si>
    <t>20220303-1133186</t>
  </si>
  <si>
    <t>"2022-03-03 11:33:18"</t>
  </si>
  <si>
    <t>media/images/speed-20220302-0832/speed-25-20220303-1133186.jpg</t>
  </si>
  <si>
    <t>20220303-1136511</t>
  </si>
  <si>
    <t>"2022-03-03 11:36:51"</t>
  </si>
  <si>
    <t>media/images/speed-20220302-0832/speed-21-20220303-1136511.jpg</t>
  </si>
  <si>
    <t>20220303-1138357</t>
  </si>
  <si>
    <t>"2022-03-03 11:38:35"</t>
  </si>
  <si>
    <t>media/images/speed-20220302-0832/speed-22-20220303-1138357.jpg</t>
  </si>
  <si>
    <t>20220303-1139359</t>
  </si>
  <si>
    <t>"2022-03-03 11:39:35"</t>
  </si>
  <si>
    <t>media/images/speed-20220302-0832/speed-16-20220303-1139359.jpg</t>
  </si>
  <si>
    <t>20220303-1139369</t>
  </si>
  <si>
    <t>"2022-03-03 11:39:36"</t>
  </si>
  <si>
    <t>media/images/speed-20220302-0832/speed-18-20220303-1139369.jpg</t>
  </si>
  <si>
    <t>20220303-1143268</t>
  </si>
  <si>
    <t>"2022-03-03 11:43:26"</t>
  </si>
  <si>
    <t>media/images/speed-20220302-0832/speed-34-20220303-1143268.jpg</t>
  </si>
  <si>
    <t>20220303-1144457</t>
  </si>
  <si>
    <t>"2022-03-03 11:44:45"</t>
  </si>
  <si>
    <t>media/images/speed-20220302-0832/speed-22-20220303-1144457.jpg</t>
  </si>
  <si>
    <t>20220303-1147267</t>
  </si>
  <si>
    <t>"2022-03-03 11:47:26"</t>
  </si>
  <si>
    <t>media/images/speed-20220302-0832/speed-25-20220303-1147267.jpg</t>
  </si>
  <si>
    <t>20220303-1147453</t>
  </si>
  <si>
    <t>"2022-03-03 11:47:45"</t>
  </si>
  <si>
    <t>media/images/speed-20220302-0832/speed-17-20220303-1147453.jpg</t>
  </si>
  <si>
    <t>20220303-1157178</t>
  </si>
  <si>
    <t>"2022-03-03 11:57:17"</t>
  </si>
  <si>
    <t>media/images/speed-20220302-0832/speed-37-20220303-1157178.jpg</t>
  </si>
  <si>
    <t>20220303-1217118</t>
  </si>
  <si>
    <t>"2022-03-03 12:17:11"</t>
  </si>
  <si>
    <t>media/images/speed-20220302-0832/speed-23-20220303-1217118.jpg</t>
  </si>
  <si>
    <t>20220303-1223212</t>
  </si>
  <si>
    <t>"2022-03-03 12:23:21"</t>
  </si>
  <si>
    <t>media/images/speed-20220302-0832/speed-34-20220303-1223212.jpg</t>
  </si>
  <si>
    <t>20220303-1223340</t>
  </si>
  <si>
    <t>"2022-03-03 12:23:34"</t>
  </si>
  <si>
    <t>media/images/speed-20220302-0832/speed-22-20220303-1223340.jpg</t>
  </si>
  <si>
    <t>20220303-1232156</t>
  </si>
  <si>
    <t>"2022-03-03 12:32:15"</t>
  </si>
  <si>
    <t>media/images/speed-20220302-0832/speed-20-20220303-1232156.jpg</t>
  </si>
  <si>
    <t>20220303-1242351</t>
  </si>
  <si>
    <t>"2022-03-03 12:42:35"</t>
  </si>
  <si>
    <t>media/images/speed-20220302-0832/speed-36-20220303-1242351.jpg</t>
  </si>
  <si>
    <t>20220303-1253507</t>
  </si>
  <si>
    <t>"2022-03-03 12:53:50"</t>
  </si>
  <si>
    <t>media/images/speed-20220302-0832/speed-23-20220303-1253507.jpg</t>
  </si>
  <si>
    <t>20220303-1310148</t>
  </si>
  <si>
    <t>"2022-03-03 13:10:14"</t>
  </si>
  <si>
    <t>media/images/speed-20220302-0832/speed-16-20220303-1310148.jpg</t>
  </si>
  <si>
    <t>20220303-1329295</t>
  </si>
  <si>
    <t>"2022-03-03 13:29:29"</t>
  </si>
  <si>
    <t>media/images/speed-20220302-0832/speed-27-20220303-1329295.jpg</t>
  </si>
  <si>
    <t>20220303-1332152</t>
  </si>
  <si>
    <t>"2022-03-03 13:32:15"</t>
  </si>
  <si>
    <t>media/images/speed-20220302-0832/speed-33-20220303-1332152.jpg</t>
  </si>
  <si>
    <t>20220303-1335420</t>
  </si>
  <si>
    <t>"2022-03-03 13:35:42"</t>
  </si>
  <si>
    <t>media/images/speed-20220302-0832/speed-25-20220303-1335420.jpg</t>
  </si>
  <si>
    <t>20220303-1351441</t>
  </si>
  <si>
    <t>"2022-03-03 13:51:44"</t>
  </si>
  <si>
    <t>media/images/speed-20220302-0832/speed-24-20220303-1351441.jpg</t>
  </si>
  <si>
    <t>20220303-1406469</t>
  </si>
  <si>
    <t>"2022-03-03 14:06:46"</t>
  </si>
  <si>
    <t>media/images/speed-20220302-0832/speed-24-20220303-1406469.jpg</t>
  </si>
  <si>
    <t>20220303-1410159</t>
  </si>
  <si>
    <t>"2022-03-03 14:10:15"</t>
  </si>
  <si>
    <t>media/images/speed-20220302-0832/speed-28-20220303-1410159.jpg</t>
  </si>
  <si>
    <t>20220303-1414329</t>
  </si>
  <si>
    <t>"2022-03-03 14:14:32"</t>
  </si>
  <si>
    <t>media/images/speed-20220302-0832/speed-17-20220303-1414329.jpg</t>
  </si>
  <si>
    <t>20220303-1416152</t>
  </si>
  <si>
    <t>"2022-03-03 14:16:15"</t>
  </si>
  <si>
    <t>media/images/speed-20220302-0832/speed-25-20220303-1416152.jpg</t>
  </si>
  <si>
    <t>20220303-1416498</t>
  </si>
  <si>
    <t>"2022-03-03 14:16:49"</t>
  </si>
  <si>
    <t>media/images/speed-20220302-0832/speed-25-20220303-1416498.jpg</t>
  </si>
  <si>
    <t>20220303-1417497</t>
  </si>
  <si>
    <t>"2022-03-03 14:17:49"</t>
  </si>
  <si>
    <t>media/images/speed-20220302-0832/speed-29-20220303-1417497.jpg</t>
  </si>
  <si>
    <t>20220303-1421567</t>
  </si>
  <si>
    <t>"2022-03-03 14:21:56"</t>
  </si>
  <si>
    <t>media/images/speed-20220302-0832/speed-43-20220303-1421567.jpg</t>
  </si>
  <si>
    <t>20220303-1423597</t>
  </si>
  <si>
    <t>"2022-03-03 14:23:59"</t>
  </si>
  <si>
    <t>media/images/speed-20220302-0832/speed-21-20220303-1423597.jpg</t>
  </si>
  <si>
    <t>20220303-1424007</t>
  </si>
  <si>
    <t>"2022-03-03 14:24:00"</t>
  </si>
  <si>
    <t>media/images/speed-20220302-0832/speed-25-20220303-1424007.jpg</t>
  </si>
  <si>
    <t>20220303-1424093</t>
  </si>
  <si>
    <t>"2022-03-03 14:24:09"</t>
  </si>
  <si>
    <t>media/images/speed-20220302-0832/speed-22-20220303-1424093.jpg</t>
  </si>
  <si>
    <t>20220303-1429286</t>
  </si>
  <si>
    <t>"2022-03-03 14:29:28"</t>
  </si>
  <si>
    <t>media/images/speed-20220302-0832/speed-24-20220303-1429286.jpg</t>
  </si>
  <si>
    <t>20220303-1432003</t>
  </si>
  <si>
    <t>"2022-03-03 14:32:00"</t>
  </si>
  <si>
    <t>media/images/speed-20220302-0832/speed-26-20220303-1432003.jpg</t>
  </si>
  <si>
    <t>20220303-1434372</t>
  </si>
  <si>
    <t>"2022-03-03 14:34:37"</t>
  </si>
  <si>
    <t>media/images/speed-20220302-0832/speed-32-20220303-1434372.jpg</t>
  </si>
  <si>
    <t>20220303-1436570</t>
  </si>
  <si>
    <t>"2022-03-03 14:36:57"</t>
  </si>
  <si>
    <t>media/images/speed-20220302-0832/speed-25-20220303-1436570.jpg</t>
  </si>
  <si>
    <t>20220303-1437469</t>
  </si>
  <si>
    <t>"2022-03-03 14:37:46"</t>
  </si>
  <si>
    <t>media/images/speed-20220302-0832/speed-34-20220303-1437469.jpg</t>
  </si>
  <si>
    <t>20220303-1446140</t>
  </si>
  <si>
    <t>"2022-03-03 14:46:14"</t>
  </si>
  <si>
    <t>media/images/speed-20220302-0832/speed-33-20220303-1446140.jpg</t>
  </si>
  <si>
    <t>20220303-1451418</t>
  </si>
  <si>
    <t>"2022-03-03 14:51:41"</t>
  </si>
  <si>
    <t>media/images/speed-20220302-0832/speed-33-20220303-1451418.jpg</t>
  </si>
  <si>
    <t>20220303-1454295</t>
  </si>
  <si>
    <t>"2022-03-03 14:54:29"</t>
  </si>
  <si>
    <t>media/images/speed-20220302-0832/speed-33-20220303-1454295.jpg</t>
  </si>
  <si>
    <t>20220303-1454451</t>
  </si>
  <si>
    <t>"2022-03-03 14:54:45"</t>
  </si>
  <si>
    <t>media/images/speed-20220302-0832/speed-33-20220303-1454451.jpg</t>
  </si>
  <si>
    <t>20220303-1456384</t>
  </si>
  <si>
    <t>"2022-03-03 14:56:38"</t>
  </si>
  <si>
    <t>media/images/speed-20220302-0832/speed-28-20220303-1456384.jpg</t>
  </si>
  <si>
    <t>20220303-1457057</t>
  </si>
  <si>
    <t>"2022-03-03 14:57:05"</t>
  </si>
  <si>
    <t>media/images/speed-20220302-0832/speed-26-20220303-1457057.jpg</t>
  </si>
  <si>
    <t>20220303-1457150</t>
  </si>
  <si>
    <t>"2022-03-03 14:57:15"</t>
  </si>
  <si>
    <t>media/images/speed-20220302-0832/speed-22-20220303-1457150.jpg</t>
  </si>
  <si>
    <t>20220303-1459003</t>
  </si>
  <si>
    <t>"2022-03-03 14:59:00"</t>
  </si>
  <si>
    <t>media/images/speed-20220302-0832/speed-21-20220303-1459003.jpg</t>
  </si>
  <si>
    <t>20220303-1501110</t>
  </si>
  <si>
    <t>"2022-03-03 15:01:11"</t>
  </si>
  <si>
    <t>media/images/speed-20220302-0832/speed-32-20220303-1501110.jpg</t>
  </si>
  <si>
    <t>20220303-1502193</t>
  </si>
  <si>
    <t>"2022-03-03 15:02:19"</t>
  </si>
  <si>
    <t>media/images/speed-20220302-0832/speed-31-20220303-1502193.jpg</t>
  </si>
  <si>
    <t>20220303-1503184</t>
  </si>
  <si>
    <t>"2022-03-03 15:03:18"</t>
  </si>
  <si>
    <t>media/images/speed-20220302-0832/speed-30-20220303-1503184.jpg</t>
  </si>
  <si>
    <t>20220303-1506456</t>
  </si>
  <si>
    <t>"2022-03-03 15:06:45"</t>
  </si>
  <si>
    <t>media/images/speed-20220302-0832/speed-17-20220303-1506456.jpg</t>
  </si>
  <si>
    <t>20220303-1512329</t>
  </si>
  <si>
    <t>"2022-03-03 15:12:32"</t>
  </si>
  <si>
    <t>media/images/speed-20220302-0832/speed-32-20220303-1512329.jpg</t>
  </si>
  <si>
    <t>20220303-1516196</t>
  </si>
  <si>
    <t>"2022-03-03 15:16:19"</t>
  </si>
  <si>
    <t>media/images/speed-20220302-0832/speed-27-20220303-1516196.jpg</t>
  </si>
  <si>
    <t>20220303-1546523</t>
  </si>
  <si>
    <t>"2022-03-03 15:46:52"</t>
  </si>
  <si>
    <t>media/images/speed-20220302-0832/speed-15-20220303-1546523.jpg</t>
  </si>
  <si>
    <t>20220303-1548088</t>
  </si>
  <si>
    <t>"2022-03-03 15:48:08"</t>
  </si>
  <si>
    <t>media/images/speed-20220302-0832/speed-26-20220303-1548088.jpg</t>
  </si>
  <si>
    <t>20220303-1548425</t>
  </si>
  <si>
    <t>"2022-03-03 15:48:42"</t>
  </si>
  <si>
    <t>media/images/speed-20220302-0832/speed-25-20220303-1548425.jpg</t>
  </si>
  <si>
    <t>20220303-1550187</t>
  </si>
  <si>
    <t>"2022-03-03 15:50:18"</t>
  </si>
  <si>
    <t>media/images/speed-20220302-0832/speed-19-20220303-1550187.jpg</t>
  </si>
  <si>
    <t>20220303-1550556</t>
  </si>
  <si>
    <t>"2022-03-03 15:50:55"</t>
  </si>
  <si>
    <t>media/images/speed-20220302-0832/speed-28-20220303-1550556.jpg</t>
  </si>
  <si>
    <t>20220303-1556156</t>
  </si>
  <si>
    <t>"2022-03-03 15:56:15"</t>
  </si>
  <si>
    <t>media/images/speed-20220302-0832/speed-23-20220303-1556156.jpg</t>
  </si>
  <si>
    <t>20220303-1557369</t>
  </si>
  <si>
    <t>"2022-03-03 15:57:36"</t>
  </si>
  <si>
    <t>media/images/speed-20220302-0832/speed-24-20220303-1557369.jpg</t>
  </si>
  <si>
    <t>20220303-1559523</t>
  </si>
  <si>
    <t>"2022-03-03 15:59:52"</t>
  </si>
  <si>
    <t>media/images/speed-20220302-0832/speed-21-20220303-1559523.jpg</t>
  </si>
  <si>
    <t>20220303-1600415</t>
  </si>
  <si>
    <t>"2022-03-03 16:00:41"</t>
  </si>
  <si>
    <t>media/images/speed-20220302-0832/speed-29-20220303-1600415.jpg</t>
  </si>
  <si>
    <t>20220303-1604146</t>
  </si>
  <si>
    <t>"2022-03-03 16:04:14"</t>
  </si>
  <si>
    <t>media/images/speed-20220302-0832/speed-24-20220303-1604146.jpg</t>
  </si>
  <si>
    <t>20220303-1610189</t>
  </si>
  <si>
    <t>"2022-03-03 16:10:18"</t>
  </si>
  <si>
    <t>media/images/speed-20220302-0832/speed-28-20220303-1610189.jpg</t>
  </si>
  <si>
    <t>20220303-1614331</t>
  </si>
  <si>
    <t>"2022-03-03 16:14:33"</t>
  </si>
  <si>
    <t>media/images/speed-20220302-0832/speed-32-20220303-1614331.jpg</t>
  </si>
  <si>
    <t>20220303-1616099</t>
  </si>
  <si>
    <t>"2022-03-03 16:16:09"</t>
  </si>
  <si>
    <t>media/images/speed-20220302-0832/speed-24-20220303-1616099.jpg</t>
  </si>
  <si>
    <t>20220303-1619117</t>
  </si>
  <si>
    <t>"2022-03-03 16:19:11"</t>
  </si>
  <si>
    <t>media/images/speed-20220302-0832/speed-25-20220303-1619117.jpg</t>
  </si>
  <si>
    <t>20220303-1627253</t>
  </si>
  <si>
    <t>"2022-03-03 16:27:25"</t>
  </si>
  <si>
    <t>media/images/speed-20220302-0832/speed-33-20220303-1627253.jpg</t>
  </si>
  <si>
    <t>20220303-1637522</t>
  </si>
  <si>
    <t>"2022-03-03 16:37:52"</t>
  </si>
  <si>
    <t>media/images/speed-20220302-0832/speed-20-20220303-1637522.jpg</t>
  </si>
  <si>
    <t>20220303-1653218</t>
  </si>
  <si>
    <t>"2022-03-03 16:53:21"</t>
  </si>
  <si>
    <t>media/images/speed-20220302-0832/speed-32-20220303-1653218.jpg</t>
  </si>
  <si>
    <t>20220303-1655007</t>
  </si>
  <si>
    <t>"2022-03-03 16:55:00"</t>
  </si>
  <si>
    <t>media/images/speed-20220302-0832/speed-18-20220303-1655007.jpg</t>
  </si>
  <si>
    <t>20220303-1707003</t>
  </si>
  <si>
    <t>"2022-03-03 17:07:00"</t>
  </si>
  <si>
    <t>media/images/speed-20220302-0832/speed-24-20220303-1707003.jpg</t>
  </si>
  <si>
    <t>20220303-1710412</t>
  </si>
  <si>
    <t>"2022-03-03 17:10:41"</t>
  </si>
  <si>
    <t>media/images/speed-20220302-0832/speed-40-20220303-1710412.jpg</t>
  </si>
  <si>
    <t>20220303-1718298</t>
  </si>
  <si>
    <t>"2022-03-03 17:18:29"</t>
  </si>
  <si>
    <t>media/images/speed-20220302-0832/speed-22-20220303-1718298.jpg</t>
  </si>
  <si>
    <t>20220303-1721284</t>
  </si>
  <si>
    <t>"2022-03-03 17:21:28"</t>
  </si>
  <si>
    <t>media/images/speed-20220302-0832/speed-15-20220303-1721284.jpg</t>
  </si>
  <si>
    <t>20220303-1733038</t>
  </si>
  <si>
    <t>"2022-03-03 17:33:03"</t>
  </si>
  <si>
    <t>media/images/speed-20220302-0832/speed-31-20220303-1733038.jpg</t>
  </si>
  <si>
    <t>20220303-1733108</t>
  </si>
  <si>
    <t>"2022-03-03 17:33:10"</t>
  </si>
  <si>
    <t>media/images/speed-20220302-0832/speed-33-20220303-1733108.jpg</t>
  </si>
  <si>
    <t>20220303-1735481</t>
  </si>
  <si>
    <t>"2022-03-03 17:35:48"</t>
  </si>
  <si>
    <t>media/images/speed-20220302-0832/speed-32-20220303-1735481.jpg</t>
  </si>
  <si>
    <t>20220303-1738282</t>
  </si>
  <si>
    <t>"2022-03-03 17:38:28"</t>
  </si>
  <si>
    <t>media/images/speed-20220302-0832/speed-31-20220303-1738282.jpg</t>
  </si>
  <si>
    <t>20220303-1741178</t>
  </si>
  <si>
    <t>"2022-03-03 17:41:17"</t>
  </si>
  <si>
    <t>media/images/speed-20220302-0832/speed-27-20220303-1741178.jpg</t>
  </si>
  <si>
    <t>20220303-1743463</t>
  </si>
  <si>
    <t>"2022-03-03 17:43:46"</t>
  </si>
  <si>
    <t>media/images/speed-20220302-0832/speed-27-20220303-1743463.jpg</t>
  </si>
  <si>
    <t>20220303-1744074</t>
  </si>
  <si>
    <t>"2022-03-03 17:44:07"</t>
  </si>
  <si>
    <t>media/images/speed-20220302-0832/speed-25-20220303-1744074.jpg</t>
  </si>
  <si>
    <t>20220303-1744543</t>
  </si>
  <si>
    <t>"2022-03-03 17:44:54"</t>
  </si>
  <si>
    <t>media/images/speed-20220302-0832/speed-18-20220303-1744543.jpg</t>
  </si>
  <si>
    <t>20220303-1751511</t>
  </si>
  <si>
    <t>"2022-03-03 17:51:51"</t>
  </si>
  <si>
    <t>media/images/speed-20220302-0832/speed-27-20220303-1751511.jpg</t>
  </si>
  <si>
    <t>20220303-1751574</t>
  </si>
  <si>
    <t>"2022-03-03 17:51:57"</t>
  </si>
  <si>
    <t>media/images/speed-20220302-0832/speed-24-20220303-1751574.jpg</t>
  </si>
  <si>
    <t>20220303-1752013</t>
  </si>
  <si>
    <t>"2022-03-03 17:52:01"</t>
  </si>
  <si>
    <t>media/images/speed-20220302-0832/speed-28-20220303-1752013.jpg</t>
  </si>
  <si>
    <t>20220303-1802245</t>
  </si>
  <si>
    <t>"2022-03-03 18:02:24"</t>
  </si>
  <si>
    <t>media/images/speed-20220302-0832/speed-32-20220303-1802245.jpg</t>
  </si>
  <si>
    <t>20220303-1808226</t>
  </si>
  <si>
    <t>"2022-03-03 18:08:22"</t>
  </si>
  <si>
    <t>media/images/speed-20220302-0832/speed-32-20220303-1808226.jpg</t>
  </si>
  <si>
    <t>20220303-1809208</t>
  </si>
  <si>
    <t>"2022-03-03 18:09:20"</t>
  </si>
  <si>
    <t>media/images/speed-20220302-0832/speed-24-20220303-1809208.jpg</t>
  </si>
  <si>
    <t>20220303-1811522</t>
  </si>
  <si>
    <t>"2022-03-03 18:11:52"</t>
  </si>
  <si>
    <t>media/images/speed-20220302-0832/speed-29-20220303-1811522.jpg</t>
  </si>
  <si>
    <t>20220303-1816019</t>
  </si>
  <si>
    <t>"2022-03-03 18:16:01"</t>
  </si>
  <si>
    <t>media/images/speed-20220302-0832/speed-27-20220303-1816019.jpg</t>
  </si>
  <si>
    <t>20220303-1818395</t>
  </si>
  <si>
    <t>"2022-03-03 18:18:39"</t>
  </si>
  <si>
    <t>media/images/speed-20220302-0832/speed-27-20220303-1818395.jpg</t>
  </si>
  <si>
    <t>20220303-1819424</t>
  </si>
  <si>
    <t>"2022-03-03 18:19:42"</t>
  </si>
  <si>
    <t>media/images/speed-20220302-0832/speed-18-20220303-1819424.jpg</t>
  </si>
  <si>
    <t>20220303-1820038</t>
  </si>
  <si>
    <t>"2022-03-03 18:20:03"</t>
  </si>
  <si>
    <t>media/images/speed-20220302-0832/speed-31-20220303-1820038.jpg</t>
  </si>
  <si>
    <t>20220303-1821414</t>
  </si>
  <si>
    <t>"2022-03-03 18:21:41"</t>
  </si>
  <si>
    <t>media/images/speed-20220302-0832/speed-26-20220303-1821414.jpg</t>
  </si>
  <si>
    <t>20220303-1826209</t>
  </si>
  <si>
    <t>"2022-03-03 18:26:20"</t>
  </si>
  <si>
    <t>media/images/speed-20220302-0832/speed-20-20220303-1826209.jpg</t>
  </si>
  <si>
    <t>20220303-1827579</t>
  </si>
  <si>
    <t>"2022-03-03 18:27:57"</t>
  </si>
  <si>
    <t>media/images/speed-20220302-0832/speed-33-20220303-1827579.jpg</t>
  </si>
  <si>
    <t>20220303-1828059</t>
  </si>
  <si>
    <t>"2022-03-03 18:28:05"</t>
  </si>
  <si>
    <t>media/images/speed-20220302-0832/speed-30-20220303-1828059.jpg</t>
  </si>
  <si>
    <t>20220303-1828227</t>
  </si>
  <si>
    <t>"2022-03-03 18:28:22"</t>
  </si>
  <si>
    <t>media/images/speed-20220302-0832/speed-45-20220303-1828227.jpg</t>
  </si>
  <si>
    <t>20220303-1828361</t>
  </si>
  <si>
    <t>"2022-03-03 18:28:36"</t>
  </si>
  <si>
    <t>media/images/speed-20220302-0832/speed-22-20220303-1828361.jpg</t>
  </si>
  <si>
    <t>20220303-1830195</t>
  </si>
  <si>
    <t>"2022-03-03 18:30:19"</t>
  </si>
  <si>
    <t>media/images/speed-20220302-0832/speed-23-20220303-1830195.jpg</t>
  </si>
  <si>
    <t>20220303-1831542</t>
  </si>
  <si>
    <t>"2022-03-03 18:31:54"</t>
  </si>
  <si>
    <t>media/images/speed-20220302-0832/speed-31-20220303-1831542.jpg</t>
  </si>
  <si>
    <t>20220303-1834101</t>
  </si>
  <si>
    <t>"2022-03-03 18:34:10"</t>
  </si>
  <si>
    <t>media/images/speed-20220302-0832/speed-26-20220303-1834101.jpg</t>
  </si>
  <si>
    <t>20220303-1842142</t>
  </si>
  <si>
    <t>"2022-03-03 18:42:14"</t>
  </si>
  <si>
    <t>media/images/speed-20220302-0832/speed-22-20220303-1842142.jpg</t>
  </si>
  <si>
    <t>20220303-1843011</t>
  </si>
  <si>
    <t>"2022-03-03 18:43:01"</t>
  </si>
  <si>
    <t>media/images/speed-20220302-0832/speed-30-20220303-1843011.jpg</t>
  </si>
  <si>
    <t>20220303-1845438</t>
  </si>
  <si>
    <t>"2022-03-03 18:45:43"</t>
  </si>
  <si>
    <t>media/images/speed-20220302-0832/speed-33-20220303-1845438.jpg</t>
  </si>
  <si>
    <t>20220303-1850154</t>
  </si>
  <si>
    <t>"2022-03-03 18:50:15"</t>
  </si>
  <si>
    <t>media/images/speed-20220302-0832/speed-29-20220303-1850154.jpg</t>
  </si>
  <si>
    <t>20220303-1850551</t>
  </si>
  <si>
    <t>"2022-03-03 18:50:55"</t>
  </si>
  <si>
    <t>media/images/speed-20220302-0832/speed-28-20220303-1850551.jpg</t>
  </si>
  <si>
    <t>20220303-1856108</t>
  </si>
  <si>
    <t>"2022-03-03 18:56:10"</t>
  </si>
  <si>
    <t>media/images/speed-20220302-0832/speed-20-20220303-1856108.jpg</t>
  </si>
  <si>
    <t>20220303-1856117</t>
  </si>
  <si>
    <t>"2022-03-03 18:56:11"</t>
  </si>
  <si>
    <t>media/images/speed-20220302-0832/speed-23-20220303-1856117.jpg</t>
  </si>
  <si>
    <t>20220303-1858032</t>
  </si>
  <si>
    <t>"2022-03-03 18:58:03"</t>
  </si>
  <si>
    <t>media/images/speed-20220302-0832/speed-30-20220303-1858032.jpg</t>
  </si>
  <si>
    <t>20220303-1906454</t>
  </si>
  <si>
    <t>"2022-03-03 19:06:45"</t>
  </si>
  <si>
    <t>media/images/speed-20220302-0832/speed-52-20220303-1906454.jpg</t>
  </si>
  <si>
    <t>20220303-1907140</t>
  </si>
  <si>
    <t>"2022-03-03 19:07:14"</t>
  </si>
  <si>
    <t>media/images/speed-20220302-0832/speed-32-20220303-1907140.jpg</t>
  </si>
  <si>
    <t>20220303-1908002</t>
  </si>
  <si>
    <t>"2022-03-03 19:08:00"</t>
  </si>
  <si>
    <t>media/images/speed-20220302-0832/speed-29-20220303-1908002.jpg</t>
  </si>
  <si>
    <t>20220303-1910419</t>
  </si>
  <si>
    <t>"2022-03-03 19:10:41"</t>
  </si>
  <si>
    <t>media/images/speed-20220302-0832/speed-25-20220303-1910419.jpg</t>
  </si>
  <si>
    <t>20220303-1915445</t>
  </si>
  <si>
    <t>"2022-03-03 19:15:44"</t>
  </si>
  <si>
    <t>media/images/speed-20220302-0832/speed-29-20220303-1915445.jpg</t>
  </si>
  <si>
    <t>20220303-1919369</t>
  </si>
  <si>
    <t>"2022-03-03 19:19:36"</t>
  </si>
  <si>
    <t>media/images/speed-20220302-0832/speed-35-20220303-1919369.jpg</t>
  </si>
  <si>
    <t>20220303-1920297</t>
  </si>
  <si>
    <t>"2022-03-03 19:20:29"</t>
  </si>
  <si>
    <t>media/images/speed-20220302-0832/speed-31-20220303-1920297.jpg</t>
  </si>
  <si>
    <t>20220303-1920429</t>
  </si>
  <si>
    <t>"2022-03-03 19:20:42"</t>
  </si>
  <si>
    <t>media/images/speed-20220302-0832/speed-36-20220303-1920429.jpg</t>
  </si>
  <si>
    <t>20220303-1928212</t>
  </si>
  <si>
    <t>"2022-03-03 19:28:21"</t>
  </si>
  <si>
    <t>media/images/speed-20220302-0832/speed-25-20220303-1928212.jpg</t>
  </si>
  <si>
    <t>20220303-1929090</t>
  </si>
  <si>
    <t>"2022-03-03 19:29:09"</t>
  </si>
  <si>
    <t>media/images/speed-20220302-0832/speed-32-20220303-1929090.jpg</t>
  </si>
  <si>
    <t>20220303-1930537</t>
  </si>
  <si>
    <t>"2022-03-03 19:30:53"</t>
  </si>
  <si>
    <t>media/images/speed-20220302-0832/speed-33-20220303-1930537.jpg</t>
  </si>
  <si>
    <t>20220303-1945106</t>
  </si>
  <si>
    <t>"2022-03-03 19:45:10"</t>
  </si>
  <si>
    <t>media/images/speed-20220302-0832/speed-31-20220303-1945106.jpg</t>
  </si>
  <si>
    <t>20220303-1958011</t>
  </si>
  <si>
    <t>"2022-03-03 19:58:01"</t>
  </si>
  <si>
    <t>media/images/speed-20220302-0832/speed-25-20220303-1958011.jpg</t>
  </si>
  <si>
    <t>20220303-1958320</t>
  </si>
  <si>
    <t>"2022-03-03 19:58:32"</t>
  </si>
  <si>
    <t>media/images/speed-20220302-0832/speed-24-20220303-1958320.jpg</t>
  </si>
  <si>
    <t>20220303-2001364</t>
  </si>
  <si>
    <t>"2022-03-03 20:01:36"</t>
  </si>
  <si>
    <t>media/images/speed-20220302-0832/speed-29-20220303-2001364.jpg</t>
  </si>
  <si>
    <t>20220303-2010449</t>
  </si>
  <si>
    <t>"2022-03-03 20:10:44"</t>
  </si>
  <si>
    <t>media/images/speed-20220302-0832/speed-34-20220303-2010449.jpg</t>
  </si>
  <si>
    <t>20220303-2018226</t>
  </si>
  <si>
    <t>"2022-03-03 20:18:22"</t>
  </si>
  <si>
    <t>media/images/speed-20220302-0832/speed-30-20220303-2018226.jpg</t>
  </si>
  <si>
    <t>20220303-2018439</t>
  </si>
  <si>
    <t>"2022-03-03 20:18:43"</t>
  </si>
  <si>
    <t>media/images/speed-20220302-0832/speed-48-20220303-2018439.jpg</t>
  </si>
  <si>
    <t>20220303-2019270</t>
  </si>
  <si>
    <t>"2022-03-03 20:19:27"</t>
  </si>
  <si>
    <t>media/images/speed-20220302-0832/speed-20-20220303-2019270.jpg</t>
  </si>
  <si>
    <t>20220303-2019279</t>
  </si>
  <si>
    <t>media/images/speed-20220302-0832/speed-37-20220303-2019279.jpg</t>
  </si>
  <si>
    <t>20220303-2022076</t>
  </si>
  <si>
    <t>"2022-03-03 20:22:07"</t>
  </si>
  <si>
    <t>media/images/speed-20220302-0832/speed-30-20220303-2022076.jpg</t>
  </si>
  <si>
    <t>20220303-2035430</t>
  </si>
  <si>
    <t>"2022-03-03 20:35:43"</t>
  </si>
  <si>
    <t>media/images/speed-20220302-0832/speed-20-20220303-2035430.jpg</t>
  </si>
  <si>
    <t>20220303-2037027</t>
  </si>
  <si>
    <t>"2022-03-03 20:37:02"</t>
  </si>
  <si>
    <t>media/images/speed-20220302-0832/speed-26-20220303-2037027.jpg</t>
  </si>
  <si>
    <t>20220303-2042243</t>
  </si>
  <si>
    <t>"2022-03-03 20:42:24"</t>
  </si>
  <si>
    <t>media/images/speed-20220302-0832/speed-28-20220303-2042243.jpg</t>
  </si>
  <si>
    <t>20220303-2048358</t>
  </si>
  <si>
    <t>"2022-03-03 20:48:35"</t>
  </si>
  <si>
    <t>media/images/speed-20220302-0832/speed-28-20220303-2048358.jpg</t>
  </si>
  <si>
    <t>20220303-2051211</t>
  </si>
  <si>
    <t>"2022-03-03 20:51:21"</t>
  </si>
  <si>
    <t>media/images/speed-20220302-0832/speed-33-20220303-2051211.jpg</t>
  </si>
  <si>
    <t>20220303-2053172</t>
  </si>
  <si>
    <t>"2022-03-03 20:53:17"</t>
  </si>
  <si>
    <t>media/images/speed-20220302-0832/speed-21-20220303-2053172.jpg</t>
  </si>
  <si>
    <t>20220303-2055032</t>
  </si>
  <si>
    <t>"2022-03-03 20:55:03"</t>
  </si>
  <si>
    <t>media/images/speed-20220302-0832/speed-24-20220303-2055032.jpg</t>
  </si>
  <si>
    <t>20220303-2120195</t>
  </si>
  <si>
    <t>"2022-03-03 21:20:19"</t>
  </si>
  <si>
    <t>media/images/speed-20220302-0832/speed-29-20220303-2120195.jpg</t>
  </si>
  <si>
    <t>20220303-2157170</t>
  </si>
  <si>
    <t>"2022-03-03 21:57:17"</t>
  </si>
  <si>
    <t>media/images/speed-20220302-0832/speed-29-20220303-2157170.jpg</t>
  </si>
  <si>
    <t>20220303-2211457</t>
  </si>
  <si>
    <t>"2022-03-03 22:11:45"</t>
  </si>
  <si>
    <t>media/images/speed-20220302-0832/speed-22-20220303-2211457.jpg</t>
  </si>
  <si>
    <t>20220303-2345244</t>
  </si>
  <si>
    <t>"2022-03-03 23:45:24"</t>
  </si>
  <si>
    <t>media/images/speed-20220302-0832/speed-20-20220303-2345244.jpg</t>
  </si>
  <si>
    <t>20220303-2345254</t>
  </si>
  <si>
    <t>"2022-03-03 23:45:25"</t>
  </si>
  <si>
    <t>media/images/speed-20220302-0832/speed-23-20220303-2345254.jpg</t>
  </si>
  <si>
    <t>20220303-2354471</t>
  </si>
  <si>
    <t>"2022-03-03 23:54:47"</t>
  </si>
  <si>
    <t>media/images/speed-20220302-0832/speed-28-20220303-2354471.jpg</t>
  </si>
  <si>
    <t>20220304-0154103</t>
  </si>
  <si>
    <t>"2022-03-04 01:54:10"</t>
  </si>
  <si>
    <t>media/images/speed-20220302-0832/speed-42-20220304-0154103.jpg</t>
  </si>
  <si>
    <t>20220304-0207064</t>
  </si>
  <si>
    <t>"2022-03-04 02:07:06"</t>
  </si>
  <si>
    <t>media/images/speed-20220302-0832/speed-32-20220304-0207064.jpg</t>
  </si>
  <si>
    <t>20220304-0415513</t>
  </si>
  <si>
    <t>"2022-03-04 04:15:51"</t>
  </si>
  <si>
    <t>media/images/speed-20220302-0832/speed-30-20220304-0415513.jpg</t>
  </si>
  <si>
    <t>20220304-0456260</t>
  </si>
  <si>
    <t>"2022-03-04 04:56:26"</t>
  </si>
  <si>
    <t>media/images/speed-20220302-0832/speed-26-20220304-0456260.jpg</t>
  </si>
  <si>
    <t>20220304-0506092</t>
  </si>
  <si>
    <t>"2022-03-04 05:06:09"</t>
  </si>
  <si>
    <t>media/images/speed-20220302-0832/speed-27-20220304-0506092.jpg</t>
  </si>
  <si>
    <t>20220304-0518276</t>
  </si>
  <si>
    <t>"2022-03-04 05:18:27"</t>
  </si>
  <si>
    <t>media/images/speed-20220302-0832/speed-26-20220304-0518276.jpg</t>
  </si>
  <si>
    <t>20220304-0543544</t>
  </si>
  <si>
    <t>"2022-03-04 05:43:54"</t>
  </si>
  <si>
    <t>media/images/speed-20220302-0832/speed-34-20220304-0543544.jpg</t>
  </si>
  <si>
    <t>20220304-0544167</t>
  </si>
  <si>
    <t>"2022-03-04 05:44:16"</t>
  </si>
  <si>
    <t>media/images/speed-20220302-0832/speed-30-20220304-0544167.jpg</t>
  </si>
  <si>
    <t>20220304-0545395</t>
  </si>
  <si>
    <t>"2022-03-04 05:45:39"</t>
  </si>
  <si>
    <t>media/images/speed-20220302-0832/speed-32-20220304-0545395.jpg</t>
  </si>
  <si>
    <t>20220304-0601416</t>
  </si>
  <si>
    <t>"2022-03-04 06:01:41"</t>
  </si>
  <si>
    <t>media/images/speed-20220302-0832/speed-20-20220304-0601416.jpg</t>
  </si>
  <si>
    <t>20220304-0601425</t>
  </si>
  <si>
    <t>"2022-03-04 06:01:42"</t>
  </si>
  <si>
    <t>media/images/speed-20220302-0832/speed-24-20220304-0601425.jpg</t>
  </si>
  <si>
    <t>20220304-0606550</t>
  </si>
  <si>
    <t>"2022-03-04 06:06:55"</t>
  </si>
  <si>
    <t>media/images/speed-20220302-0832/speed-22-20220304-0606550.jpg</t>
  </si>
  <si>
    <t>20220304-0607183</t>
  </si>
  <si>
    <t>"2022-03-04 06:07:18"</t>
  </si>
  <si>
    <t>media/images/speed-20220302-0832/speed-29-20220304-0607183.jpg</t>
  </si>
  <si>
    <t>20220304-0633109</t>
  </si>
  <si>
    <t>"2022-03-04 06:33:10"</t>
  </si>
  <si>
    <t>media/images/speed-20220302-0832/speed-25-20220304-0633109.jpg</t>
  </si>
  <si>
    <t>20220304-0638120</t>
  </si>
  <si>
    <t>"2022-03-04 06:38:12"</t>
  </si>
  <si>
    <t>media/images/speed-20220302-0832/speed-24-20220304-0638120.jpg</t>
  </si>
  <si>
    <t>20220304-0640076</t>
  </si>
  <si>
    <t>"2022-03-04 06:40:07"</t>
  </si>
  <si>
    <t>media/images/speed-20220302-0832/speed-15-20220304-0640076.jpg</t>
  </si>
  <si>
    <t>20220304-0646104</t>
  </si>
  <si>
    <t>"2022-03-04 06:46:10"</t>
  </si>
  <si>
    <t>media/images/speed-20220302-0832/speed-23-20220304-0646104.jpg</t>
  </si>
  <si>
    <t>20220304-0650045</t>
  </si>
  <si>
    <t>"2022-03-04 06:50:04"</t>
  </si>
  <si>
    <t>media/images/speed-20220302-0832/speed-41-20220304-0650045.jpg</t>
  </si>
  <si>
    <t>20220304-0653013</t>
  </si>
  <si>
    <t>"2022-03-04 06:53:01"</t>
  </si>
  <si>
    <t>media/images/speed-20220302-0832/speed-22-20220304-0653013.jpg</t>
  </si>
  <si>
    <t>20220304-0658312</t>
  </si>
  <si>
    <t>"2022-03-04 06:58:31"</t>
  </si>
  <si>
    <t>media/images/speed-20220302-0832/speed-31-20220304-0658312.jpg</t>
  </si>
  <si>
    <t>20220304-0701338</t>
  </si>
  <si>
    <t>"2022-03-04 07:01:33"</t>
  </si>
  <si>
    <t>media/images/speed-20220302-0832/speed-25-20220304-0701338.jpg</t>
  </si>
  <si>
    <t>20220304-0708304</t>
  </si>
  <si>
    <t>"2022-03-04 07:08:30"</t>
  </si>
  <si>
    <t>media/images/speed-20220302-0832/speed-39-20220304-0708304.jpg</t>
  </si>
  <si>
    <t>20220304-0710167</t>
  </si>
  <si>
    <t>"2022-03-04 07:10:16"</t>
  </si>
  <si>
    <t>media/images/speed-20220302-0832/speed-23-20220304-0710167.jpg</t>
  </si>
  <si>
    <t>20220304-0713043</t>
  </si>
  <si>
    <t>"2022-03-04 07:13:04"</t>
  </si>
  <si>
    <t>media/images/speed-20220302-0832/speed-30-20220304-0713043.jpg</t>
  </si>
  <si>
    <t>20220304-0726192</t>
  </si>
  <si>
    <t>"2022-03-04 07:26:19"</t>
  </si>
  <si>
    <t>media/images/speed-20220302-0832/speed-28-20220304-0726192.jpg</t>
  </si>
  <si>
    <t>20220304-0727437</t>
  </si>
  <si>
    <t>"2022-03-04 07:27:43"</t>
  </si>
  <si>
    <t>media/images/speed-20220302-0832/speed-32-20220304-0727437.jpg</t>
  </si>
  <si>
    <t>20220304-0731276</t>
  </si>
  <si>
    <t>"2022-03-04 07:31:27"</t>
  </si>
  <si>
    <t>media/images/speed-20220302-0832/speed-18-20220304-0731276.jpg</t>
  </si>
  <si>
    <t>20220304-0732007</t>
  </si>
  <si>
    <t>"2022-03-04 07:32:00"</t>
  </si>
  <si>
    <t>media/images/speed-20220302-0832/speed-19-20220304-0732007.jpg</t>
  </si>
  <si>
    <t>20220304-0733094</t>
  </si>
  <si>
    <t>"2022-03-04 07:33:09"</t>
  </si>
  <si>
    <t>media/images/speed-20220302-0832/speed-20-20220304-0733094.jpg</t>
  </si>
  <si>
    <t>20220304-0735593</t>
  </si>
  <si>
    <t>"2022-03-04 07:35:59"</t>
  </si>
  <si>
    <t>media/images/speed-20220302-0832/speed-46-20220304-0735593.jpg</t>
  </si>
  <si>
    <t>20220304-0744571</t>
  </si>
  <si>
    <t>"2022-03-04 07:44:57"</t>
  </si>
  <si>
    <t>media/images/speed-20220302-0832/speed-34-20220304-0744571.jpg</t>
  </si>
  <si>
    <t>20220304-0748086</t>
  </si>
  <si>
    <t>"2022-03-04 07:48:08"</t>
  </si>
  <si>
    <t>media/images/speed-20220302-0832/speed-23-20220304-0748086.jpg</t>
  </si>
  <si>
    <t>20220304-0755535</t>
  </si>
  <si>
    <t>"2022-03-04 07:55:53"</t>
  </si>
  <si>
    <t>media/images/speed-20220302-0832/speed-40-20220304-0755535.jpg</t>
  </si>
  <si>
    <t>20220304-0755586</t>
  </si>
  <si>
    <t>"2022-03-04 07:55:58"</t>
  </si>
  <si>
    <t>media/images/speed-20220302-0832/speed-42-20220304-0755586.jpg</t>
  </si>
  <si>
    <t>20220304-0759379</t>
  </si>
  <si>
    <t>"2022-03-04 07:59:37"</t>
  </si>
  <si>
    <t>media/images/speed-20220302-0832/speed-25-20220304-0759379.jpg</t>
  </si>
  <si>
    <t>20220304-0804027</t>
  </si>
  <si>
    <t>"2022-03-04 08:04:02"</t>
  </si>
  <si>
    <t>media/images/speed-20220302-0832/speed-33-20220304-0804027.jpg</t>
  </si>
  <si>
    <t>20220304-0810219</t>
  </si>
  <si>
    <t>"2022-03-04 08:10:21"</t>
  </si>
  <si>
    <t>media/images/speed-20220302-0832/speed-22-20220304-0810219.jpg</t>
  </si>
  <si>
    <t>20220304-0810229</t>
  </si>
  <si>
    <t>"2022-03-04 08:10:22"</t>
  </si>
  <si>
    <t>media/images/speed-20220302-0832/speed-24-20220304-0810229.jpg</t>
  </si>
  <si>
    <t>20220304-0814210</t>
  </si>
  <si>
    <t>"2022-03-04 08:14:21"</t>
  </si>
  <si>
    <t>media/images/speed-20220302-0832/speed-22-20220304-0814210.jpg</t>
  </si>
  <si>
    <t>20220304-0826340</t>
  </si>
  <si>
    <t>"2022-03-04 08:26:34"</t>
  </si>
  <si>
    <t>media/images/speed-20220302-0832/speed-26-20220304-0826340.jpg</t>
  </si>
  <si>
    <t>20220304-0826351</t>
  </si>
  <si>
    <t>"2022-03-04 08:26:35"</t>
  </si>
  <si>
    <t>media/images/speed-20220302-0832/speed-22-20220304-0826351.jpg</t>
  </si>
  <si>
    <t>20220304-0838090</t>
  </si>
  <si>
    <t>"2022-03-04 08:38:09"</t>
  </si>
  <si>
    <t>media/images/speed-20220302-0832/speed-28-20220304-0838090.jpg</t>
  </si>
  <si>
    <t>20220304-0838149</t>
  </si>
  <si>
    <t>"2022-03-04 08:38:14"</t>
  </si>
  <si>
    <t>media/images/speed-20220302-0832/speed-30-20220304-0838149.jpg</t>
  </si>
  <si>
    <t>20220304-0840046</t>
  </si>
  <si>
    <t>"2022-03-04 08:40:04"</t>
  </si>
  <si>
    <t>media/images/speed-20220302-0832/speed-17-20220304-0840046.jpg</t>
  </si>
  <si>
    <t>20220304-0847558</t>
  </si>
  <si>
    <t>"2022-03-04 08:47:55"</t>
  </si>
  <si>
    <t>media/images/speed-20220302-0832/speed-26-20220304-0847558.jpg</t>
  </si>
  <si>
    <t>20220304-0902286</t>
  </si>
  <si>
    <t>"2022-03-04 09:02:28"</t>
  </si>
  <si>
    <t>media/images/speed-20220302-0832/speed-24-20220304-0902286.jpg</t>
  </si>
  <si>
    <t>20220304-0902330</t>
  </si>
  <si>
    <t>"2022-03-04 09:02:33"</t>
  </si>
  <si>
    <t>media/images/speed-20220302-0832/speed-20-20220304-0902330.jpg</t>
  </si>
  <si>
    <t>20220304-0903581</t>
  </si>
  <si>
    <t>"2022-03-04 09:03:58"</t>
  </si>
  <si>
    <t>media/images/speed-20220302-0832/speed-31-20220304-0903581.jpg</t>
  </si>
  <si>
    <t>20220304-0905273</t>
  </si>
  <si>
    <t>"2022-03-04 09:05:27"</t>
  </si>
  <si>
    <t>media/images/speed-20220302-0832/speed-25-20220304-0905273.jpg</t>
  </si>
  <si>
    <t>20220304-0915471</t>
  </si>
  <si>
    <t>"2022-03-04 09:15:47"</t>
  </si>
  <si>
    <t>media/images/speed-20220302-0832/speed-18-20220304-0915471.jpg</t>
  </si>
  <si>
    <t>20220304-0917500</t>
  </si>
  <si>
    <t>"2022-03-04 09:17:50"</t>
  </si>
  <si>
    <t>media/images/speed-20220302-0832/speed-19-20220304-0917500.jpg</t>
  </si>
  <si>
    <t>20220304-0920310</t>
  </si>
  <si>
    <t>"2022-03-04 09:20:31"</t>
  </si>
  <si>
    <t>media/images/speed-20220302-0832/speed-23-20220304-0920310.jpg</t>
  </si>
  <si>
    <t>20220304-0922323</t>
  </si>
  <si>
    <t>"2022-03-04 09:22:32"</t>
  </si>
  <si>
    <t>media/images/speed-20220302-0832/speed-31-20220304-0922323.jpg</t>
  </si>
  <si>
    <t>20220304-0924165</t>
  </si>
  <si>
    <t>"2022-03-04 09:24:16"</t>
  </si>
  <si>
    <t>media/images/speed-20220302-0832/speed-28-20220304-0924165.jpg</t>
  </si>
  <si>
    <t>20220304-0928327</t>
  </si>
  <si>
    <t>"2022-03-04 09:28:32"</t>
  </si>
  <si>
    <t>media/images/speed-20220302-0832/speed-26-20220304-0928327.jpg</t>
  </si>
  <si>
    <t>20220304-0929313</t>
  </si>
  <si>
    <t>"2022-03-04 09:29:31"</t>
  </si>
  <si>
    <t>media/images/speed-20220302-0832/speed-29-20220304-0929313.jpg</t>
  </si>
  <si>
    <t>20220304-0940347</t>
  </si>
  <si>
    <t>"2022-03-04 09:40:34"</t>
  </si>
  <si>
    <t>media/images/speed-20220302-0832/speed-20-20220304-0940347.jpg</t>
  </si>
  <si>
    <t>20220304-0941055</t>
  </si>
  <si>
    <t>"2022-03-04 09:41:05"</t>
  </si>
  <si>
    <t>media/images/speed-20220302-0832/speed-17-20220304-0941055.jpg</t>
  </si>
  <si>
    <t>20220304-0942517</t>
  </si>
  <si>
    <t>"2022-03-04 09:42:51"</t>
  </si>
  <si>
    <t>media/images/speed-20220302-0832/speed-20-20220304-0942517.jpg</t>
  </si>
  <si>
    <t>20220304-0951076</t>
  </si>
  <si>
    <t>"2022-03-04 09:51:07"</t>
  </si>
  <si>
    <t>media/images/speed-20220302-0832/speed-33-20220304-0951076.jpg</t>
  </si>
  <si>
    <t>20220304-0959325</t>
  </si>
  <si>
    <t>"2022-03-04 09:59:32"</t>
  </si>
  <si>
    <t>media/images/speed-20220302-0832/speed-26-20220304-0959325.jpg</t>
  </si>
  <si>
    <t>20220304-1011201</t>
  </si>
  <si>
    <t>"2022-03-04 10:11:20"</t>
  </si>
  <si>
    <t>media/images/speed-20220302-0832/speed-18-20220304-1011201.jpg</t>
  </si>
  <si>
    <t>20220304-1015252</t>
  </si>
  <si>
    <t>"2022-03-04 10:15:25"</t>
  </si>
  <si>
    <t>media/images/speed-20220302-0832/speed-20-20220304-1015252.jpg</t>
  </si>
  <si>
    <t>20220304-1019200</t>
  </si>
  <si>
    <t>"2022-03-04 10:19:20"</t>
  </si>
  <si>
    <t>media/images/speed-20220302-0832/speed-21-20220304-1019200.jpg</t>
  </si>
  <si>
    <t>20220304-1020326</t>
  </si>
  <si>
    <t>"2022-03-04 10:20:32"</t>
  </si>
  <si>
    <t>media/images/speed-20220302-0832/speed-29-20220304-1020326.jpg</t>
  </si>
  <si>
    <t>20220304-1023461</t>
  </si>
  <si>
    <t>"2022-03-04 10:23:46"</t>
  </si>
  <si>
    <t>media/images/speed-20220302-0832/speed-35-20220304-1023461.jpg</t>
  </si>
  <si>
    <t>20220304-1030072</t>
  </si>
  <si>
    <t>"2022-03-04 10:30:07"</t>
  </si>
  <si>
    <t>media/images/speed-20220302-0832/speed-33-20220304-1030072.jpg</t>
  </si>
  <si>
    <t>20220304-1055397</t>
  </si>
  <si>
    <t>"2022-03-04 10:55:39"</t>
  </si>
  <si>
    <t>media/images/speed-20220302-0832/speed-21-20220304-1055397.jpg</t>
  </si>
  <si>
    <t>20220304-1107009</t>
  </si>
  <si>
    <t>"2022-03-04 11:07:00"</t>
  </si>
  <si>
    <t>media/images/speed-20220302-0832/speed-23-20220304-1107009.jpg</t>
  </si>
  <si>
    <t>20220304-1117280</t>
  </si>
  <si>
    <t>"2022-03-04 11:17:28"</t>
  </si>
  <si>
    <t>media/images/speed-20220302-0832/speed-18-20220304-1117280.jpg</t>
  </si>
  <si>
    <t>20220304-1121067</t>
  </si>
  <si>
    <t>"2022-03-04 11:21:06"</t>
  </si>
  <si>
    <t>media/images/speed-20220302-0832/speed-30-20220304-1121067.jpg</t>
  </si>
  <si>
    <t>20220304-1128334</t>
  </si>
  <si>
    <t>"2022-03-04 11:28:33"</t>
  </si>
  <si>
    <t>media/images/speed-20220302-0832/speed-23-20220304-1128334.jpg</t>
  </si>
  <si>
    <t>20220304-1139255</t>
  </si>
  <si>
    <t>"2022-03-04 11:39:25"</t>
  </si>
  <si>
    <t>media/images/speed-20220302-0832/speed-21-20220304-1139255.jpg</t>
  </si>
  <si>
    <t>20220304-1141207</t>
  </si>
  <si>
    <t>"2022-03-04 11:41:20"</t>
  </si>
  <si>
    <t>media/images/speed-20220302-0832/speed-24-20220304-1141207.jpg</t>
  </si>
  <si>
    <t>20220304-1142064</t>
  </si>
  <si>
    <t>"2022-03-04 11:42:06"</t>
  </si>
  <si>
    <t>media/images/speed-20220302-0832/speed-20-20220304-1142064.jpg</t>
  </si>
  <si>
    <t>20220304-1145233</t>
  </si>
  <si>
    <t>"2022-03-04 11:45:23"</t>
  </si>
  <si>
    <t>media/images/speed-20220302-0832/speed-20-20220304-1145233.jpg</t>
  </si>
  <si>
    <t>20220304-1146451</t>
  </si>
  <si>
    <t>"2022-03-04 11:46:45"</t>
  </si>
  <si>
    <t>media/images/speed-20220302-0832/speed-33-20220304-1146451.jpg</t>
  </si>
  <si>
    <t>20220304-1149502</t>
  </si>
  <si>
    <t>"2022-03-04 11:49:50"</t>
  </si>
  <si>
    <t>media/images/speed-20220302-0832/speed-26-20220304-1149502.jpg</t>
  </si>
  <si>
    <t>20220304-1151097</t>
  </si>
  <si>
    <t>"2022-03-04 11:51:09"</t>
  </si>
  <si>
    <t>media/images/speed-20220302-0832/speed-19-20220304-1151097.jpg</t>
  </si>
  <si>
    <t>20220304-1151234</t>
  </si>
  <si>
    <t>"2022-03-04 11:51:23"</t>
  </si>
  <si>
    <t>media/images/speed-20220302-0832/speed-20-20220304-1151234.jpg</t>
  </si>
  <si>
    <t>20220304-1157481</t>
  </si>
  <si>
    <t>"2022-03-04 11:57:48"</t>
  </si>
  <si>
    <t>media/images/speed-20220302-0832/speed-21-20220304-1157481.jpg</t>
  </si>
  <si>
    <t>20220304-1200335</t>
  </si>
  <si>
    <t>"2022-03-04 12:00:33"</t>
  </si>
  <si>
    <t>media/images/speed-20220302-0832/speed-22-20220304-1200335.jpg</t>
  </si>
  <si>
    <t>20220304-1203145</t>
  </si>
  <si>
    <t>"2022-03-04 12:03:14"</t>
  </si>
  <si>
    <t>media/images/speed-20220302-0832/speed-36-20220304-1203145.jpg</t>
  </si>
  <si>
    <t>20220304-1231327</t>
  </si>
  <si>
    <t>"2022-03-04 12:31:32"</t>
  </si>
  <si>
    <t>media/images/speed-20220302-0832/speed-23-20220304-1231327.jpg</t>
  </si>
  <si>
    <t>20220304-1231565</t>
  </si>
  <si>
    <t>"2022-03-04 12:31:56"</t>
  </si>
  <si>
    <t>media/images/speed-20220302-0832/speed-26-20220304-1231565.jpg</t>
  </si>
  <si>
    <t>20220304-1238177</t>
  </si>
  <si>
    <t>"2022-03-04 12:38:17"</t>
  </si>
  <si>
    <t>media/images/speed-20220302-0832/speed-23-20220304-1238177.jpg</t>
  </si>
  <si>
    <t>20220304-1238294</t>
  </si>
  <si>
    <t>"2022-03-04 12:38:29"</t>
  </si>
  <si>
    <t>media/images/speed-20220302-0832/speed-26-20220304-1238294.jpg</t>
  </si>
  <si>
    <t>20220304-1238529</t>
  </si>
  <si>
    <t>"2022-03-04 12:38:52"</t>
  </si>
  <si>
    <t>media/images/speed-20220302-0832/speed-29-20220304-1238529.jpg</t>
  </si>
  <si>
    <t>20220304-1239073</t>
  </si>
  <si>
    <t>"2022-03-04 12:39:07"</t>
  </si>
  <si>
    <t>media/images/speed-20220302-0832/speed-30-20220304-1239073.jpg</t>
  </si>
  <si>
    <t>20220304-1241318</t>
  </si>
  <si>
    <t>"2022-03-04 12:41:31"</t>
  </si>
  <si>
    <t>media/images/speed-20220302-0832/speed-33-20220304-1241318.jpg</t>
  </si>
  <si>
    <t>20220304-1241572</t>
  </si>
  <si>
    <t>"2022-03-04 12:41:57"</t>
  </si>
  <si>
    <t>media/images/speed-20220302-0832/speed-24-20220304-1241572.jpg</t>
  </si>
  <si>
    <t>20220304-1244545</t>
  </si>
  <si>
    <t>"2022-03-04 12:44:54"</t>
  </si>
  <si>
    <t>media/images/speed-20220302-0832/speed-29-20220304-1244545.jpg</t>
  </si>
  <si>
    <t>20220304-1249318</t>
  </si>
  <si>
    <t>"2022-03-04 12:49:31"</t>
  </si>
  <si>
    <t>media/images/speed-20220302-0832/speed-28-20220304-1249318.jpg</t>
  </si>
  <si>
    <t>20220304-1249400</t>
  </si>
  <si>
    <t>"2022-03-04 12:49:40"</t>
  </si>
  <si>
    <t>media/images/speed-20220302-0832/speed-33-20220304-1249400.jpg</t>
  </si>
  <si>
    <t>20220304-1250341</t>
  </si>
  <si>
    <t>"2022-03-04 12:50:34"</t>
  </si>
  <si>
    <t>media/images/speed-20220302-0832/speed-29-20220304-1250341.jpg</t>
  </si>
  <si>
    <t>20220304-1251004</t>
  </si>
  <si>
    <t>"2022-03-04 12:51:00"</t>
  </si>
  <si>
    <t>media/images/speed-20220302-0832/speed-40-20220304-1251004.jpg</t>
  </si>
  <si>
    <t>20220304-1251593</t>
  </si>
  <si>
    <t>"2022-03-04 12:51:59"</t>
  </si>
  <si>
    <t>media/images/speed-20220302-0832/speed-26-20220304-1251593.jpg</t>
  </si>
  <si>
    <t>20220304-1252169</t>
  </si>
  <si>
    <t>"2022-03-04 12:52:16"</t>
  </si>
  <si>
    <t>media/images/speed-20220302-0832/speed-28-20220304-1252169.jpg</t>
  </si>
  <si>
    <t>20220304-1257068</t>
  </si>
  <si>
    <t>"2022-03-04 12:57:06"</t>
  </si>
  <si>
    <t>media/images/speed-20220302-0832/speed-19-20220304-1257068.jpg</t>
  </si>
  <si>
    <t>20220304-1257077</t>
  </si>
  <si>
    <t>"2022-03-04 12:57:07"</t>
  </si>
  <si>
    <t>media/images/speed-20220302-0832/speed-23-20220304-1257077.jpg</t>
  </si>
  <si>
    <t>20220304-1259388</t>
  </si>
  <si>
    <t>"2022-03-04 12:59:38"</t>
  </si>
  <si>
    <t>media/images/speed-20220302-0832/speed-31-20220304-1259388.jpg</t>
  </si>
  <si>
    <t>20220304-1302241</t>
  </si>
  <si>
    <t>"2022-03-04 13:02:24"</t>
  </si>
  <si>
    <t>media/images/speed-20220302-0832/speed-20-20220304-1302241.jpg</t>
  </si>
  <si>
    <t>20220304-1304325</t>
  </si>
  <si>
    <t>"2022-03-04 13:04:32"</t>
  </si>
  <si>
    <t>media/images/speed-20220302-0832/speed-30-20220304-1304325.jpg</t>
  </si>
  <si>
    <t>20220304-1310093</t>
  </si>
  <si>
    <t>"2022-03-04 13:10:09"</t>
  </si>
  <si>
    <t>media/images/speed-20220302-0832/speed-24-20220304-1310093.jpg</t>
  </si>
  <si>
    <t>20220304-1310103</t>
  </si>
  <si>
    <t>"2022-03-04 13:10:10"</t>
  </si>
  <si>
    <t>media/images/speed-20220302-0832/speed-18-20220304-1310103.jpg</t>
  </si>
  <si>
    <t>20220304-1317180</t>
  </si>
  <si>
    <t>"2022-03-04 13:17:18"</t>
  </si>
  <si>
    <t>media/images/speed-20220302-0832/speed-24-20220304-1317180.jpg</t>
  </si>
  <si>
    <t>20220304-1318492</t>
  </si>
  <si>
    <t>"2022-03-04 13:18:49"</t>
  </si>
  <si>
    <t>media/images/speed-20220302-0832/speed-24-20220304-1318492.jpg</t>
  </si>
  <si>
    <t>20220304-1319310</t>
  </si>
  <si>
    <t>"2022-03-04 13:19:31"</t>
  </si>
  <si>
    <t>media/images/speed-20220302-0832/speed-27-20220304-1319310.jpg</t>
  </si>
  <si>
    <t>20220304-1320068</t>
  </si>
  <si>
    <t>"2022-03-04 13:20:06"</t>
  </si>
  <si>
    <t>media/images/speed-20220302-0832/speed-23-20220304-1320068.jpg</t>
  </si>
  <si>
    <t>20220304-1321099</t>
  </si>
  <si>
    <t>"2022-03-04 13:21:09"</t>
  </si>
  <si>
    <t>media/images/speed-20220302-0832/speed-17-20220304-1321099.jpg</t>
  </si>
  <si>
    <t>20220304-1321109</t>
  </si>
  <si>
    <t>"2022-03-04 13:21:10"</t>
  </si>
  <si>
    <t>media/images/speed-20220302-0832/speed-15-20220304-1321109.jpg</t>
  </si>
  <si>
    <t>20220304-1323186</t>
  </si>
  <si>
    <t>"2022-03-04 13:23:18"</t>
  </si>
  <si>
    <t>media/images/speed-20220302-0832/speed-24-20220304-1323186.jpg</t>
  </si>
  <si>
    <t>20220304-1324345</t>
  </si>
  <si>
    <t>"2022-03-04 13:24:34"</t>
  </si>
  <si>
    <t>media/images/speed-20220302-0832/speed-35-20220304-1324345.jpg</t>
  </si>
  <si>
    <t>20220304-1328218</t>
  </si>
  <si>
    <t>"2022-03-04 13:28:21"</t>
  </si>
  <si>
    <t>media/images/speed-20220302-0832/speed-20-20220304-1328218.jpg</t>
  </si>
  <si>
    <t>20220304-1334062</t>
  </si>
  <si>
    <t>"2022-03-04 13:34:06"</t>
  </si>
  <si>
    <t>media/images/speed-20220302-0832/speed-42-20220304-1334062.jpg</t>
  </si>
  <si>
    <t>20220304-1337346</t>
  </si>
  <si>
    <t>"2022-03-04 13:37:34"</t>
  </si>
  <si>
    <t>media/images/speed-20220302-0832/speed-32-20220304-1337346.jpg</t>
  </si>
  <si>
    <t>20220304-1346383</t>
  </si>
  <si>
    <t>"2022-03-04 13:46:38"</t>
  </si>
  <si>
    <t>media/images/speed-20220302-0832/speed-29-20220304-1346383.jpg</t>
  </si>
  <si>
    <t>20220304-1355588</t>
  </si>
  <si>
    <t>"2022-03-04 13:55:58"</t>
  </si>
  <si>
    <t>media/images/speed-20220302-0832/speed-26-20220304-1355588.jpg</t>
  </si>
  <si>
    <t>20220304-1359420</t>
  </si>
  <si>
    <t>"2022-03-04 13:59:42"</t>
  </si>
  <si>
    <t>media/images/speed-20220302-0832/speed-30-20220304-1359420.jpg</t>
  </si>
  <si>
    <t>20220304-1359429</t>
  </si>
  <si>
    <t>media/images/speed-20220302-0832/speed-22-20220304-1359429.jpg</t>
  </si>
  <si>
    <t>20220304-1407028</t>
  </si>
  <si>
    <t>"2022-03-04 14:07:02"</t>
  </si>
  <si>
    <t>media/images/speed-20220302-0832/speed-25-20220304-1407028.jpg</t>
  </si>
  <si>
    <t>20220304-1409586</t>
  </si>
  <si>
    <t>"2022-03-04 14:09:58"</t>
  </si>
  <si>
    <t>media/images/speed-20220302-0832/speed-21-20220304-1409586.jpg</t>
  </si>
  <si>
    <t>20220304-1411181</t>
  </si>
  <si>
    <t>"2022-03-04 14:11:18"</t>
  </si>
  <si>
    <t>media/images/speed-20220302-0832/speed-25-20220304-1411181.jpg</t>
  </si>
  <si>
    <t>20220304-1411191</t>
  </si>
  <si>
    <t>"2022-03-04 14:11:19"</t>
  </si>
  <si>
    <t>media/images/speed-20220302-0832/speed-27-20220304-1411191.jpg</t>
  </si>
  <si>
    <t>20220304-1411256</t>
  </si>
  <si>
    <t>"2022-03-04 14:11:25"</t>
  </si>
  <si>
    <t>media/images/speed-20220302-0832/speed-18-20220304-1411256.jpg</t>
  </si>
  <si>
    <t>20220304-1417383</t>
  </si>
  <si>
    <t>"2022-03-04 14:17:38"</t>
  </si>
  <si>
    <t>media/images/speed-20220302-0832/speed-25-20220304-1417383.jpg</t>
  </si>
  <si>
    <t>20220304-1417393</t>
  </si>
  <si>
    <t>"2022-03-04 14:17:39"</t>
  </si>
  <si>
    <t>media/images/speed-20220302-0832/speed-18-20220304-1417393.jpg</t>
  </si>
  <si>
    <t>20220304-1418491</t>
  </si>
  <si>
    <t>"2022-03-04 14:18:49"</t>
  </si>
  <si>
    <t>media/images/speed-20220302-0832/speed-15-20220304-1418491.jpg</t>
  </si>
  <si>
    <t>20220304-1429092</t>
  </si>
  <si>
    <t>"2022-03-04 14:29:09"</t>
  </si>
  <si>
    <t>media/images/speed-20220302-0832/speed-29-20220304-1429092.jpg</t>
  </si>
  <si>
    <t>20220304-1430204</t>
  </si>
  <si>
    <t>"2022-03-04 14:30:20"</t>
  </si>
  <si>
    <t>media/images/speed-20220302-0832/speed-27-20220304-1430204.jpg</t>
  </si>
  <si>
    <t>20220304-1505003</t>
  </si>
  <si>
    <t>"2022-03-04 15:05:00"</t>
  </si>
  <si>
    <t>media/images/speed-20220302-0832/speed-49-20220304-1505003.jpg</t>
  </si>
  <si>
    <t>20220304-1506502</t>
  </si>
  <si>
    <t>"2022-03-04 15:06:50"</t>
  </si>
  <si>
    <t>media/images/speed-20220302-0832/speed-26-20220304-1506502.jpg</t>
  </si>
  <si>
    <t>20220304-1507009</t>
  </si>
  <si>
    <t>"2022-03-04 15:07:00"</t>
  </si>
  <si>
    <t>media/images/speed-20220302-0832/speed-33-20220304-1507009.jpg</t>
  </si>
  <si>
    <t>20220304-1509131</t>
  </si>
  <si>
    <t>"2022-03-04 15:09:13"</t>
  </si>
  <si>
    <t>media/images/speed-20220302-0832/speed-27-20220304-1509131.jpg</t>
  </si>
  <si>
    <t>20220304-1516047</t>
  </si>
  <si>
    <t>"2022-03-04 15:16:04"</t>
  </si>
  <si>
    <t>media/images/speed-20220302-0832/speed-29-20220304-1516047.jpg</t>
  </si>
  <si>
    <t>20220304-1528221</t>
  </si>
  <si>
    <t>"2022-03-04 15:28:22"</t>
  </si>
  <si>
    <t>media/images/speed-20220302-0832/speed-32-20220304-1528221.jpg</t>
  </si>
  <si>
    <t>20220304-1531116</t>
  </si>
  <si>
    <t>"2022-03-04 15:31:11"</t>
  </si>
  <si>
    <t>media/images/speed-20220302-0832/speed-27-20220304-1531116.jpg</t>
  </si>
  <si>
    <t>20220304-1532200</t>
  </si>
  <si>
    <t>"2022-03-04 15:32:20"</t>
  </si>
  <si>
    <t>media/images/speed-20220302-0832/speed-20-20220304-1532200.jpg</t>
  </si>
  <si>
    <t>20220304-1532211</t>
  </si>
  <si>
    <t>"2022-03-04 15:32:21"</t>
  </si>
  <si>
    <t>media/images/speed-20220302-0832/speed-19-20220304-1532211.jpg</t>
  </si>
  <si>
    <t>20220304-1548163</t>
  </si>
  <si>
    <t>"2022-03-04 15:48:16"</t>
  </si>
  <si>
    <t>media/images/speed-20220302-0832/speed-34-20220304-1548163.jpg</t>
  </si>
  <si>
    <t>20220304-1548236</t>
  </si>
  <si>
    <t>"2022-03-04 15:48:23"</t>
  </si>
  <si>
    <t>media/images/speed-20220302-0832/speed-20-20220304-1548236.jpg</t>
  </si>
  <si>
    <t>20220304-1553292</t>
  </si>
  <si>
    <t>"2022-03-04 15:53:29"</t>
  </si>
  <si>
    <t>media/images/speed-20220302-0832/speed-21-20220304-1553292.jpg</t>
  </si>
  <si>
    <t>20220304-1554254</t>
  </si>
  <si>
    <t>"2022-03-04 15:54:25"</t>
  </si>
  <si>
    <t>media/images/speed-20220302-0832/speed-20-20220304-1554254.jpg</t>
  </si>
  <si>
    <t>20220304-1556375</t>
  </si>
  <si>
    <t>"2022-03-04 15:56:37"</t>
  </si>
  <si>
    <t>media/images/speed-20220302-0832/speed-24-20220304-1556375.jpg</t>
  </si>
  <si>
    <t>20220304-1557192</t>
  </si>
  <si>
    <t>"2022-03-04 15:57:19"</t>
  </si>
  <si>
    <t>media/images/speed-20220302-0832/speed-28-20220304-1557192.jpg</t>
  </si>
  <si>
    <t>20220304-1557239</t>
  </si>
  <si>
    <t>"2022-03-04 15:57:23"</t>
  </si>
  <si>
    <t>media/images/speed-20220302-0832/speed-23-20220304-1557239.jpg</t>
  </si>
  <si>
    <t>20220304-1601345</t>
  </si>
  <si>
    <t>"2022-03-04 16:01:34"</t>
  </si>
  <si>
    <t>media/images/speed-20220302-0832/speed-26-20220304-1601345.jpg</t>
  </si>
  <si>
    <t>20220304-1606378</t>
  </si>
  <si>
    <t>"2022-03-04 16:06:37"</t>
  </si>
  <si>
    <t>media/images/speed-20220302-0832/speed-26-20220304-1606378.jpg</t>
  </si>
  <si>
    <t>20220304-1607510</t>
  </si>
  <si>
    <t>"2022-03-04 16:07:51"</t>
  </si>
  <si>
    <t>media/images/speed-20220302-0832/speed-30-20220304-1607510.jpg</t>
  </si>
  <si>
    <t>20220304-1624090</t>
  </si>
  <si>
    <t>"2022-03-04 16:24:09"</t>
  </si>
  <si>
    <t>media/images/speed-20220302-0832/speed-31-20220304-1624090.jpg</t>
  </si>
  <si>
    <t>20220304-1624399</t>
  </si>
  <si>
    <t>"2022-03-04 16:24:39"</t>
  </si>
  <si>
    <t>media/images/speed-20220302-0832/speed-33-20220304-1624399.jpg</t>
  </si>
  <si>
    <t>20220304-1627111</t>
  </si>
  <si>
    <t>"2022-03-04 16:27:11"</t>
  </si>
  <si>
    <t>media/images/speed-20220302-0832/speed-30-20220304-1627111.jpg</t>
  </si>
  <si>
    <t>20220304-1628142</t>
  </si>
  <si>
    <t>"2022-03-04 16:28:14"</t>
  </si>
  <si>
    <t>media/images/speed-20220302-0832/speed-26-20220304-1628142.jpg</t>
  </si>
  <si>
    <t>20220304-1636197</t>
  </si>
  <si>
    <t>"2022-03-04 16:36:19"</t>
  </si>
  <si>
    <t>media/images/speed-20220302-0832/speed-27-20220304-1636197.jpg</t>
  </si>
  <si>
    <t>20220304-1640179</t>
  </si>
  <si>
    <t>"2022-03-04 16:40:17"</t>
  </si>
  <si>
    <t>media/images/speed-20220302-0832/speed-28-20220304-1640179.jpg</t>
  </si>
  <si>
    <t>20220304-1641587</t>
  </si>
  <si>
    <t>"2022-03-04 16:41:58"</t>
  </si>
  <si>
    <t>media/images/speed-20220302-0832/speed-18-20220304-1641587.jpg</t>
  </si>
  <si>
    <t>20220304-1651083</t>
  </si>
  <si>
    <t>"2022-03-04 16:51:08"</t>
  </si>
  <si>
    <t>media/images/speed-20220302-0832/speed-27-20220304-1651083.jpg</t>
  </si>
  <si>
    <t>20220304-1651333</t>
  </si>
  <si>
    <t>"2022-03-04 16:51:33"</t>
  </si>
  <si>
    <t>media/images/speed-20220302-0832/speed-31-20220304-1651333.jpg</t>
  </si>
  <si>
    <t>20220304-1651359</t>
  </si>
  <si>
    <t>"2022-03-04 16:51:35"</t>
  </si>
  <si>
    <t>media/images/speed-20220302-0832/speed-31-20220304-1651359.jpg</t>
  </si>
  <si>
    <t>20220304-1706206</t>
  </si>
  <si>
    <t>"2022-03-04 17:06:20"</t>
  </si>
  <si>
    <t>media/images/speed-20220302-0832/speed-27-20220304-1706206.jpg</t>
  </si>
  <si>
    <t>20220304-1708258</t>
  </si>
  <si>
    <t>"2022-03-04 17:08:25"</t>
  </si>
  <si>
    <t>media/images/speed-20220302-0832/speed-28-20220304-1708258.jpg</t>
  </si>
  <si>
    <t>20220304-1710483</t>
  </si>
  <si>
    <t>"2022-03-04 17:10:48"</t>
  </si>
  <si>
    <t>media/images/speed-20220302-0832/speed-26-20220304-1710483.jpg</t>
  </si>
  <si>
    <t>20220304-1712188</t>
  </si>
  <si>
    <t>"2022-03-04 17:12:18"</t>
  </si>
  <si>
    <t>media/images/speed-20220302-0832/speed-25-20220304-1712188.jpg</t>
  </si>
  <si>
    <t>20220304-1719240</t>
  </si>
  <si>
    <t>"2022-03-04 17:19:24"</t>
  </si>
  <si>
    <t>media/images/speed-20220302-0832/speed-27-20220304-1719240.jpg</t>
  </si>
  <si>
    <t>20220304-1722485</t>
  </si>
  <si>
    <t>"2022-03-04 17:22:48"</t>
  </si>
  <si>
    <t>media/images/speed-20220302-0832/speed-24-20220304-1722485.jpg</t>
  </si>
  <si>
    <t>20220304-1725195</t>
  </si>
  <si>
    <t>"2022-03-04 17:25:19"</t>
  </si>
  <si>
    <t>media/images/speed-20220302-0832/speed-24-20220304-1725195.jpg</t>
  </si>
  <si>
    <t>20220304-1725475</t>
  </si>
  <si>
    <t>"2022-03-04 17:25:47"</t>
  </si>
  <si>
    <t>media/images/speed-20220302-0832/speed-24-20220304-1725475.jpg</t>
  </si>
  <si>
    <t>20220304-1735240</t>
  </si>
  <si>
    <t>"2022-03-04 17:35:24"</t>
  </si>
  <si>
    <t>media/images/speed-20220302-0832/speed-25-20220304-1735240.jpg</t>
  </si>
  <si>
    <t>20220304-1737086</t>
  </si>
  <si>
    <t>"2022-03-04 17:37:08"</t>
  </si>
  <si>
    <t>media/images/speed-20220302-0832/speed-19-20220304-1737086.jpg</t>
  </si>
  <si>
    <t>20220304-1739527</t>
  </si>
  <si>
    <t>"2022-03-04 17:39:52"</t>
  </si>
  <si>
    <t>media/images/speed-20220302-0832/speed-19-20220304-1739527.jpg</t>
  </si>
  <si>
    <t>20220304-1754125</t>
  </si>
  <si>
    <t>"2022-03-04 17:54:12"</t>
  </si>
  <si>
    <t>media/images/speed-20220302-0832/speed-23-20220304-1754125.jpg</t>
  </si>
  <si>
    <t>20220304-1757548</t>
  </si>
  <si>
    <t>"2022-03-04 17:57:54"</t>
  </si>
  <si>
    <t>media/images/speed-20220302-0832/speed-16-20220304-1757548.jpg</t>
  </si>
  <si>
    <t>20220304-1800152</t>
  </si>
  <si>
    <t>"2022-03-04 18:00:15"</t>
  </si>
  <si>
    <t>media/images/speed-20220302-0832/speed-29-20220304-1800152.jpg</t>
  </si>
  <si>
    <t>20220304-1804033</t>
  </si>
  <si>
    <t>"2022-03-04 18:04:03"</t>
  </si>
  <si>
    <t>media/images/speed-20220302-0832/speed-26-20220304-1804033.jpg</t>
  </si>
  <si>
    <t>20220304-1809516</t>
  </si>
  <si>
    <t>"2022-03-04 18:09:51"</t>
  </si>
  <si>
    <t>media/images/speed-20220302-0832/speed-34-20220304-1809516.jpg</t>
  </si>
  <si>
    <t>20220304-1812435</t>
  </si>
  <si>
    <t>"2022-03-04 18:12:43"</t>
  </si>
  <si>
    <t>media/images/speed-20220302-0832/speed-35-20220304-1812435.jpg</t>
  </si>
  <si>
    <t>20220304-1813546</t>
  </si>
  <si>
    <t>"2022-03-04 18:13:54"</t>
  </si>
  <si>
    <t>media/images/speed-20220302-0832/speed-19-20220304-1813546.jpg</t>
  </si>
  <si>
    <t>20220304-1814440</t>
  </si>
  <si>
    <t>"2022-03-04 18:14:44"</t>
  </si>
  <si>
    <t>media/images/speed-20220302-0832/speed-20-20220304-1814440.jpg</t>
  </si>
  <si>
    <t>20220304-1817045</t>
  </si>
  <si>
    <t>"2022-03-04 18:17:04"</t>
  </si>
  <si>
    <t>media/images/speed-20220302-0832/speed-17-20220304-1817045.jpg</t>
  </si>
  <si>
    <t>20220304-1819273</t>
  </si>
  <si>
    <t>"2022-03-04 18:19:27"</t>
  </si>
  <si>
    <t>media/images/speed-20220302-0832/speed-19-20220304-1819273.jpg</t>
  </si>
  <si>
    <t>20220304-1819282</t>
  </si>
  <si>
    <t>"2022-03-04 18:19:28"</t>
  </si>
  <si>
    <t>media/images/speed-20220302-0832/speed-21-20220304-1819282.jpg</t>
  </si>
  <si>
    <t>20220304-1819418</t>
  </si>
  <si>
    <t>"2022-03-04 18:19:41"</t>
  </si>
  <si>
    <t>media/images/speed-20220302-0832/speed-16-20220304-1819418.jpg</t>
  </si>
  <si>
    <t>20220304-1821004</t>
  </si>
  <si>
    <t>"2022-03-04 18:21:00"</t>
  </si>
  <si>
    <t>media/images/speed-20220302-0832/speed-21-20220304-1821004.jpg</t>
  </si>
  <si>
    <t>20220304-1821014</t>
  </si>
  <si>
    <t>"2022-03-04 18:21:01"</t>
  </si>
  <si>
    <t>media/images/speed-20220302-0832/speed-22-20220304-1821014.jpg</t>
  </si>
  <si>
    <t>20220304-1821264</t>
  </si>
  <si>
    <t>"2022-03-04 18:21:26"</t>
  </si>
  <si>
    <t>media/images/speed-20220302-0832/speed-16-20220304-1821264.jpg</t>
  </si>
  <si>
    <t>20220304-1823017</t>
  </si>
  <si>
    <t>"2022-03-04 18:23:01"</t>
  </si>
  <si>
    <t>media/images/speed-20220302-0832/speed-18-20220304-1823017.jpg</t>
  </si>
  <si>
    <t>20220304-1835037</t>
  </si>
  <si>
    <t>"2022-03-04 18:35:03"</t>
  </si>
  <si>
    <t>media/images/speed-20220302-0832/speed-30-20220304-1835037.jpg</t>
  </si>
  <si>
    <t>20220304-1835394</t>
  </si>
  <si>
    <t>"2022-03-04 18:35:39"</t>
  </si>
  <si>
    <t>media/images/speed-20220302-0832/speed-33-20220304-1835394.jpg</t>
  </si>
  <si>
    <t>20220304-1835404</t>
  </si>
  <si>
    <t>"2022-03-04 18:35:40"</t>
  </si>
  <si>
    <t>media/images/speed-20220302-0832/speed-28-20220304-1835404.jpg</t>
  </si>
  <si>
    <t>20220304-1839190</t>
  </si>
  <si>
    <t>"2022-03-04 18:39:19"</t>
  </si>
  <si>
    <t>media/images/speed-20220302-0832/speed-28-20220304-1839190.jpg</t>
  </si>
  <si>
    <t>20220304-1844575</t>
  </si>
  <si>
    <t>"2022-03-04 18:44:57"</t>
  </si>
  <si>
    <t>media/images/speed-20220302-0832/speed-32-20220304-1844575.jpg</t>
  </si>
  <si>
    <t>20220304-1847417</t>
  </si>
  <si>
    <t>"2022-03-04 18:47:41"</t>
  </si>
  <si>
    <t>media/images/speed-20220302-0832/speed-18-20220304-1847417.jpg</t>
  </si>
  <si>
    <t>20220304-1847426</t>
  </si>
  <si>
    <t>"2022-03-04 18:47:42"</t>
  </si>
  <si>
    <t>media/images/speed-20220302-0832/speed-20-20220304-1847426.jpg</t>
  </si>
  <si>
    <t>20220304-1850233</t>
  </si>
  <si>
    <t>"2022-03-04 18:50:23"</t>
  </si>
  <si>
    <t>media/images/speed-20220302-0832/speed-35-20220304-1850233.jpg</t>
  </si>
  <si>
    <t>20220304-1906103</t>
  </si>
  <si>
    <t>"2022-03-04 19:06:10"</t>
  </si>
  <si>
    <t>media/images/speed-20220302-0832/speed-25-20220304-1906103.jpg</t>
  </si>
  <si>
    <t>20220304-1915292</t>
  </si>
  <si>
    <t>"2022-03-04 19:15:29"</t>
  </si>
  <si>
    <t>media/images/speed-20220302-0832/speed-31-20220304-1915292.jpg</t>
  </si>
  <si>
    <t>20220304-1925249</t>
  </si>
  <si>
    <t>"2022-03-04 19:25:24"</t>
  </si>
  <si>
    <t>media/images/speed-20220302-0832/speed-29-20220304-1925249.jpg</t>
  </si>
  <si>
    <t>20220304-1925267</t>
  </si>
  <si>
    <t>"2022-03-04 19:25:26"</t>
  </si>
  <si>
    <t>media/images/speed-20220302-0832/speed-27-20220304-1925267.jpg</t>
  </si>
  <si>
    <t>20220304-1925319</t>
  </si>
  <si>
    <t>"2022-03-04 19:25:31"</t>
  </si>
  <si>
    <t>media/images/speed-20220302-0832/speed-31-20220304-1925319.jpg</t>
  </si>
  <si>
    <t>20220304-1926562</t>
  </si>
  <si>
    <t>"2022-03-04 19:26:56"</t>
  </si>
  <si>
    <t>media/images/speed-20220302-0832/speed-30-20220304-1926562.jpg</t>
  </si>
  <si>
    <t>20220304-1930401</t>
  </si>
  <si>
    <t>"2022-03-04 19:30:40"</t>
  </si>
  <si>
    <t>media/images/speed-20220302-0832/speed-27-20220304-1930401.jpg</t>
  </si>
  <si>
    <t>20220304-1931016</t>
  </si>
  <si>
    <t>"2022-03-04 19:31:01"</t>
  </si>
  <si>
    <t>media/images/speed-20220302-0832/speed-28-20220304-1931016.jpg</t>
  </si>
  <si>
    <t>20220304-1937398</t>
  </si>
  <si>
    <t>"2022-03-04 19:37:39"</t>
  </si>
  <si>
    <t>media/images/speed-20220302-0832/speed-23-20220304-1937398.jpg</t>
  </si>
  <si>
    <t>20220304-1939313</t>
  </si>
  <si>
    <t>"2022-03-04 19:39:31"</t>
  </si>
  <si>
    <t>media/images/speed-20220302-0832/speed-43-20220304-1939313.jpg</t>
  </si>
  <si>
    <t>20220304-1940452</t>
  </si>
  <si>
    <t>"2022-03-04 19:40:45"</t>
  </si>
  <si>
    <t>media/images/speed-20220302-0832/speed-37-20220304-1940452.jpg</t>
  </si>
  <si>
    <t>20220304-1942020</t>
  </si>
  <si>
    <t>"2022-03-04 19:42:02"</t>
  </si>
  <si>
    <t>media/images/speed-20220302-0832/speed-30-20220304-1942020.jpg</t>
  </si>
  <si>
    <t>20220304-1945371</t>
  </si>
  <si>
    <t>"2022-03-04 19:45:37"</t>
  </si>
  <si>
    <t>media/images/speed-20220302-0832/speed-24-20220304-1945371.jpg</t>
  </si>
  <si>
    <t>20220304-1949401</t>
  </si>
  <si>
    <t>"2022-03-04 19:49:40"</t>
  </si>
  <si>
    <t>media/images/speed-20220302-0832/speed-27-20220304-1949401.jpg</t>
  </si>
  <si>
    <t>20220304-1951478</t>
  </si>
  <si>
    <t>"2022-03-04 19:51:47"</t>
  </si>
  <si>
    <t>media/images/speed-20220302-0832/speed-25-20220304-1951478.jpg</t>
  </si>
  <si>
    <t>20220304-1953475</t>
  </si>
  <si>
    <t>"2022-03-04 19:53:47"</t>
  </si>
  <si>
    <t>media/images/speed-20220302-0832/speed-28-20220304-1953475.jpg</t>
  </si>
  <si>
    <t>20220304-2001140</t>
  </si>
  <si>
    <t>"2022-03-04 20:01:14"</t>
  </si>
  <si>
    <t>media/images/speed-20220302-0832/speed-36-20220304-2001140.jpg</t>
  </si>
  <si>
    <t>20220304-2002300</t>
  </si>
  <si>
    <t>"2022-03-04 20:02:30"</t>
  </si>
  <si>
    <t>media/images/speed-20220302-0832/speed-36-20220304-2002300.jpg</t>
  </si>
  <si>
    <t>20220304-2003244</t>
  </si>
  <si>
    <t>"2022-03-04 20:03:24"</t>
  </si>
  <si>
    <t>media/images/speed-20220302-0832/speed-24-20220304-2003244.jpg</t>
  </si>
  <si>
    <t>20220304-2007361</t>
  </si>
  <si>
    <t>"2022-03-04 20:07:36"</t>
  </si>
  <si>
    <t>media/images/speed-20220302-0832/speed-21-20220304-2007361.jpg</t>
  </si>
  <si>
    <t>20220304-2036192</t>
  </si>
  <si>
    <t>"2022-03-04 20:36:19"</t>
  </si>
  <si>
    <t>media/images/speed-20220302-0832/speed-19-20220304-2036192.jpg</t>
  </si>
  <si>
    <t>20220304-2036204</t>
  </si>
  <si>
    <t>"2022-03-04 20:36:20"</t>
  </si>
  <si>
    <t>media/images/speed-20220302-0832/speed-16-20220304-2036204.jpg</t>
  </si>
  <si>
    <t>20220304-2036516</t>
  </si>
  <si>
    <t>"2022-03-04 20:36:51"</t>
  </si>
  <si>
    <t>media/images/speed-20220302-0832/speed-23-20220304-2036516.jpg</t>
  </si>
  <si>
    <t>20220304-2036525</t>
  </si>
  <si>
    <t>"2022-03-04 20:36:52"</t>
  </si>
  <si>
    <t>media/images/speed-20220302-0832/speed-25-20220304-2036525.jpg</t>
  </si>
  <si>
    <t>20220304-2040112</t>
  </si>
  <si>
    <t>"2022-03-04 20:40:11"</t>
  </si>
  <si>
    <t>media/images/speed-20220302-0832/speed-28-20220304-2040112.jpg</t>
  </si>
  <si>
    <t>20220304-2045085</t>
  </si>
  <si>
    <t>"2022-03-04 20:45:08"</t>
  </si>
  <si>
    <t>media/images/speed-20220302-0832/speed-25-20220304-2045085.jpg</t>
  </si>
  <si>
    <t>20220304-2055266</t>
  </si>
  <si>
    <t>"2022-03-04 20:55:26"</t>
  </si>
  <si>
    <t>media/images/speed-20220302-0832/speed-19-20220304-2055266.jpg</t>
  </si>
  <si>
    <t>20220304-2055594</t>
  </si>
  <si>
    <t>"2022-03-04 20:55:59"</t>
  </si>
  <si>
    <t>media/images/speed-20220302-0832/speed-39-20220304-2055594.jpg</t>
  </si>
  <si>
    <t>20220304-2057251</t>
  </si>
  <si>
    <t>"2022-03-04 20:57:25"</t>
  </si>
  <si>
    <t>media/images/speed-20220302-0832/speed-31-20220304-2057251.jpg</t>
  </si>
  <si>
    <t>20220304-2102082</t>
  </si>
  <si>
    <t>"2022-03-04 21:02:08"</t>
  </si>
  <si>
    <t>media/images/speed-20220302-0832/speed-29-20220304-2102082.jpg</t>
  </si>
  <si>
    <t>20220304-2117025</t>
  </si>
  <si>
    <t>"2022-03-04 21:17:02"</t>
  </si>
  <si>
    <t>media/images/speed-20220302-0832/speed-31-20220304-2117025.jpg</t>
  </si>
  <si>
    <t>20220304-2126436</t>
  </si>
  <si>
    <t>"2022-03-04 21:26:43"</t>
  </si>
  <si>
    <t>media/images/speed-20220302-0832/speed-25-20220304-2126436.jpg</t>
  </si>
  <si>
    <t>20220304-2129320</t>
  </si>
  <si>
    <t>"2022-03-04 21:29:32"</t>
  </si>
  <si>
    <t>media/images/speed-20220302-0832/speed-31-20220304-2129320.jpg</t>
  </si>
  <si>
    <t>20220304-2134040</t>
  </si>
  <si>
    <t>"2022-03-04 21:34:04"</t>
  </si>
  <si>
    <t>media/images/speed-20220302-0832/speed-29-20220304-2134040.jpg</t>
  </si>
  <si>
    <t>20220304-2144334</t>
  </si>
  <si>
    <t>"2022-03-04 21:44:33"</t>
  </si>
  <si>
    <t>media/images/speed-20220302-0832/speed-29-20220304-2144334.jpg</t>
  </si>
  <si>
    <t>20220304-2156355</t>
  </si>
  <si>
    <t>"2022-03-04 21:56:35"</t>
  </si>
  <si>
    <t>media/images/speed-20220302-0832/speed-34-20220304-2156355.jpg</t>
  </si>
  <si>
    <t>20220304-2158142</t>
  </si>
  <si>
    <t>"2022-03-04 21:58:14"</t>
  </si>
  <si>
    <t>media/images/speed-20220302-0832/speed-27-20220304-2158142.jpg</t>
  </si>
  <si>
    <t>20220304-2204276</t>
  </si>
  <si>
    <t>"2022-03-04 22:04:27"</t>
  </si>
  <si>
    <t>media/images/speed-20220302-0832/speed-34-20220304-2204276.jpg</t>
  </si>
  <si>
    <t>20220304-2215043</t>
  </si>
  <si>
    <t>"2022-03-04 22:15:04"</t>
  </si>
  <si>
    <t>media/images/speed-20220302-0832/speed-18-20220304-2215043.jpg</t>
  </si>
  <si>
    <t>20220304-2245578</t>
  </si>
  <si>
    <t>"2022-03-04 22:45:57"</t>
  </si>
  <si>
    <t>media/images/speed-20220302-0832/speed-23-20220304-2245578.jpg</t>
  </si>
  <si>
    <t>20220304-2252034</t>
  </si>
  <si>
    <t>"2022-03-04 22:52:03"</t>
  </si>
  <si>
    <t>media/images/speed-20220302-0832/speed-27-20220304-2252034.jpg</t>
  </si>
  <si>
    <t>20220304-2302239</t>
  </si>
  <si>
    <t>"2022-03-04 23:02:23"</t>
  </si>
  <si>
    <t>media/images/speed-20220302-0832/speed-25-20220304-2302239.jpg</t>
  </si>
  <si>
    <t>20220304-2314215</t>
  </si>
  <si>
    <t>"2022-03-04 23:14:21"</t>
  </si>
  <si>
    <t>media/images/speed-20220302-0832/speed-37-20220304-2314215.jpg</t>
  </si>
  <si>
    <t>20220304-2315249</t>
  </si>
  <si>
    <t>"2022-03-04 23:15:24"</t>
  </si>
  <si>
    <t>media/images/speed-20220302-0832/speed-28-20220304-2315249.jpg</t>
  </si>
  <si>
    <t>20220304-2343487</t>
  </si>
  <si>
    <t>"2022-03-04 23:43:48"</t>
  </si>
  <si>
    <t>media/images/speed-20220302-0832/speed-33-20220304-2343487.jpg</t>
  </si>
  <si>
    <t>20220305-0024506</t>
  </si>
  <si>
    <t>"2022-03-05 00:24:50"</t>
  </si>
  <si>
    <t>media/images/speed-20220302-0832/speed-33-20220305-0024506.jpg</t>
  </si>
  <si>
    <t>20220305-0540033</t>
  </si>
  <si>
    <t>"2022-03-05 05:40:03"</t>
  </si>
  <si>
    <t>media/images/speed-20220302-0832/speed-23-20220305-0540033.jpg</t>
  </si>
  <si>
    <t>20220305-0555025</t>
  </si>
  <si>
    <t>"2022-03-05 05:55:02"</t>
  </si>
  <si>
    <t>media/images/speed-20220302-0832/speed-31-20220305-0555025.jpg</t>
  </si>
  <si>
    <t>20220305-0609257</t>
  </si>
  <si>
    <t>"2022-03-05 06:09:25"</t>
  </si>
  <si>
    <t>media/images/speed-20220302-0832/speed-30-20220305-0609257.jpg</t>
  </si>
  <si>
    <t>20220305-0617281</t>
  </si>
  <si>
    <t>"2022-03-05 06:17:28"</t>
  </si>
  <si>
    <t>media/images/speed-20220302-0832/speed-23-20220305-0617281.jpg</t>
  </si>
  <si>
    <t>20220305-0620106</t>
  </si>
  <si>
    <t>"2022-03-05 06:20:10"</t>
  </si>
  <si>
    <t>media/images/speed-20220302-0832/speed-27-20220305-0620106.jpg</t>
  </si>
  <si>
    <t>20220305-0632307</t>
  </si>
  <si>
    <t>"2022-03-05 06:32:30"</t>
  </si>
  <si>
    <t>media/images/speed-20220302-0832/speed-38-20220305-0632307.jpg</t>
  </si>
  <si>
    <t>20220305-0642524</t>
  </si>
  <si>
    <t>"2022-03-05 06:42:52"</t>
  </si>
  <si>
    <t>media/images/speed-20220302-0832/speed-28-20220305-0642524.jpg</t>
  </si>
  <si>
    <t>20220305-0651182</t>
  </si>
  <si>
    <t>"2022-03-05 06:51:18"</t>
  </si>
  <si>
    <t>media/images/speed-20220302-0832/speed-22-20220305-0651182.jpg</t>
  </si>
  <si>
    <t>20220305-0719420</t>
  </si>
  <si>
    <t>"2022-03-05 07:19:42"</t>
  </si>
  <si>
    <t>media/images/speed-20220302-0832/speed-19-20220305-0719420.jpg</t>
  </si>
  <si>
    <t>20220305-0719429</t>
  </si>
  <si>
    <t>media/images/speed-20220302-0832/speed-23-20220305-0719429.jpg</t>
  </si>
  <si>
    <t>20220305-0723430</t>
  </si>
  <si>
    <t>"2022-03-05 07:23:43"</t>
  </si>
  <si>
    <t>media/images/speed-20220302-0832/speed-18-20220305-0723430.jpg</t>
  </si>
  <si>
    <t>20220305-0724102</t>
  </si>
  <si>
    <t>"2022-03-05 07:24:10"</t>
  </si>
  <si>
    <t>media/images/speed-20220302-0832/speed-19-20220305-0724102.jpg</t>
  </si>
  <si>
    <t>20220305-0729023</t>
  </si>
  <si>
    <t>"2022-03-05 07:29:02"</t>
  </si>
  <si>
    <t>media/images/speed-20220302-0832/speed-23-20220305-0729023.jpg</t>
  </si>
  <si>
    <t>20220305-0730424</t>
  </si>
  <si>
    <t>"2022-03-05 07:30:42"</t>
  </si>
  <si>
    <t>media/images/speed-20220302-0832/speed-20-20220305-0730424.jpg</t>
  </si>
  <si>
    <t>20220305-0732478</t>
  </si>
  <si>
    <t>"2022-03-05 07:32:47"</t>
  </si>
  <si>
    <t>media/images/speed-20220302-0832/speed-23-20220305-0732478.jpg</t>
  </si>
  <si>
    <t>20220305-0733026</t>
  </si>
  <si>
    <t>"2022-03-05 07:33:02"</t>
  </si>
  <si>
    <t>media/images/speed-20220302-0832/speed-17-20220305-0733026.jpg</t>
  </si>
  <si>
    <t>20220305-0741021</t>
  </si>
  <si>
    <t>"2022-03-05 07:41:02"</t>
  </si>
  <si>
    <t>media/images/speed-20220302-0832/speed-32-20220305-0741021.jpg</t>
  </si>
  <si>
    <t>20220305-0751581</t>
  </si>
  <si>
    <t>"2022-03-05 07:51:58"</t>
  </si>
  <si>
    <t>media/images/speed-20220302-0832/speed-30-20220305-0751581.jpg</t>
  </si>
  <si>
    <t>20220305-0755474</t>
  </si>
  <si>
    <t>"2022-03-05 07:55:47"</t>
  </si>
  <si>
    <t>media/images/speed-20220302-0832/speed-30-20220305-0755474.jpg</t>
  </si>
  <si>
    <t>20220305-0758348</t>
  </si>
  <si>
    <t>"2022-03-05 07:58:34"</t>
  </si>
  <si>
    <t>media/images/speed-20220302-0832/speed-26-20220305-0758348.jpg</t>
  </si>
  <si>
    <t>20220305-0807060</t>
  </si>
  <si>
    <t>"2022-03-05 08:07:06"</t>
  </si>
  <si>
    <t>media/images/speed-20220302-0832/speed-20-20220305-0807060.jpg</t>
  </si>
  <si>
    <t>20220305-0807069</t>
  </si>
  <si>
    <t>media/images/speed-20220302-0832/speed-18-20220305-0807069.jpg</t>
  </si>
  <si>
    <t>20220305-0816255</t>
  </si>
  <si>
    <t>"2022-03-05 08:16:25"</t>
  </si>
  <si>
    <t>media/images/speed-20220302-0832/speed-18-20220305-0816255.jpg</t>
  </si>
  <si>
    <t>20220305-0816264</t>
  </si>
  <si>
    <t>"2022-03-05 08:16:26"</t>
  </si>
  <si>
    <t>media/images/speed-20220302-0832/speed-21-20220305-0816264.jpg</t>
  </si>
  <si>
    <t>20220305-0822284</t>
  </si>
  <si>
    <t>"2022-03-05 08:22:28"</t>
  </si>
  <si>
    <t>media/images/speed-20220302-0832/speed-23-20220305-0822284.jpg</t>
  </si>
  <si>
    <t>20220305-0828036</t>
  </si>
  <si>
    <t>"2022-03-05 08:28:03"</t>
  </si>
  <si>
    <t>media/images/speed-20220302-0832/speed-21-20220305-0828036.jpg</t>
  </si>
  <si>
    <t>20220305-0830388</t>
  </si>
  <si>
    <t>"2022-03-05 08:30:38"</t>
  </si>
  <si>
    <t>media/images/speed-20220302-0832/speed-21-20220305-0830388.jpg</t>
  </si>
  <si>
    <t>20220305-0835223</t>
  </si>
  <si>
    <t>"2022-03-05 08:35:22"</t>
  </si>
  <si>
    <t>media/images/speed-20220302-0832/speed-31-20220305-0835223.jpg</t>
  </si>
  <si>
    <t>20220305-0836369</t>
  </si>
  <si>
    <t>"2022-03-05 08:36:36"</t>
  </si>
  <si>
    <t>media/images/speed-20220302-0832/speed-29-20220305-0836369.jpg</t>
  </si>
  <si>
    <t>20220305-0844417</t>
  </si>
  <si>
    <t>"2022-03-05 08:44:41"</t>
  </si>
  <si>
    <t>media/images/speed-20220302-0832/speed-21-20220305-0844417.jpg</t>
  </si>
  <si>
    <t>20220305-0845268</t>
  </si>
  <si>
    <t>"2022-03-05 08:45:26"</t>
  </si>
  <si>
    <t>media/images/speed-20220302-0832/speed-30-20220305-0845268.jpg</t>
  </si>
  <si>
    <t>20220305-0845278</t>
  </si>
  <si>
    <t>"2022-03-05 08:45:27"</t>
  </si>
  <si>
    <t>media/images/speed-20220302-0832/speed-19-20220305-0845278.jpg</t>
  </si>
  <si>
    <t>20220305-0851350</t>
  </si>
  <si>
    <t>"2022-03-05 08:51:35"</t>
  </si>
  <si>
    <t>media/images/speed-20220302-0832/speed-91-20220305-0851350.jpg</t>
  </si>
  <si>
    <t>20220305-0858212</t>
  </si>
  <si>
    <t>"2022-03-05 08:58:21"</t>
  </si>
  <si>
    <t>media/images/speed-20220302-0832/speed-17-20220305-0858212.jpg</t>
  </si>
  <si>
    <t>20220305-0859276</t>
  </si>
  <si>
    <t>"2022-03-05 08:59:27"</t>
  </si>
  <si>
    <t>media/images/speed-20220302-0832/speed-18-20220305-0859276.jpg</t>
  </si>
  <si>
    <t>20220305-0901404</t>
  </si>
  <si>
    <t>"2022-03-05 09:01:40"</t>
  </si>
  <si>
    <t>media/images/speed-20220302-0832/speed-32-20220305-0901404.jpg</t>
  </si>
  <si>
    <t>20220305-0903276</t>
  </si>
  <si>
    <t>"2022-03-05 09:03:27"</t>
  </si>
  <si>
    <t>media/images/speed-20220302-0832/speed-23-20220305-0903276.jpg</t>
  </si>
  <si>
    <t>20220305-0904144</t>
  </si>
  <si>
    <t>"2022-03-05 09:04:14"</t>
  </si>
  <si>
    <t>media/images/speed-20220302-0832/speed-18-20220305-0904144.jpg</t>
  </si>
  <si>
    <t>20220305-0906332</t>
  </si>
  <si>
    <t>"2022-03-05 09:06:33"</t>
  </si>
  <si>
    <t>media/images/speed-20220302-0832/speed-21-20220305-0906332.jpg</t>
  </si>
  <si>
    <t>20220305-0906357</t>
  </si>
  <si>
    <t>"2022-03-05 09:06:35"</t>
  </si>
  <si>
    <t>media/images/speed-20220302-0832/speed-23-20220305-0906357.jpg</t>
  </si>
  <si>
    <t>20220305-0913332</t>
  </si>
  <si>
    <t>"2022-03-05 09:13:33"</t>
  </si>
  <si>
    <t>media/images/speed-20220302-0832/speed-25-20220305-0913332.jpg</t>
  </si>
  <si>
    <t>20220305-0914278</t>
  </si>
  <si>
    <t>"2022-03-05 09:14:27"</t>
  </si>
  <si>
    <t>media/images/speed-20220302-0832/speed-44-20220305-0914278.jpg</t>
  </si>
  <si>
    <t>20220305-0915278</t>
  </si>
  <si>
    <t>"2022-03-05 09:15:27"</t>
  </si>
  <si>
    <t>media/images/speed-20220302-0832/speed-19-20220305-0915278.jpg</t>
  </si>
  <si>
    <t>20220305-0915386</t>
  </si>
  <si>
    <t>"2022-03-05 09:15:38"</t>
  </si>
  <si>
    <t>media/images/speed-20220302-0832/speed-40-20220305-0915386.jpg</t>
  </si>
  <si>
    <t>20220305-0920494</t>
  </si>
  <si>
    <t>"2022-03-05 09:20:49"</t>
  </si>
  <si>
    <t>media/images/speed-20220302-0832/speed-19-20220305-0920494.jpg</t>
  </si>
  <si>
    <t>20220305-0921438</t>
  </si>
  <si>
    <t>"2022-03-05 09:21:43"</t>
  </si>
  <si>
    <t>media/images/speed-20220302-0832/speed-16-20220305-0921438.jpg</t>
  </si>
  <si>
    <t>20220305-0922212</t>
  </si>
  <si>
    <t>"2022-03-05 09:22:21"</t>
  </si>
  <si>
    <t>media/images/speed-20220302-0832/speed-27-20220305-0922212.jpg</t>
  </si>
  <si>
    <t>20220305-0926288</t>
  </si>
  <si>
    <t>"2022-03-05 09:26:28"</t>
  </si>
  <si>
    <t>media/images/speed-20220302-0832/speed-26-20220305-0926288.jpg</t>
  </si>
  <si>
    <t>20220305-0928004</t>
  </si>
  <si>
    <t>"2022-03-05 09:28:00"</t>
  </si>
  <si>
    <t>media/images/speed-20220302-0832/speed-26-20220305-0928004.jpg</t>
  </si>
  <si>
    <t>20220305-0929192</t>
  </si>
  <si>
    <t>"2022-03-05 09:29:19"</t>
  </si>
  <si>
    <t>media/images/speed-20220302-0832/speed-20-20220305-0929192.jpg</t>
  </si>
  <si>
    <t>20220305-0935004</t>
  </si>
  <si>
    <t>"2022-03-05 09:35:00"</t>
  </si>
  <si>
    <t>media/images/speed-20220302-0832/speed-19-20220305-0935004.jpg</t>
  </si>
  <si>
    <t>20220305-0935051</t>
  </si>
  <si>
    <t>"2022-03-05 09:35:05"</t>
  </si>
  <si>
    <t>media/images/speed-20220302-0832/speed-21-20220305-0935051.jpg</t>
  </si>
  <si>
    <t>20220305-0935072</t>
  </si>
  <si>
    <t>"2022-03-05 09:35:07"</t>
  </si>
  <si>
    <t>media/images/speed-20220302-0832/speed-57-20220305-0935072.jpg</t>
  </si>
  <si>
    <t>20220305-0936060</t>
  </si>
  <si>
    <t>"2022-03-05 09:36:06"</t>
  </si>
  <si>
    <t>media/images/speed-20220302-0832/speed-22-20220305-0936060.jpg</t>
  </si>
  <si>
    <t>20220305-0945082</t>
  </si>
  <si>
    <t>"2022-03-05 09:45:08"</t>
  </si>
  <si>
    <t>media/images/speed-20220302-0832/speed-31-20220305-0945082.jpg</t>
  </si>
  <si>
    <t>20220305-0945376</t>
  </si>
  <si>
    <t>"2022-03-05 09:45:37"</t>
  </si>
  <si>
    <t>media/images/speed-20220302-0832/speed-28-20220305-0945376.jpg</t>
  </si>
  <si>
    <t>20220305-0946454</t>
  </si>
  <si>
    <t>"2022-03-05 09:46:45"</t>
  </si>
  <si>
    <t>media/images/speed-20220302-0832/speed-28-20220305-0946454.jpg</t>
  </si>
  <si>
    <t>20220305-0948288</t>
  </si>
  <si>
    <t>"2022-03-05 09:48:28"</t>
  </si>
  <si>
    <t>media/images/speed-20220302-0832/speed-16-20220305-0948288.jpg</t>
  </si>
  <si>
    <t>20220305-0948489</t>
  </si>
  <si>
    <t>"2022-03-05 09:48:48"</t>
  </si>
  <si>
    <t>media/images/speed-20220302-0832/speed-21-20220305-0948489.jpg</t>
  </si>
  <si>
    <t>20220305-0948540</t>
  </si>
  <si>
    <t>"2022-03-05 09:48:54"</t>
  </si>
  <si>
    <t>media/images/speed-20220302-0832/speed-22-20220305-0948540.jpg</t>
  </si>
  <si>
    <t>20220305-0950285</t>
  </si>
  <si>
    <t>"2022-03-05 09:50:28"</t>
  </si>
  <si>
    <t>media/images/speed-20220302-0832/speed-27-20220305-0950285.jpg</t>
  </si>
  <si>
    <t>20220305-0950531</t>
  </si>
  <si>
    <t>"2022-03-05 09:50:53"</t>
  </si>
  <si>
    <t>media/images/speed-20220302-0832/speed-26-20220305-0950531.jpg</t>
  </si>
  <si>
    <t>20220305-0952120</t>
  </si>
  <si>
    <t>"2022-03-05 09:52:12"</t>
  </si>
  <si>
    <t>media/images/speed-20220302-0832/speed-24-20220305-0952120.jpg</t>
  </si>
  <si>
    <t>20220305-0952387</t>
  </si>
  <si>
    <t>"2022-03-05 09:52:38"</t>
  </si>
  <si>
    <t>media/images/speed-20220302-0832/speed-21-20220305-0952387.jpg</t>
  </si>
  <si>
    <t>20220305-0954478</t>
  </si>
  <si>
    <t>"2022-03-05 09:54:47"</t>
  </si>
  <si>
    <t>media/images/speed-20220302-0832/speed-31-20220305-0954478.jpg</t>
  </si>
  <si>
    <t>20220305-1000447</t>
  </si>
  <si>
    <t>"2022-03-05 10:00:44"</t>
  </si>
  <si>
    <t>media/images/speed-20220302-0832/speed-24-20220305-1000447.jpg</t>
  </si>
  <si>
    <t>20220305-1001111</t>
  </si>
  <si>
    <t>"2022-03-05 10:01:11"</t>
  </si>
  <si>
    <t>media/images/speed-20220302-0832/speed-24-20220305-1001111.jpg</t>
  </si>
  <si>
    <t>20220305-1009323</t>
  </si>
  <si>
    <t>"2022-03-05 10:09:32"</t>
  </si>
  <si>
    <t>media/images/speed-20220302-0832/speed-29-20220305-1009323.jpg</t>
  </si>
  <si>
    <t>20220305-1012168</t>
  </si>
  <si>
    <t>"2022-03-05 10:12:16"</t>
  </si>
  <si>
    <t>media/images/speed-20220302-0832/speed-20-20220305-1012168.jpg</t>
  </si>
  <si>
    <t>20220305-1022452</t>
  </si>
  <si>
    <t>"2022-03-05 10:22:45"</t>
  </si>
  <si>
    <t>media/images/speed-20220302-0832/speed-21-20220305-1022452.jpg</t>
  </si>
  <si>
    <t>20220305-1026477</t>
  </si>
  <si>
    <t>"2022-03-05 10:26:47"</t>
  </si>
  <si>
    <t>media/images/speed-20220302-0832/speed-17-20220305-1026477.jpg</t>
  </si>
  <si>
    <t>20220305-1029370</t>
  </si>
  <si>
    <t>"2022-03-05 10:29:37"</t>
  </si>
  <si>
    <t>media/images/speed-20220302-0832/speed-19-20220305-1029370.jpg</t>
  </si>
  <si>
    <t>20220305-1035479</t>
  </si>
  <si>
    <t>"2022-03-05 10:35:47"</t>
  </si>
  <si>
    <t>media/images/speed-20220302-0832/speed-26-20220305-1035479.jpg</t>
  </si>
  <si>
    <t>20220305-1035529</t>
  </si>
  <si>
    <t>"2022-03-05 10:35:52"</t>
  </si>
  <si>
    <t>media/images/speed-20220302-0832/speed-22-20220305-1035529.jpg</t>
  </si>
  <si>
    <t>20220305-1037211</t>
  </si>
  <si>
    <t>"2022-03-05 10:37:21"</t>
  </si>
  <si>
    <t>media/images/speed-20220302-0832/speed-16-20220305-1037211.jpg</t>
  </si>
  <si>
    <t>20220305-1044293</t>
  </si>
  <si>
    <t>"2022-03-05 10:44:29"</t>
  </si>
  <si>
    <t>media/images/speed-20220302-0832/speed-16-20220305-1044293.jpg</t>
  </si>
  <si>
    <t>20220305-1053462</t>
  </si>
  <si>
    <t>"2022-03-05 10:53:46"</t>
  </si>
  <si>
    <t>media/images/speed-20220302-0832/speed-23-20220305-1053462.jpg</t>
  </si>
  <si>
    <t>20220305-1054485</t>
  </si>
  <si>
    <t>"2022-03-05 10:54:48"</t>
  </si>
  <si>
    <t>media/images/speed-20220302-0832/speed-34-20220305-1054485.jpg</t>
  </si>
  <si>
    <t>20220305-1057162</t>
  </si>
  <si>
    <t>"2022-03-05 10:57:16"</t>
  </si>
  <si>
    <t>media/images/speed-20220302-0832/speed-16-20220305-1057162.jpg</t>
  </si>
  <si>
    <t>20220305-1104233</t>
  </si>
  <si>
    <t>"2022-03-05 11:04:23"</t>
  </si>
  <si>
    <t>media/images/speed-20220302-0832/speed-17-20220305-1104233.jpg</t>
  </si>
  <si>
    <t>20220305-1105132</t>
  </si>
  <si>
    <t>"2022-03-05 11:05:13"</t>
  </si>
  <si>
    <t>media/images/speed-20220302-0832/speed-22-20220305-1105132.jpg</t>
  </si>
  <si>
    <t>20220305-1107157</t>
  </si>
  <si>
    <t>"2022-03-05 11:07:15"</t>
  </si>
  <si>
    <t>media/images/speed-20220302-0832/speed-18-20220305-1107157.jpg</t>
  </si>
  <si>
    <t>20220305-1107294</t>
  </si>
  <si>
    <t>"2022-03-05 11:07:29"</t>
  </si>
  <si>
    <t>media/images/speed-20220302-0832/speed-17-20220305-1107294.jpg</t>
  </si>
  <si>
    <t>20220305-1110486</t>
  </si>
  <si>
    <t>"2022-03-05 11:10:48"</t>
  </si>
  <si>
    <t>media/images/speed-20220302-0832/speed-21-20220305-1110486.jpg</t>
  </si>
  <si>
    <t>20220305-1111534</t>
  </si>
  <si>
    <t>"2022-03-05 11:11:53"</t>
  </si>
  <si>
    <t>media/images/speed-20220302-0832/speed-18-20220305-1111534.jpg</t>
  </si>
  <si>
    <t>20220305-1123183</t>
  </si>
  <si>
    <t>"2022-03-05 11:23:18"</t>
  </si>
  <si>
    <t>media/images/speed-20220302-0832/speed-19-20220305-1123183.jpg</t>
  </si>
  <si>
    <t>20220305-1127313</t>
  </si>
  <si>
    <t>"2022-03-05 11:27:31"</t>
  </si>
  <si>
    <t>media/images/speed-20220302-0832/speed-18-20220305-1127313.jpg</t>
  </si>
  <si>
    <t>20220305-1134264</t>
  </si>
  <si>
    <t>"2022-03-05 11:34:26"</t>
  </si>
  <si>
    <t>media/images/speed-20220302-0832/speed-34-20220305-1134264.jpg</t>
  </si>
  <si>
    <t>20220305-1136458</t>
  </si>
  <si>
    <t>"2022-03-05 11:36:45"</t>
  </si>
  <si>
    <t>media/images/speed-20220302-0832/speed-16-20220305-1136458.jpg</t>
  </si>
  <si>
    <t>20220305-1136536</t>
  </si>
  <si>
    <t>"2022-03-05 11:36:53"</t>
  </si>
  <si>
    <t>media/images/speed-20220302-0832/speed-27-20220305-1136536.jpg</t>
  </si>
  <si>
    <t>20220305-1144157</t>
  </si>
  <si>
    <t>"2022-03-05 11:44:15"</t>
  </si>
  <si>
    <t>media/images/speed-20220302-0832/speed-21-20220305-1144157.jpg</t>
  </si>
  <si>
    <t>20220305-1147412</t>
  </si>
  <si>
    <t>"2022-03-05 11:47:41"</t>
  </si>
  <si>
    <t>media/images/speed-20220302-0832/speed-21-20220305-1147412.jpg</t>
  </si>
  <si>
    <t>20220305-1153502</t>
  </si>
  <si>
    <t>"2022-03-05 11:53:50"</t>
  </si>
  <si>
    <t>media/images/speed-20220302-0832/speed-15-20220305-1153502.jpg</t>
  </si>
  <si>
    <t>20220305-1208142</t>
  </si>
  <si>
    <t>"2022-03-05 12:08:14"</t>
  </si>
  <si>
    <t>media/images/speed-20220302-0832/speed-29-20220305-1208142.jpg</t>
  </si>
  <si>
    <t>20220305-1208261</t>
  </si>
  <si>
    <t>"2022-03-05 12:08:26"</t>
  </si>
  <si>
    <t>media/images/speed-20220302-0832/speed-18-20220305-1208261.jpg</t>
  </si>
  <si>
    <t>20220305-1210274</t>
  </si>
  <si>
    <t>"2022-03-05 12:10:27"</t>
  </si>
  <si>
    <t>media/images/speed-20220302-0832/speed-22-20220305-1210274.jpg</t>
  </si>
  <si>
    <t>20220305-1210285</t>
  </si>
  <si>
    <t>"2022-03-05 12:10:28"</t>
  </si>
  <si>
    <t>media/images/speed-20220302-0832/speed-21-20220305-1210285.jpg</t>
  </si>
  <si>
    <t>20220305-1211003</t>
  </si>
  <si>
    <t>"2022-03-05 12:11:00"</t>
  </si>
  <si>
    <t>media/images/speed-20220302-0832/speed-31-20220305-1211003.jpg</t>
  </si>
  <si>
    <t>20220305-1211267</t>
  </si>
  <si>
    <t>"2022-03-05 12:11:26"</t>
  </si>
  <si>
    <t>media/images/speed-20220302-0832/speed-22-20220305-1211267.jpg</t>
  </si>
  <si>
    <t>20220305-1218496</t>
  </si>
  <si>
    <t>"2022-03-05 12:18:49"</t>
  </si>
  <si>
    <t>media/images/speed-20220302-0832/speed-18-20220305-1218496.jpg</t>
  </si>
  <si>
    <t>20220305-1228170</t>
  </si>
  <si>
    <t>"2022-03-05 12:28:17"</t>
  </si>
  <si>
    <t>media/images/speed-20220302-0832/speed-32-20220305-1228170.jpg</t>
  </si>
  <si>
    <t>20220305-1234547</t>
  </si>
  <si>
    <t>"2022-03-05 12:34:54"</t>
  </si>
  <si>
    <t>media/images/speed-20220302-0832/speed-23-20220305-1234547.jpg</t>
  </si>
  <si>
    <t>20220305-1242575</t>
  </si>
  <si>
    <t>"2022-03-05 12:42:57"</t>
  </si>
  <si>
    <t>media/images/speed-20220302-0832/speed-31-20220305-1242575.jpg</t>
  </si>
  <si>
    <t>20220305-1248124</t>
  </si>
  <si>
    <t>"2022-03-05 12:48:12"</t>
  </si>
  <si>
    <t>media/images/speed-20220302-0832/speed-22-20220305-1248124.jpg</t>
  </si>
  <si>
    <t>20220305-1253180</t>
  </si>
  <si>
    <t>"2022-03-05 12:53:18"</t>
  </si>
  <si>
    <t>media/images/speed-20220302-0832/speed-18-20220305-1253180.jpg</t>
  </si>
  <si>
    <t>20220305-1257410</t>
  </si>
  <si>
    <t>"2022-03-05 12:57:41"</t>
  </si>
  <si>
    <t>media/images/speed-20220302-0832/speed-24-20220305-1257410.jpg</t>
  </si>
  <si>
    <t>20220305-1301482</t>
  </si>
  <si>
    <t>"2022-03-05 13:01:48"</t>
  </si>
  <si>
    <t>media/images/speed-20220302-0832/speed-21-20220305-1301482.jpg</t>
  </si>
  <si>
    <t>20220305-1306257</t>
  </si>
  <si>
    <t>"2022-03-05 13:06:25"</t>
  </si>
  <si>
    <t>media/images/speed-20220302-0832/speed-22-20220305-1306257.jpg</t>
  </si>
  <si>
    <t>20220305-1313085</t>
  </si>
  <si>
    <t>"2022-03-05 13:13:08"</t>
  </si>
  <si>
    <t>media/images/speed-20220302-0832/speed-20-20220305-1313085.jpg</t>
  </si>
  <si>
    <t>20220305-1315134</t>
  </si>
  <si>
    <t>"2022-03-05 13:15:13"</t>
  </si>
  <si>
    <t>media/images/speed-20220302-0832/speed-26-20220305-1315134.jpg</t>
  </si>
  <si>
    <t>20220305-1329174</t>
  </si>
  <si>
    <t>"2022-03-05 13:29:17"</t>
  </si>
  <si>
    <t>media/images/speed-20220302-0832/speed-58-20220305-1329174.jpg</t>
  </si>
  <si>
    <t>20220305-1330159</t>
  </si>
  <si>
    <t>"2022-03-05 13:30:15"</t>
  </si>
  <si>
    <t>media/images/speed-20220302-0832/speed-28-20220305-1330159.jpg</t>
  </si>
  <si>
    <t>20220305-1330429</t>
  </si>
  <si>
    <t>"2022-03-05 13:30:42"</t>
  </si>
  <si>
    <t>media/images/speed-20220302-0832/speed-18-20220305-1330429.jpg</t>
  </si>
  <si>
    <t>20220305-1332079</t>
  </si>
  <si>
    <t>"2022-03-05 13:32:07"</t>
  </si>
  <si>
    <t>media/images/speed-20220302-0832/speed-29-20220305-1332079.jpg</t>
  </si>
  <si>
    <t>20220305-1335115</t>
  </si>
  <si>
    <t>"2022-03-05 13:35:11"</t>
  </si>
  <si>
    <t>media/images/speed-20220302-0832/speed-25-20220305-1335115.jpg</t>
  </si>
  <si>
    <t>20220305-1337446</t>
  </si>
  <si>
    <t>"2022-03-05 13:37:44"</t>
  </si>
  <si>
    <t>media/images/speed-20220302-0832/speed-15-20220305-1337446.jpg</t>
  </si>
  <si>
    <t>20220305-1338313</t>
  </si>
  <si>
    <t>"2022-03-05 13:38:31"</t>
  </si>
  <si>
    <t>media/images/speed-20220302-0832/speed-20-20220305-1338313.jpg</t>
  </si>
  <si>
    <t>20220305-1339509</t>
  </si>
  <si>
    <t>"2022-03-05 13:39:50"</t>
  </si>
  <si>
    <t>media/images/speed-20220302-0832/speed-29-20220305-1339509.jpg</t>
  </si>
  <si>
    <t>20220305-1357547</t>
  </si>
  <si>
    <t>"2022-03-05 13:57:54"</t>
  </si>
  <si>
    <t>media/images/speed-20220302-0832/speed-18-20220305-1357547.jpg</t>
  </si>
  <si>
    <t>20220305-1401350</t>
  </si>
  <si>
    <t>"2022-03-05 14:01:35"</t>
  </si>
  <si>
    <t>media/images/speed-20220302-0832/speed-31-20220305-1401350.jpg</t>
  </si>
  <si>
    <t>20220305-1402483</t>
  </si>
  <si>
    <t>"2022-03-05 14:02:48"</t>
  </si>
  <si>
    <t>media/images/speed-20220302-0832/speed-20-20220305-1402483.jpg</t>
  </si>
  <si>
    <t>20220305-1414586</t>
  </si>
  <si>
    <t>"2022-03-05 14:14:58"</t>
  </si>
  <si>
    <t>media/images/speed-20220302-0832/speed-30-20220305-1414586.jpg</t>
  </si>
  <si>
    <t>20220305-1417241</t>
  </si>
  <si>
    <t>"2022-03-05 14:17:24"</t>
  </si>
  <si>
    <t>media/images/speed-20220302-0832/speed-34-20220305-1417241.jpg</t>
  </si>
  <si>
    <t>20220305-1419007</t>
  </si>
  <si>
    <t>"2022-03-05 14:19:00"</t>
  </si>
  <si>
    <t>media/images/speed-20220302-0832/speed-34-20220305-1419007.jpg</t>
  </si>
  <si>
    <t>20220305-1426212</t>
  </si>
  <si>
    <t>"2022-03-05 14:26:21"</t>
  </si>
  <si>
    <t>media/images/speed-20220302-0832/speed-33-20220305-1426212.jpg</t>
  </si>
  <si>
    <t>20220305-1433569</t>
  </si>
  <si>
    <t>"2022-03-05 14:33:56"</t>
  </si>
  <si>
    <t>media/images/speed-20220302-0832/speed-28-20220305-1433569.jpg</t>
  </si>
  <si>
    <t>20220305-1439218</t>
  </si>
  <si>
    <t>"2022-03-05 14:39:21"</t>
  </si>
  <si>
    <t>media/images/speed-20220302-0832/speed-28-20220305-1439218.jpg</t>
  </si>
  <si>
    <t>20220305-1440424</t>
  </si>
  <si>
    <t>"2022-03-05 14:40:42"</t>
  </si>
  <si>
    <t>media/images/speed-20220302-0832/speed-27-20220305-1440424.jpg</t>
  </si>
  <si>
    <t>20220305-1441354</t>
  </si>
  <si>
    <t>"2022-03-05 14:41:35"</t>
  </si>
  <si>
    <t>media/images/speed-20220302-0832/speed-29-20220305-1441354.jpg</t>
  </si>
  <si>
    <t>20220305-1441573</t>
  </si>
  <si>
    <t>"2022-03-05 14:41:57"</t>
  </si>
  <si>
    <t>media/images/speed-20220302-0832/speed-18-20220305-1441573.jpg</t>
  </si>
  <si>
    <t>20220305-1449175</t>
  </si>
  <si>
    <t>"2022-03-05 14:49:17"</t>
  </si>
  <si>
    <t>media/images/speed-20220302-0832/speed-41-20220305-1449175.jpg</t>
  </si>
  <si>
    <t>20220305-1454456</t>
  </si>
  <si>
    <t>"2022-03-05 14:54:45"</t>
  </si>
  <si>
    <t>media/images/speed-20220302-0832/speed-37-20220305-1454456.jpg</t>
  </si>
  <si>
    <t>20220305-1520298</t>
  </si>
  <si>
    <t>"2022-03-05 15:20:29"</t>
  </si>
  <si>
    <t>media/images/speed-20220302-0832/speed-32-20220305-1520298.jpg</t>
  </si>
  <si>
    <t>20220305-1528232</t>
  </si>
  <si>
    <t>"2022-03-05 15:28:23"</t>
  </si>
  <si>
    <t>media/images/speed-20220302-0832/speed-33-20220305-1528232.jpg</t>
  </si>
  <si>
    <t>20220305-1529047</t>
  </si>
  <si>
    <t>"2022-03-05 15:29:04"</t>
  </si>
  <si>
    <t>media/images/speed-20220302-0832/speed-30-20220305-1529047.jpg</t>
  </si>
  <si>
    <t>20220305-1530305</t>
  </si>
  <si>
    <t>"2022-03-05 15:30:30"</t>
  </si>
  <si>
    <t>media/images/speed-20220302-0832/speed-32-20220305-1530305.jpg</t>
  </si>
  <si>
    <t>20220305-1532514</t>
  </si>
  <si>
    <t>"2022-03-05 15:32:51"</t>
  </si>
  <si>
    <t>media/images/speed-20220302-0832/speed-26-20220305-1532514.jpg</t>
  </si>
  <si>
    <t>20220305-1533398</t>
  </si>
  <si>
    <t>"2022-03-05 15:33:39"</t>
  </si>
  <si>
    <t>media/images/speed-20220302-0832/speed-29-20220305-1533398.jpg</t>
  </si>
  <si>
    <t>20220305-1539293</t>
  </si>
  <si>
    <t>"2022-03-05 15:39:29"</t>
  </si>
  <si>
    <t>media/images/speed-20220302-0832/speed-27-20220305-1539293.jpg</t>
  </si>
  <si>
    <t>20220305-1541393</t>
  </si>
  <si>
    <t>"2022-03-05 15:41:39"</t>
  </si>
  <si>
    <t>media/images/speed-20220302-0832/speed-19-20220305-1541393.jpg</t>
  </si>
  <si>
    <t>20220305-1551352</t>
  </si>
  <si>
    <t>"2022-03-05 15:51:35"</t>
  </si>
  <si>
    <t>media/images/speed-20220302-0832/speed-16-20220305-1551352.jpg</t>
  </si>
  <si>
    <t>20220305-1551361</t>
  </si>
  <si>
    <t>"2022-03-05 15:51:36"</t>
  </si>
  <si>
    <t>media/images/speed-20220302-0832/speed-17-20220305-1551361.jpg</t>
  </si>
  <si>
    <t>20220305-1553062</t>
  </si>
  <si>
    <t>"2022-03-05 15:53:06"</t>
  </si>
  <si>
    <t>media/images/speed-20220302-0832/speed-21-20220305-1553062.jpg</t>
  </si>
  <si>
    <t>20220305-1556243</t>
  </si>
  <si>
    <t>"2022-03-05 15:56:24"</t>
  </si>
  <si>
    <t>media/images/speed-20220302-0832/speed-24-20220305-1556243.jpg</t>
  </si>
  <si>
    <t>20220305-1558273</t>
  </si>
  <si>
    <t>"2022-03-05 15:58:27"</t>
  </si>
  <si>
    <t>media/images/speed-20220302-0832/speed-28-20220305-1558273.jpg</t>
  </si>
  <si>
    <t>20220305-1602060</t>
  </si>
  <si>
    <t>"2022-03-05 16:02:06"</t>
  </si>
  <si>
    <t>media/images/speed-20220302-0832/speed-21-20220305-1602060.jpg</t>
  </si>
  <si>
    <t>20220305-1604165</t>
  </si>
  <si>
    <t>"2022-03-05 16:04:16"</t>
  </si>
  <si>
    <t>media/images/speed-20220302-0832/speed-20-20220305-1604165.jpg</t>
  </si>
  <si>
    <t>20220305-1608460</t>
  </si>
  <si>
    <t>"2022-03-05 16:08:46"</t>
  </si>
  <si>
    <t>media/images/speed-20220302-0832/speed-19-20220305-1608460.jpg</t>
  </si>
  <si>
    <t>20220305-1611482</t>
  </si>
  <si>
    <t>"2022-03-05 16:11:48"</t>
  </si>
  <si>
    <t>media/images/speed-20220302-0832/speed-19-20220305-1611482.jpg</t>
  </si>
  <si>
    <t>20220305-1631529</t>
  </si>
  <si>
    <t>"2022-03-05 16:31:52"</t>
  </si>
  <si>
    <t>media/images/speed-20220302-0832/speed-19-20220305-1631529.jpg</t>
  </si>
  <si>
    <t>20220305-1633111</t>
  </si>
  <si>
    <t>"2022-03-05 16:33:11"</t>
  </si>
  <si>
    <t>media/images/speed-20220302-0832/speed-17-20220305-1633111.jpg</t>
  </si>
  <si>
    <t>20220305-1639143</t>
  </si>
  <si>
    <t>"2022-03-05 16:39:14"</t>
  </si>
  <si>
    <t>media/images/speed-20220302-0832/speed-24-20220305-1639143.jpg</t>
  </si>
  <si>
    <t>20220305-1644353</t>
  </si>
  <si>
    <t>"2022-03-05 16:44:35"</t>
  </si>
  <si>
    <t>media/images/speed-20220302-0832/speed-18-20220305-1644353.jpg</t>
  </si>
  <si>
    <t>20220305-1650238</t>
  </si>
  <si>
    <t>"2022-03-05 16:50:23"</t>
  </si>
  <si>
    <t>media/images/speed-20220302-0832/speed-20-20220305-1650238.jpg</t>
  </si>
  <si>
    <t>20220305-1709304</t>
  </si>
  <si>
    <t>"2022-03-05 17:09:30"</t>
  </si>
  <si>
    <t>media/images/speed-20220302-0832/speed-22-20220305-1709304.jpg</t>
  </si>
  <si>
    <t>20220305-1721323</t>
  </si>
  <si>
    <t>"2022-03-05 17:21:32"</t>
  </si>
  <si>
    <t>media/images/speed-20220302-0832/speed-26-20220305-1721323.jpg</t>
  </si>
  <si>
    <t>20220305-1738169</t>
  </si>
  <si>
    <t>"2022-03-05 17:38:16"</t>
  </si>
  <si>
    <t>media/images/speed-20220302-0832/speed-16-20220305-1738169.jpg</t>
  </si>
  <si>
    <t>20220305-1748457</t>
  </si>
  <si>
    <t>"2022-03-05 17:48:45"</t>
  </si>
  <si>
    <t>media/images/speed-20220302-0832/speed-18-20220305-1748457.jpg</t>
  </si>
  <si>
    <t>20220305-1804288</t>
  </si>
  <si>
    <t>"2022-03-05 18:04:28"</t>
  </si>
  <si>
    <t>media/images/speed-20220302-0832/speed-24-20220305-1804288.jpg</t>
  </si>
  <si>
    <t>20220305-1805102</t>
  </si>
  <si>
    <t>"2022-03-05 18:05:10"</t>
  </si>
  <si>
    <t>media/images/speed-20220302-0832/speed-25-20220305-1805102.jpg</t>
  </si>
  <si>
    <t>20220305-1822047</t>
  </si>
  <si>
    <t>"2022-03-05 18:22:04"</t>
  </si>
  <si>
    <t>media/images/speed-20220302-0832/speed-29-20220305-1822047.jpg</t>
  </si>
  <si>
    <t>20220305-1822376</t>
  </si>
  <si>
    <t>"2022-03-05 18:22:37"</t>
  </si>
  <si>
    <t>media/images/speed-20220302-0832/speed-21-20220305-1822376.jpg</t>
  </si>
  <si>
    <t>20220305-1823127</t>
  </si>
  <si>
    <t>"2022-03-05 18:23:12"</t>
  </si>
  <si>
    <t>media/images/speed-20220302-0832/speed-25-20220305-1823127.jpg</t>
  </si>
  <si>
    <t>20220305-1823453</t>
  </si>
  <si>
    <t>"2022-03-05 18:23:45"</t>
  </si>
  <si>
    <t>media/images/speed-20220302-0832/speed-19-20220305-1823453.jpg</t>
  </si>
  <si>
    <t>20220305-1826299</t>
  </si>
  <si>
    <t>"2022-03-05 18:26:29"</t>
  </si>
  <si>
    <t>media/images/speed-20220302-0832/speed-19-20220305-1826299.jpg</t>
  </si>
  <si>
    <t>20220305-1827441</t>
  </si>
  <si>
    <t>"2022-03-05 18:27:44"</t>
  </si>
  <si>
    <t>media/images/speed-20220302-0832/speed-21-20220305-1827441.jpg</t>
  </si>
  <si>
    <t>20220305-1832481</t>
  </si>
  <si>
    <t>"2022-03-05 18:32:48"</t>
  </si>
  <si>
    <t>media/images/speed-20220302-0832/speed-27-20220305-1832481.jpg</t>
  </si>
  <si>
    <t>20220305-1839376</t>
  </si>
  <si>
    <t>"2022-03-05 18:39:37"</t>
  </si>
  <si>
    <t>media/images/speed-20220302-0832/speed-36-20220305-1839376.jpg</t>
  </si>
  <si>
    <t>20220305-1841395</t>
  </si>
  <si>
    <t>"2022-03-05 18:41:39"</t>
  </si>
  <si>
    <t>media/images/speed-20220302-0832/speed-21-20220305-1841395.jpg</t>
  </si>
  <si>
    <t>20220305-1842225</t>
  </si>
  <si>
    <t>"2022-03-05 18:42:22"</t>
  </si>
  <si>
    <t>media/images/speed-20220302-0832/speed-24-20220305-1842225.jpg</t>
  </si>
  <si>
    <t>20220305-1844559</t>
  </si>
  <si>
    <t>"2022-03-05 18:44:55"</t>
  </si>
  <si>
    <t>media/images/speed-20220302-0832/speed-19-20220305-1844559.jpg</t>
  </si>
  <si>
    <t>20220305-1848587</t>
  </si>
  <si>
    <t>"2022-03-05 18:48:58"</t>
  </si>
  <si>
    <t>media/images/speed-20220302-0832/speed-34-20220305-1848587.jpg</t>
  </si>
  <si>
    <t>20220305-1849100</t>
  </si>
  <si>
    <t>"2022-03-05 18:49:10"</t>
  </si>
  <si>
    <t>media/images/speed-20220302-0832/speed-32-20220305-1849100.jpg</t>
  </si>
  <si>
    <t>20220305-1852318</t>
  </si>
  <si>
    <t>"2022-03-05 18:52:31"</t>
  </si>
  <si>
    <t>media/images/speed-20220302-0832/speed-21-20220305-1852318.jpg</t>
  </si>
  <si>
    <t>20220305-1852327</t>
  </si>
  <si>
    <t>"2022-03-05 18:52:32"</t>
  </si>
  <si>
    <t>media/images/speed-20220302-0832/speed-21-20220305-1852327.jpg</t>
  </si>
  <si>
    <t>20220305-1856575</t>
  </si>
  <si>
    <t>"2022-03-05 18:56:57"</t>
  </si>
  <si>
    <t>media/images/speed-20220302-0832/speed-28-20220305-1856575.jpg</t>
  </si>
  <si>
    <t>20220305-1857299</t>
  </si>
  <si>
    <t>"2022-03-05 18:57:29"</t>
  </si>
  <si>
    <t>media/images/speed-20220302-0832/speed-23-20220305-1857299.jpg</t>
  </si>
  <si>
    <t>20220305-1858102</t>
  </si>
  <si>
    <t>"2022-03-05 18:58:10"</t>
  </si>
  <si>
    <t>media/images/speed-20220302-0832/speed-31-20220305-1858102.jpg</t>
  </si>
  <si>
    <t>20220305-1859433</t>
  </si>
  <si>
    <t>"2022-03-05 18:59:43"</t>
  </si>
  <si>
    <t>media/images/speed-20220302-0832/speed-21-20220305-1859433.jpg</t>
  </si>
  <si>
    <t>20220305-1859442</t>
  </si>
  <si>
    <t>"2022-03-05 18:59:44"</t>
  </si>
  <si>
    <t>media/images/speed-20220302-0832/speed-38-20220305-1859442.jpg</t>
  </si>
  <si>
    <t>20220305-1903170</t>
  </si>
  <si>
    <t>"2022-03-05 19:03:17"</t>
  </si>
  <si>
    <t>media/images/speed-20220302-0832/speed-33-20220305-1903170.jpg</t>
  </si>
  <si>
    <t>20220305-1905564</t>
  </si>
  <si>
    <t>"2022-03-05 19:05:56"</t>
  </si>
  <si>
    <t>media/images/speed-20220302-0832/speed-31-20220305-1905564.jpg</t>
  </si>
  <si>
    <t>20220305-1908458</t>
  </si>
  <si>
    <t>"2022-03-05 19:08:45"</t>
  </si>
  <si>
    <t>media/images/speed-20220302-0832/speed-28-20220305-1908458.jpg</t>
  </si>
  <si>
    <t>20220305-1912107</t>
  </si>
  <si>
    <t>"2022-03-05 19:12:10"</t>
  </si>
  <si>
    <t>media/images/speed-20220302-0832/speed-24-20220305-1912107.jpg</t>
  </si>
  <si>
    <t>20220305-1917093</t>
  </si>
  <si>
    <t>"2022-03-05 19:17:09"</t>
  </si>
  <si>
    <t>media/images/speed-20220302-0832/speed-25-20220305-1917093.jpg</t>
  </si>
  <si>
    <t>20220305-1922284</t>
  </si>
  <si>
    <t>"2022-03-05 19:22:28"</t>
  </si>
  <si>
    <t>media/images/speed-20220302-0832/speed-23-20220305-1922284.jpg</t>
  </si>
  <si>
    <t>20220305-1923006</t>
  </si>
  <si>
    <t>"2022-03-05 19:23:00"</t>
  </si>
  <si>
    <t>media/images/speed-20220302-0832/speed-26-20220305-1923006.jpg</t>
  </si>
  <si>
    <t>20220305-1931235</t>
  </si>
  <si>
    <t>"2022-03-05 19:31:23"</t>
  </si>
  <si>
    <t>media/images/speed-20220302-0832/speed-23-20220305-1931235.jpg</t>
  </si>
  <si>
    <t>20220305-1933051</t>
  </si>
  <si>
    <t>"2022-03-05 19:33:05"</t>
  </si>
  <si>
    <t>media/images/speed-20220302-0832/speed-27-20220305-1933051.jpg</t>
  </si>
  <si>
    <t>20220305-1936108</t>
  </si>
  <si>
    <t>"2022-03-05 19:36:10"</t>
  </si>
  <si>
    <t>media/images/speed-20220302-0832/speed-23-20220305-1936108.jpg</t>
  </si>
  <si>
    <t>20220305-1936417</t>
  </si>
  <si>
    <t>"2022-03-05 19:36:41"</t>
  </si>
  <si>
    <t>media/images/speed-20220302-0832/speed-19-20220305-1936417.jpg</t>
  </si>
  <si>
    <t>20220305-1944308</t>
  </si>
  <si>
    <t>"2022-03-05 19:44:30"</t>
  </si>
  <si>
    <t>media/images/speed-20220302-0832/speed-30-20220305-1944308.jpg</t>
  </si>
  <si>
    <t>20220305-1953195</t>
  </si>
  <si>
    <t>"2022-03-05 19:53:19"</t>
  </si>
  <si>
    <t>media/images/speed-20220302-0832/speed-30-20220305-1953195.jpg</t>
  </si>
  <si>
    <t>20220305-2010534</t>
  </si>
  <si>
    <t>"2022-03-05 20:10:53"</t>
  </si>
  <si>
    <t>media/images/speed-20220302-0832/speed-29-20220305-2010534.jpg</t>
  </si>
  <si>
    <t>20220305-2028499</t>
  </si>
  <si>
    <t>"2022-03-05 20:28:49"</t>
  </si>
  <si>
    <t>media/images/speed-20220302-0832/speed-35-20220305-2028499.jpg</t>
  </si>
  <si>
    <t>20220305-2031220</t>
  </si>
  <si>
    <t>"2022-03-05 20:31:22"</t>
  </si>
  <si>
    <t>media/images/speed-20220302-0832/speed-29-20220305-2031220.jpg</t>
  </si>
  <si>
    <t>20220305-2031244</t>
  </si>
  <si>
    <t>"2022-03-05 20:31:24"</t>
  </si>
  <si>
    <t>media/images/speed-20220302-0832/speed-27-20220305-2031244.jpg</t>
  </si>
  <si>
    <t>20220305-2035102</t>
  </si>
  <si>
    <t>"2022-03-05 20:35:10"</t>
  </si>
  <si>
    <t>media/images/speed-20220302-0832/speed-26-20220305-2035102.jpg</t>
  </si>
  <si>
    <t>20220305-2035497</t>
  </si>
  <si>
    <t>"2022-03-05 20:35:49"</t>
  </si>
  <si>
    <t>media/images/speed-20220302-0832/speed-31-20220305-2035497.jpg</t>
  </si>
  <si>
    <t>20220305-2049578</t>
  </si>
  <si>
    <t>"2022-03-05 20:49:57"</t>
  </si>
  <si>
    <t>media/images/speed-20220302-0832/speed-17-20220305-2049578.jpg</t>
  </si>
  <si>
    <t>20220305-2052027</t>
  </si>
  <si>
    <t>"2022-03-05 20:52:02"</t>
  </si>
  <si>
    <t>media/images/speed-20220302-0832/speed-24-20220305-2052027.jpg</t>
  </si>
  <si>
    <t>20220305-2056240</t>
  </si>
  <si>
    <t>"2022-03-05 20:56:24"</t>
  </si>
  <si>
    <t>media/images/speed-20220302-0832/speed-29-20220305-2056240.jpg</t>
  </si>
  <si>
    <t>20220305-2057017</t>
  </si>
  <si>
    <t>"2022-03-05 20:57:01"</t>
  </si>
  <si>
    <t>media/images/speed-20220302-0832/speed-17-20220305-2057017.jpg</t>
  </si>
  <si>
    <t>20220305-2057027</t>
  </si>
  <si>
    <t>"2022-03-05 20:57:02"</t>
  </si>
  <si>
    <t>media/images/speed-20220302-0832/speed-25-20220305-2057027.jpg</t>
  </si>
  <si>
    <t>20220305-2110157</t>
  </si>
  <si>
    <t>"2022-03-05 21:10:15"</t>
  </si>
  <si>
    <t>media/images/speed-20220302-0832/speed-38-20220305-2110157.jpg</t>
  </si>
  <si>
    <t>20220305-2129252</t>
  </si>
  <si>
    <t>"2022-03-05 21:29:25"</t>
  </si>
  <si>
    <t>media/images/speed-20220302-0832/speed-19-20220305-2129252.jpg</t>
  </si>
  <si>
    <t>20220305-2129262</t>
  </si>
  <si>
    <t>"2022-03-05 21:29:26"</t>
  </si>
  <si>
    <t>media/images/speed-20220302-0832/speed-21-20220305-2129262.jpg</t>
  </si>
  <si>
    <t>20220305-2129557</t>
  </si>
  <si>
    <t>"2022-03-05 21:29:55"</t>
  </si>
  <si>
    <t>media/images/speed-20220302-0832/speed-26-20220305-2129557.jpg</t>
  </si>
  <si>
    <t>20220305-2142107</t>
  </si>
  <si>
    <t>"2022-03-05 21:42:10"</t>
  </si>
  <si>
    <t>media/images/speed-20220302-0832/speed-16-20220305-2142107.jpg</t>
  </si>
  <si>
    <t>20220305-2142460</t>
  </si>
  <si>
    <t>"2022-03-05 21:42:46"</t>
  </si>
  <si>
    <t>media/images/speed-20220302-0832/speed-30-20220305-2142460.jpg</t>
  </si>
  <si>
    <t>20220305-2146227</t>
  </si>
  <si>
    <t>"2022-03-05 21:46:22"</t>
  </si>
  <si>
    <t>media/images/speed-20220302-0832/speed-30-20220305-2146227.jpg</t>
  </si>
  <si>
    <t>20220305-2155534</t>
  </si>
  <si>
    <t>"2022-03-05 21:55:53"</t>
  </si>
  <si>
    <t>media/images/speed-20220302-0832/speed-39-20220305-2155534.jpg</t>
  </si>
  <si>
    <t>20220305-2157380</t>
  </si>
  <si>
    <t>"2022-03-05 21:57:38"</t>
  </si>
  <si>
    <t>media/images/speed-20220302-0832/speed-36-20220305-2157380.jpg</t>
  </si>
  <si>
    <t>20220305-2225183</t>
  </si>
  <si>
    <t>"2022-03-05 22:25:18"</t>
  </si>
  <si>
    <t>media/images/speed-20220302-0832/speed-26-20220305-2225183.jpg</t>
  </si>
  <si>
    <t>20220305-2258431</t>
  </si>
  <si>
    <t>"2022-03-05 22:58:43"</t>
  </si>
  <si>
    <t>media/images/speed-20220302-0832/speed-34-20220305-2258431.jpg</t>
  </si>
  <si>
    <t>20220305-2306166</t>
  </si>
  <si>
    <t>"2022-03-05 23:06:16"</t>
  </si>
  <si>
    <t>media/images/speed-20220302-0832/speed-24-20220305-2306166.jpg</t>
  </si>
  <si>
    <t>20220305-2306176</t>
  </si>
  <si>
    <t>"2022-03-05 23:06:17"</t>
  </si>
  <si>
    <t>media/images/speed-20220302-0832/speed-26-20220305-2306176.jpg</t>
  </si>
  <si>
    <t>20220305-2322547</t>
  </si>
  <si>
    <t>"2022-03-05 23:22:54"</t>
  </si>
  <si>
    <t>media/images/speed-20220302-0832/speed-42-20220305-2322547.jpg</t>
  </si>
  <si>
    <t>20220306-0112325</t>
  </si>
  <si>
    <t>"2022-03-06 01:12:32"</t>
  </si>
  <si>
    <t>media/images/speed-20220302-0832/speed-31-20220306-0112325.jpg</t>
  </si>
  <si>
    <t>20220306-0213595</t>
  </si>
  <si>
    <t>"2022-03-06 02:13:59"</t>
  </si>
  <si>
    <t>media/images/speed-20220302-0832/speed-19-20220306-0213595.jpg</t>
  </si>
  <si>
    <t>20220306-0341417</t>
  </si>
  <si>
    <t>"2022-03-06 03:41:41"</t>
  </si>
  <si>
    <t>media/images/speed-20220302-0832/speed-26-20220306-0341417.jpg</t>
  </si>
  <si>
    <t>20220306-0608219</t>
  </si>
  <si>
    <t>"2022-03-06 06:08:21"</t>
  </si>
  <si>
    <t>media/images/speed-20220302-0832/speed-23-20220306-0608219.jpg</t>
  </si>
  <si>
    <t>20220306-0621533</t>
  </si>
  <si>
    <t>"2022-03-06 06:21:53"</t>
  </si>
  <si>
    <t>media/images/speed-20220302-0832/speed-28-20220306-0621533.jpg</t>
  </si>
  <si>
    <t>20220306-0624328</t>
  </si>
  <si>
    <t>"2022-03-06 06:24:32"</t>
  </si>
  <si>
    <t>media/images/speed-20220302-0832/speed-23-20220306-0624328.jpg</t>
  </si>
  <si>
    <t>20220306-0629546</t>
  </si>
  <si>
    <t>"2022-03-06 06:29:54"</t>
  </si>
  <si>
    <t>media/images/speed-20220302-0832/speed-29-20220306-0629546.jpg</t>
  </si>
  <si>
    <t>20220306-0647145</t>
  </si>
  <si>
    <t>"2022-03-06 06:47:14"</t>
  </si>
  <si>
    <t>media/images/speed-20220302-0832/speed-25-20220306-0647145.jpg</t>
  </si>
  <si>
    <t>20220306-0701144</t>
  </si>
  <si>
    <t>"2022-03-06 07:01:14"</t>
  </si>
  <si>
    <t>media/images/speed-20220302-0832/speed-17-20220306-0701144.jpg</t>
  </si>
  <si>
    <t>20220306-0720158</t>
  </si>
  <si>
    <t>"2022-03-06 07:20:15"</t>
  </si>
  <si>
    <t>media/images/speed-20220302-0832/speed-25-20220306-0720158.jpg</t>
  </si>
  <si>
    <t>20220306-0721164</t>
  </si>
  <si>
    <t>"2022-03-06 07:21:16"</t>
  </si>
  <si>
    <t>media/images/speed-20220302-0832/speed-16-20220306-0721164.jpg</t>
  </si>
  <si>
    <t>20220306-0722400</t>
  </si>
  <si>
    <t>"2022-03-06 07:22:40"</t>
  </si>
  <si>
    <t>media/images/speed-20220302-0832/speed-15-20220306-0722400.jpg</t>
  </si>
  <si>
    <t>20220306-0725068</t>
  </si>
  <si>
    <t>"2022-03-06 07:25:06"</t>
  </si>
  <si>
    <t>media/images/speed-20220302-0832/speed-23-20220306-0725068.jpg</t>
  </si>
  <si>
    <t>20220306-0725095</t>
  </si>
  <si>
    <t>"2022-03-06 07:25:09"</t>
  </si>
  <si>
    <t>media/images/speed-20220302-0832/speed-19-20220306-0725095.jpg</t>
  </si>
  <si>
    <t>20220306-0725114</t>
  </si>
  <si>
    <t>"2022-03-06 07:25:11"</t>
  </si>
  <si>
    <t>media/images/speed-20220302-0832/speed-17-20220306-0725114.jpg</t>
  </si>
  <si>
    <t>20220306-0725274</t>
  </si>
  <si>
    <t>"2022-03-06 07:25:27"</t>
  </si>
  <si>
    <t>media/images/speed-20220302-0832/speed-37-20220306-0725274.jpg</t>
  </si>
  <si>
    <t>20220306-0725568</t>
  </si>
  <si>
    <t>"2022-03-06 07:25:56"</t>
  </si>
  <si>
    <t>media/images/speed-20220302-0832/speed-25-20220306-0725568.jpg</t>
  </si>
  <si>
    <t>20220306-0730033</t>
  </si>
  <si>
    <t>"2022-03-06 07:30:03"</t>
  </si>
  <si>
    <t>media/images/speed-20220302-0832/speed-17-20220306-0730033.jpg</t>
  </si>
  <si>
    <t>20220306-0730421</t>
  </si>
  <si>
    <t>"2022-03-06 07:30:42"</t>
  </si>
  <si>
    <t>media/images/speed-20220302-0832/speed-18-20220306-0730421.jpg</t>
  </si>
  <si>
    <t>20220306-0747478</t>
  </si>
  <si>
    <t>"2022-03-06 07:47:47"</t>
  </si>
  <si>
    <t>media/images/speed-20220302-0832/speed-29-20220306-0747478.jpg</t>
  </si>
  <si>
    <t>20220306-0750552</t>
  </si>
  <si>
    <t>"2022-03-06 07:50:55"</t>
  </si>
  <si>
    <t>media/images/speed-20220302-0832/speed-24-20220306-0750552.jpg</t>
  </si>
  <si>
    <t>20220306-0751089</t>
  </si>
  <si>
    <t>"2022-03-06 07:51:08"</t>
  </si>
  <si>
    <t>media/images/speed-20220302-0832/speed-26-20220306-0751089.jpg</t>
  </si>
  <si>
    <t>20220306-0807135</t>
  </si>
  <si>
    <t>"2022-03-06 08:07:13"</t>
  </si>
  <si>
    <t>media/images/speed-20220302-0832/speed-19-20220306-0807135.jpg</t>
  </si>
  <si>
    <t>20220306-0858329</t>
  </si>
  <si>
    <t>"2022-03-06 08:58:32"</t>
  </si>
  <si>
    <t>media/images/speed-20220302-0832/speed-25-20220306-0858329.jpg</t>
  </si>
  <si>
    <t>20220306-0945253</t>
  </si>
  <si>
    <t>"2022-03-06 09:45:25"</t>
  </si>
  <si>
    <t>media/images/speed-20220302-0832/speed-22-20220306-0945253.jpg</t>
  </si>
  <si>
    <t>20220306-0951359</t>
  </si>
  <si>
    <t>"2022-03-06 09:51:35"</t>
  </si>
  <si>
    <t>media/images/speed-20220302-0832/speed-24-20220306-0951359.jpg</t>
  </si>
  <si>
    <t>20220306-0953321</t>
  </si>
  <si>
    <t>"2022-03-06 09:53:32"</t>
  </si>
  <si>
    <t>media/images/speed-20220302-0832/speed-33-20220306-0953321.jpg</t>
  </si>
  <si>
    <t>20220306-1015574</t>
  </si>
  <si>
    <t>"2022-03-06 10:15:57"</t>
  </si>
  <si>
    <t>media/images/speed-20220302-0832/speed-24-20220306-1015574.jpg</t>
  </si>
  <si>
    <t>20220306-1016177</t>
  </si>
  <si>
    <t>"2022-03-06 10:16:17"</t>
  </si>
  <si>
    <t>media/images/speed-20220302-0832/speed-25-20220306-1016177.jpg</t>
  </si>
  <si>
    <t>20220306-1016378</t>
  </si>
  <si>
    <t>"2022-03-06 10:16:37"</t>
  </si>
  <si>
    <t>media/images/speed-20220302-0832/speed-17-20220306-1016378.jpg</t>
  </si>
  <si>
    <t>20220306-1016476</t>
  </si>
  <si>
    <t>"2022-03-06 10:16:47"</t>
  </si>
  <si>
    <t>media/images/speed-20220302-0832/speed-20-20220306-1016476.jpg</t>
  </si>
  <si>
    <t>20220306-1017006</t>
  </si>
  <si>
    <t>"2022-03-06 10:17:00"</t>
  </si>
  <si>
    <t>media/images/speed-20220302-0832/speed-98-20220306-1017006.jpg</t>
  </si>
  <si>
    <t>20220306-1017536</t>
  </si>
  <si>
    <t>"2022-03-06 10:17:53"</t>
  </si>
  <si>
    <t>media/images/speed-20220302-0832/speed-15-20220306-1017536.jpg</t>
  </si>
  <si>
    <t>20220306-1017580</t>
  </si>
  <si>
    <t>"2022-03-06 10:17:58"</t>
  </si>
  <si>
    <t>media/images/speed-20220302-0832/speed-19-20220306-1017580.jpg</t>
  </si>
  <si>
    <t>20220306-1018093</t>
  </si>
  <si>
    <t>"2022-03-06 10:18:09"</t>
  </si>
  <si>
    <t>media/images/speed-20220302-0832/speed-15-20220306-1018093.jpg</t>
  </si>
  <si>
    <t>20220306-1018105</t>
  </si>
  <si>
    <t>"2022-03-06 10:18:10"</t>
  </si>
  <si>
    <t>media/images/speed-20220302-0832/speed-23-20220306-1018105.jpg</t>
  </si>
  <si>
    <t>20220306-1018126</t>
  </si>
  <si>
    <t>"2022-03-06 10:18:12"</t>
  </si>
  <si>
    <t>media/images/speed-20220302-0832/speed-20-20220306-1018126.jpg</t>
  </si>
  <si>
    <t>20220306-1018558</t>
  </si>
  <si>
    <t>"2022-03-06 10:18:55"</t>
  </si>
  <si>
    <t>media/images/speed-20220302-0832/speed-90-20220306-1018558.jpg</t>
  </si>
  <si>
    <t>20220306-1019196</t>
  </si>
  <si>
    <t>"2022-03-06 10:19:19"</t>
  </si>
  <si>
    <t>media/images/speed-20220302-0832/speed-18-20220306-1019196.jpg</t>
  </si>
  <si>
    <t>20220306-1019556</t>
  </si>
  <si>
    <t>"2022-03-06 10:19:55"</t>
  </si>
  <si>
    <t>media/images/speed-20220302-0832/speed-31-20220306-1019556.jpg</t>
  </si>
  <si>
    <t>20220306-1020121</t>
  </si>
  <si>
    <t>"2022-03-06 10:20:12"</t>
  </si>
  <si>
    <t>media/images/speed-20220302-0832/speed-16-20220306-1020121.jpg</t>
  </si>
  <si>
    <t>20220306-1020237</t>
  </si>
  <si>
    <t>"2022-03-06 10:20:23"</t>
  </si>
  <si>
    <t>media/images/speed-20220302-0832/speed-20-20220306-1020237.jpg</t>
  </si>
  <si>
    <t>20220306-1021170</t>
  </si>
  <si>
    <t>"2022-03-06 10:21:17"</t>
  </si>
  <si>
    <t>media/images/speed-20220302-0832/speed-34-20220306-1021170.jpg</t>
  </si>
  <si>
    <t>20220306-1022090</t>
  </si>
  <si>
    <t>"2022-03-06 10:22:09"</t>
  </si>
  <si>
    <t>media/images/speed-20220302-0832/speed-25-20220306-1022090.jpg</t>
  </si>
  <si>
    <t>20220306-1022186</t>
  </si>
  <si>
    <t>"2022-03-06 10:22:18"</t>
  </si>
  <si>
    <t>media/images/speed-20220302-0832/speed-23-20220306-1022186.jpg</t>
  </si>
  <si>
    <t>20220306-1032198</t>
  </si>
  <si>
    <t>"2022-03-06 10:32:19"</t>
  </si>
  <si>
    <t>media/images/speed-20220302-0832/speed-25-20220306-1032198.jpg</t>
  </si>
  <si>
    <t>20220306-1032563</t>
  </si>
  <si>
    <t>"2022-03-06 10:32:56"</t>
  </si>
  <si>
    <t>media/images/speed-20220302-0832/speed-23-20220306-1032563.jpg</t>
  </si>
  <si>
    <t>20220306-1035019</t>
  </si>
  <si>
    <t>"2022-03-06 10:35:01"</t>
  </si>
  <si>
    <t>media/images/speed-20220302-0832/speed-18-20220306-1035019.jpg</t>
  </si>
  <si>
    <t>20220306-1035531</t>
  </si>
  <si>
    <t>"2022-03-06 10:35:53"</t>
  </si>
  <si>
    <t>media/images/speed-20220302-0832/speed-22-20220306-1035531.jpg</t>
  </si>
  <si>
    <t>20220306-1038115</t>
  </si>
  <si>
    <t>"2022-03-06 10:38:11"</t>
  </si>
  <si>
    <t>media/images/speed-20220302-0832/speed-26-20220306-1038115.jpg</t>
  </si>
  <si>
    <t>20220306-1045144</t>
  </si>
  <si>
    <t>"2022-03-06 10:45:14"</t>
  </si>
  <si>
    <t>media/images/speed-20220302-0832/speed-30-20220306-1045144.jpg</t>
  </si>
  <si>
    <t>20220306-1052394</t>
  </si>
  <si>
    <t>"2022-03-06 10:52:39"</t>
  </si>
  <si>
    <t>media/images/speed-20220302-0832/speed-20-20220306-1052394.jpg</t>
  </si>
  <si>
    <t>20220306-1056344</t>
  </si>
  <si>
    <t>"2022-03-06 10:56:34"</t>
  </si>
  <si>
    <t>media/images/speed-20220302-0832/speed-16-20220306-1056344.jpg</t>
  </si>
  <si>
    <t>20220306-1059128</t>
  </si>
  <si>
    <t>"2022-03-06 10:59:12"</t>
  </si>
  <si>
    <t>media/images/speed-20220302-0832/speed-16-20220306-1059128.jpg</t>
  </si>
  <si>
    <t>20220306-1106216</t>
  </si>
  <si>
    <t>"2022-03-06 11:06:21"</t>
  </si>
  <si>
    <t>media/images/speed-20220302-0832/speed-31-20220306-1106216.jpg</t>
  </si>
  <si>
    <t>20220306-1112066</t>
  </si>
  <si>
    <t>"2022-03-06 11:12:06"</t>
  </si>
  <si>
    <t>media/images/speed-20220302-0832/speed-31-20220306-1112066.jpg</t>
  </si>
  <si>
    <t>20220306-1116006</t>
  </si>
  <si>
    <t>"2022-03-06 11:16:00"</t>
  </si>
  <si>
    <t>media/images/speed-20220302-0832/speed-26-20220306-1116006.jpg</t>
  </si>
  <si>
    <t>20220306-1121160</t>
  </si>
  <si>
    <t>"2022-03-06 11:21:16"</t>
  </si>
  <si>
    <t>media/images/speed-20220302-0832/speed-19-20220306-1121160.jpg</t>
  </si>
  <si>
    <t>20220306-1124374</t>
  </si>
  <si>
    <t>"2022-03-06 11:24:37"</t>
  </si>
  <si>
    <t>media/images/speed-20220302-0832/speed-27-20220306-1124374.jpg</t>
  </si>
  <si>
    <t>20220306-1145403</t>
  </si>
  <si>
    <t>"2022-03-06 11:45:40"</t>
  </si>
  <si>
    <t>media/images/speed-20220302-0832/speed-22-20220306-1145403.jpg</t>
  </si>
  <si>
    <t>20220306-1148586</t>
  </si>
  <si>
    <t>"2022-03-06 11:48:58"</t>
  </si>
  <si>
    <t>media/images/speed-20220302-0832/speed-17-20220306-1148586.jpg</t>
  </si>
  <si>
    <t>20220306-1149591</t>
  </si>
  <si>
    <t>"2022-03-06 11:49:59"</t>
  </si>
  <si>
    <t>media/images/speed-20220302-0832/speed-18-20220306-1149591.jpg</t>
  </si>
  <si>
    <t>20220306-1159159</t>
  </si>
  <si>
    <t>"2022-03-06 11:59:15"</t>
  </si>
  <si>
    <t>media/images/speed-20220302-0832/speed-32-20220306-1159159.jpg</t>
  </si>
  <si>
    <t>20220306-1204045</t>
  </si>
  <si>
    <t>"2022-03-06 12:04:04"</t>
  </si>
  <si>
    <t>media/images/speed-20220302-0832/speed-24-20220306-1204045.jpg</t>
  </si>
  <si>
    <t>20220306-1208072</t>
  </si>
  <si>
    <t>"2022-03-06 12:08:07"</t>
  </si>
  <si>
    <t>media/images/speed-20220302-0832/speed-22-20220306-1208072.jpg</t>
  </si>
  <si>
    <t>20220306-1213200</t>
  </si>
  <si>
    <t>"2022-03-06 12:13:20"</t>
  </si>
  <si>
    <t>media/images/speed-20220302-0832/speed-27-20220306-1213200.jpg</t>
  </si>
  <si>
    <t>20220306-1213329</t>
  </si>
  <si>
    <t>"2022-03-06 12:13:32"</t>
  </si>
  <si>
    <t>media/images/speed-20220302-0832/speed-18-20220306-1213329.jpg</t>
  </si>
  <si>
    <t>20220306-1222294</t>
  </si>
  <si>
    <t>"2022-03-06 12:22:29"</t>
  </si>
  <si>
    <t>media/images/speed-20220302-0832/speed-25-20220306-1222294.jpg</t>
  </si>
  <si>
    <t>20220306-1224121</t>
  </si>
  <si>
    <t>"2022-03-06 12:24:12"</t>
  </si>
  <si>
    <t>media/images/speed-20220302-0832/speed-23-20220306-1224121.jpg</t>
  </si>
  <si>
    <t>20220306-1226285</t>
  </si>
  <si>
    <t>"2022-03-06 12:26:28"</t>
  </si>
  <si>
    <t>media/images/speed-20220302-0832/speed-25-20220306-1226285.jpg</t>
  </si>
  <si>
    <t>20220306-1226310</t>
  </si>
  <si>
    <t>"2022-03-06 12:26:31"</t>
  </si>
  <si>
    <t>media/images/speed-20220302-0832/speed-19-20220306-1226310.jpg</t>
  </si>
  <si>
    <t>20220306-1230099</t>
  </si>
  <si>
    <t>"2022-03-06 12:30:09"</t>
  </si>
  <si>
    <t>media/images/speed-20220302-0832/speed-29-20220306-1230099.jpg</t>
  </si>
  <si>
    <t>20220306-1231123</t>
  </si>
  <si>
    <t>"2022-03-06 12:31:12"</t>
  </si>
  <si>
    <t>media/images/speed-20220302-0832/speed-15-20220306-1231123.jpg</t>
  </si>
  <si>
    <t>20220306-1231356</t>
  </si>
  <si>
    <t>"2022-03-06 12:31:35"</t>
  </si>
  <si>
    <t>media/images/speed-20220302-0832/speed-29-20220306-1231356.jpg</t>
  </si>
  <si>
    <t>20220306-1236203</t>
  </si>
  <si>
    <t>"2022-03-06 12:36:20"</t>
  </si>
  <si>
    <t>media/images/speed-20220302-0832/speed-24-20220306-1236203.jpg</t>
  </si>
  <si>
    <t>20220306-1239001</t>
  </si>
  <si>
    <t>"2022-03-06 12:39:00"</t>
  </si>
  <si>
    <t>media/images/speed-20220302-0832/speed-24-20220306-1239001.jpg</t>
  </si>
  <si>
    <t>20220306-1240125</t>
  </si>
  <si>
    <t>"2022-03-06 12:40:12"</t>
  </si>
  <si>
    <t>media/images/speed-20220302-0832/speed-30-20220306-1240125.jpg</t>
  </si>
  <si>
    <t>20220306-1241260</t>
  </si>
  <si>
    <t>"2022-03-06 12:41:26"</t>
  </si>
  <si>
    <t>media/images/speed-20220302-0832/speed-25-20220306-1241260.jpg</t>
  </si>
  <si>
    <t>20220306-1246143</t>
  </si>
  <si>
    <t>"2022-03-06 12:46:14"</t>
  </si>
  <si>
    <t>media/images/speed-20220302-0832/speed-35-20220306-1246143.jpg</t>
  </si>
  <si>
    <t>20220306-1257597</t>
  </si>
  <si>
    <t>"2022-03-06 12:57:59"</t>
  </si>
  <si>
    <t>media/images/speed-20220302-0832/speed-24-20220306-1257597.jpg</t>
  </si>
  <si>
    <t>20220306-1258227</t>
  </si>
  <si>
    <t>"2022-03-06 12:58:22"</t>
  </si>
  <si>
    <t>media/images/speed-20220302-0832/speed-19-20220306-1258227.jpg</t>
  </si>
  <si>
    <t>20220306-1300452</t>
  </si>
  <si>
    <t>"2022-03-06 13:00:45"</t>
  </si>
  <si>
    <t>media/images/speed-20220302-0832/speed-32-20220306-1300452.jpg</t>
  </si>
  <si>
    <t>20220306-1301417</t>
  </si>
  <si>
    <t>"2022-03-06 13:01:41"</t>
  </si>
  <si>
    <t>media/images/speed-20220302-0832/speed-24-20220306-1301417.jpg</t>
  </si>
  <si>
    <t>20220306-1302077</t>
  </si>
  <si>
    <t>"2022-03-06 13:02:07"</t>
  </si>
  <si>
    <t>media/images/speed-20220302-0832/speed-36-20220306-1302077.jpg</t>
  </si>
  <si>
    <t>20220306-1306586</t>
  </si>
  <si>
    <t>"2022-03-06 13:06:58"</t>
  </si>
  <si>
    <t>media/images/speed-20220302-0832/speed-28-20220306-1306586.jpg</t>
  </si>
  <si>
    <t>20220306-1309031</t>
  </si>
  <si>
    <t>"2022-03-06 13:09:03"</t>
  </si>
  <si>
    <t>media/images/speed-20220302-0832/speed-29-20220306-1309031.jpg</t>
  </si>
  <si>
    <t>20220306-1317446</t>
  </si>
  <si>
    <t>"2022-03-06 13:17:44"</t>
  </si>
  <si>
    <t>media/images/speed-20220302-0832/speed-25-20220306-1317446.jpg</t>
  </si>
  <si>
    <t>20220306-1318469</t>
  </si>
  <si>
    <t>"2022-03-06 13:18:46"</t>
  </si>
  <si>
    <t>media/images/speed-20220302-0832/speed-17-20220306-1318469.jpg</t>
  </si>
  <si>
    <t>20220306-1321295</t>
  </si>
  <si>
    <t>"2022-03-06 13:21:29"</t>
  </si>
  <si>
    <t>media/images/speed-20220302-0832/speed-22-20220306-1321295.jpg</t>
  </si>
  <si>
    <t>20220306-1323187</t>
  </si>
  <si>
    <t>"2022-03-06 13:23:18"</t>
  </si>
  <si>
    <t>media/images/speed-20220302-0832/speed-21-20220306-1323187.jpg</t>
  </si>
  <si>
    <t>20220306-1324277</t>
  </si>
  <si>
    <t>"2022-03-06 13:24:27"</t>
  </si>
  <si>
    <t>media/images/speed-20220302-0832/speed-32-20220306-1324277.jpg</t>
  </si>
  <si>
    <t>20220306-1325246</t>
  </si>
  <si>
    <t>"2022-03-06 13:25:24"</t>
  </si>
  <si>
    <t>media/images/speed-20220302-0832/speed-27-20220306-1325246.jpg</t>
  </si>
  <si>
    <t>20220306-1327196</t>
  </si>
  <si>
    <t>"2022-03-06 13:27:19"</t>
  </si>
  <si>
    <t>media/images/speed-20220302-0832/speed-25-20220306-1327196.jpg</t>
  </si>
  <si>
    <t>20220306-1327282</t>
  </si>
  <si>
    <t>"2022-03-06 13:27:28"</t>
  </si>
  <si>
    <t>media/images/speed-20220302-0832/speed-19-20220306-1327282.jpg</t>
  </si>
  <si>
    <t>20220306-1328247</t>
  </si>
  <si>
    <t>"2022-03-06 13:28:24"</t>
  </si>
  <si>
    <t>media/images/speed-20220302-0832/speed-29-20220306-1328247.jpg</t>
  </si>
  <si>
    <t>20220306-1330123</t>
  </si>
  <si>
    <t>"2022-03-06 13:30:12"</t>
  </si>
  <si>
    <t>media/images/speed-20220302-0832/speed-23-20220306-1330123.jpg</t>
  </si>
  <si>
    <t>20220306-1336489</t>
  </si>
  <si>
    <t>"2022-03-06 13:36:48"</t>
  </si>
  <si>
    <t>media/images/speed-20220302-0832/speed-30-20220306-1336489.jpg</t>
  </si>
  <si>
    <t>20220306-1341200</t>
  </si>
  <si>
    <t>"2022-03-06 13:41:20"</t>
  </si>
  <si>
    <t>media/images/speed-20220302-0832/speed-25-20220306-1341200.jpg</t>
  </si>
  <si>
    <t>20220306-1345245</t>
  </si>
  <si>
    <t>"2022-03-06 13:45:24"</t>
  </si>
  <si>
    <t>media/images/speed-20220302-0832/speed-30-20220306-1345245.jpg</t>
  </si>
  <si>
    <t>20220306-1345272</t>
  </si>
  <si>
    <t>"2022-03-06 13:45:27"</t>
  </si>
  <si>
    <t>media/images/speed-20220302-0832/speed-31-20220306-1345272.jpg</t>
  </si>
  <si>
    <t>20220306-1347439</t>
  </si>
  <si>
    <t>"2022-03-06 13:47:43"</t>
  </si>
  <si>
    <t>media/images/speed-20220302-0832/speed-23-20220306-1347439.jpg</t>
  </si>
  <si>
    <t>20220306-1347519</t>
  </si>
  <si>
    <t>"2022-03-06 13:47:51"</t>
  </si>
  <si>
    <t>media/images/speed-20220302-0832/speed-16-20220306-1347519.jpg</t>
  </si>
  <si>
    <t>20220306-1348470</t>
  </si>
  <si>
    <t>"2022-03-06 13:48:47"</t>
  </si>
  <si>
    <t>media/images/speed-20220302-0832/speed-18-20220306-1348470.jpg</t>
  </si>
  <si>
    <t>20220306-1348480</t>
  </si>
  <si>
    <t>"2022-03-06 13:48:48"</t>
  </si>
  <si>
    <t>media/images/speed-20220302-0832/speed-15-20220306-1348480.jpg</t>
  </si>
  <si>
    <t>20220306-1350414</t>
  </si>
  <si>
    <t>"2022-03-06 13:50:41"</t>
  </si>
  <si>
    <t>media/images/speed-20220302-0832/speed-25-20220306-1350414.jpg</t>
  </si>
  <si>
    <t>20220306-1351510</t>
  </si>
  <si>
    <t>"2022-03-06 13:51:51"</t>
  </si>
  <si>
    <t>media/images/speed-20220302-0832/speed-27-20220306-1351510.jpg</t>
  </si>
  <si>
    <t>20220306-1354528</t>
  </si>
  <si>
    <t>"2022-03-06 13:54:52"</t>
  </si>
  <si>
    <t>media/images/speed-20220302-0832/speed-32-20220306-1354528.jpg</t>
  </si>
  <si>
    <t>20220306-1359467</t>
  </si>
  <si>
    <t>"2022-03-06 13:59:46"</t>
  </si>
  <si>
    <t>media/images/speed-20220302-0832/speed-16-20220306-1359467.jpg</t>
  </si>
  <si>
    <t>20220306-1403415</t>
  </si>
  <si>
    <t>"2022-03-06 14:03:41"</t>
  </si>
  <si>
    <t>media/images/speed-20220302-0832/speed-21-20220306-1403415.jpg</t>
  </si>
  <si>
    <t>20220306-1404221</t>
  </si>
  <si>
    <t>"2022-03-06 14:04:22"</t>
  </si>
  <si>
    <t>media/images/speed-20220302-0832/speed-18-20220306-1404221.jpg</t>
  </si>
  <si>
    <t>20220306-1405127</t>
  </si>
  <si>
    <t>"2022-03-06 14:05:12"</t>
  </si>
  <si>
    <t>media/images/speed-20220302-0832/speed-28-20220306-1405127.jpg</t>
  </si>
  <si>
    <t>20220306-1405527</t>
  </si>
  <si>
    <t>"2022-03-06 14:05:52"</t>
  </si>
  <si>
    <t>media/images/speed-20220302-0832/speed-32-20220306-1405527.jpg</t>
  </si>
  <si>
    <t>20220306-1406030</t>
  </si>
  <si>
    <t>"2022-03-06 14:06:03"</t>
  </si>
  <si>
    <t>media/images/speed-20220302-0832/speed-90-20220306-1406030.jpg</t>
  </si>
  <si>
    <t>20220306-1406098</t>
  </si>
  <si>
    <t>"2022-03-06 14:06:09"</t>
  </si>
  <si>
    <t>media/images/speed-20220302-0832/speed-18-20220306-1406098.jpg</t>
  </si>
  <si>
    <t>20220306-1406536</t>
  </si>
  <si>
    <t>"2022-03-06 14:06:53"</t>
  </si>
  <si>
    <t>media/images/speed-20220302-0832/speed-16-20220306-1406536.jpg</t>
  </si>
  <si>
    <t>20220306-1406579</t>
  </si>
  <si>
    <t>"2022-03-06 14:06:57"</t>
  </si>
  <si>
    <t>media/images/speed-20220302-0832/speed-23-20220306-1406579.jpg</t>
  </si>
  <si>
    <t>20220306-1408304</t>
  </si>
  <si>
    <t>"2022-03-06 14:08:30"</t>
  </si>
  <si>
    <t>media/images/speed-20220302-0832/speed-26-20220306-1408304.jpg</t>
  </si>
  <si>
    <t>20220306-1408388</t>
  </si>
  <si>
    <t>"2022-03-06 14:08:38"</t>
  </si>
  <si>
    <t>media/images/speed-20220302-0832/speed-15-20220306-1408388.jpg</t>
  </si>
  <si>
    <t>20220306-1409144</t>
  </si>
  <si>
    <t>"2022-03-06 14:09:14"</t>
  </si>
  <si>
    <t>media/images/speed-20220302-0832/speed-20-20220306-1409144.jpg</t>
  </si>
  <si>
    <t>20220306-1409265</t>
  </si>
  <si>
    <t>"2022-03-06 14:09:26"</t>
  </si>
  <si>
    <t>media/images/speed-20220302-0832/speed-36-20220306-1409265.jpg</t>
  </si>
  <si>
    <t>20220306-1410081</t>
  </si>
  <si>
    <t>"2022-03-06 14:10:08"</t>
  </si>
  <si>
    <t>media/images/speed-20220302-0832/speed-16-20220306-1410081.jpg</t>
  </si>
  <si>
    <t>20220306-1410145</t>
  </si>
  <si>
    <t>"2022-03-06 14:10:14"</t>
  </si>
  <si>
    <t>media/images/speed-20220302-0832/speed-16-20220306-1410145.jpg</t>
  </si>
  <si>
    <t>20220306-1410154</t>
  </si>
  <si>
    <t>"2022-03-06 14:10:15"</t>
  </si>
  <si>
    <t>media/images/speed-20220302-0832/speed-15-20220306-1410154.jpg</t>
  </si>
  <si>
    <t>20220306-1412432</t>
  </si>
  <si>
    <t>"2022-03-06 14:12:43"</t>
  </si>
  <si>
    <t>media/images/speed-20220302-0832/speed-31-20220306-1412432.jpg</t>
  </si>
  <si>
    <t>20220306-1412576</t>
  </si>
  <si>
    <t>"2022-03-06 14:12:57"</t>
  </si>
  <si>
    <t>media/images/speed-20220302-0832/speed-22-20220306-1412576.jpg</t>
  </si>
  <si>
    <t>20220306-1413395</t>
  </si>
  <si>
    <t>"2022-03-06 14:13:39"</t>
  </si>
  <si>
    <t>media/images/speed-20220302-0832/speed-32-20220306-1413395.jpg</t>
  </si>
  <si>
    <t>20220306-1416008</t>
  </si>
  <si>
    <t>"2022-03-06 14:16:00"</t>
  </si>
  <si>
    <t>media/images/speed-20220302-0832/speed-30-20220306-1416008.jpg</t>
  </si>
  <si>
    <t>20220306-1418261</t>
  </si>
  <si>
    <t>"2022-03-06 14:18:26"</t>
  </si>
  <si>
    <t>media/images/speed-20220302-0832/speed-44-20220306-1418261.jpg</t>
  </si>
  <si>
    <t>20220306-1419013</t>
  </si>
  <si>
    <t>"2022-03-06 14:19:01"</t>
  </si>
  <si>
    <t>media/images/speed-20220302-0832/speed-20-20220306-1419013.jpg</t>
  </si>
  <si>
    <t>20220306-1419372</t>
  </si>
  <si>
    <t>"2022-03-06 14:19:37"</t>
  </si>
  <si>
    <t>media/images/speed-20220302-0832/speed-19-20220306-1419372.jpg</t>
  </si>
  <si>
    <t>20220306-1419553</t>
  </si>
  <si>
    <t>"2022-03-06 14:19:55"</t>
  </si>
  <si>
    <t>media/images/speed-20220302-0832/speed-34-20220306-1419553.jpg</t>
  </si>
  <si>
    <t>20220306-1419585</t>
  </si>
  <si>
    <t>"2022-03-06 14:19:58"</t>
  </si>
  <si>
    <t>media/images/speed-20220302-0832/speed-21-20220306-1419585.jpg</t>
  </si>
  <si>
    <t>20220306-1420160</t>
  </si>
  <si>
    <t>"2022-03-06 14:20:16"</t>
  </si>
  <si>
    <t>media/images/speed-20220302-0832/speed-20-20220306-1420160.jpg</t>
  </si>
  <si>
    <t>20220306-1420171</t>
  </si>
  <si>
    <t>"2022-03-06 14:20:17"</t>
  </si>
  <si>
    <t>media/images/speed-20220302-0832/speed-19-20220306-1420171.jpg</t>
  </si>
  <si>
    <t>20220306-1421087</t>
  </si>
  <si>
    <t>"2022-03-06 14:21:08"</t>
  </si>
  <si>
    <t>media/images/speed-20220302-0832/speed-30-20220306-1421087.jpg</t>
  </si>
  <si>
    <t>20220306-1423519</t>
  </si>
  <si>
    <t>"2022-03-06 14:23:51"</t>
  </si>
  <si>
    <t>media/images/speed-20220302-0832/speed-29-20220306-1423519.jpg</t>
  </si>
  <si>
    <t>20220306-1424027</t>
  </si>
  <si>
    <t>"2022-03-06 14:24:02"</t>
  </si>
  <si>
    <t>media/images/speed-20220302-0832/speed-31-20220306-1424027.jpg</t>
  </si>
  <si>
    <t>20220306-1425107</t>
  </si>
  <si>
    <t>"2022-03-06 14:25:10"</t>
  </si>
  <si>
    <t>media/images/speed-20220302-0832/speed-18-20220306-1425107.jpg</t>
  </si>
  <si>
    <t>20220306-1425117</t>
  </si>
  <si>
    <t>"2022-03-06 14:25:11"</t>
  </si>
  <si>
    <t>media/images/speed-20220302-0832/speed-15-20220306-1425117.jpg</t>
  </si>
  <si>
    <t>20220306-1426128</t>
  </si>
  <si>
    <t>"2022-03-06 14:26:12"</t>
  </si>
  <si>
    <t>media/images/speed-20220302-0832/speed-26-20220306-1426128.jpg</t>
  </si>
  <si>
    <t>20220306-1432072</t>
  </si>
  <si>
    <t>"2022-03-06 14:32:07"</t>
  </si>
  <si>
    <t>media/images/speed-20220302-0832/speed-39-20220306-1432072.jpg</t>
  </si>
  <si>
    <t>20220306-1435450</t>
  </si>
  <si>
    <t>"2022-03-06 14:35:45"</t>
  </si>
  <si>
    <t>media/images/speed-20220302-0832/speed-48-20220306-1435450.jpg</t>
  </si>
  <si>
    <t>20220306-1451565</t>
  </si>
  <si>
    <t>"2022-03-06 14:51:56"</t>
  </si>
  <si>
    <t>media/images/speed-20220302-0832/speed-21-20220306-1451565.jpg</t>
  </si>
  <si>
    <t>20220306-1453576</t>
  </si>
  <si>
    <t>"2022-03-06 14:53:57"</t>
  </si>
  <si>
    <t>media/images/speed-20220302-0832/speed-28-20220306-1453576.jpg</t>
  </si>
  <si>
    <t>20220306-1457140</t>
  </si>
  <si>
    <t>"2022-03-06 14:57:14"</t>
  </si>
  <si>
    <t>media/images/speed-20220302-0832/speed-30-20220306-1457140.jpg</t>
  </si>
  <si>
    <t>20220306-1506545</t>
  </si>
  <si>
    <t>"2022-03-06 15:06:54"</t>
  </si>
  <si>
    <t>media/images/speed-20220302-0832/speed-47-20220306-1506545.jpg</t>
  </si>
  <si>
    <t>20220306-1508011</t>
  </si>
  <si>
    <t>"2022-03-06 15:08:01"</t>
  </si>
  <si>
    <t>media/images/speed-20220302-0832/speed-39-20220306-1508011.jpg</t>
  </si>
  <si>
    <t>20220306-1508235</t>
  </si>
  <si>
    <t>"2022-03-06 15:08:23"</t>
  </si>
  <si>
    <t>media/images/speed-20220302-0832/speed-28-20220306-1508235.jpg</t>
  </si>
  <si>
    <t>20220306-1521207</t>
  </si>
  <si>
    <t>"2022-03-06 15:21:20"</t>
  </si>
  <si>
    <t>media/images/speed-20220302-0832/speed-18-20220306-1521207.jpg</t>
  </si>
  <si>
    <t>20220306-1527174</t>
  </si>
  <si>
    <t>"2022-03-06 15:27:17"</t>
  </si>
  <si>
    <t>media/images/speed-20220302-0832/speed-32-20220306-1527174.jpg</t>
  </si>
  <si>
    <t>20220306-1528358</t>
  </si>
  <si>
    <t>"2022-03-06 15:28:35"</t>
  </si>
  <si>
    <t>media/images/speed-20220302-0832/speed-34-20220306-1528358.jpg</t>
  </si>
  <si>
    <t>20220306-1530386</t>
  </si>
  <si>
    <t>"2022-03-06 15:30:38"</t>
  </si>
  <si>
    <t>media/images/speed-20220302-0832/speed-16-20220306-1530386.jpg</t>
  </si>
  <si>
    <t>20220306-1536502</t>
  </si>
  <si>
    <t>"2022-03-06 15:36:50"</t>
  </si>
  <si>
    <t>media/images/speed-20220302-0832/speed-27-20220306-1536502.jpg</t>
  </si>
  <si>
    <t>20220306-1537345</t>
  </si>
  <si>
    <t>"2022-03-06 15:37:34"</t>
  </si>
  <si>
    <t>media/images/speed-20220302-0832/speed-32-20220306-1537345.jpg</t>
  </si>
  <si>
    <t>20220306-1547302</t>
  </si>
  <si>
    <t>"2022-03-06 15:47:30"</t>
  </si>
  <si>
    <t>media/images/speed-20220302-0832/speed-22-20220306-1547302.jpg</t>
  </si>
  <si>
    <t>20220306-1554206</t>
  </si>
  <si>
    <t>"2022-03-06 15:54:20"</t>
  </si>
  <si>
    <t>media/images/speed-20220302-0832/speed-26-20220306-1554206.jpg</t>
  </si>
  <si>
    <t>20220306-1555111</t>
  </si>
  <si>
    <t>"2022-03-06 15:55:11"</t>
  </si>
  <si>
    <t>media/images/speed-20220302-0832/speed-30-20220306-1555111.jpg</t>
  </si>
  <si>
    <t>20220306-1556028</t>
  </si>
  <si>
    <t>"2022-03-06 15:56:02"</t>
  </si>
  <si>
    <t>media/images/speed-20220302-0832/speed-25-20220306-1556028.jpg</t>
  </si>
  <si>
    <t>20220306-1606347</t>
  </si>
  <si>
    <t>"2022-03-06 16:06:34"</t>
  </si>
  <si>
    <t>media/images/speed-20220302-0832/speed-20-20220306-1606347.jpg</t>
  </si>
  <si>
    <t>20220306-1616372</t>
  </si>
  <si>
    <t>"2022-03-06 16:16:37"</t>
  </si>
  <si>
    <t>media/images/speed-20220302-0832/speed-38-20220306-1616372.jpg</t>
  </si>
  <si>
    <t>20220306-1617582</t>
  </si>
  <si>
    <t>"2022-03-06 16:17:58"</t>
  </si>
  <si>
    <t>media/images/speed-20220302-0832/speed-16-20220306-1617582.jpg</t>
  </si>
  <si>
    <t>20220306-1619366</t>
  </si>
  <si>
    <t>"2022-03-06 16:19:36"</t>
  </si>
  <si>
    <t>media/images/speed-20220302-0832/speed-28-20220306-1619366.jpg</t>
  </si>
  <si>
    <t>20220306-1619406</t>
  </si>
  <si>
    <t>"2022-03-06 16:19:40"</t>
  </si>
  <si>
    <t>media/images/speed-20220302-0832/speed-19-20220306-1619406.jpg</t>
  </si>
  <si>
    <t>20220306-1623586</t>
  </si>
  <si>
    <t>"2022-03-06 16:23:58"</t>
  </si>
  <si>
    <t>media/images/speed-20220302-0832/speed-20-20220306-1623586.jpg</t>
  </si>
  <si>
    <t>20220306-1623596</t>
  </si>
  <si>
    <t>"2022-03-06 16:23:59"</t>
  </si>
  <si>
    <t>media/images/speed-20220302-0832/speed-20-20220306-1623596.jpg</t>
  </si>
  <si>
    <t>20220306-1628575</t>
  </si>
  <si>
    <t>"2022-03-06 16:28:57"</t>
  </si>
  <si>
    <t>media/images/speed-20220302-0832/speed-18-20220306-1628575.jpg</t>
  </si>
  <si>
    <t>20220306-1629121</t>
  </si>
  <si>
    <t>"2022-03-06 16:29:12"</t>
  </si>
  <si>
    <t>media/images/speed-20220302-0832/speed-19-20220306-1629121.jpg</t>
  </si>
  <si>
    <t>20220306-1629132</t>
  </si>
  <si>
    <t>"2022-03-06 16:29:13"</t>
  </si>
  <si>
    <t>media/images/speed-20220302-0832/speed-20-20220306-1629132.jpg</t>
  </si>
  <si>
    <t>20220306-1649223</t>
  </si>
  <si>
    <t>"2022-03-06 16:49:22"</t>
  </si>
  <si>
    <t>media/images/speed-20220302-0832/speed-19-20220306-1649223.jpg</t>
  </si>
  <si>
    <t>20220306-1651582</t>
  </si>
  <si>
    <t>"2022-03-06 16:51:58"</t>
  </si>
  <si>
    <t>media/images/speed-20220302-0832/speed-18-20220306-1651582.jpg</t>
  </si>
  <si>
    <t>20220306-1652244</t>
  </si>
  <si>
    <t>"2022-03-06 16:52:24"</t>
  </si>
  <si>
    <t>media/images/speed-20220302-0832/speed-32-20220306-1652244.jpg</t>
  </si>
  <si>
    <t>20220306-1706136</t>
  </si>
  <si>
    <t>"2022-03-06 17:06:13"</t>
  </si>
  <si>
    <t>media/images/speed-20220302-0832/speed-33-20220306-1706136.jpg</t>
  </si>
  <si>
    <t>20220306-1713060</t>
  </si>
  <si>
    <t>"2022-03-06 17:13:06"</t>
  </si>
  <si>
    <t>media/images/speed-20220302-0832/speed-28-20220306-1713060.jpg</t>
  </si>
  <si>
    <t>20220306-1716056</t>
  </si>
  <si>
    <t>"2022-03-06 17:16:05"</t>
  </si>
  <si>
    <t>media/images/speed-20220302-0832/speed-30-20220306-1716056.jpg</t>
  </si>
  <si>
    <t>20220306-1716107</t>
  </si>
  <si>
    <t>"2022-03-06 17:16:10"</t>
  </si>
  <si>
    <t>media/images/speed-20220302-0832/speed-26-20220306-1716107.jpg</t>
  </si>
  <si>
    <t>20220306-1717497</t>
  </si>
  <si>
    <t>"2022-03-06 17:17:49"</t>
  </si>
  <si>
    <t>media/images/speed-20220302-0832/speed-19-20220306-1717497.jpg</t>
  </si>
  <si>
    <t>20220306-1718086</t>
  </si>
  <si>
    <t>"2022-03-06 17:18:08"</t>
  </si>
  <si>
    <t>media/images/speed-20220302-0832/speed-15-20220306-1718086.jpg</t>
  </si>
  <si>
    <t>20220306-1723561</t>
  </si>
  <si>
    <t>"2022-03-06 17:23:56"</t>
  </si>
  <si>
    <t>media/images/speed-20220302-0832/speed-31-20220306-1723561.jpg</t>
  </si>
  <si>
    <t>20220306-1733164</t>
  </si>
  <si>
    <t>"2022-03-06 17:33:16"</t>
  </si>
  <si>
    <t>media/images/speed-20220302-0832/speed-20-20220306-1733164.jpg</t>
  </si>
  <si>
    <t>20220306-1738255</t>
  </si>
  <si>
    <t>"2022-03-06 17:38:25"</t>
  </si>
  <si>
    <t>media/images/speed-20220302-0832/speed-26-20220306-1738255.jpg</t>
  </si>
  <si>
    <t>20220306-1738323</t>
  </si>
  <si>
    <t>"2022-03-06 17:38:32"</t>
  </si>
  <si>
    <t>media/images/speed-20220302-0832/speed-24-20220306-1738323.jpg</t>
  </si>
  <si>
    <t>20220306-1740345</t>
  </si>
  <si>
    <t>"2022-03-06 17:40:34"</t>
  </si>
  <si>
    <t>media/images/speed-20220302-0832/speed-30-20220306-1740345.jpg</t>
  </si>
  <si>
    <t>20220306-1744370</t>
  </si>
  <si>
    <t>"2022-03-06 17:44:37"</t>
  </si>
  <si>
    <t>media/images/speed-20220302-0832/speed-18-20220306-1744370.jpg</t>
  </si>
  <si>
    <t>20220306-1746522</t>
  </si>
  <si>
    <t>"2022-03-06 17:46:52"</t>
  </si>
  <si>
    <t>media/images/speed-20220302-0832/speed-24-20220306-1746522.jpg</t>
  </si>
  <si>
    <t>20220306-1752215</t>
  </si>
  <si>
    <t>"2022-03-06 17:52:21"</t>
  </si>
  <si>
    <t>media/images/speed-20220302-0832/speed-19-20220306-1752215.jpg</t>
  </si>
  <si>
    <t>20220306-1811425</t>
  </si>
  <si>
    <t>"2022-03-06 18:11:42"</t>
  </si>
  <si>
    <t>media/images/speed-20220302-0832/speed-33-20220306-1811425.jpg</t>
  </si>
  <si>
    <t>20220306-1813000</t>
  </si>
  <si>
    <t>"2022-03-06 18:13:00"</t>
  </si>
  <si>
    <t>media/images/speed-20220302-0832/speed-28-20220306-1813000.jpg</t>
  </si>
  <si>
    <t>20220306-1817118</t>
  </si>
  <si>
    <t>"2022-03-06 18:17:11"</t>
  </si>
  <si>
    <t>media/images/speed-20220302-0832/speed-26-20220306-1817118.jpg</t>
  </si>
  <si>
    <t>20220306-1817410</t>
  </si>
  <si>
    <t>"2022-03-06 18:17:41"</t>
  </si>
  <si>
    <t>media/images/speed-20220302-0832/speed-20-20220306-1817410.jpg</t>
  </si>
  <si>
    <t>20220306-1822058</t>
  </si>
  <si>
    <t>"2022-03-06 18:22:05"</t>
  </si>
  <si>
    <t>media/images/speed-20220302-0832/speed-23-20220306-1822058.jpg</t>
  </si>
  <si>
    <t>20220306-1823346</t>
  </si>
  <si>
    <t>"2022-03-06 18:23:34"</t>
  </si>
  <si>
    <t>media/images/speed-20220302-0832/speed-19-20220306-1823346.jpg</t>
  </si>
  <si>
    <t>20220306-1831237</t>
  </si>
  <si>
    <t>"2022-03-06 18:31:23"</t>
  </si>
  <si>
    <t>media/images/speed-20220302-0832/speed-31-20220306-1831237.jpg</t>
  </si>
  <si>
    <t>20220306-1833538</t>
  </si>
  <si>
    <t>"2022-03-06 18:33:53"</t>
  </si>
  <si>
    <t>media/images/speed-20220302-0832/speed-19-20220306-1833538.jpg</t>
  </si>
  <si>
    <t>20220306-1840562</t>
  </si>
  <si>
    <t>"2022-03-06 18:40:56"</t>
  </si>
  <si>
    <t>media/images/speed-20220302-0832/speed-29-20220306-1840562.jpg</t>
  </si>
  <si>
    <t>20220306-1841371</t>
  </si>
  <si>
    <t>"2022-03-06 18:41:37"</t>
  </si>
  <si>
    <t>media/images/speed-20220302-0832/speed-23-20220306-1841371.jpg</t>
  </si>
  <si>
    <t>20220306-1846330</t>
  </si>
  <si>
    <t>"2022-03-06 18:46:33"</t>
  </si>
  <si>
    <t>media/images/speed-20220302-0832/speed-33-20220306-1846330.jpg</t>
  </si>
  <si>
    <t>20220306-1848556</t>
  </si>
  <si>
    <t>"2022-03-06 18:48:55"</t>
  </si>
  <si>
    <t>media/images/speed-20220302-0832/speed-22-20220306-1848556.jpg</t>
  </si>
  <si>
    <t>20220306-1849395</t>
  </si>
  <si>
    <t>"2022-03-06 18:49:39"</t>
  </si>
  <si>
    <t>media/images/speed-20220302-0832/speed-20-20220306-1849395.jpg</t>
  </si>
  <si>
    <t>20220306-1849405</t>
  </si>
  <si>
    <t>"2022-03-06 18:49:40"</t>
  </si>
  <si>
    <t>media/images/speed-20220302-0832/speed-17-20220306-1849405.jpg</t>
  </si>
  <si>
    <t>20220306-1850081</t>
  </si>
  <si>
    <t>"2022-03-06 18:50:08"</t>
  </si>
  <si>
    <t>media/images/speed-20220302-0832/speed-18-20220306-1850081.jpg</t>
  </si>
  <si>
    <t>20220306-1851223</t>
  </si>
  <si>
    <t>"2022-03-06 18:51:22"</t>
  </si>
  <si>
    <t>media/images/speed-20220302-0832/speed-23-20220306-1851223.jpg</t>
  </si>
  <si>
    <t>20220306-1855551</t>
  </si>
  <si>
    <t>"2022-03-06 18:55:55"</t>
  </si>
  <si>
    <t>media/images/speed-20220302-0832/speed-25-20220306-1855551.jpg</t>
  </si>
  <si>
    <t>20220306-1858451</t>
  </si>
  <si>
    <t>"2022-03-06 18:58:45"</t>
  </si>
  <si>
    <t>media/images/speed-20220302-0832/speed-40-20220306-1858451.jpg</t>
  </si>
  <si>
    <t>20220306-1901574</t>
  </si>
  <si>
    <t>"2022-03-06 19:01:57"</t>
  </si>
  <si>
    <t>media/images/speed-20220302-0832/speed-17-20220306-1901574.jpg</t>
  </si>
  <si>
    <t>20220306-1901583</t>
  </si>
  <si>
    <t>"2022-03-06 19:01:58"</t>
  </si>
  <si>
    <t>media/images/speed-20220302-0832/speed-24-20220306-1901583.jpg</t>
  </si>
  <si>
    <t>20220306-1902332</t>
  </si>
  <si>
    <t>"2022-03-06 19:02:33"</t>
  </si>
  <si>
    <t>media/images/speed-20220302-0832/speed-27-20220306-1902332.jpg</t>
  </si>
  <si>
    <t>20220306-1904337</t>
  </si>
  <si>
    <t>"2022-03-06 19:04:33"</t>
  </si>
  <si>
    <t>media/images/speed-20220302-0832/speed-32-20220306-1904337.jpg</t>
  </si>
  <si>
    <t>20220306-1908184</t>
  </si>
  <si>
    <t>"2022-03-06 19:08:18"</t>
  </si>
  <si>
    <t>media/images/speed-20220302-0832/speed-16-20220306-1908184.jpg</t>
  </si>
  <si>
    <t>20220306-1909492</t>
  </si>
  <si>
    <t>"2022-03-06 19:09:49"</t>
  </si>
  <si>
    <t>media/images/speed-20220302-0832/speed-19-20220306-1909492.jpg</t>
  </si>
  <si>
    <t>20220306-1924325</t>
  </si>
  <si>
    <t>"2022-03-06 19:24:32"</t>
  </si>
  <si>
    <t>media/images/speed-20220302-0832/speed-24-20220306-1924325.jpg</t>
  </si>
  <si>
    <t>20220306-1933507</t>
  </si>
  <si>
    <t>"2022-03-06 19:33:50"</t>
  </si>
  <si>
    <t>media/images/speed-20220302-0832/speed-33-20220306-1933507.jpg</t>
  </si>
  <si>
    <t>20220306-1933531</t>
  </si>
  <si>
    <t>"2022-03-06 19:33:53"</t>
  </si>
  <si>
    <t>media/images/speed-20220302-0832/speed-25-20220306-1933531.jpg</t>
  </si>
  <si>
    <t>20220306-1937080</t>
  </si>
  <si>
    <t>"2022-03-06 19:37:08"</t>
  </si>
  <si>
    <t>media/images/speed-20220302-0832/speed-25-20220306-1937080.jpg</t>
  </si>
  <si>
    <t>20220306-1938522</t>
  </si>
  <si>
    <t>"2022-03-06 19:38:52"</t>
  </si>
  <si>
    <t>media/images/speed-20220302-0832/speed-32-20220306-1938522.jpg</t>
  </si>
  <si>
    <t>20220306-1941233</t>
  </si>
  <si>
    <t>"2022-03-06 19:41:23"</t>
  </si>
  <si>
    <t>media/images/speed-20220302-0832/speed-23-20220306-1941233.jpg</t>
  </si>
  <si>
    <t>20220306-1949241</t>
  </si>
  <si>
    <t>"2022-03-06 19:49:24"</t>
  </si>
  <si>
    <t>media/images/speed-20220302-0832/speed-36-20220306-1949241.jpg</t>
  </si>
  <si>
    <t>20220306-1950507</t>
  </si>
  <si>
    <t>"2022-03-06 19:50:50"</t>
  </si>
  <si>
    <t>media/images/speed-20220302-0832/speed-27-20220306-1950507.jpg</t>
  </si>
  <si>
    <t>20220306-2003168</t>
  </si>
  <si>
    <t>"2022-03-06 20:03:16"</t>
  </si>
  <si>
    <t>media/images/speed-20220302-0832/speed-22-20220306-2003168.jpg</t>
  </si>
  <si>
    <t>20220306-2006525</t>
  </si>
  <si>
    <t>"2022-03-06 20:06:52"</t>
  </si>
  <si>
    <t>media/images/speed-20220302-0832/speed-16-20220306-2006525.jpg</t>
  </si>
  <si>
    <t>20220306-2006536</t>
  </si>
  <si>
    <t>"2022-03-06 20:06:53"</t>
  </si>
  <si>
    <t>media/images/speed-20220302-0832/speed-19-20220306-2006536.jpg</t>
  </si>
  <si>
    <t>20220306-2035108</t>
  </si>
  <si>
    <t>"2022-03-06 20:35:10"</t>
  </si>
  <si>
    <t>media/images/speed-20220302-0832/speed-16-20220306-2035108.jpg</t>
  </si>
  <si>
    <t>20220306-2109289</t>
  </si>
  <si>
    <t>"2022-03-06 21:09:28"</t>
  </si>
  <si>
    <t>media/images/speed-20220302-0832/speed-31-20220306-2109289.jpg</t>
  </si>
  <si>
    <t>20220306-2110427</t>
  </si>
  <si>
    <t>"2022-03-06 21:10:42"</t>
  </si>
  <si>
    <t>media/images/speed-20220302-0832/speed-23-20220306-2110427.jpg</t>
  </si>
  <si>
    <t>20220306-2142103</t>
  </si>
  <si>
    <t>"2022-03-06 21:42:10"</t>
  </si>
  <si>
    <t>media/images/speed-20220302-0832/speed-23-20220306-2142103.jpg</t>
  </si>
  <si>
    <t>20220306-2153310</t>
  </si>
  <si>
    <t>"2022-03-06 21:53:31"</t>
  </si>
  <si>
    <t>media/images/speed-20220302-0832/speed-25-20220306-2153310.jpg</t>
  </si>
  <si>
    <t>20220306-2204321</t>
  </si>
  <si>
    <t>"2022-03-06 22:04:32"</t>
  </si>
  <si>
    <t>media/images/speed-20220302-0832/speed-37-20220306-2204321.jpg</t>
  </si>
  <si>
    <t>20220306-2206127</t>
  </si>
  <si>
    <t>"2022-03-06 22:06:12"</t>
  </si>
  <si>
    <t>media/images/speed-20220302-0832/speed-34-20220306-2206127.jpg</t>
  </si>
  <si>
    <t>20220306-2208348</t>
  </si>
  <si>
    <t>"2022-03-06 22:08:34"</t>
  </si>
  <si>
    <t>media/images/speed-20220302-0832/speed-30-20220306-2208348.jpg</t>
  </si>
  <si>
    <t>20220306-2211489</t>
  </si>
  <si>
    <t>"2022-03-06 22:11:48"</t>
  </si>
  <si>
    <t>media/images/speed-20220302-0832/speed-41-20220306-2211489.jpg</t>
  </si>
  <si>
    <t>20220306-2216223</t>
  </si>
  <si>
    <t>"2022-03-06 22:16:22"</t>
  </si>
  <si>
    <t>media/images/speed-20220302-0832/speed-29-20220306-2216223.jpg</t>
  </si>
  <si>
    <t>20220306-2307442</t>
  </si>
  <si>
    <t>"2022-03-06 23:07:44"</t>
  </si>
  <si>
    <t>media/images/speed-20220302-0832/speed-31-20220306-2307442.jpg</t>
  </si>
  <si>
    <t>20220307-0047463</t>
  </si>
  <si>
    <t>"2022-03-07 00:47:46"</t>
  </si>
  <si>
    <t>media/images/speed-20220302-0832/speed-28-20220307-0047463.jpg</t>
  </si>
  <si>
    <t>20220307-0050170</t>
  </si>
  <si>
    <t>"2022-03-07 00:50:17"</t>
  </si>
  <si>
    <t>media/images/speed-20220302-0832/speed-29-20220307-0050170.jpg</t>
  </si>
  <si>
    <t>20220307-0315532</t>
  </si>
  <si>
    <t>"2022-03-07 03:15:53"</t>
  </si>
  <si>
    <t>media/images/speed-20220302-0832/speed-29-20220307-0315532.jpg</t>
  </si>
  <si>
    <t>20220307-0431105</t>
  </si>
  <si>
    <t>"2022-03-07 04:31:10"</t>
  </si>
  <si>
    <t>media/images/speed-20220302-0832/speed-31-20220307-0431105.jpg</t>
  </si>
  <si>
    <t>20220307-0446582</t>
  </si>
  <si>
    <t>"2022-03-07 04:46:58"</t>
  </si>
  <si>
    <t>media/images/speed-20220302-0832/speed-23-20220307-0446582.jpg</t>
  </si>
  <si>
    <t>20220307-0516587</t>
  </si>
  <si>
    <t>"2022-03-07 05:16:58"</t>
  </si>
  <si>
    <t>media/images/speed-20220302-0832/speed-22-20220307-0516587.jpg</t>
  </si>
  <si>
    <t>20220307-0521484</t>
  </si>
  <si>
    <t>"2022-03-07 05:21:48"</t>
  </si>
  <si>
    <t>media/images/speed-20220302-0832/speed-23-20220307-0521484.jpg</t>
  </si>
  <si>
    <t>20220307-0536182</t>
  </si>
  <si>
    <t>"2022-03-07 05:36:18"</t>
  </si>
  <si>
    <t>media/images/speed-20220302-0832/speed-25-20220307-0536182.jpg</t>
  </si>
  <si>
    <t>20220307-0549105</t>
  </si>
  <si>
    <t>"2022-03-07 05:49:10"</t>
  </si>
  <si>
    <t>media/images/speed-20220302-0832/speed-27-20220307-0549105.jpg</t>
  </si>
  <si>
    <t>20220307-0558205</t>
  </si>
  <si>
    <t>"2022-03-07 05:58:20"</t>
  </si>
  <si>
    <t>media/images/speed-20220302-0832/speed-26-20220307-0558205.jpg</t>
  </si>
  <si>
    <t>20220307-0602494</t>
  </si>
  <si>
    <t>"2022-03-07 06:02:49"</t>
  </si>
  <si>
    <t>media/images/speed-20220302-0832/speed-32-20220307-0602494.jpg</t>
  </si>
  <si>
    <t>20220307-0605354</t>
  </si>
  <si>
    <t>"2022-03-07 06:05:35"</t>
  </si>
  <si>
    <t>media/images/speed-20220302-0832/speed-28-20220307-0605354.jpg</t>
  </si>
  <si>
    <t>20220307-0613044</t>
  </si>
  <si>
    <t>"2022-03-07 06:13:04"</t>
  </si>
  <si>
    <t>media/images/speed-20220302-0832/speed-21-20220307-0613045.jpg</t>
  </si>
  <si>
    <t>20220307-0623293</t>
  </si>
  <si>
    <t>"2022-03-07 06:23:29"</t>
  </si>
  <si>
    <t>media/images/speed-20220302-0832/speed-29-20220307-0623293.jpg</t>
  </si>
  <si>
    <t>20220307-0624057</t>
  </si>
  <si>
    <t>"2022-03-07 06:24:05"</t>
  </si>
  <si>
    <t>media/images/speed-20220302-0832/speed-24-20220307-0624057.jpg</t>
  </si>
  <si>
    <t>20220307-0626250</t>
  </si>
  <si>
    <t>"2022-03-07 06:26:25"</t>
  </si>
  <si>
    <t>media/images/speed-20220302-0832/speed-24-20220307-0626250.jpg</t>
  </si>
  <si>
    <t>20220307-0653022</t>
  </si>
  <si>
    <t>"2022-03-07 06:53:02"</t>
  </si>
  <si>
    <t>media/images/speed-20220302-0832/speed-28-20220307-0653022.jpg</t>
  </si>
  <si>
    <t>20220307-0658591</t>
  </si>
  <si>
    <t>"2022-03-07 06:58:59"</t>
  </si>
  <si>
    <t>media/images/speed-20220302-0832/speed-27-20220307-0658591.jpg</t>
  </si>
  <si>
    <t>20220307-0702442</t>
  </si>
  <si>
    <t>"2022-03-07 07:02:44"</t>
  </si>
  <si>
    <t>media/images/speed-20220302-0832/speed-24-20220307-0702442.jpg</t>
  </si>
  <si>
    <t>20220307-0710472</t>
  </si>
  <si>
    <t>"2022-03-07 07:10:47"</t>
  </si>
  <si>
    <t>media/images/speed-20220302-0832/speed-32-20220307-0710472.jpg</t>
  </si>
  <si>
    <t>20220307-0714592</t>
  </si>
  <si>
    <t>"2022-03-07 07:14:59"</t>
  </si>
  <si>
    <t>media/images/speed-20220302-0832/speed-27-20220307-0714592.jpg</t>
  </si>
  <si>
    <t>20220307-0721368</t>
  </si>
  <si>
    <t>"2022-03-07 07:21:36"</t>
  </si>
  <si>
    <t>media/images/speed-20220302-0832/speed-28-20220307-0721368.jpg</t>
  </si>
  <si>
    <t>20220307-0725057</t>
  </si>
  <si>
    <t>"2022-03-07 07:25:05"</t>
  </si>
  <si>
    <t>media/images/speed-20220302-0832/speed-25-20220307-0725057.jpg</t>
  </si>
  <si>
    <t>20220307-0729479</t>
  </si>
  <si>
    <t>"2022-03-07 07:29:47"</t>
  </si>
  <si>
    <t>media/images/speed-20220302-0832/speed-16-20220307-0729479.jpg</t>
  </si>
  <si>
    <t>20220307-0729490</t>
  </si>
  <si>
    <t>"2022-03-07 07:29:49"</t>
  </si>
  <si>
    <t>media/images/speed-20220302-0832/speed-21-20220307-0729490.jpg</t>
  </si>
  <si>
    <t>20220307-0732087</t>
  </si>
  <si>
    <t>"2022-03-07 07:32:08"</t>
  </si>
  <si>
    <t>media/images/speed-20220302-0832/speed-22-20220307-0732087.jpg</t>
  </si>
  <si>
    <t>20220307-0733365</t>
  </si>
  <si>
    <t>"2022-03-07 07:33:36"</t>
  </si>
  <si>
    <t>media/images/speed-20220302-0832/speed-27-20220307-0733365.jpg</t>
  </si>
  <si>
    <t>20220307-0733507</t>
  </si>
  <si>
    <t>"2022-03-07 07:33:50"</t>
  </si>
  <si>
    <t>media/images/speed-20220302-0832/speed-22-20220307-0733507.jpg</t>
  </si>
  <si>
    <t>20220307-0734263</t>
  </si>
  <si>
    <t>"2022-03-07 07:34:26"</t>
  </si>
  <si>
    <t>media/images/speed-20220302-0832/speed-22-20220307-0734263.jpg</t>
  </si>
  <si>
    <t>20220307-0740559</t>
  </si>
  <si>
    <t>"2022-03-07 07:40:55"</t>
  </si>
  <si>
    <t>media/images/speed-20220302-0832/speed-21-20220307-0740559.jpg</t>
  </si>
  <si>
    <t>20220307-0742208</t>
  </si>
  <si>
    <t>"2022-03-07 07:42:20"</t>
  </si>
  <si>
    <t>media/images/speed-20220302-0832/speed-19-20220307-0742208.jpg</t>
  </si>
  <si>
    <t>20220307-0745133</t>
  </si>
  <si>
    <t>"2022-03-07 07:45:13"</t>
  </si>
  <si>
    <t>media/images/speed-20220302-0832/speed-23-20220307-0745133.jpg</t>
  </si>
  <si>
    <t>20220307-0747240</t>
  </si>
  <si>
    <t>"2022-03-07 07:47:24"</t>
  </si>
  <si>
    <t>media/images/speed-20220302-0832/speed-37-20220307-0747240.jpg</t>
  </si>
  <si>
    <t>20220307-0757063</t>
  </si>
  <si>
    <t>"2022-03-07 07:57:06"</t>
  </si>
  <si>
    <t>media/images/speed-20220302-0832/speed-17-20220307-0757063.jpg</t>
  </si>
  <si>
    <t>20220307-0759033</t>
  </si>
  <si>
    <t>"2022-03-07 07:59:03"</t>
  </si>
  <si>
    <t>media/images/speed-20220302-0832/speed-19-20220307-0759033.jpg</t>
  </si>
  <si>
    <t>20220307-0801219</t>
  </si>
  <si>
    <t>"2022-03-07 08:01:21"</t>
  </si>
  <si>
    <t>media/images/speed-20220302-0832/speed-18-20220307-0801219.jpg</t>
  </si>
  <si>
    <t>20220307-0802258</t>
  </si>
  <si>
    <t>"2022-03-07 08:02:25"</t>
  </si>
  <si>
    <t>media/images/speed-20220302-0832/speed-24-20220307-0802258.jpg</t>
  </si>
  <si>
    <t>20220307-0804069</t>
  </si>
  <si>
    <t>"2022-03-07 08:04:06"</t>
  </si>
  <si>
    <t>media/images/speed-20220302-0832/speed-25-20220307-0804069.jpg</t>
  </si>
  <si>
    <t>20220307-0805090</t>
  </si>
  <si>
    <t>"2022-03-07 08:05:09"</t>
  </si>
  <si>
    <t>media/images/speed-20220302-0832/speed-28-20220307-0805090.jpg</t>
  </si>
  <si>
    <t>20220307-0811519</t>
  </si>
  <si>
    <t>"2022-03-07 08:11:51"</t>
  </si>
  <si>
    <t>media/images/speed-20220302-0832/speed-24-20220307-0811519.jpg</t>
  </si>
  <si>
    <t>20220307-0812092</t>
  </si>
  <si>
    <t>"2022-03-07 08:12:09"</t>
  </si>
  <si>
    <t>media/images/speed-20220302-0832/speed-20-20220307-0812092.jpg</t>
  </si>
  <si>
    <t>20220307-0816557</t>
  </si>
  <si>
    <t>"2022-03-07 08:16:55"</t>
  </si>
  <si>
    <t>media/images/speed-20220302-0832/speed-31-20220307-0816557.jpg</t>
  </si>
  <si>
    <t>20220307-0819500</t>
  </si>
  <si>
    <t>"2022-03-07 08:19:50"</t>
  </si>
  <si>
    <t>media/images/speed-20220302-0832/speed-25-20220307-0819500.jpg</t>
  </si>
  <si>
    <t>20220307-0834345</t>
  </si>
  <si>
    <t>"2022-03-07 08:34:34"</t>
  </si>
  <si>
    <t>media/images/speed-20220302-0832/speed-18-20220307-0834345.jpg</t>
  </si>
  <si>
    <t>20220307-0834360</t>
  </si>
  <si>
    <t>"2022-03-07 08:34:36"</t>
  </si>
  <si>
    <t>media/images/speed-20220302-0832/speed-20-20220307-0834360.jpg</t>
  </si>
  <si>
    <t>20220307-0841454</t>
  </si>
  <si>
    <t>"2022-03-07 08:41:45"</t>
  </si>
  <si>
    <t>media/images/speed-20220302-0832/speed-19-20220307-0841454.jpg</t>
  </si>
  <si>
    <t>20220307-0847101</t>
  </si>
  <si>
    <t>"2022-03-07 08:47:10"</t>
  </si>
  <si>
    <t>media/images/speed-20220302-0832/speed-22-20220307-0847101.jpg</t>
  </si>
  <si>
    <t>20220307-0902482</t>
  </si>
  <si>
    <t>"2022-03-07 09:02:48"</t>
  </si>
  <si>
    <t>media/images/speed-20220302-0832/speed-29-20220307-0902482.jpg</t>
  </si>
  <si>
    <t>20220307-0908346</t>
  </si>
  <si>
    <t>"2022-03-07 09:08:34"</t>
  </si>
  <si>
    <t>media/images/speed-20220302-0832/speed-21-20220307-0908346.jpg</t>
  </si>
  <si>
    <t>20220307-0911427</t>
  </si>
  <si>
    <t>"2022-03-07 09:11:42"</t>
  </si>
  <si>
    <t>media/images/speed-20220302-0832/speed-15-20220307-0911427.jpg</t>
  </si>
  <si>
    <t>20220307-0916430</t>
  </si>
  <si>
    <t>"2022-03-07 09:16:43"</t>
  </si>
  <si>
    <t>media/images/speed-20220302-0832/speed-17-20220307-0916430.jpg</t>
  </si>
  <si>
    <t>20220307-0927007</t>
  </si>
  <si>
    <t>"2022-03-07 09:27:00"</t>
  </si>
  <si>
    <t>media/images/speed-20220302-0832/speed-30-20220307-0927007.jpg</t>
  </si>
  <si>
    <t>20220307-0932224</t>
  </si>
  <si>
    <t>"2022-03-07 09:32:22"</t>
  </si>
  <si>
    <t>media/images/speed-20220302-0832/speed-15-20220307-0932224.jpg</t>
  </si>
  <si>
    <t>20220307-0940136</t>
  </si>
  <si>
    <t>"2022-03-07 09:40:13"</t>
  </si>
  <si>
    <t>media/images/speed-20220302-0832/speed-27-20220307-0940136.jpg</t>
  </si>
  <si>
    <t>20220307-0941197</t>
  </si>
  <si>
    <t>"2022-03-07 09:41:19"</t>
  </si>
  <si>
    <t>media/images/speed-20220302-0832/speed-23-20220307-0941197.jpg</t>
  </si>
  <si>
    <t>20220307-0941463</t>
  </si>
  <si>
    <t>"2022-03-07 09:41:46"</t>
  </si>
  <si>
    <t>media/images/speed-20220302-0832/speed-27-20220307-0941463.jpg</t>
  </si>
  <si>
    <t>20220307-0943151</t>
  </si>
  <si>
    <t>"2022-03-07 09:43:15"</t>
  </si>
  <si>
    <t>media/images/speed-20220302-0832/speed-24-20220307-0943151.jpg</t>
  </si>
  <si>
    <t>20220307-0943283</t>
  </si>
  <si>
    <t>"2022-03-07 09:43:28"</t>
  </si>
  <si>
    <t>media/images/speed-20220302-0832/speed-23-20220307-0943283.jpg</t>
  </si>
  <si>
    <t>20220307-1003311</t>
  </si>
  <si>
    <t>"2022-03-07 10:03:31"</t>
  </si>
  <si>
    <t>media/images/speed-20220302-0832/speed-26-20220307-1003311.jpg</t>
  </si>
  <si>
    <t>20220307-1025342</t>
  </si>
  <si>
    <t>"2022-03-07 10:25:34"</t>
  </si>
  <si>
    <t>media/images/speed-20220302-0832/speed-30-20220307-1025342.jpg</t>
  </si>
  <si>
    <t>20220307-1026222</t>
  </si>
  <si>
    <t>"2022-03-07 10:26:22"</t>
  </si>
  <si>
    <t>media/images/speed-20220302-0832/speed-31-20220307-1026222.jpg</t>
  </si>
  <si>
    <t>20220307-1027159</t>
  </si>
  <si>
    <t>"2022-03-07 10:27:15"</t>
  </si>
  <si>
    <t>media/images/speed-20220302-0832/speed-26-20220307-1027159.jpg</t>
  </si>
  <si>
    <t>20220307-1030432</t>
  </si>
  <si>
    <t>"2022-03-07 10:30:43"</t>
  </si>
  <si>
    <t>media/images/speed-20220302-0832/speed-21-20220307-1030432.jpg</t>
  </si>
  <si>
    <t>20220307-1034098</t>
  </si>
  <si>
    <t>"2022-03-07 10:34:09"</t>
  </si>
  <si>
    <t>media/images/speed-20220302-0832/speed-21-20220307-1034098.jpg</t>
  </si>
  <si>
    <t>20220307-1034551</t>
  </si>
  <si>
    <t>"2022-03-07 10:34:55"</t>
  </si>
  <si>
    <t>media/images/speed-20220302-0832/speed-23-20220307-1034551.jpg</t>
  </si>
  <si>
    <t>20220307-1046003</t>
  </si>
  <si>
    <t>"2022-03-07 10:46:00"</t>
  </si>
  <si>
    <t>media/images/speed-20220302-0832/speed-23-20220307-1046003.jpg</t>
  </si>
  <si>
    <t>20220307-1050007</t>
  </si>
  <si>
    <t>"2022-03-07 10:50:00"</t>
  </si>
  <si>
    <t>media/images/speed-20220302-0832/speed-19-20220307-1050007.jpg</t>
  </si>
  <si>
    <t>20220307-1050457</t>
  </si>
  <si>
    <t>"2022-03-07 10:50:45"</t>
  </si>
  <si>
    <t>media/images/speed-20220302-0832/speed-18-20220307-1050457.jpg</t>
  </si>
  <si>
    <t>20220307-1058475</t>
  </si>
  <si>
    <t>"2022-03-07 10:58:47"</t>
  </si>
  <si>
    <t>media/images/speed-20220302-0832/speed-17-20220307-1058475.jpg</t>
  </si>
  <si>
    <t>20220307-1105591</t>
  </si>
  <si>
    <t>"2022-03-07 11:05:59"</t>
  </si>
  <si>
    <t>media/images/speed-20220302-0832/speed-27-20220307-1105591.jpg</t>
  </si>
  <si>
    <t>20220307-1110458</t>
  </si>
  <si>
    <t>"2022-03-07 11:10:45"</t>
  </si>
  <si>
    <t>media/images/speed-20220302-0832/speed-15-20220307-1110458.jpg</t>
  </si>
  <si>
    <t>20220307-1115061</t>
  </si>
  <si>
    <t>"2022-03-07 11:15:06"</t>
  </si>
  <si>
    <t>media/images/speed-20220302-0832/speed-23-20220307-1115061.jpg</t>
  </si>
  <si>
    <t>20220307-1121539</t>
  </si>
  <si>
    <t>"2022-03-07 11:21:53"</t>
  </si>
  <si>
    <t>media/images/speed-20220302-0832/speed-15-20220307-1121539.jpg</t>
  </si>
  <si>
    <t>20220307-1133195</t>
  </si>
  <si>
    <t>"2022-03-07 11:33:19"</t>
  </si>
  <si>
    <t>media/images/speed-20220302-0832/speed-22-20220307-1133195.jpg</t>
  </si>
  <si>
    <t>20220307-1154239</t>
  </si>
  <si>
    <t>"2022-03-07 11:54:23"</t>
  </si>
  <si>
    <t>media/images/speed-20220302-0832/speed-19-20220307-1154239.jpg</t>
  </si>
  <si>
    <t>20220307-1157262</t>
  </si>
  <si>
    <t>"2022-03-07 11:57:26"</t>
  </si>
  <si>
    <t>media/images/speed-20220302-0832/speed-21-20220307-1157262.jpg</t>
  </si>
  <si>
    <t>20220307-1157573</t>
  </si>
  <si>
    <t>"2022-03-07 11:57:57"</t>
  </si>
  <si>
    <t>media/images/speed-20220302-0832/speed-16-20220307-1157573.jpg</t>
  </si>
  <si>
    <t>20220307-1159133</t>
  </si>
  <si>
    <t>"2022-03-07 11:59:13"</t>
  </si>
  <si>
    <t>media/images/speed-20220302-0832/speed-26-20220307-1159133.jpg</t>
  </si>
  <si>
    <t>20220307-1203179</t>
  </si>
  <si>
    <t>"2022-03-07 12:03:17"</t>
  </si>
  <si>
    <t>media/images/speed-20220302-0832/speed-31-20220307-1203179.jpg</t>
  </si>
  <si>
    <t>20220307-1213123</t>
  </si>
  <si>
    <t>"2022-03-07 12:13:12"</t>
  </si>
  <si>
    <t>media/images/speed-20220302-0832/speed-27-20220307-1213123.jpg</t>
  </si>
  <si>
    <t>20220307-1214481</t>
  </si>
  <si>
    <t>"2022-03-07 12:14:48"</t>
  </si>
  <si>
    <t>media/images/speed-20220302-0832/speed-23-20220307-1214481.jpg</t>
  </si>
  <si>
    <t>20220307-1218522</t>
  </si>
  <si>
    <t>"2022-03-07 12:18:52"</t>
  </si>
  <si>
    <t>media/images/speed-20220302-0832/speed-23-20220307-1218522.jpg</t>
  </si>
  <si>
    <t>20220307-1221534</t>
  </si>
  <si>
    <t>"2022-03-07 12:21:53"</t>
  </si>
  <si>
    <t>media/images/speed-20220302-0832/speed-22-20220307-1221534.jpg</t>
  </si>
  <si>
    <t>20220307-1227333</t>
  </si>
  <si>
    <t>"2022-03-07 12:27:33"</t>
  </si>
  <si>
    <t>media/images/speed-20220302-0832/speed-28-20220307-1227333.jpg</t>
  </si>
  <si>
    <t>20220307-1228469</t>
  </si>
  <si>
    <t>"2022-03-07 12:28:46"</t>
  </si>
  <si>
    <t>media/images/speed-20220302-0832/speed-27-20220307-1228469.jpg</t>
  </si>
  <si>
    <t>20220307-1234437</t>
  </si>
  <si>
    <t>"2022-03-07 12:34:43"</t>
  </si>
  <si>
    <t>media/images/speed-20220302-0832/speed-28-20220307-1234437.jpg</t>
  </si>
  <si>
    <t>20220307-1235241</t>
  </si>
  <si>
    <t>"2022-03-07 12:35:24"</t>
  </si>
  <si>
    <t>media/images/speed-20220302-0832/speed-28-20220307-1235241.jpg</t>
  </si>
  <si>
    <t>20220307-1236196</t>
  </si>
  <si>
    <t>"2022-03-07 12:36:19"</t>
  </si>
  <si>
    <t>media/images/speed-20220302-0832/speed-32-20220307-1236196.jpg</t>
  </si>
  <si>
    <t>20220307-1238283</t>
  </si>
  <si>
    <t>"2022-03-07 12:38:28"</t>
  </si>
  <si>
    <t>media/images/speed-20220302-0832/speed-27-20220307-1238283.jpg</t>
  </si>
  <si>
    <t>20220307-1238547</t>
  </si>
  <si>
    <t>"2022-03-07 12:38:54"</t>
  </si>
  <si>
    <t>media/images/speed-20220302-0832/speed-26-20220307-1238547.jpg</t>
  </si>
  <si>
    <t>20220307-1242203</t>
  </si>
  <si>
    <t>"2022-03-07 12:42:20"</t>
  </si>
  <si>
    <t>media/images/speed-20220302-0832/speed-20-20220307-1242203.jpg</t>
  </si>
  <si>
    <t>20220307-1243153</t>
  </si>
  <si>
    <t>"2022-03-07 12:43:15"</t>
  </si>
  <si>
    <t>media/images/speed-20220302-0832/speed-19-20220307-1243153.jpg</t>
  </si>
  <si>
    <t>20220307-1243166</t>
  </si>
  <si>
    <t>"2022-03-07 12:43:16"</t>
  </si>
  <si>
    <t>media/images/speed-20220302-0832/speed-17-20220307-1243166.jpg</t>
  </si>
  <si>
    <t>20220307-1257189</t>
  </si>
  <si>
    <t>"2022-03-07 12:57:18"</t>
  </si>
  <si>
    <t>media/images/speed-20220302-0832/speed-32-20220307-1257189.jpg</t>
  </si>
  <si>
    <t>20220307-1301006</t>
  </si>
  <si>
    <t>"2022-03-07 13:01:00"</t>
  </si>
  <si>
    <t>media/images/speed-20220302-0832/speed-25-20220307-1301006.jpg</t>
  </si>
  <si>
    <t>20220307-1303078</t>
  </si>
  <si>
    <t>"2022-03-07 13:03:07"</t>
  </si>
  <si>
    <t>media/images/speed-20220302-0832/speed-27-20220307-1303078.jpg</t>
  </si>
  <si>
    <t>20220307-1303088</t>
  </si>
  <si>
    <t>"2022-03-07 13:03:08"</t>
  </si>
  <si>
    <t>media/images/speed-20220302-0832/speed-19-20220307-1303088.jpg</t>
  </si>
  <si>
    <t>20220307-1312120</t>
  </si>
  <si>
    <t>"2022-03-07 13:12:12"</t>
  </si>
  <si>
    <t>media/images/speed-20220302-0832/speed-21-20220307-1312120.jpg</t>
  </si>
  <si>
    <t>20220307-1315434</t>
  </si>
  <si>
    <t>"2022-03-07 13:15:43"</t>
  </si>
  <si>
    <t>media/images/speed-20220302-0832/speed-35-20220307-1315434.jpg</t>
  </si>
  <si>
    <t>20220307-1317205</t>
  </si>
  <si>
    <t>"2022-03-07 13:17:20"</t>
  </si>
  <si>
    <t>media/images/speed-20220302-0832/speed-22-20220307-1317205.jpg</t>
  </si>
  <si>
    <t>20220307-1317404</t>
  </si>
  <si>
    <t>"2022-03-07 13:17:40"</t>
  </si>
  <si>
    <t>media/images/speed-20220302-0832/speed-20-20220307-1317404.jpg</t>
  </si>
  <si>
    <t>20220307-1317413</t>
  </si>
  <si>
    <t>"2022-03-07 13:17:41"</t>
  </si>
  <si>
    <t>media/images/speed-20220302-0832/speed-16-20220307-1317413.jpg</t>
  </si>
  <si>
    <t>20220307-1321358</t>
  </si>
  <si>
    <t>"2022-03-07 13:21:35"</t>
  </si>
  <si>
    <t>media/images/speed-20220302-0832/speed-21-20220307-1321358.jpg</t>
  </si>
  <si>
    <t>20220307-1322004</t>
  </si>
  <si>
    <t>"2022-03-07 13:22:00"</t>
  </si>
  <si>
    <t>media/images/speed-20220302-0832/speed-22-20220307-1322004.jpg</t>
  </si>
  <si>
    <t>20220307-1323576</t>
  </si>
  <si>
    <t>"2022-03-07 13:23:57"</t>
  </si>
  <si>
    <t>media/images/speed-20220302-0832/speed-26-20220307-1323576.jpg</t>
  </si>
  <si>
    <t>20220307-1330514</t>
  </si>
  <si>
    <t>"2022-03-07 13:30:51"</t>
  </si>
  <si>
    <t>media/images/speed-20220302-0832/speed-36-20220307-1330514.jpg</t>
  </si>
  <si>
    <t>20220307-1333212</t>
  </si>
  <si>
    <t>"2022-03-07 13:33:21"</t>
  </si>
  <si>
    <t>media/images/speed-20220302-0832/speed-29-20220307-1333212.jpg</t>
  </si>
  <si>
    <t>20220307-1334534</t>
  </si>
  <si>
    <t>"2022-03-07 13:34:53"</t>
  </si>
  <si>
    <t>media/images/speed-20220302-0832/speed-28-20220307-1334534.jpg</t>
  </si>
  <si>
    <t>20220307-1337558</t>
  </si>
  <si>
    <t>"2022-03-07 13:37:55"</t>
  </si>
  <si>
    <t>media/images/speed-20220302-0832/speed-27-20220307-1337558.jpg</t>
  </si>
  <si>
    <t>20220307-1345424</t>
  </si>
  <si>
    <t>"2022-03-07 13:45:42"</t>
  </si>
  <si>
    <t>media/images/speed-20220302-0832/speed-25-20220307-1345424.jpg</t>
  </si>
  <si>
    <t>20220307-1352573</t>
  </si>
  <si>
    <t>"2022-03-07 13:52:57"</t>
  </si>
  <si>
    <t>media/images/speed-20220302-0832/speed-22-20220307-1352573.jpg</t>
  </si>
  <si>
    <t>20220307-1355559</t>
  </si>
  <si>
    <t>"2022-03-07 13:55:55"</t>
  </si>
  <si>
    <t>media/images/speed-20220302-0832/speed-26-20220307-1355559.jpg</t>
  </si>
  <si>
    <t>20220307-1406381</t>
  </si>
  <si>
    <t>"2022-03-07 14:06:38"</t>
  </si>
  <si>
    <t>media/images/speed-20220302-0832/speed-31-20220307-1406381.jpg</t>
  </si>
  <si>
    <t>20220307-1408019</t>
  </si>
  <si>
    <t>"2022-03-07 14:08:01"</t>
  </si>
  <si>
    <t>media/images/speed-20220302-0832/speed-26-20220307-1408019.jpg</t>
  </si>
  <si>
    <t>20220307-1408129</t>
  </si>
  <si>
    <t>"2022-03-07 14:08:12"</t>
  </si>
  <si>
    <t>media/images/speed-20220302-0832/speed-32-20220307-1408129.jpg</t>
  </si>
  <si>
    <t>20220307-1410079</t>
  </si>
  <si>
    <t>"2022-03-07 14:10:07"</t>
  </si>
  <si>
    <t>media/images/speed-20220302-0832/speed-32-20220307-1410079.jpg</t>
  </si>
  <si>
    <t>20220307-1420129</t>
  </si>
  <si>
    <t>"2022-03-07 14:20:12"</t>
  </si>
  <si>
    <t>media/images/speed-20220302-0832/speed-28-20220307-1420129.jpg</t>
  </si>
  <si>
    <t>20220307-1425136</t>
  </si>
  <si>
    <t>"2022-03-07 14:25:13"</t>
  </si>
  <si>
    <t>media/images/speed-20220302-0832/speed-22-20220307-1425136.jpg</t>
  </si>
  <si>
    <t>20220307-1446301</t>
  </si>
  <si>
    <t>"2022-03-07 14:46:30"</t>
  </si>
  <si>
    <t>media/images/speed-20220302-0832/speed-27-20220307-1446301.jpg</t>
  </si>
  <si>
    <t>20220307-1450155</t>
  </si>
  <si>
    <t>"2022-03-07 14:50:15"</t>
  </si>
  <si>
    <t>media/images/speed-20220302-0832/speed-28-20220307-1450155.jpg</t>
  </si>
  <si>
    <t>20220307-1454539</t>
  </si>
  <si>
    <t>"2022-03-07 14:54:53"</t>
  </si>
  <si>
    <t>media/images/speed-20220302-0832/speed-16-20220307-1454539.jpg</t>
  </si>
  <si>
    <t>20220307-1501181</t>
  </si>
  <si>
    <t>"2022-03-07 15:01:18"</t>
  </si>
  <si>
    <t>media/images/speed-20220302-0832/speed-21-20220307-1501181.jpg</t>
  </si>
  <si>
    <t>20220307-1504095</t>
  </si>
  <si>
    <t>"2022-03-07 15:04:09"</t>
  </si>
  <si>
    <t>media/images/speed-20220302-0832/speed-22-20220307-1504095.jpg</t>
  </si>
  <si>
    <t>20220307-1504421</t>
  </si>
  <si>
    <t>"2022-03-07 15:04:42"</t>
  </si>
  <si>
    <t>media/images/speed-20220302-0832/speed-24-20220307-1504421.jpg</t>
  </si>
  <si>
    <t>20220307-1506503</t>
  </si>
  <si>
    <t>"2022-03-07 15:06:50"</t>
  </si>
  <si>
    <t>media/images/speed-20220302-0832/speed-23-20220307-1506503.jpg</t>
  </si>
  <si>
    <t>20220307-1508322</t>
  </si>
  <si>
    <t>"2022-03-07 15:08:32"</t>
  </si>
  <si>
    <t>media/images/speed-20220302-0832/speed-29-20220307-1508322.jpg</t>
  </si>
  <si>
    <t>20220307-1511476</t>
  </si>
  <si>
    <t>"2022-03-07 15:11:47"</t>
  </si>
  <si>
    <t>media/images/speed-20220302-0832/speed-29-20220307-1511476.jpg</t>
  </si>
  <si>
    <t>20220307-1514286</t>
  </si>
  <si>
    <t>"2022-03-07 15:14:28"</t>
  </si>
  <si>
    <t>media/images/speed-20220302-0832/speed-33-20220307-1514286.jpg</t>
  </si>
  <si>
    <t>20220307-1516014</t>
  </si>
  <si>
    <t>"2022-03-07 15:16:01"</t>
  </si>
  <si>
    <t>media/images/speed-20220302-0832/speed-38-20220307-1516014.jpg</t>
  </si>
  <si>
    <t>20220307-1516271</t>
  </si>
  <si>
    <t>"2022-03-07 15:16:27"</t>
  </si>
  <si>
    <t>media/images/speed-20220302-0832/speed-16-20220307-1516271.jpg</t>
  </si>
  <si>
    <t>20220307-1517135</t>
  </si>
  <si>
    <t>"2022-03-07 15:17:13"</t>
  </si>
  <si>
    <t>media/images/speed-20220302-0832/speed-24-20220307-1517135.jpg</t>
  </si>
  <si>
    <t>20220307-1530544</t>
  </si>
  <si>
    <t>"2022-03-07 15:30:54"</t>
  </si>
  <si>
    <t>media/images/speed-20220302-0832/speed-23-20220307-1530544.jpg</t>
  </si>
  <si>
    <t>20220307-1541001</t>
  </si>
  <si>
    <t>"2022-03-07 15:41:00"</t>
  </si>
  <si>
    <t>media/images/speed-20220302-0832/speed-26-20220307-1541001.jpg</t>
  </si>
  <si>
    <t>20220307-1543220</t>
  </si>
  <si>
    <t>"2022-03-07 15:43:22"</t>
  </si>
  <si>
    <t>media/images/speed-20220302-0832/speed-33-20220307-1543220.jpg</t>
  </si>
  <si>
    <t>20220307-1553008</t>
  </si>
  <si>
    <t>"2022-03-07 15:53:00"</t>
  </si>
  <si>
    <t>media/images/speed-20220302-0832/speed-17-20220307-1553008.jpg</t>
  </si>
  <si>
    <t>20220307-1553017</t>
  </si>
  <si>
    <t>"2022-03-07 15:53:01"</t>
  </si>
  <si>
    <t>media/images/speed-20220302-0832/speed-17-20220307-1553017.jpg</t>
  </si>
  <si>
    <t>20220307-1607253</t>
  </si>
  <si>
    <t>"2022-03-07 16:07:25"</t>
  </si>
  <si>
    <t>media/images/speed-20220302-0832/speed-26-20220307-1607253.jpg</t>
  </si>
  <si>
    <t>20220307-1623196</t>
  </si>
  <si>
    <t>"2022-03-07 16:23:19"</t>
  </si>
  <si>
    <t>media/images/speed-20220302-0832/speed-29-20220307-1623196.jpg</t>
  </si>
  <si>
    <t>20220307-1625158</t>
  </si>
  <si>
    <t>"2022-03-07 16:25:15"</t>
  </si>
  <si>
    <t>media/images/speed-20220302-0832/speed-24-20220307-1625158.jpg</t>
  </si>
  <si>
    <t>20220307-1625538</t>
  </si>
  <si>
    <t>"2022-03-07 16:25:53"</t>
  </si>
  <si>
    <t>media/images/speed-20220302-0832/speed-21-20220307-1625538.jpg</t>
  </si>
  <si>
    <t>20220307-1628022</t>
  </si>
  <si>
    <t>"2022-03-07 16:28:02"</t>
  </si>
  <si>
    <t>media/images/speed-20220302-0832/speed-24-20220307-1628022.jpg</t>
  </si>
  <si>
    <t>20220307-1631029</t>
  </si>
  <si>
    <t>"2022-03-07 16:31:02"</t>
  </si>
  <si>
    <t>media/images/speed-20220302-0832/speed-21-20220307-1631029.jpg</t>
  </si>
  <si>
    <t>20220307-1634546</t>
  </si>
  <si>
    <t>"2022-03-07 16:34:54"</t>
  </si>
  <si>
    <t>media/images/speed-20220302-0832/speed-24-20220307-1634546.jpg</t>
  </si>
  <si>
    <t>20220307-1637512</t>
  </si>
  <si>
    <t>"2022-03-07 16:37:51"</t>
  </si>
  <si>
    <t>media/images/speed-20220302-0832/speed-21-20220307-1637512.jpg</t>
  </si>
  <si>
    <t>20220307-1639185</t>
  </si>
  <si>
    <t>"2022-03-07 16:39:18"</t>
  </si>
  <si>
    <t>media/images/speed-20220302-0832/speed-32-20220307-1639185.jpg</t>
  </si>
  <si>
    <t>20220307-1648588</t>
  </si>
  <si>
    <t>"2022-03-07 16:48:58"</t>
  </si>
  <si>
    <t>media/images/speed-20220302-0832/speed-30-20220307-1648588.jpg</t>
  </si>
  <si>
    <t>20220307-1650458</t>
  </si>
  <si>
    <t>"2022-03-07 16:50:45"</t>
  </si>
  <si>
    <t>media/images/speed-20220302-0832/speed-32-20220307-1650458.jpg</t>
  </si>
  <si>
    <t>20220307-1658514</t>
  </si>
  <si>
    <t>"2022-03-07 16:58:51"</t>
  </si>
  <si>
    <t>media/images/speed-20220302-0832/speed-33-20220307-1658514.jpg</t>
  </si>
  <si>
    <t>20220307-1709491</t>
  </si>
  <si>
    <t>"2022-03-07 17:09:49"</t>
  </si>
  <si>
    <t>media/images/speed-20220302-0832/speed-30-20220307-1709491.jpg</t>
  </si>
  <si>
    <t>20220307-1711491</t>
  </si>
  <si>
    <t>"2022-03-07 17:11:49"</t>
  </si>
  <si>
    <t>media/images/speed-20220302-0832/speed-33-20220307-1711491.jpg</t>
  </si>
  <si>
    <t>20220307-1713317</t>
  </si>
  <si>
    <t>"2022-03-07 17:13:31"</t>
  </si>
  <si>
    <t>media/images/speed-20220302-0832/speed-21-20220307-1713317.jpg</t>
  </si>
  <si>
    <t>20220307-1741266</t>
  </si>
  <si>
    <t>"2022-03-07 17:41:26"</t>
  </si>
  <si>
    <t>media/images/speed-20220302-0832/speed-33-20220307-1741266.jpg</t>
  </si>
  <si>
    <t>date</t>
  </si>
  <si>
    <t>time</t>
  </si>
  <si>
    <t>Average of ave_speed</t>
  </si>
  <si>
    <t>Row Labels</t>
  </si>
  <si>
    <t>Grand Total</t>
  </si>
  <si>
    <t>Column Labels</t>
  </si>
  <si>
    <t>day</t>
  </si>
  <si>
    <t>time 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</si>
</sst>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\-mm\-dd;@"/>
    <numFmt numFmtId="165" formatCode="h:mm:ss;@"/>
    <numFmt numFmtId="167" formatCode="dd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1" applyNumberFormat="1" applyFon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/>
    <xf numFmtId="2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Speed vs.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Speed (mph)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speed_cam!$AF$3350:$AL$3350</c:f>
              <c:numCache>
                <c:formatCode>dddd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speed_cam!$AF$3349:$AL$3349</c:f>
              <c:numCache>
                <c:formatCode>General</c:formatCode>
                <c:ptCount val="7"/>
                <c:pt idx="0">
                  <c:v>25.252859281437114</c:v>
                </c:pt>
                <c:pt idx="1">
                  <c:v>25.709511278195482</c:v>
                </c:pt>
                <c:pt idx="2">
                  <c:v>26.881906873614181</c:v>
                </c:pt>
                <c:pt idx="3">
                  <c:v>25.678673684210555</c:v>
                </c:pt>
                <c:pt idx="4">
                  <c:v>25.886349999999997</c:v>
                </c:pt>
                <c:pt idx="5">
                  <c:v>26.561733021077298</c:v>
                </c:pt>
                <c:pt idx="6">
                  <c:v>25.91753807106598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4-4C0F-9A2D-F9632D27B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9570928"/>
        <c:axId val="1229556368"/>
      </c:barChart>
      <c:dateAx>
        <c:axId val="1229570928"/>
        <c:scaling>
          <c:orientation val="minMax"/>
        </c:scaling>
        <c:delete val="0"/>
        <c:axPos val="b"/>
        <c:numFmt formatCode="dddd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56368"/>
        <c:crosses val="autoZero"/>
        <c:auto val="1"/>
        <c:lblOffset val="100"/>
        <c:baseTimeUnit val="days"/>
      </c:dateAx>
      <c:valAx>
        <c:axId val="12295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Speed</a:t>
            </a:r>
            <a:r>
              <a:rPr lang="en-US" baseline="0"/>
              <a:t> vs.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Speed (mph)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speed_cam!$AD$3355:$AD$3378</c:f>
              <c:numCache>
                <c:formatCode>h:mm:ss;@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speed_cam!$AC$3355:$AC$3378</c:f>
              <c:numCache>
                <c:formatCode>General</c:formatCode>
                <c:ptCount val="24"/>
                <c:pt idx="0">
                  <c:v>26.938666666666666</c:v>
                </c:pt>
                <c:pt idx="1">
                  <c:v>28.721428571428568</c:v>
                </c:pt>
                <c:pt idx="2">
                  <c:v>32.673333333333339</c:v>
                </c:pt>
                <c:pt idx="3">
                  <c:v>28.228888888888889</c:v>
                </c:pt>
                <c:pt idx="4">
                  <c:v>27.194000000000003</c:v>
                </c:pt>
                <c:pt idx="5">
                  <c:v>28.290163934426225</c:v>
                </c:pt>
                <c:pt idx="6">
                  <c:v>26.218771929824548</c:v>
                </c:pt>
                <c:pt idx="7">
                  <c:v>24.838440000000009</c:v>
                </c:pt>
                <c:pt idx="8">
                  <c:v>26.976397515527953</c:v>
                </c:pt>
                <c:pt idx="9">
                  <c:v>23.658587570621471</c:v>
                </c:pt>
                <c:pt idx="10">
                  <c:v>24.351381215469612</c:v>
                </c:pt>
                <c:pt idx="11">
                  <c:v>22.754382022471916</c:v>
                </c:pt>
                <c:pt idx="12">
                  <c:v>26.597288888888883</c:v>
                </c:pt>
                <c:pt idx="13">
                  <c:v>25.526275303643743</c:v>
                </c:pt>
                <c:pt idx="14">
                  <c:v>27.449475806451645</c:v>
                </c:pt>
                <c:pt idx="15">
                  <c:v>26.298233082706776</c:v>
                </c:pt>
                <c:pt idx="16">
                  <c:v>25.173017751479289</c:v>
                </c:pt>
                <c:pt idx="17">
                  <c:v>25.391213592233022</c:v>
                </c:pt>
                <c:pt idx="18">
                  <c:v>25.172967741935487</c:v>
                </c:pt>
                <c:pt idx="19">
                  <c:v>28.242289719626164</c:v>
                </c:pt>
                <c:pt idx="20">
                  <c:v>27.220465116279076</c:v>
                </c:pt>
                <c:pt idx="21">
                  <c:v>27.883434343434349</c:v>
                </c:pt>
                <c:pt idx="22">
                  <c:v>28.562307692307687</c:v>
                </c:pt>
                <c:pt idx="23">
                  <c:v>28.627499999999998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F-4D14-8992-6CCE6D4A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1101840"/>
        <c:axId val="1241117232"/>
      </c:barChart>
      <c:catAx>
        <c:axId val="1241101840"/>
        <c:scaling>
          <c:orientation val="minMax"/>
        </c:scaling>
        <c:delete val="0"/>
        <c:axPos val="b"/>
        <c:numFmt formatCode="h:mm:ss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17232"/>
        <c:crosses val="autoZero"/>
        <c:auto val="1"/>
        <c:lblAlgn val="ctr"/>
        <c:lblOffset val="100"/>
        <c:noMultiLvlLbl val="0"/>
      </c:catAx>
      <c:valAx>
        <c:axId val="12411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[speed_cam.xlsx]Suggestion2!PivotTable2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'ave_speed' by 'direction'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Suggestion2!$A$3:$A$5</c:f>
              <c:strCache>
                <c:ptCount val="2"/>
                <c:pt idx="0">
                  <c:v>L2R</c:v>
                </c:pt>
                <c:pt idx="1">
                  <c:v>R2L</c:v>
                </c:pt>
              </c:strCache>
            </c:strRef>
          </c:cat>
          <c:val>
            <c:numRef>
              <c:f>Suggestion2!$B$3:$B$5</c:f>
              <c:numCache>
                <c:formatCode>General</c:formatCode>
                <c:ptCount val="2"/>
                <c:pt idx="0">
                  <c:v>26.450829825616317</c:v>
                </c:pt>
                <c:pt idx="1">
                  <c:v>25.408349168646041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4-4062-8937-40AC8A15E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896323968"/>
        <c:axId val="1896314816"/>
      </c:barChart>
      <c:catAx>
        <c:axId val="18963239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14816"/>
        <c:crosses val="autoZero"/>
        <c:auto val="1"/>
        <c:lblAlgn val="ctr"/>
        <c:lblOffset val="100"/>
        <c:noMultiLvlLbl val="0"/>
      </c:catAx>
      <c:valAx>
        <c:axId val="18963148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ave_speed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239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'ave_speed'</cx:v>
        </cx:txData>
      </cx:tx>
    </cx:title>
    <cx:plotArea>
      <cx:plotAreaRegion>
        <cx:series layoutId="clusteredColumn" uniqueId="{EB80987E-ADA8-4F51-A7A8-002ABF0F2E9A}">
          <cx:spPr>
            <a:solidFill>
              <a:srgbClr val="595959"/>
            </a:solidFill>
          </cx:spPr>
          <cx:dataId val="0"/>
          <cx:layoutPr>
            <cx:binning intervalClosed="r" overflow="79.650100000000009">
              <cx:binSize val="3"/>
            </cx:binning>
          </cx:layoutPr>
        </cx:series>
      </cx:plotAreaRegion>
      <cx:axis id="0">
        <cx:catScaling gapWidth="0.330000013"/>
        <cx:title>
          <cx:tx>
            <cx:txData>
              <cx:v>ave_speed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41274</xdr:colOff>
      <xdr:row>44</xdr:row>
      <xdr:rowOff>66675</xdr:rowOff>
    </xdr:from>
    <xdr:to>
      <xdr:col>50</xdr:col>
      <xdr:colOff>133349</xdr:colOff>
      <xdr:row>59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ave_speed'&#10;&#10;Description automatically generated">
              <a:extLst>
                <a:ext uri="{FF2B5EF4-FFF2-40B4-BE49-F238E27FC236}">
                  <a16:creationId xmlns:a16="http://schemas.microsoft.com/office/drawing/2014/main" id="{65EDFCEC-4630-432F-837D-D56C7D2804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66849" y="8448675"/>
              <a:ext cx="5578475" cy="284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147636</xdr:colOff>
      <xdr:row>3313</xdr:row>
      <xdr:rowOff>9525</xdr:rowOff>
    </xdr:from>
    <xdr:to>
      <xdr:col>59</xdr:col>
      <xdr:colOff>361949</xdr:colOff>
      <xdr:row>3348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5E01E7-C8FB-4CA2-8E38-939A5F2C5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538161</xdr:colOff>
      <xdr:row>3352</xdr:row>
      <xdr:rowOff>47624</xdr:rowOff>
    </xdr:from>
    <xdr:to>
      <xdr:col>47</xdr:col>
      <xdr:colOff>219075</xdr:colOff>
      <xdr:row>3394</xdr:row>
      <xdr:rowOff>19049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3AA8BFF-FA6B-419D-9FEE-87A112DBA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</xdr:row>
      <xdr:rowOff>0</xdr:rowOff>
    </xdr:from>
    <xdr:to>
      <xdr:col>10</xdr:col>
      <xdr:colOff>409575</xdr:colOff>
      <xdr:row>15</xdr:row>
      <xdr:rowOff>76200</xdr:rowOff>
    </xdr:to>
    <xdr:graphicFrame macro="">
      <xdr:nvGraphicFramePr>
        <xdr:cNvPr id="2" name="Chart 1" descr="Chart type: Clustered Bar. 'ave_speed' by 'direction'&#10;&#10;Description automatically generated">
          <a:extLst>
            <a:ext uri="{FF2B5EF4-FFF2-40B4-BE49-F238E27FC236}">
              <a16:creationId xmlns:a16="http://schemas.microsoft.com/office/drawing/2014/main" id="{84ACACB6-E196-4A5E-91EC-7201D2D05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-A-Ron" refreshedDate="44628.071746180554" createdVersion="7" refreshedVersion="7" minRefreshableVersion="3" recordCount="3347" xr:uid="{5FC2189B-5248-432B-92AB-F4DBB1F09036}">
  <cacheSource type="worksheet">
    <worksheetSource ref="A1:AC3348" sheet="speed_cam"/>
  </cacheSource>
  <cacheFields count="29">
    <cacheField name="idx" numFmtId="0">
      <sharedItems/>
    </cacheField>
    <cacheField name="log_timestamp" numFmtId="0">
      <sharedItems/>
    </cacheField>
    <cacheField name="camera" numFmtId="0">
      <sharedItems/>
    </cacheField>
    <cacheField name="ave_speed" numFmtId="0">
      <sharedItems containsSemiMixedTypes="0" containsString="0" containsNumber="1" minValue="3.99" maxValue="239.9"/>
    </cacheField>
    <cacheField name="speed_units" numFmtId="0">
      <sharedItems/>
    </cacheField>
    <cacheField name="image_path" numFmtId="0">
      <sharedItems/>
    </cacheField>
    <cacheField name="image_w" numFmtId="0">
      <sharedItems containsSemiMixedTypes="0" containsString="0" containsNumber="1" containsInteger="1" minValue="960" maxValue="960"/>
    </cacheField>
    <cacheField name="image_h" numFmtId="0">
      <sharedItems containsSemiMixedTypes="0" containsString="0" containsNumber="1" containsInteger="1" minValue="720" maxValue="720"/>
    </cacheField>
    <cacheField name="image_bigger" numFmtId="0">
      <sharedItems containsSemiMixedTypes="0" containsString="0" containsNumber="1" containsInteger="1" minValue="3" maxValue="3"/>
    </cacheField>
    <cacheField name="direction" numFmtId="0">
      <sharedItems count="2">
        <s v="L2R"/>
        <s v="R2L"/>
      </sharedItems>
    </cacheField>
    <cacheField name="plugin_name" numFmtId="0">
      <sharedItems/>
    </cacheField>
    <cacheField name="cx" numFmtId="0">
      <sharedItems containsSemiMixedTypes="0" containsString="0" containsNumber="1" containsInteger="1" minValue="21" maxValue="161"/>
    </cacheField>
    <cacheField name="cy" numFmtId="0">
      <sharedItems containsSemiMixedTypes="0" containsString="0" containsNumber="1" containsInteger="1" minValue="0" maxValue="50"/>
    </cacheField>
    <cacheField name="mw" numFmtId="0">
      <sharedItems containsSemiMixedTypes="0" containsString="0" containsNumber="1" containsInteger="1" minValue="10" maxValue="138"/>
    </cacheField>
    <cacheField name="mh" numFmtId="0">
      <sharedItems containsSemiMixedTypes="0" containsString="0" containsNumber="1" containsInteger="1" minValue="10" maxValue="63"/>
    </cacheField>
    <cacheField name="m_area" numFmtId="0">
      <sharedItems containsSemiMixedTypes="0" containsString="0" containsNumber="1" containsInteger="1" minValue="240" maxValue="6120"/>
    </cacheField>
    <cacheField name="x_left" numFmtId="0">
      <sharedItems containsSemiMixedTypes="0" containsString="0" containsNumber="1" containsInteger="1" minValue="50" maxValue="50"/>
    </cacheField>
    <cacheField name="x_right" numFmtId="0">
      <sharedItems containsSemiMixedTypes="0" containsString="0" containsNumber="1" containsInteger="1" minValue="250" maxValue="250"/>
    </cacheField>
    <cacheField name="y_upper" numFmtId="0">
      <sharedItems containsSemiMixedTypes="0" containsString="0" containsNumber="1" containsInteger="1" minValue="90" maxValue="120"/>
    </cacheField>
    <cacheField name="y_lower" numFmtId="0">
      <sharedItems containsSemiMixedTypes="0" containsString="0" containsNumber="1" containsInteger="1" minValue="150" maxValue="180"/>
    </cacheField>
    <cacheField name="max_speed_over" numFmtId="0">
      <sharedItems containsSemiMixedTypes="0" containsString="0" containsNumber="1" containsInteger="1" minValue="0" maxValue="15"/>
    </cacheField>
    <cacheField name="min_area" numFmtId="0">
      <sharedItems containsSemiMixedTypes="0" containsString="0" containsNumber="1" containsInteger="1" minValue="200" maxValue="200"/>
    </cacheField>
    <cacheField name="track_counter" numFmtId="0">
      <sharedItems containsSemiMixedTypes="0" containsString="0" containsNumber="1" containsInteger="1" minValue="6" maxValue="6"/>
    </cacheField>
    <cacheField name="cal_obj_px" numFmtId="0">
      <sharedItems containsSemiMixedTypes="0" containsString="0" containsNumber="1" containsInteger="1" minValue="25" maxValue="85"/>
    </cacheField>
    <cacheField name="cal_obj_mm" numFmtId="0">
      <sharedItems containsSemiMixedTypes="0" containsString="0" containsNumber="1" minValue="1092.2" maxValue="4700"/>
    </cacheField>
    <cacheField name="status" numFmtId="0">
      <sharedItems containsNonDate="0" containsString="0" containsBlank="1"/>
    </cacheField>
    <cacheField name="cam_location" numFmtId="0">
      <sharedItems/>
    </cacheField>
    <cacheField name="date" numFmtId="164">
      <sharedItems containsSemiMixedTypes="0" containsNonDate="0" containsDate="1" containsString="0" minDate="2022-02-20T00:00:00" maxDate="2022-03-08T00:00:00" count="16"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</sharedItems>
    </cacheField>
    <cacheField name="time" numFmtId="0">
      <sharedItems containsSemiMixedTypes="0" containsNonDate="0" containsDate="1" containsString="0" minDate="1899-12-30T00:02:38" maxDate="1899-12-30T23:54: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47">
  <r>
    <s v="20220220-0221542"/>
    <s v="&quot;2022-02-20 02:21:54&quot;"/>
    <s v="PiCam"/>
    <n v="47.7"/>
    <s v="mph"/>
    <s v="media/images/calib-20220220-0221542.jpg"/>
    <n v="960"/>
    <n v="720"/>
    <n v="3"/>
    <x v="0"/>
    <s v="None"/>
    <n v="103"/>
    <n v="49"/>
    <n v="33"/>
    <n v="11"/>
    <n v="363"/>
    <n v="50"/>
    <n v="250"/>
    <n v="90"/>
    <n v="150"/>
    <n v="0"/>
    <n v="200"/>
    <n v="6"/>
    <n v="80"/>
    <n v="4700"/>
    <m/>
    <s v="None"/>
    <x v="0"/>
    <d v="1899-12-30T02:21:54"/>
  </r>
  <r>
    <s v="20220220-0344353"/>
    <s v="&quot;2022-02-20 03:44:35&quot;"/>
    <s v="PiCam"/>
    <n v="35.33"/>
    <s v="mph"/>
    <s v="media/images/calib-20220220-0344353.jpg"/>
    <n v="960"/>
    <n v="720"/>
    <n v="3"/>
    <x v="1"/>
    <s v="None"/>
    <n v="79"/>
    <n v="42"/>
    <n v="30"/>
    <n v="14"/>
    <n v="420"/>
    <n v="50"/>
    <n v="250"/>
    <n v="90"/>
    <n v="150"/>
    <n v="0"/>
    <n v="200"/>
    <n v="6"/>
    <n v="85"/>
    <n v="4700"/>
    <m/>
    <s v="None"/>
    <x v="0"/>
    <d v="1899-12-30T03:44:35"/>
  </r>
  <r>
    <s v="20220220-0608382"/>
    <s v="&quot;2022-02-20 06:08:38&quot;"/>
    <s v="PiCam"/>
    <n v="26.24"/>
    <s v="mph"/>
    <s v="media/images/calib-20220220-0608382.jpg"/>
    <n v="960"/>
    <n v="720"/>
    <n v="3"/>
    <x v="1"/>
    <s v="None"/>
    <n v="104"/>
    <n v="46"/>
    <n v="25"/>
    <n v="14"/>
    <n v="350"/>
    <n v="50"/>
    <n v="250"/>
    <n v="90"/>
    <n v="150"/>
    <n v="0"/>
    <n v="200"/>
    <n v="6"/>
    <n v="85"/>
    <n v="4700"/>
    <m/>
    <s v="None"/>
    <x v="0"/>
    <d v="1899-12-30T06:08:38"/>
  </r>
  <r>
    <s v="20220220-0611399"/>
    <s v="&quot;2022-02-20 06:11:39&quot;"/>
    <s v="PiCam"/>
    <n v="28.06"/>
    <s v="mph"/>
    <s v="media/images/calib-20220220-0611399.jpg"/>
    <n v="960"/>
    <n v="720"/>
    <n v="3"/>
    <x v="1"/>
    <s v="None"/>
    <n v="89"/>
    <n v="46"/>
    <n v="27"/>
    <n v="14"/>
    <n v="378"/>
    <n v="50"/>
    <n v="250"/>
    <n v="90"/>
    <n v="150"/>
    <n v="0"/>
    <n v="200"/>
    <n v="6"/>
    <n v="85"/>
    <n v="4700"/>
    <m/>
    <s v="None"/>
    <x v="0"/>
    <d v="1899-12-30T06:11:39"/>
  </r>
  <r>
    <s v="20220220-0634263"/>
    <s v="&quot;2022-02-20 06:34:26&quot;"/>
    <s v="PiCam"/>
    <n v="33.03"/>
    <s v="mph"/>
    <s v="media/images/calib-20220220-0634263.jpg"/>
    <n v="960"/>
    <n v="720"/>
    <n v="3"/>
    <x v="1"/>
    <s v="None"/>
    <n v="78"/>
    <n v="50"/>
    <n v="33"/>
    <n v="10"/>
    <n v="330"/>
    <n v="50"/>
    <n v="250"/>
    <n v="90"/>
    <n v="150"/>
    <n v="0"/>
    <n v="200"/>
    <n v="6"/>
    <n v="85"/>
    <n v="4700"/>
    <m/>
    <s v="None"/>
    <x v="0"/>
    <d v="1899-12-30T06:34:26"/>
  </r>
  <r>
    <s v="20220220-0646130"/>
    <s v="&quot;2022-02-20 06:46:13&quot;"/>
    <s v="PiCam"/>
    <n v="29.94"/>
    <s v="mph"/>
    <s v="media/images/calib-20220220-0646130.jpg"/>
    <n v="960"/>
    <n v="720"/>
    <n v="3"/>
    <x v="0"/>
    <s v="None"/>
    <n v="138"/>
    <n v="33"/>
    <n v="40"/>
    <n v="17"/>
    <n v="680"/>
    <n v="50"/>
    <n v="250"/>
    <n v="90"/>
    <n v="150"/>
    <n v="0"/>
    <n v="200"/>
    <n v="6"/>
    <n v="80"/>
    <n v="4700"/>
    <m/>
    <s v="None"/>
    <x v="0"/>
    <d v="1899-12-30T06:46:13"/>
  </r>
  <r>
    <s v="20220220-0717371"/>
    <s v="&quot;2022-02-20 07:17:37&quot;"/>
    <s v="PiCam"/>
    <n v="25.71"/>
    <s v="mph"/>
    <s v="media/images/calib-20220220-0717371.jpg"/>
    <n v="960"/>
    <n v="720"/>
    <n v="3"/>
    <x v="0"/>
    <s v="None"/>
    <n v="42"/>
    <n v="40"/>
    <n v="101"/>
    <n v="20"/>
    <n v="2020"/>
    <n v="50"/>
    <n v="250"/>
    <n v="90"/>
    <n v="150"/>
    <n v="0"/>
    <n v="200"/>
    <n v="6"/>
    <n v="80"/>
    <n v="4700"/>
    <m/>
    <s v="None"/>
    <x v="0"/>
    <d v="1899-12-30T07:17:37"/>
  </r>
  <r>
    <s v="20220220-0725163"/>
    <s v="&quot;2022-02-20 07:25:16&quot;"/>
    <s v="PiCam"/>
    <n v="21.7"/>
    <s v="mph"/>
    <s v="media/images/calib-20220220-0725163.jpg"/>
    <n v="960"/>
    <n v="720"/>
    <n v="3"/>
    <x v="1"/>
    <s v="None"/>
    <n v="41"/>
    <n v="38"/>
    <n v="91"/>
    <n v="22"/>
    <n v="2002"/>
    <n v="50"/>
    <n v="250"/>
    <n v="90"/>
    <n v="150"/>
    <n v="0"/>
    <n v="200"/>
    <n v="6"/>
    <n v="85"/>
    <n v="4700"/>
    <m/>
    <s v="None"/>
    <x v="0"/>
    <d v="1899-12-30T07:25:16"/>
  </r>
  <r>
    <s v="20220220-0731479"/>
    <s v="&quot;2022-02-20 07:31:47&quot;"/>
    <s v="PiCam"/>
    <n v="25.07"/>
    <s v="mph"/>
    <s v="media/images/calib-20220220-0731479.jpg"/>
    <n v="960"/>
    <n v="720"/>
    <n v="3"/>
    <x v="1"/>
    <s v="None"/>
    <n v="72"/>
    <n v="37"/>
    <n v="48"/>
    <n v="23"/>
    <n v="1104"/>
    <n v="50"/>
    <n v="250"/>
    <n v="90"/>
    <n v="150"/>
    <n v="0"/>
    <n v="200"/>
    <n v="6"/>
    <n v="85"/>
    <n v="4700"/>
    <m/>
    <s v="None"/>
    <x v="0"/>
    <d v="1899-12-30T07:31:47"/>
  </r>
  <r>
    <s v="20220220-0738205"/>
    <s v="&quot;2022-02-20 07:38:20&quot;"/>
    <s v="PiCam"/>
    <n v="32.340000000000003"/>
    <s v="mph"/>
    <s v="media/images/calib-20220220-0738205.jpg"/>
    <n v="960"/>
    <n v="720"/>
    <n v="3"/>
    <x v="1"/>
    <s v="None"/>
    <n v="57"/>
    <n v="34"/>
    <n v="54"/>
    <n v="26"/>
    <n v="1404"/>
    <n v="50"/>
    <n v="250"/>
    <n v="90"/>
    <n v="150"/>
    <n v="0"/>
    <n v="200"/>
    <n v="6"/>
    <n v="85"/>
    <n v="4700"/>
    <m/>
    <s v="None"/>
    <x v="0"/>
    <d v="1899-12-30T07:38:20"/>
  </r>
  <r>
    <s v="20220220-0750327"/>
    <s v="&quot;2022-02-20 07:50:32&quot;"/>
    <s v="PiCam"/>
    <n v="36.32"/>
    <s v="mph"/>
    <s v="media/images/calib-20220220-0750327.jpg"/>
    <n v="960"/>
    <n v="720"/>
    <n v="3"/>
    <x v="1"/>
    <s v="None"/>
    <n v="33"/>
    <n v="40"/>
    <n v="55"/>
    <n v="20"/>
    <n v="1100"/>
    <n v="50"/>
    <n v="250"/>
    <n v="90"/>
    <n v="150"/>
    <n v="0"/>
    <n v="200"/>
    <n v="6"/>
    <n v="85"/>
    <n v="4700"/>
    <m/>
    <s v="None"/>
    <x v="0"/>
    <d v="1899-12-30T07:50:32"/>
  </r>
  <r>
    <s v="20220220-0800171"/>
    <s v="&quot;2022-02-20 08:00:17&quot;"/>
    <s v="PiCam"/>
    <n v="24.87"/>
    <s v="mph"/>
    <s v="media/images/calib-20220220-0800171.jpg"/>
    <n v="960"/>
    <n v="720"/>
    <n v="3"/>
    <x v="1"/>
    <s v="None"/>
    <n v="76"/>
    <n v="36"/>
    <n v="50"/>
    <n v="24"/>
    <n v="1200"/>
    <n v="50"/>
    <n v="250"/>
    <n v="90"/>
    <n v="150"/>
    <n v="0"/>
    <n v="200"/>
    <n v="6"/>
    <n v="85"/>
    <n v="4700"/>
    <m/>
    <s v="None"/>
    <x v="0"/>
    <d v="1899-12-30T08:00:17"/>
  </r>
  <r>
    <s v="20220220-0802035"/>
    <s v="&quot;2022-02-20 08:02:03&quot;"/>
    <s v="PiCam"/>
    <n v="24.47"/>
    <s v="mph"/>
    <s v="media/images/calib-20220220-0802035.jpg"/>
    <n v="960"/>
    <n v="720"/>
    <n v="3"/>
    <x v="0"/>
    <s v="None"/>
    <n v="68"/>
    <n v="30"/>
    <n v="59"/>
    <n v="30"/>
    <n v="1770"/>
    <n v="50"/>
    <n v="250"/>
    <n v="90"/>
    <n v="150"/>
    <n v="0"/>
    <n v="200"/>
    <n v="6"/>
    <n v="80"/>
    <n v="4700"/>
    <m/>
    <s v="None"/>
    <x v="0"/>
    <d v="1899-12-30T08:02:03"/>
  </r>
  <r>
    <s v="20220220-0805155"/>
    <s v="&quot;2022-02-20 08:05:15&quot;"/>
    <s v="PiCam"/>
    <n v="18.940000000000001"/>
    <s v="mph"/>
    <s v="media/images/calib-20220220-0805155.jpg"/>
    <n v="960"/>
    <n v="720"/>
    <n v="3"/>
    <x v="0"/>
    <s v="None"/>
    <n v="34"/>
    <n v="31"/>
    <n v="30"/>
    <n v="18"/>
    <n v="540"/>
    <n v="50"/>
    <n v="250"/>
    <n v="90"/>
    <n v="150"/>
    <n v="0"/>
    <n v="200"/>
    <n v="6"/>
    <n v="80"/>
    <n v="4700"/>
    <m/>
    <s v="None"/>
    <x v="0"/>
    <d v="1899-12-30T08:05:15"/>
  </r>
  <r>
    <s v="20220220-0805166"/>
    <s v="&quot;2022-02-20 08:05:16&quot;"/>
    <s v="PiCam"/>
    <n v="20.27"/>
    <s v="mph"/>
    <s v="media/images/calib-20220220-0805166.jpg"/>
    <n v="960"/>
    <n v="720"/>
    <n v="3"/>
    <x v="0"/>
    <s v="None"/>
    <n v="124"/>
    <n v="43"/>
    <n v="20"/>
    <n v="17"/>
    <n v="340"/>
    <n v="50"/>
    <n v="250"/>
    <n v="90"/>
    <n v="150"/>
    <n v="0"/>
    <n v="200"/>
    <n v="6"/>
    <n v="80"/>
    <n v="4700"/>
    <m/>
    <s v="None"/>
    <x v="0"/>
    <d v="1899-12-30T08:05:16"/>
  </r>
  <r>
    <s v="20220220-0805559"/>
    <s v="&quot;2022-02-20 08:05:55&quot;"/>
    <s v="PiCam"/>
    <n v="16.649999999999999"/>
    <s v="mph"/>
    <s v="media/images/calib-20220220-0805559.jpg"/>
    <n v="960"/>
    <n v="720"/>
    <n v="3"/>
    <x v="1"/>
    <s v="None"/>
    <n v="144"/>
    <n v="34"/>
    <n v="21"/>
    <n v="26"/>
    <n v="546"/>
    <n v="50"/>
    <n v="250"/>
    <n v="90"/>
    <n v="150"/>
    <n v="0"/>
    <n v="200"/>
    <n v="6"/>
    <n v="85"/>
    <n v="4700"/>
    <m/>
    <s v="None"/>
    <x v="0"/>
    <d v="1899-12-30T08:05:55"/>
  </r>
  <r>
    <s v="20220220-0805568"/>
    <s v="&quot;2022-02-20 08:05:56&quot;"/>
    <s v="PiCam"/>
    <n v="19.559999999999999"/>
    <s v="mph"/>
    <s v="media/images/calib-20220220-0805568.jpg"/>
    <n v="960"/>
    <n v="720"/>
    <n v="3"/>
    <x v="1"/>
    <s v="None"/>
    <n v="27"/>
    <n v="34"/>
    <n v="54"/>
    <n v="26"/>
    <n v="1404"/>
    <n v="50"/>
    <n v="250"/>
    <n v="90"/>
    <n v="150"/>
    <n v="0"/>
    <n v="200"/>
    <n v="6"/>
    <n v="85"/>
    <n v="4700"/>
    <m/>
    <s v="None"/>
    <x v="0"/>
    <d v="1899-12-30T08:05:56"/>
  </r>
  <r>
    <s v="20220220-0808158"/>
    <s v="&quot;2022-02-20 08:08:15&quot;"/>
    <s v="PiCam"/>
    <n v="20.84"/>
    <s v="mph"/>
    <s v="media/images/calib-20220220-0808158.jpg"/>
    <n v="960"/>
    <n v="720"/>
    <n v="3"/>
    <x v="1"/>
    <s v="None"/>
    <n v="47"/>
    <n v="36"/>
    <n v="58"/>
    <n v="24"/>
    <n v="1392"/>
    <n v="50"/>
    <n v="250"/>
    <n v="90"/>
    <n v="150"/>
    <n v="0"/>
    <n v="200"/>
    <n v="6"/>
    <n v="85"/>
    <n v="4700"/>
    <m/>
    <s v="None"/>
    <x v="0"/>
    <d v="1899-12-30T08:08:15"/>
  </r>
  <r>
    <s v="20220220-0815579"/>
    <s v="&quot;2022-02-20 08:15:57&quot;"/>
    <s v="PiCam"/>
    <n v="30.49"/>
    <s v="mph"/>
    <s v="media/images/calib-20220220-0815579.jpg"/>
    <n v="960"/>
    <n v="720"/>
    <n v="3"/>
    <x v="0"/>
    <s v="None"/>
    <n v="134"/>
    <n v="40"/>
    <n v="26"/>
    <n v="20"/>
    <n v="520"/>
    <n v="50"/>
    <n v="250"/>
    <n v="90"/>
    <n v="150"/>
    <n v="0"/>
    <n v="200"/>
    <n v="6"/>
    <n v="80"/>
    <n v="4700"/>
    <m/>
    <s v="None"/>
    <x v="0"/>
    <d v="1899-12-30T08:15:57"/>
  </r>
  <r>
    <s v="20220220-0828161"/>
    <s v="&quot;2022-02-20 08:28:16&quot;"/>
    <s v="PiCam"/>
    <n v="35.76"/>
    <s v="mph"/>
    <s v="media/images/calib-20220220-0828161.jpg"/>
    <n v="960"/>
    <n v="720"/>
    <n v="3"/>
    <x v="1"/>
    <s v="None"/>
    <n v="104"/>
    <n v="29"/>
    <n v="39"/>
    <n v="20"/>
    <n v="780"/>
    <n v="50"/>
    <n v="250"/>
    <n v="90"/>
    <n v="150"/>
    <n v="0"/>
    <n v="200"/>
    <n v="6"/>
    <n v="85"/>
    <n v="4700"/>
    <m/>
    <s v="None"/>
    <x v="0"/>
    <d v="1899-12-30T08:28:16"/>
  </r>
  <r>
    <s v="20220220-0854301"/>
    <s v="&quot;2022-02-20 08:54:30&quot;"/>
    <s v="PiCam"/>
    <n v="3.99"/>
    <s v="mph"/>
    <s v="media/images/calib-20220220-0854301.jpg"/>
    <n v="960"/>
    <n v="720"/>
    <n v="3"/>
    <x v="0"/>
    <s v="None"/>
    <n v="52"/>
    <n v="40"/>
    <n v="19"/>
    <n v="20"/>
    <n v="380"/>
    <n v="50"/>
    <n v="250"/>
    <n v="90"/>
    <n v="150"/>
    <n v="0"/>
    <n v="200"/>
    <n v="6"/>
    <n v="80"/>
    <n v="4700"/>
    <m/>
    <s v="None"/>
    <x v="0"/>
    <d v="1899-12-30T08:54:30"/>
  </r>
  <r>
    <s v="20220220-0854320"/>
    <s v="&quot;2022-02-20 08:54:32&quot;"/>
    <s v="PiCam"/>
    <n v="11.36"/>
    <s v="mph"/>
    <s v="media/images/calib-20220220-0854320.jpg"/>
    <n v="960"/>
    <n v="720"/>
    <n v="3"/>
    <x v="0"/>
    <s v="None"/>
    <n v="93"/>
    <n v="39"/>
    <n v="16"/>
    <n v="21"/>
    <n v="336"/>
    <n v="50"/>
    <n v="250"/>
    <n v="90"/>
    <n v="150"/>
    <n v="0"/>
    <n v="200"/>
    <n v="6"/>
    <n v="80"/>
    <n v="4700"/>
    <m/>
    <s v="None"/>
    <x v="0"/>
    <d v="1899-12-30T08:54:32"/>
  </r>
  <r>
    <s v="20220220-0854339"/>
    <s v="&quot;2022-02-20 08:54:33&quot;"/>
    <s v="PiCam"/>
    <n v="9.48"/>
    <s v="mph"/>
    <s v="media/images/calib-20220220-0854339.jpg"/>
    <n v="960"/>
    <n v="720"/>
    <n v="3"/>
    <x v="0"/>
    <s v="None"/>
    <n v="135"/>
    <n v="39"/>
    <n v="15"/>
    <n v="21"/>
    <n v="315"/>
    <n v="50"/>
    <n v="250"/>
    <n v="90"/>
    <n v="150"/>
    <n v="0"/>
    <n v="200"/>
    <n v="6"/>
    <n v="80"/>
    <n v="4700"/>
    <m/>
    <s v="None"/>
    <x v="0"/>
    <d v="1899-12-30T08:54:33"/>
  </r>
  <r>
    <s v="20220220-0904125"/>
    <s v="&quot;2022-02-20 09:04:12&quot;"/>
    <s v="PiCam"/>
    <n v="31.84"/>
    <s v="mph"/>
    <s v="media/images/calib-20220220-0904125.jpg"/>
    <n v="960"/>
    <n v="720"/>
    <n v="3"/>
    <x v="0"/>
    <s v="None"/>
    <n v="38"/>
    <n v="27"/>
    <n v="53"/>
    <n v="33"/>
    <n v="1749"/>
    <n v="50"/>
    <n v="250"/>
    <n v="90"/>
    <n v="150"/>
    <n v="0"/>
    <n v="200"/>
    <n v="6"/>
    <n v="80"/>
    <n v="4700"/>
    <m/>
    <s v="None"/>
    <x v="0"/>
    <d v="1899-12-30T09:04:12"/>
  </r>
  <r>
    <s v="20220220-0905252"/>
    <s v="&quot;2022-02-20 09:05:25&quot;"/>
    <s v="PiCam"/>
    <n v="25.32"/>
    <s v="mph"/>
    <s v="media/images/calib-20220220-0905252.jpg"/>
    <n v="960"/>
    <n v="720"/>
    <n v="3"/>
    <x v="1"/>
    <s v="None"/>
    <n v="73"/>
    <n v="33"/>
    <n v="63"/>
    <n v="27"/>
    <n v="1701"/>
    <n v="50"/>
    <n v="250"/>
    <n v="90"/>
    <n v="150"/>
    <n v="0"/>
    <n v="200"/>
    <n v="6"/>
    <n v="85"/>
    <n v="4700"/>
    <m/>
    <s v="None"/>
    <x v="0"/>
    <d v="1899-12-30T09:05:25"/>
  </r>
  <r>
    <s v="20220220-0908020"/>
    <s v="&quot;2022-02-20 09:08:02&quot;"/>
    <s v="PiCam"/>
    <n v="27.2"/>
    <s v="mph"/>
    <s v="media/images/calib-20220220-0908020.jpg"/>
    <n v="960"/>
    <n v="720"/>
    <n v="3"/>
    <x v="1"/>
    <s v="None"/>
    <n v="28"/>
    <n v="37"/>
    <n v="91"/>
    <n v="23"/>
    <n v="2093"/>
    <n v="50"/>
    <n v="250"/>
    <n v="90"/>
    <n v="150"/>
    <n v="0"/>
    <n v="200"/>
    <n v="6"/>
    <n v="85"/>
    <n v="4700"/>
    <m/>
    <s v="None"/>
    <x v="0"/>
    <d v="1899-12-30T09:08:02"/>
  </r>
  <r>
    <s v="20220220-0908238"/>
    <s v="&quot;2022-02-20 09:08:23&quot;"/>
    <s v="PiCam"/>
    <n v="4.7699999999999996"/>
    <s v="mph"/>
    <s v="media/images/calib-20220220-0908238.jpg"/>
    <n v="960"/>
    <n v="720"/>
    <n v="3"/>
    <x v="1"/>
    <s v="None"/>
    <n v="138"/>
    <n v="32"/>
    <n v="20"/>
    <n v="28"/>
    <n v="560"/>
    <n v="50"/>
    <n v="250"/>
    <n v="90"/>
    <n v="150"/>
    <n v="0"/>
    <n v="200"/>
    <n v="6"/>
    <n v="85"/>
    <n v="4700"/>
    <m/>
    <s v="None"/>
    <x v="0"/>
    <d v="1899-12-30T09:08:23"/>
  </r>
  <r>
    <s v="20220220-0908247"/>
    <s v="&quot;2022-02-20 09:08:24&quot;"/>
    <s v="PiCam"/>
    <n v="10.15"/>
    <s v="mph"/>
    <s v="media/images/calib-20220220-0908247.jpg"/>
    <n v="960"/>
    <n v="720"/>
    <n v="3"/>
    <x v="1"/>
    <s v="None"/>
    <n v="100"/>
    <n v="32"/>
    <n v="25"/>
    <n v="28"/>
    <n v="700"/>
    <n v="50"/>
    <n v="250"/>
    <n v="90"/>
    <n v="150"/>
    <n v="0"/>
    <n v="200"/>
    <n v="6"/>
    <n v="85"/>
    <n v="4700"/>
    <m/>
    <s v="None"/>
    <x v="0"/>
    <d v="1899-12-30T09:08:24"/>
  </r>
  <r>
    <s v="20220220-0908258"/>
    <s v="&quot;2022-02-20 09:08:25&quot;"/>
    <s v="PiCam"/>
    <n v="6.67"/>
    <s v="mph"/>
    <s v="media/images/calib-20220220-0908258.jpg"/>
    <n v="960"/>
    <n v="720"/>
    <n v="3"/>
    <x v="1"/>
    <s v="None"/>
    <n v="60"/>
    <n v="31"/>
    <n v="32"/>
    <n v="29"/>
    <n v="928"/>
    <n v="50"/>
    <n v="250"/>
    <n v="90"/>
    <n v="150"/>
    <n v="0"/>
    <n v="200"/>
    <n v="6"/>
    <n v="85"/>
    <n v="4700"/>
    <m/>
    <s v="None"/>
    <x v="0"/>
    <d v="1899-12-30T09:08:25"/>
  </r>
  <r>
    <s v="20220220-0912554"/>
    <s v="&quot;2022-02-20 09:12:55&quot;"/>
    <s v="PiCam"/>
    <n v="28.46"/>
    <s v="mph"/>
    <s v="media/images/calib-20220220-0912554.jpg"/>
    <n v="960"/>
    <n v="720"/>
    <n v="3"/>
    <x v="0"/>
    <s v="None"/>
    <n v="82"/>
    <n v="28"/>
    <n v="89"/>
    <n v="32"/>
    <n v="2848"/>
    <n v="50"/>
    <n v="250"/>
    <n v="90"/>
    <n v="150"/>
    <n v="0"/>
    <n v="200"/>
    <n v="6"/>
    <n v="80"/>
    <n v="4700"/>
    <m/>
    <s v="None"/>
    <x v="0"/>
    <d v="1899-12-30T09:12:55"/>
  </r>
  <r>
    <s v="20220220-0933521"/>
    <s v="&quot;2022-02-20 09:33:52&quot;"/>
    <s v="PiCam"/>
    <n v="30.14"/>
    <s v="mph"/>
    <s v="media/images/calib-20220220-0933521.jpg"/>
    <n v="960"/>
    <n v="720"/>
    <n v="3"/>
    <x v="0"/>
    <s v="None"/>
    <n v="59"/>
    <n v="11"/>
    <n v="61"/>
    <n v="49"/>
    <n v="2989"/>
    <n v="50"/>
    <n v="250"/>
    <n v="90"/>
    <n v="150"/>
    <n v="0"/>
    <n v="200"/>
    <n v="6"/>
    <n v="80"/>
    <n v="4700"/>
    <m/>
    <s v="None"/>
    <x v="0"/>
    <d v="1899-12-30T09:33:52"/>
  </r>
  <r>
    <s v="20220220-0934076"/>
    <s v="&quot;2022-02-20 09:34:07&quot;"/>
    <s v="PiCam"/>
    <n v="7.81"/>
    <s v="mph"/>
    <s v="media/images/calib-20220220-0934076.jpg"/>
    <n v="960"/>
    <n v="720"/>
    <n v="3"/>
    <x v="0"/>
    <s v="None"/>
    <n v="38"/>
    <n v="20"/>
    <n v="44"/>
    <n v="40"/>
    <n v="1760"/>
    <n v="50"/>
    <n v="250"/>
    <n v="90"/>
    <n v="150"/>
    <n v="0"/>
    <n v="200"/>
    <n v="6"/>
    <n v="80"/>
    <n v="4700"/>
    <m/>
    <s v="None"/>
    <x v="0"/>
    <d v="1899-12-30T09:34:07"/>
  </r>
  <r>
    <s v="20220220-0934086"/>
    <s v="&quot;2022-02-20 09:34:08&quot;"/>
    <s v="PiCam"/>
    <n v="8.77"/>
    <s v="mph"/>
    <s v="media/images/calib-20220220-0934086.jpg"/>
    <n v="960"/>
    <n v="720"/>
    <n v="3"/>
    <x v="0"/>
    <s v="None"/>
    <n v="101"/>
    <n v="21"/>
    <n v="34"/>
    <n v="39"/>
    <n v="1326"/>
    <n v="50"/>
    <n v="250"/>
    <n v="90"/>
    <n v="150"/>
    <n v="0"/>
    <n v="200"/>
    <n v="6"/>
    <n v="80"/>
    <n v="4700"/>
    <m/>
    <s v="None"/>
    <x v="0"/>
    <d v="1899-12-30T09:34:08"/>
  </r>
  <r>
    <s v="20220220-0943243"/>
    <s v="&quot;2022-02-20 09:43:24&quot;"/>
    <s v="PiCam"/>
    <n v="37.270000000000003"/>
    <s v="mph"/>
    <s v="media/images/calib-20220220-0943243.jpg"/>
    <n v="960"/>
    <n v="720"/>
    <n v="3"/>
    <x v="0"/>
    <s v="None"/>
    <n v="86"/>
    <n v="31"/>
    <n v="66"/>
    <n v="29"/>
    <n v="1914"/>
    <n v="50"/>
    <n v="250"/>
    <n v="90"/>
    <n v="150"/>
    <n v="0"/>
    <n v="200"/>
    <n v="6"/>
    <n v="80"/>
    <n v="4700"/>
    <m/>
    <s v="None"/>
    <x v="0"/>
    <d v="1899-12-30T09:43:24"/>
  </r>
  <r>
    <s v="20220220-0945512"/>
    <s v="&quot;2022-02-20 09:45:51&quot;"/>
    <s v="PiCam"/>
    <n v="27.36"/>
    <s v="mph"/>
    <s v="media/images/calib-20220220-0945512.jpg"/>
    <n v="960"/>
    <n v="720"/>
    <n v="3"/>
    <x v="1"/>
    <s v="None"/>
    <n v="55"/>
    <n v="31"/>
    <n v="81"/>
    <n v="29"/>
    <n v="2349"/>
    <n v="50"/>
    <n v="250"/>
    <n v="90"/>
    <n v="150"/>
    <n v="0"/>
    <n v="200"/>
    <n v="6"/>
    <n v="85"/>
    <n v="4700"/>
    <m/>
    <s v="None"/>
    <x v="0"/>
    <d v="1899-12-30T09:45:51"/>
  </r>
  <r>
    <s v="20220220-0945523"/>
    <s v="&quot;2022-02-20 09:45:52&quot;"/>
    <s v="PiCam"/>
    <n v="22"/>
    <s v="mph"/>
    <s v="media/images/calib-20220220-0945523.jpg"/>
    <n v="960"/>
    <n v="720"/>
    <n v="3"/>
    <x v="1"/>
    <s v="None"/>
    <n v="51"/>
    <n v="20"/>
    <n v="73"/>
    <n v="40"/>
    <n v="2920"/>
    <n v="50"/>
    <n v="250"/>
    <n v="90"/>
    <n v="150"/>
    <n v="0"/>
    <n v="200"/>
    <n v="6"/>
    <n v="85"/>
    <n v="4700"/>
    <m/>
    <s v="None"/>
    <x v="0"/>
    <d v="1899-12-30T09:45:52"/>
  </r>
  <r>
    <s v="20220220-0946513"/>
    <s v="&quot;2022-02-20 09:46:51&quot;"/>
    <s v="PiCam"/>
    <n v="8.98"/>
    <s v="mph"/>
    <s v="media/images/calib-20220220-0946513.jpg"/>
    <n v="960"/>
    <n v="720"/>
    <n v="3"/>
    <x v="1"/>
    <s v="None"/>
    <n v="120"/>
    <n v="16"/>
    <n v="44"/>
    <n v="44"/>
    <n v="1936"/>
    <n v="50"/>
    <n v="250"/>
    <n v="90"/>
    <n v="150"/>
    <n v="0"/>
    <n v="200"/>
    <n v="6"/>
    <n v="85"/>
    <n v="4700"/>
    <m/>
    <s v="None"/>
    <x v="0"/>
    <d v="1899-12-30T09:46:51"/>
  </r>
  <r>
    <s v="20220220-0946522"/>
    <s v="&quot;2022-02-20 09:46:52&quot;"/>
    <s v="PiCam"/>
    <n v="12.55"/>
    <s v="mph"/>
    <s v="media/images/calib-20220220-0946522.jpg"/>
    <n v="960"/>
    <n v="720"/>
    <n v="3"/>
    <x v="1"/>
    <s v="None"/>
    <n v="70"/>
    <n v="15"/>
    <n v="51"/>
    <n v="45"/>
    <n v="2295"/>
    <n v="50"/>
    <n v="250"/>
    <n v="90"/>
    <n v="150"/>
    <n v="0"/>
    <n v="200"/>
    <n v="6"/>
    <n v="85"/>
    <n v="4700"/>
    <m/>
    <s v="None"/>
    <x v="0"/>
    <d v="1899-12-30T09:46:52"/>
  </r>
  <r>
    <s v="20220220-0946535"/>
    <s v="&quot;2022-02-20 09:46:53&quot;"/>
    <s v="PiCam"/>
    <n v="7.17"/>
    <s v="mph"/>
    <s v="media/images/calib-20220220-0946535.jpg"/>
    <n v="960"/>
    <n v="720"/>
    <n v="3"/>
    <x v="1"/>
    <s v="None"/>
    <n v="28"/>
    <n v="25"/>
    <n v="24"/>
    <n v="35"/>
    <n v="840"/>
    <n v="50"/>
    <n v="250"/>
    <n v="90"/>
    <n v="150"/>
    <n v="0"/>
    <n v="200"/>
    <n v="6"/>
    <n v="85"/>
    <n v="4700"/>
    <m/>
    <s v="None"/>
    <x v="0"/>
    <d v="1899-12-30T09:46:53"/>
  </r>
  <r>
    <s v="20220220-0952029"/>
    <s v="&quot;2022-02-20 09:52:02&quot;"/>
    <s v="PiCam"/>
    <n v="23.08"/>
    <s v="mph"/>
    <s v="media/images/calib-20220220-0952029.jpg"/>
    <n v="960"/>
    <n v="720"/>
    <n v="3"/>
    <x v="1"/>
    <s v="None"/>
    <n v="24"/>
    <n v="39"/>
    <n v="103"/>
    <n v="21"/>
    <n v="2163"/>
    <n v="50"/>
    <n v="250"/>
    <n v="90"/>
    <n v="150"/>
    <n v="0"/>
    <n v="200"/>
    <n v="6"/>
    <n v="85"/>
    <n v="4700"/>
    <m/>
    <s v="None"/>
    <x v="0"/>
    <d v="1899-12-30T09:52:02"/>
  </r>
  <r>
    <s v="20220220-0952361"/>
    <s v="&quot;2022-02-20 09:52:36&quot;"/>
    <s v="PiCam"/>
    <n v="24.19"/>
    <s v="mph"/>
    <s v="media/images/calib-20220220-0952361.jpg"/>
    <n v="960"/>
    <n v="720"/>
    <n v="3"/>
    <x v="1"/>
    <s v="None"/>
    <n v="77"/>
    <n v="40"/>
    <n v="55"/>
    <n v="20"/>
    <n v="1100"/>
    <n v="50"/>
    <n v="250"/>
    <n v="90"/>
    <n v="150"/>
    <n v="0"/>
    <n v="200"/>
    <n v="6"/>
    <n v="85"/>
    <n v="4700"/>
    <m/>
    <s v="None"/>
    <x v="0"/>
    <d v="1899-12-30T09:52:36"/>
  </r>
  <r>
    <s v="20220220-1003220"/>
    <s v="&quot;2022-02-20 10:03:22&quot;"/>
    <s v="PiCam"/>
    <n v="20.350000000000001"/>
    <s v="mph"/>
    <s v="media/images/calib-20220220-1003220.jpg"/>
    <n v="960"/>
    <n v="720"/>
    <n v="3"/>
    <x v="0"/>
    <s v="None"/>
    <n v="33"/>
    <n v="28"/>
    <n v="78"/>
    <n v="23"/>
    <n v="1794"/>
    <n v="50"/>
    <n v="250"/>
    <n v="90"/>
    <n v="150"/>
    <n v="0"/>
    <n v="200"/>
    <n v="6"/>
    <n v="80"/>
    <n v="4700"/>
    <m/>
    <s v="None"/>
    <x v="0"/>
    <d v="1899-12-30T10:03:22"/>
  </r>
  <r>
    <s v="20220220-1003231"/>
    <s v="&quot;2022-02-20 10:03:23&quot;"/>
    <s v="PiCam"/>
    <n v="18"/>
    <s v="mph"/>
    <s v="media/images/calib-20220220-1003231.jpg"/>
    <n v="960"/>
    <n v="720"/>
    <n v="3"/>
    <x v="0"/>
    <s v="None"/>
    <n v="135"/>
    <n v="39"/>
    <n v="21"/>
    <n v="21"/>
    <n v="441"/>
    <n v="50"/>
    <n v="250"/>
    <n v="90"/>
    <n v="150"/>
    <n v="0"/>
    <n v="200"/>
    <n v="6"/>
    <n v="80"/>
    <n v="4700"/>
    <m/>
    <s v="None"/>
    <x v="0"/>
    <d v="1899-12-30T10:03:23"/>
  </r>
  <r>
    <s v="20220220-1004248"/>
    <s v="&quot;2022-02-20 10:04:24&quot;"/>
    <s v="PiCam"/>
    <n v="20.21"/>
    <s v="mph"/>
    <s v="media/images/calib-20220220-1004248.jpg"/>
    <n v="960"/>
    <n v="720"/>
    <n v="3"/>
    <x v="1"/>
    <s v="None"/>
    <n v="85"/>
    <n v="34"/>
    <n v="55"/>
    <n v="26"/>
    <n v="1430"/>
    <n v="50"/>
    <n v="250"/>
    <n v="90"/>
    <n v="150"/>
    <n v="0"/>
    <n v="200"/>
    <n v="6"/>
    <n v="85"/>
    <n v="4700"/>
    <m/>
    <s v="None"/>
    <x v="0"/>
    <d v="1899-12-30T10:04:24"/>
  </r>
  <r>
    <s v="20220220-1005488"/>
    <s v="&quot;2022-02-20 10:05:48&quot;"/>
    <s v="PiCam"/>
    <n v="30.52"/>
    <s v="mph"/>
    <s v="media/images/calib-20220220-1005488.jpg"/>
    <n v="960"/>
    <n v="720"/>
    <n v="3"/>
    <x v="0"/>
    <s v="None"/>
    <n v="92"/>
    <n v="31"/>
    <n v="55"/>
    <n v="18"/>
    <n v="990"/>
    <n v="50"/>
    <n v="250"/>
    <n v="90"/>
    <n v="150"/>
    <n v="0"/>
    <n v="200"/>
    <n v="6"/>
    <n v="80"/>
    <n v="4700"/>
    <m/>
    <s v="None"/>
    <x v="0"/>
    <d v="1899-12-30T10:05:48"/>
  </r>
  <r>
    <s v="20220220-1008063"/>
    <s v="&quot;2022-02-20 10:08:06&quot;"/>
    <s v="PiCam"/>
    <n v="5.31"/>
    <s v="mph"/>
    <s v="media/images/calib-20220220-1008063.jpg"/>
    <n v="960"/>
    <n v="720"/>
    <n v="3"/>
    <x v="0"/>
    <s v="None"/>
    <n v="44"/>
    <n v="21"/>
    <n v="34"/>
    <n v="39"/>
    <n v="1326"/>
    <n v="50"/>
    <n v="250"/>
    <n v="90"/>
    <n v="150"/>
    <n v="0"/>
    <n v="200"/>
    <n v="6"/>
    <n v="80"/>
    <n v="4700"/>
    <m/>
    <s v="None"/>
    <x v="0"/>
    <d v="1899-12-30T10:08:06"/>
  </r>
  <r>
    <s v="20220220-1008255"/>
    <s v="&quot;2022-02-20 10:08:25&quot;"/>
    <s v="PiCam"/>
    <n v="11.47"/>
    <s v="mph"/>
    <s v="media/images/calib-20220220-1008255.jpg"/>
    <n v="960"/>
    <n v="720"/>
    <n v="3"/>
    <x v="0"/>
    <s v="None"/>
    <n v="78"/>
    <n v="21"/>
    <n v="32"/>
    <n v="39"/>
    <n v="1248"/>
    <n v="50"/>
    <n v="250"/>
    <n v="90"/>
    <n v="150"/>
    <n v="0"/>
    <n v="200"/>
    <n v="6"/>
    <n v="80"/>
    <n v="4700"/>
    <m/>
    <s v="None"/>
    <x v="0"/>
    <d v="1899-12-30T10:08:25"/>
  </r>
  <r>
    <s v="20220220-1008266"/>
    <s v="&quot;2022-02-20 10:08:26&quot;"/>
    <s v="PiCam"/>
    <n v="4.1100000000000003"/>
    <s v="mph"/>
    <s v="media/images/calib-20220220-1008266.jpg"/>
    <n v="960"/>
    <n v="720"/>
    <n v="3"/>
    <x v="0"/>
    <s v="None"/>
    <n v="124"/>
    <n v="22"/>
    <n v="34"/>
    <n v="38"/>
    <n v="1292"/>
    <n v="50"/>
    <n v="250"/>
    <n v="90"/>
    <n v="150"/>
    <n v="0"/>
    <n v="200"/>
    <n v="6"/>
    <n v="80"/>
    <n v="4700"/>
    <m/>
    <s v="None"/>
    <x v="0"/>
    <d v="1899-12-30T10:08:26"/>
  </r>
  <r>
    <s v="20220220-1009278"/>
    <s v="&quot;2022-02-20 10:09:27&quot;"/>
    <s v="PiCam"/>
    <n v="27.93"/>
    <s v="mph"/>
    <s v="media/images/calib-20220220-1009278.jpg"/>
    <n v="960"/>
    <n v="720"/>
    <n v="3"/>
    <x v="1"/>
    <s v="None"/>
    <n v="135"/>
    <n v="23"/>
    <n v="15"/>
    <n v="37"/>
    <n v="555"/>
    <n v="50"/>
    <n v="250"/>
    <n v="90"/>
    <n v="150"/>
    <n v="0"/>
    <n v="200"/>
    <n v="6"/>
    <n v="85"/>
    <n v="4700"/>
    <m/>
    <s v="None"/>
    <x v="0"/>
    <d v="1899-12-30T10:09:27"/>
  </r>
  <r>
    <s v="20220220-1009288"/>
    <s v="&quot;2022-02-20 10:09:28&quot;"/>
    <s v="PiCam"/>
    <n v="5.94"/>
    <s v="mph"/>
    <s v="media/images/calib-20220220-1009288.jpg"/>
    <n v="960"/>
    <n v="720"/>
    <n v="3"/>
    <x v="1"/>
    <s v="None"/>
    <n v="99"/>
    <n v="22"/>
    <n v="30"/>
    <n v="38"/>
    <n v="1140"/>
    <n v="50"/>
    <n v="250"/>
    <n v="90"/>
    <n v="150"/>
    <n v="0"/>
    <n v="200"/>
    <n v="6"/>
    <n v="85"/>
    <n v="4700"/>
    <m/>
    <s v="None"/>
    <x v="0"/>
    <d v="1899-12-30T10:09:28"/>
  </r>
  <r>
    <s v="20220220-1009298"/>
    <s v="&quot;2022-02-20 10:09:29&quot;"/>
    <s v="PiCam"/>
    <n v="6.65"/>
    <s v="mph"/>
    <s v="media/images/calib-20220220-1009298.jpg"/>
    <n v="960"/>
    <n v="720"/>
    <n v="3"/>
    <x v="1"/>
    <s v="None"/>
    <n v="59"/>
    <n v="23"/>
    <n v="32"/>
    <n v="37"/>
    <n v="1184"/>
    <n v="50"/>
    <n v="250"/>
    <n v="90"/>
    <n v="150"/>
    <n v="0"/>
    <n v="200"/>
    <n v="6"/>
    <n v="85"/>
    <n v="4700"/>
    <m/>
    <s v="None"/>
    <x v="0"/>
    <d v="1899-12-30T10:09:29"/>
  </r>
  <r>
    <s v="20220220-1009306"/>
    <s v="&quot;2022-02-20 10:09:30&quot;"/>
    <s v="PiCam"/>
    <n v="18.82"/>
    <s v="mph"/>
    <s v="media/images/calib-20220220-1009306.jpg"/>
    <n v="960"/>
    <n v="720"/>
    <n v="3"/>
    <x v="1"/>
    <s v="None"/>
    <n v="43"/>
    <n v="30"/>
    <n v="13"/>
    <n v="30"/>
    <n v="390"/>
    <n v="50"/>
    <n v="250"/>
    <n v="90"/>
    <n v="150"/>
    <n v="0"/>
    <n v="200"/>
    <n v="6"/>
    <n v="85"/>
    <n v="4700"/>
    <m/>
    <s v="None"/>
    <x v="0"/>
    <d v="1899-12-30T10:09:30"/>
  </r>
  <r>
    <s v="20220220-1014371"/>
    <s v="&quot;2022-02-20 10:14:37&quot;"/>
    <s v="PiCam"/>
    <n v="27.12"/>
    <s v="mph"/>
    <s v="media/images/calib-20220220-1014371.jpg"/>
    <n v="960"/>
    <n v="720"/>
    <n v="3"/>
    <x v="1"/>
    <s v="None"/>
    <n v="73"/>
    <n v="39"/>
    <n v="54"/>
    <n v="21"/>
    <n v="1134"/>
    <n v="50"/>
    <n v="250"/>
    <n v="90"/>
    <n v="150"/>
    <n v="0"/>
    <n v="200"/>
    <n v="6"/>
    <n v="85"/>
    <n v="4700"/>
    <m/>
    <s v="None"/>
    <x v="0"/>
    <d v="1899-12-30T10:14:37"/>
  </r>
  <r>
    <s v="20220220-1036105"/>
    <s v="&quot;2022-02-20 10:36:10&quot;"/>
    <s v="PiCam"/>
    <n v="30.23"/>
    <s v="mph"/>
    <s v="media/images/calib-20220220-1036105.jpg"/>
    <n v="960"/>
    <n v="720"/>
    <n v="3"/>
    <x v="1"/>
    <s v="None"/>
    <n v="72"/>
    <n v="40"/>
    <n v="55"/>
    <n v="20"/>
    <n v="1100"/>
    <n v="50"/>
    <n v="250"/>
    <n v="90"/>
    <n v="150"/>
    <n v="0"/>
    <n v="200"/>
    <n v="6"/>
    <n v="85"/>
    <n v="4700"/>
    <m/>
    <s v="None"/>
    <x v="0"/>
    <d v="1899-12-30T10:36:10"/>
  </r>
  <r>
    <s v="20220220-1039259"/>
    <s v="&quot;2022-02-20 10:39:25&quot;"/>
    <s v="PiCam"/>
    <n v="34.18"/>
    <s v="mph"/>
    <s v="media/images/calib-20220220-1039259.jpg"/>
    <n v="960"/>
    <n v="720"/>
    <n v="3"/>
    <x v="1"/>
    <s v="None"/>
    <n v="72"/>
    <n v="32"/>
    <n v="63"/>
    <n v="28"/>
    <n v="1764"/>
    <n v="50"/>
    <n v="250"/>
    <n v="90"/>
    <n v="150"/>
    <n v="0"/>
    <n v="200"/>
    <n v="6"/>
    <n v="85"/>
    <n v="4700"/>
    <m/>
    <s v="None"/>
    <x v="0"/>
    <d v="1899-12-30T10:39:25"/>
  </r>
  <r>
    <s v="20220220-1051286"/>
    <s v="&quot;2022-02-20 10:51:28&quot;"/>
    <s v="PiCam"/>
    <n v="24.93"/>
    <s v="mph"/>
    <s v="media/images/calib-20220220-1051286.jpg"/>
    <n v="960"/>
    <n v="720"/>
    <n v="3"/>
    <x v="0"/>
    <s v="None"/>
    <n v="70"/>
    <n v="38"/>
    <n v="57"/>
    <n v="22"/>
    <n v="1254"/>
    <n v="50"/>
    <n v="250"/>
    <n v="90"/>
    <n v="150"/>
    <n v="0"/>
    <n v="200"/>
    <n v="6"/>
    <n v="80"/>
    <n v="4700"/>
    <m/>
    <s v="None"/>
    <x v="0"/>
    <d v="1899-12-30T10:51:28"/>
  </r>
  <r>
    <s v="20220220-1058410"/>
    <s v="&quot;2022-02-20 10:58:41&quot;"/>
    <s v="PiCam"/>
    <n v="26.96"/>
    <s v="mph"/>
    <s v="media/images/calib-20220220-1058410.jpg"/>
    <n v="960"/>
    <n v="720"/>
    <n v="3"/>
    <x v="1"/>
    <s v="None"/>
    <n v="75"/>
    <n v="39"/>
    <n v="50"/>
    <n v="21"/>
    <n v="1050"/>
    <n v="50"/>
    <n v="250"/>
    <n v="90"/>
    <n v="150"/>
    <n v="0"/>
    <n v="200"/>
    <n v="6"/>
    <n v="85"/>
    <n v="4700"/>
    <m/>
    <s v="None"/>
    <x v="0"/>
    <d v="1899-12-30T10:58:41"/>
  </r>
  <r>
    <s v="20220220-1107258"/>
    <s v="&quot;2022-02-20 11:07:25&quot;"/>
    <s v="PiCam"/>
    <n v="49.62"/>
    <s v="mph"/>
    <s v="media/images/calib-20220220-1107258.jpg"/>
    <n v="960"/>
    <n v="720"/>
    <n v="3"/>
    <x v="0"/>
    <s v="None"/>
    <n v="81"/>
    <n v="36"/>
    <n v="52"/>
    <n v="24"/>
    <n v="1248"/>
    <n v="50"/>
    <n v="250"/>
    <n v="90"/>
    <n v="150"/>
    <n v="0"/>
    <n v="200"/>
    <n v="6"/>
    <n v="80"/>
    <n v="4700"/>
    <m/>
    <s v="None"/>
    <x v="0"/>
    <d v="1899-12-30T11:07:25"/>
  </r>
  <r>
    <s v="20220220-1110444"/>
    <s v="&quot;2022-02-20 11:10:44&quot;"/>
    <s v="PiCam"/>
    <n v="45.54"/>
    <s v="mph"/>
    <s v="media/images/calib-20220220-1110444.jpg"/>
    <n v="960"/>
    <n v="720"/>
    <n v="3"/>
    <x v="1"/>
    <s v="None"/>
    <n v="45"/>
    <n v="39"/>
    <n v="54"/>
    <n v="21"/>
    <n v="1134"/>
    <n v="50"/>
    <n v="250"/>
    <n v="90"/>
    <n v="150"/>
    <n v="0"/>
    <n v="200"/>
    <n v="6"/>
    <n v="85"/>
    <n v="4700"/>
    <m/>
    <s v="None"/>
    <x v="0"/>
    <d v="1899-12-30T11:10:44"/>
  </r>
  <r>
    <s v="20220220-1110591"/>
    <s v="&quot;2022-02-20 11:10:59&quot;"/>
    <s v="PiCam"/>
    <n v="9.91"/>
    <s v="mph"/>
    <s v="media/images/calib-20220220-1110591.jpg"/>
    <n v="960"/>
    <n v="720"/>
    <n v="3"/>
    <x v="0"/>
    <s v="None"/>
    <n v="40"/>
    <n v="24"/>
    <n v="34"/>
    <n v="36"/>
    <n v="1224"/>
    <n v="50"/>
    <n v="250"/>
    <n v="90"/>
    <n v="150"/>
    <n v="0"/>
    <n v="200"/>
    <n v="6"/>
    <n v="80"/>
    <n v="4700"/>
    <m/>
    <s v="None"/>
    <x v="0"/>
    <d v="1899-12-30T11:10:59"/>
  </r>
  <r>
    <s v="20220220-1111000"/>
    <s v="&quot;2022-02-20 11:11:00&quot;"/>
    <s v="PiCam"/>
    <n v="7.21"/>
    <s v="mph"/>
    <s v="media/images/calib-20220220-1111000.jpg"/>
    <n v="960"/>
    <n v="720"/>
    <n v="3"/>
    <x v="0"/>
    <s v="None"/>
    <n v="94"/>
    <n v="23"/>
    <n v="29"/>
    <n v="37"/>
    <n v="1073"/>
    <n v="50"/>
    <n v="250"/>
    <n v="90"/>
    <n v="150"/>
    <n v="0"/>
    <n v="200"/>
    <n v="6"/>
    <n v="80"/>
    <n v="4700"/>
    <m/>
    <s v="None"/>
    <x v="0"/>
    <d v="1899-12-30T11:11:00"/>
  </r>
  <r>
    <s v="20220220-1111011"/>
    <s v="&quot;2022-02-20 11:11:01&quot;"/>
    <s v="PiCam"/>
    <n v="8.14"/>
    <s v="mph"/>
    <s v="media/images/calib-20220220-1111011.jpg"/>
    <n v="960"/>
    <n v="720"/>
    <n v="3"/>
    <x v="0"/>
    <s v="None"/>
    <n v="150"/>
    <n v="24"/>
    <n v="24"/>
    <n v="36"/>
    <n v="864"/>
    <n v="50"/>
    <n v="250"/>
    <n v="90"/>
    <n v="150"/>
    <n v="0"/>
    <n v="200"/>
    <n v="6"/>
    <n v="80"/>
    <n v="4700"/>
    <m/>
    <s v="None"/>
    <x v="0"/>
    <d v="1899-12-30T11:11:01"/>
  </r>
  <r>
    <s v="20220220-1119466"/>
    <s v="&quot;2022-02-20 11:19:46&quot;"/>
    <s v="PiCam"/>
    <n v="28.83"/>
    <s v="mph"/>
    <s v="media/images/calib-20220220-1119466.jpg"/>
    <n v="960"/>
    <n v="720"/>
    <n v="3"/>
    <x v="0"/>
    <s v="None"/>
    <n v="84"/>
    <n v="43"/>
    <n v="78"/>
    <n v="17"/>
    <n v="1326"/>
    <n v="50"/>
    <n v="250"/>
    <n v="90"/>
    <n v="150"/>
    <n v="0"/>
    <n v="200"/>
    <n v="6"/>
    <n v="80"/>
    <n v="4700"/>
    <m/>
    <s v="None"/>
    <x v="0"/>
    <d v="1899-12-30T11:19:46"/>
  </r>
  <r>
    <s v="20220220-1120111"/>
    <s v="&quot;2022-02-20 11:20:11&quot;"/>
    <s v="PiCam"/>
    <n v="21.62"/>
    <s v="mph"/>
    <s v="media/images/calib-20220220-1120111.jpg"/>
    <n v="960"/>
    <n v="720"/>
    <n v="3"/>
    <x v="1"/>
    <s v="None"/>
    <n v="72"/>
    <n v="40"/>
    <n v="23"/>
    <n v="20"/>
    <n v="460"/>
    <n v="50"/>
    <n v="250"/>
    <n v="90"/>
    <n v="150"/>
    <n v="0"/>
    <n v="200"/>
    <n v="6"/>
    <n v="85"/>
    <n v="4700"/>
    <m/>
    <s v="None"/>
    <x v="0"/>
    <d v="1899-12-30T11:20:11"/>
  </r>
  <r>
    <s v="20220220-1120120"/>
    <s v="&quot;2022-02-20 11:20:12&quot;"/>
    <s v="PiCam"/>
    <n v="26.83"/>
    <s v="mph"/>
    <s v="media/images/calib-20220220-1120120.jpg"/>
    <n v="960"/>
    <n v="720"/>
    <n v="3"/>
    <x v="1"/>
    <s v="None"/>
    <n v="25"/>
    <n v="42"/>
    <n v="21"/>
    <n v="18"/>
    <n v="378"/>
    <n v="50"/>
    <n v="250"/>
    <n v="90"/>
    <n v="150"/>
    <n v="0"/>
    <n v="200"/>
    <n v="6"/>
    <n v="85"/>
    <n v="4700"/>
    <m/>
    <s v="None"/>
    <x v="0"/>
    <d v="1899-12-30T11:20:12"/>
  </r>
  <r>
    <s v="20220220-1121037"/>
    <s v="&quot;2022-02-20 11:21:03&quot;"/>
    <s v="PiCam"/>
    <n v="35.56"/>
    <s v="mph"/>
    <s v="media/images/calib-20220220-1121037.jpg"/>
    <n v="960"/>
    <n v="720"/>
    <n v="3"/>
    <x v="1"/>
    <s v="None"/>
    <n v="52"/>
    <n v="35"/>
    <n v="56"/>
    <n v="25"/>
    <n v="1400"/>
    <n v="50"/>
    <n v="250"/>
    <n v="90"/>
    <n v="150"/>
    <n v="0"/>
    <n v="200"/>
    <n v="6"/>
    <n v="85"/>
    <n v="4700"/>
    <m/>
    <s v="None"/>
    <x v="0"/>
    <d v="1899-12-30T11:21:03"/>
  </r>
  <r>
    <s v="20220220-1122522"/>
    <s v="&quot;2022-02-20 11:22:52&quot;"/>
    <s v="PiCam"/>
    <n v="26.41"/>
    <s v="mph"/>
    <s v="media/images/calib-20220220-1122522.jpg"/>
    <n v="960"/>
    <n v="720"/>
    <n v="3"/>
    <x v="1"/>
    <s v="None"/>
    <n v="70"/>
    <n v="38"/>
    <n v="22"/>
    <n v="22"/>
    <n v="484"/>
    <n v="50"/>
    <n v="250"/>
    <n v="90"/>
    <n v="150"/>
    <n v="0"/>
    <n v="200"/>
    <n v="6"/>
    <n v="85"/>
    <n v="4700"/>
    <m/>
    <s v="None"/>
    <x v="0"/>
    <d v="1899-12-30T11:22:52"/>
  </r>
  <r>
    <s v="20220220-1123522"/>
    <s v="&quot;2022-02-20 11:23:52&quot;"/>
    <s v="PiCam"/>
    <n v="32.47"/>
    <s v="mph"/>
    <s v="media/images/calib-20220220-1123522.jpg"/>
    <n v="960"/>
    <n v="720"/>
    <n v="3"/>
    <x v="0"/>
    <s v="None"/>
    <n v="80"/>
    <n v="38"/>
    <n v="62"/>
    <n v="22"/>
    <n v="1364"/>
    <n v="50"/>
    <n v="250"/>
    <n v="90"/>
    <n v="150"/>
    <n v="0"/>
    <n v="200"/>
    <n v="6"/>
    <n v="80"/>
    <n v="4700"/>
    <m/>
    <s v="None"/>
    <x v="0"/>
    <d v="1899-12-30T11:23:52"/>
  </r>
  <r>
    <s v="20220220-1127194"/>
    <s v="&quot;2022-02-20 11:27:19&quot;"/>
    <s v="PiCam"/>
    <n v="32.119999999999997"/>
    <s v="mph"/>
    <s v="media/images/calib-20220220-1127194.jpg"/>
    <n v="960"/>
    <n v="720"/>
    <n v="3"/>
    <x v="0"/>
    <s v="None"/>
    <n v="92"/>
    <n v="33"/>
    <n v="68"/>
    <n v="27"/>
    <n v="1836"/>
    <n v="50"/>
    <n v="250"/>
    <n v="90"/>
    <n v="150"/>
    <n v="0"/>
    <n v="200"/>
    <n v="6"/>
    <n v="80"/>
    <n v="4700"/>
    <m/>
    <s v="None"/>
    <x v="0"/>
    <d v="1899-12-30T11:27:19"/>
  </r>
  <r>
    <s v="20220220-1130226"/>
    <s v="&quot;2022-02-20 11:30:22&quot;"/>
    <s v="PiCam"/>
    <n v="10.4"/>
    <s v="mph"/>
    <s v="media/images/calib-20220220-1130226.jpg"/>
    <n v="960"/>
    <n v="720"/>
    <n v="3"/>
    <x v="1"/>
    <s v="None"/>
    <n v="113"/>
    <n v="41"/>
    <n v="48"/>
    <n v="13"/>
    <n v="624"/>
    <n v="50"/>
    <n v="250"/>
    <n v="90"/>
    <n v="150"/>
    <n v="0"/>
    <n v="200"/>
    <n v="6"/>
    <n v="85"/>
    <n v="4700"/>
    <m/>
    <s v="None"/>
    <x v="0"/>
    <d v="1899-12-30T11:30:22"/>
  </r>
  <r>
    <s v="20220220-1130236"/>
    <s v="&quot;2022-02-20 11:30:23&quot;"/>
    <s v="PiCam"/>
    <n v="9.9700000000000006"/>
    <s v="mph"/>
    <s v="media/images/calib-20220220-1130236.jpg"/>
    <n v="960"/>
    <n v="720"/>
    <n v="3"/>
    <x v="1"/>
    <s v="None"/>
    <n v="44"/>
    <n v="41"/>
    <n v="54"/>
    <n v="16"/>
    <n v="864"/>
    <n v="50"/>
    <n v="250"/>
    <n v="90"/>
    <n v="150"/>
    <n v="0"/>
    <n v="200"/>
    <n v="6"/>
    <n v="85"/>
    <n v="4700"/>
    <m/>
    <s v="None"/>
    <x v="0"/>
    <d v="1899-12-30T11:30:23"/>
  </r>
  <r>
    <s v="20220220-1135337"/>
    <s v="&quot;2022-02-20 11:35:33&quot;"/>
    <s v="PiCam"/>
    <n v="13.24"/>
    <s v="mph"/>
    <s v="media/images/calib-20220220-1135337.jpg"/>
    <n v="960"/>
    <n v="720"/>
    <n v="3"/>
    <x v="0"/>
    <s v="None"/>
    <n v="45"/>
    <n v="32"/>
    <n v="34"/>
    <n v="25"/>
    <n v="850"/>
    <n v="50"/>
    <n v="250"/>
    <n v="90"/>
    <n v="150"/>
    <n v="0"/>
    <n v="200"/>
    <n v="6"/>
    <n v="80"/>
    <n v="4700"/>
    <m/>
    <s v="None"/>
    <x v="0"/>
    <d v="1899-12-30T11:35:33"/>
  </r>
  <r>
    <s v="20220220-1135348"/>
    <s v="&quot;2022-02-20 11:35:34&quot;"/>
    <s v="PiCam"/>
    <n v="9.41"/>
    <s v="mph"/>
    <s v="media/images/calib-20220220-1135348.jpg"/>
    <n v="960"/>
    <n v="720"/>
    <n v="3"/>
    <x v="0"/>
    <s v="None"/>
    <n v="45"/>
    <n v="32"/>
    <n v="23"/>
    <n v="22"/>
    <n v="506"/>
    <n v="50"/>
    <n v="250"/>
    <n v="90"/>
    <n v="150"/>
    <n v="0"/>
    <n v="200"/>
    <n v="6"/>
    <n v="80"/>
    <n v="4700"/>
    <m/>
    <s v="None"/>
    <x v="0"/>
    <d v="1899-12-30T11:35:34"/>
  </r>
  <r>
    <s v="20220220-1135357"/>
    <s v="&quot;2022-02-20 11:35:35&quot;"/>
    <s v="PiCam"/>
    <n v="9.23"/>
    <s v="mph"/>
    <s v="media/images/calib-20220220-1135357.jpg"/>
    <n v="960"/>
    <n v="720"/>
    <n v="3"/>
    <x v="0"/>
    <s v="None"/>
    <n v="93"/>
    <n v="32"/>
    <n v="24"/>
    <n v="28"/>
    <n v="672"/>
    <n v="50"/>
    <n v="250"/>
    <n v="90"/>
    <n v="150"/>
    <n v="0"/>
    <n v="200"/>
    <n v="6"/>
    <n v="80"/>
    <n v="4700"/>
    <m/>
    <s v="None"/>
    <x v="0"/>
    <d v="1899-12-30T11:35:35"/>
  </r>
  <r>
    <s v="20220220-1135368"/>
    <s v="&quot;2022-02-20 11:35:36&quot;"/>
    <s v="PiCam"/>
    <n v="6.67"/>
    <s v="mph"/>
    <s v="media/images/calib-20220220-1135368.jpg"/>
    <n v="960"/>
    <n v="720"/>
    <n v="3"/>
    <x v="0"/>
    <s v="None"/>
    <n v="139"/>
    <n v="34"/>
    <n v="26"/>
    <n v="26"/>
    <n v="676"/>
    <n v="50"/>
    <n v="250"/>
    <n v="90"/>
    <n v="150"/>
    <n v="0"/>
    <n v="200"/>
    <n v="6"/>
    <n v="80"/>
    <n v="4700"/>
    <m/>
    <s v="None"/>
    <x v="0"/>
    <d v="1899-12-30T11:35:36"/>
  </r>
  <r>
    <s v="20220220-1139104"/>
    <s v="&quot;2022-02-20 11:39:10&quot;"/>
    <s v="PiCam"/>
    <n v="30.05"/>
    <s v="mph"/>
    <s v="media/images/calib-20220220-1139104.jpg"/>
    <n v="960"/>
    <n v="720"/>
    <n v="3"/>
    <x v="0"/>
    <s v="None"/>
    <n v="83"/>
    <n v="39"/>
    <n v="53"/>
    <n v="21"/>
    <n v="1113"/>
    <n v="50"/>
    <n v="250"/>
    <n v="90"/>
    <n v="150"/>
    <n v="0"/>
    <n v="200"/>
    <n v="6"/>
    <n v="80"/>
    <n v="4700"/>
    <m/>
    <s v="None"/>
    <x v="0"/>
    <d v="1899-12-30T11:39:10"/>
  </r>
  <r>
    <s v="20220220-1139283"/>
    <s v="&quot;2022-02-20 11:39:28&quot;"/>
    <s v="PiCam"/>
    <n v="24.29"/>
    <s v="mph"/>
    <s v="media/images/calib-20220220-1139283.jpg"/>
    <n v="960"/>
    <n v="720"/>
    <n v="3"/>
    <x v="1"/>
    <s v="None"/>
    <n v="76"/>
    <n v="33"/>
    <n v="50"/>
    <n v="27"/>
    <n v="1350"/>
    <n v="50"/>
    <n v="250"/>
    <n v="90"/>
    <n v="150"/>
    <n v="0"/>
    <n v="200"/>
    <n v="6"/>
    <n v="85"/>
    <n v="4700"/>
    <m/>
    <s v="None"/>
    <x v="0"/>
    <d v="1899-12-30T11:39:28"/>
  </r>
  <r>
    <s v="20220220-1143499"/>
    <s v="&quot;2022-02-20 11:43:49&quot;"/>
    <s v="PiCam"/>
    <n v="39.79"/>
    <s v="mph"/>
    <s v="media/images/calib-20220220-1143499.jpg"/>
    <n v="960"/>
    <n v="720"/>
    <n v="3"/>
    <x v="0"/>
    <s v="None"/>
    <n v="90"/>
    <n v="39"/>
    <n v="29"/>
    <n v="21"/>
    <n v="609"/>
    <n v="50"/>
    <n v="250"/>
    <n v="90"/>
    <n v="150"/>
    <n v="0"/>
    <n v="200"/>
    <n v="6"/>
    <n v="80"/>
    <n v="4700"/>
    <m/>
    <s v="None"/>
    <x v="0"/>
    <d v="1899-12-30T11:43:49"/>
  </r>
  <r>
    <s v="20220220-1143509"/>
    <s v="&quot;2022-02-20 11:43:50&quot;"/>
    <s v="PiCam"/>
    <n v="34.200000000000003"/>
    <s v="mph"/>
    <s v="media/images/calib-20220220-1143509.jpg"/>
    <n v="960"/>
    <n v="720"/>
    <n v="3"/>
    <x v="0"/>
    <s v="None"/>
    <n v="150"/>
    <n v="39"/>
    <n v="25"/>
    <n v="21"/>
    <n v="525"/>
    <n v="50"/>
    <n v="250"/>
    <n v="90"/>
    <n v="150"/>
    <n v="0"/>
    <n v="200"/>
    <n v="6"/>
    <n v="80"/>
    <n v="4700"/>
    <m/>
    <s v="None"/>
    <x v="0"/>
    <d v="1899-12-30T11:43:50"/>
  </r>
  <r>
    <s v="20220220-1143577"/>
    <s v="&quot;2022-02-20 11:43:57&quot;"/>
    <s v="PiCam"/>
    <n v="20.63"/>
    <s v="mph"/>
    <s v="media/images/calib-20220220-1143577.jpg"/>
    <n v="960"/>
    <n v="720"/>
    <n v="3"/>
    <x v="1"/>
    <s v="None"/>
    <n v="95"/>
    <n v="42"/>
    <n v="49"/>
    <n v="14"/>
    <n v="686"/>
    <n v="50"/>
    <n v="250"/>
    <n v="90"/>
    <n v="150"/>
    <n v="0"/>
    <n v="200"/>
    <n v="6"/>
    <n v="85"/>
    <n v="4700"/>
    <m/>
    <s v="None"/>
    <x v="0"/>
    <d v="1899-12-30T11:43:57"/>
  </r>
  <r>
    <s v="20220220-1152147"/>
    <s v="&quot;2022-02-20 11:52:14&quot;"/>
    <s v="PiCam"/>
    <n v="39.82"/>
    <s v="mph"/>
    <s v="media/images/calib-20220220-1152147.jpg"/>
    <n v="960"/>
    <n v="720"/>
    <n v="3"/>
    <x v="0"/>
    <s v="None"/>
    <n v="110"/>
    <n v="36"/>
    <n v="62"/>
    <n v="24"/>
    <n v="1488"/>
    <n v="50"/>
    <n v="250"/>
    <n v="90"/>
    <n v="150"/>
    <n v="0"/>
    <n v="200"/>
    <n v="6"/>
    <n v="80"/>
    <n v="4700"/>
    <m/>
    <s v="None"/>
    <x v="0"/>
    <d v="1899-12-30T11:52:14"/>
  </r>
  <r>
    <s v="20220220-1153076"/>
    <s v="&quot;2022-02-20 11:53:07&quot;"/>
    <s v="PiCam"/>
    <n v="29.08"/>
    <s v="mph"/>
    <s v="media/images/calib-20220220-1153076.jpg"/>
    <n v="960"/>
    <n v="720"/>
    <n v="3"/>
    <x v="0"/>
    <s v="None"/>
    <n v="66"/>
    <n v="32"/>
    <n v="57"/>
    <n v="28"/>
    <n v="1596"/>
    <n v="50"/>
    <n v="250"/>
    <n v="90"/>
    <n v="150"/>
    <n v="0"/>
    <n v="200"/>
    <n v="6"/>
    <n v="80"/>
    <n v="4700"/>
    <m/>
    <s v="None"/>
    <x v="0"/>
    <d v="1899-12-30T11:53:07"/>
  </r>
  <r>
    <s v="20220220-1154545"/>
    <s v="&quot;2022-02-20 11:54:54&quot;"/>
    <s v="PiCam"/>
    <n v="24.23"/>
    <s v="mph"/>
    <s v="media/images/calib-20220220-1154545.jpg"/>
    <n v="960"/>
    <n v="720"/>
    <n v="3"/>
    <x v="0"/>
    <s v="None"/>
    <n v="57"/>
    <n v="34"/>
    <n v="59"/>
    <n v="26"/>
    <n v="1534"/>
    <n v="50"/>
    <n v="250"/>
    <n v="90"/>
    <n v="150"/>
    <n v="0"/>
    <n v="200"/>
    <n v="6"/>
    <n v="80"/>
    <n v="4700"/>
    <m/>
    <s v="None"/>
    <x v="0"/>
    <d v="1899-12-30T11:54:54"/>
  </r>
  <r>
    <s v="20220220-1158133"/>
    <s v="&quot;2022-02-20 11:58:13&quot;"/>
    <s v="PiCam"/>
    <n v="22.8"/>
    <s v="mph"/>
    <s v="media/images/calib-20220220-1158133.jpg"/>
    <n v="960"/>
    <n v="720"/>
    <n v="3"/>
    <x v="1"/>
    <s v="None"/>
    <n v="78"/>
    <n v="41"/>
    <n v="50"/>
    <n v="19"/>
    <n v="950"/>
    <n v="50"/>
    <n v="250"/>
    <n v="90"/>
    <n v="150"/>
    <n v="0"/>
    <n v="200"/>
    <n v="6"/>
    <n v="85"/>
    <n v="4700"/>
    <m/>
    <s v="None"/>
    <x v="0"/>
    <d v="1899-12-30T11:58:13"/>
  </r>
  <r>
    <s v="20220220-1159337"/>
    <s v="&quot;2022-02-20 11:59:33&quot;"/>
    <s v="PiCam"/>
    <n v="19.13"/>
    <s v="mph"/>
    <s v="media/images/calib-20220220-1159337.jpg"/>
    <n v="960"/>
    <n v="720"/>
    <n v="3"/>
    <x v="0"/>
    <s v="None"/>
    <n v="60"/>
    <n v="32"/>
    <n v="54"/>
    <n v="28"/>
    <n v="1512"/>
    <n v="50"/>
    <n v="250"/>
    <n v="90"/>
    <n v="150"/>
    <n v="0"/>
    <n v="200"/>
    <n v="6"/>
    <n v="80"/>
    <n v="4700"/>
    <m/>
    <s v="None"/>
    <x v="0"/>
    <d v="1899-12-30T11:59:33"/>
  </r>
  <r>
    <s v="20220220-1203306"/>
    <s v="&quot;2022-02-20 12:03:30&quot;"/>
    <s v="PiCam"/>
    <n v="20.96"/>
    <s v="mph"/>
    <s v="media/images/calib-20220220-1203306.jpg"/>
    <n v="960"/>
    <n v="720"/>
    <n v="3"/>
    <x v="1"/>
    <s v="None"/>
    <n v="41"/>
    <n v="41"/>
    <n v="93"/>
    <n v="19"/>
    <n v="1767"/>
    <n v="50"/>
    <n v="250"/>
    <n v="90"/>
    <n v="150"/>
    <n v="0"/>
    <n v="200"/>
    <n v="6"/>
    <n v="85"/>
    <n v="4700"/>
    <m/>
    <s v="None"/>
    <x v="0"/>
    <d v="1899-12-30T12:03:30"/>
  </r>
  <r>
    <s v="20220220-1203337"/>
    <s v="&quot;2022-02-20 12:03:33&quot;"/>
    <s v="PiCam"/>
    <n v="27.3"/>
    <s v="mph"/>
    <s v="media/images/calib-20220220-1203337.jpg"/>
    <n v="960"/>
    <n v="720"/>
    <n v="3"/>
    <x v="1"/>
    <s v="None"/>
    <n v="66"/>
    <n v="39"/>
    <n v="52"/>
    <n v="21"/>
    <n v="1092"/>
    <n v="50"/>
    <n v="250"/>
    <n v="90"/>
    <n v="150"/>
    <n v="0"/>
    <n v="200"/>
    <n v="6"/>
    <n v="85"/>
    <n v="4700"/>
    <m/>
    <s v="None"/>
    <x v="0"/>
    <d v="1899-12-30T12:03:33"/>
  </r>
  <r>
    <s v="20220220-1203418"/>
    <s v="&quot;2022-02-20 12:03:41&quot;"/>
    <s v="PiCam"/>
    <n v="24.34"/>
    <s v="mph"/>
    <s v="media/images/calib-20220220-1203418.jpg"/>
    <n v="960"/>
    <n v="720"/>
    <n v="3"/>
    <x v="1"/>
    <s v="None"/>
    <n v="109"/>
    <n v="44"/>
    <n v="40"/>
    <n v="16"/>
    <n v="640"/>
    <n v="50"/>
    <n v="250"/>
    <n v="90"/>
    <n v="150"/>
    <n v="0"/>
    <n v="200"/>
    <n v="6"/>
    <n v="85"/>
    <n v="4700"/>
    <m/>
    <s v="None"/>
    <x v="0"/>
    <d v="1899-12-30T12:03:41"/>
  </r>
  <r>
    <s v="20220220-1209299"/>
    <s v="&quot;2022-02-20 12:09:29&quot;"/>
    <s v="PiCam"/>
    <n v="39.630000000000003"/>
    <s v="mph"/>
    <s v="media/images/calib-20220220-1209299.jpg"/>
    <n v="960"/>
    <n v="720"/>
    <n v="3"/>
    <x v="0"/>
    <s v="None"/>
    <n v="36"/>
    <n v="37"/>
    <n v="54"/>
    <n v="23"/>
    <n v="1242"/>
    <n v="50"/>
    <n v="250"/>
    <n v="90"/>
    <n v="150"/>
    <n v="0"/>
    <n v="200"/>
    <n v="6"/>
    <n v="80"/>
    <n v="4700"/>
    <m/>
    <s v="None"/>
    <x v="0"/>
    <d v="1899-12-30T12:09:29"/>
  </r>
  <r>
    <s v="20220220-1213268"/>
    <s v="&quot;2022-02-20 12:13:26&quot;"/>
    <s v="PiCam"/>
    <n v="32.24"/>
    <s v="mph"/>
    <s v="media/images/calib-20220220-1213268.jpg"/>
    <n v="960"/>
    <n v="720"/>
    <n v="3"/>
    <x v="0"/>
    <s v="None"/>
    <n v="103"/>
    <n v="38"/>
    <n v="28"/>
    <n v="17"/>
    <n v="476"/>
    <n v="50"/>
    <n v="250"/>
    <n v="90"/>
    <n v="150"/>
    <n v="0"/>
    <n v="200"/>
    <n v="6"/>
    <n v="80"/>
    <n v="4700"/>
    <m/>
    <s v="None"/>
    <x v="0"/>
    <d v="1899-12-30T12:13:26"/>
  </r>
  <r>
    <s v="20220220-1222319"/>
    <s v="&quot;2022-02-20 12:22:31&quot;"/>
    <s v="PiCam"/>
    <n v="41.17"/>
    <s v="mph"/>
    <s v="media/images/calib-20220220-1222319.jpg"/>
    <n v="960"/>
    <n v="720"/>
    <n v="3"/>
    <x v="0"/>
    <s v="None"/>
    <n v="77"/>
    <n v="32"/>
    <n v="50"/>
    <n v="28"/>
    <n v="1400"/>
    <n v="50"/>
    <n v="250"/>
    <n v="90"/>
    <n v="150"/>
    <n v="0"/>
    <n v="200"/>
    <n v="6"/>
    <n v="80"/>
    <n v="4700"/>
    <m/>
    <s v="None"/>
    <x v="0"/>
    <d v="1899-12-30T12:22:31"/>
  </r>
  <r>
    <s v="20220220-1232428"/>
    <s v="&quot;2022-02-20 12:32:42&quot;"/>
    <s v="PiCam"/>
    <n v="32.840000000000003"/>
    <s v="mph"/>
    <s v="media/images/calib-20220220-1232428.jpg"/>
    <n v="960"/>
    <n v="720"/>
    <n v="3"/>
    <x v="0"/>
    <s v="None"/>
    <n v="84"/>
    <n v="35"/>
    <n v="95"/>
    <n v="25"/>
    <n v="2375"/>
    <n v="50"/>
    <n v="250"/>
    <n v="90"/>
    <n v="150"/>
    <n v="0"/>
    <n v="200"/>
    <n v="6"/>
    <n v="80"/>
    <n v="4700"/>
    <m/>
    <s v="None"/>
    <x v="0"/>
    <d v="1899-12-30T12:32:42"/>
  </r>
  <r>
    <s v="20220220-1237358"/>
    <s v="&quot;2022-02-20 12:37:35&quot;"/>
    <s v="PiCam"/>
    <n v="27.94"/>
    <s v="mph"/>
    <s v="media/images/calib-20220220-1237358.jpg"/>
    <n v="960"/>
    <n v="720"/>
    <n v="3"/>
    <x v="1"/>
    <s v="None"/>
    <n v="62"/>
    <n v="37"/>
    <n v="52"/>
    <n v="23"/>
    <n v="1196"/>
    <n v="50"/>
    <n v="250"/>
    <n v="90"/>
    <n v="150"/>
    <n v="0"/>
    <n v="200"/>
    <n v="6"/>
    <n v="85"/>
    <n v="4700"/>
    <m/>
    <s v="None"/>
    <x v="0"/>
    <d v="1899-12-30T12:37:35"/>
  </r>
  <r>
    <s v="20220220-1237394"/>
    <s v="&quot;2022-02-20 12:37:39&quot;"/>
    <s v="PiCam"/>
    <n v="39.119999999999997"/>
    <s v="mph"/>
    <s v="media/images/calib-20220220-1237394.jpg"/>
    <n v="960"/>
    <n v="720"/>
    <n v="3"/>
    <x v="1"/>
    <s v="None"/>
    <n v="55"/>
    <n v="42"/>
    <n v="50"/>
    <n v="18"/>
    <n v="900"/>
    <n v="50"/>
    <n v="250"/>
    <n v="90"/>
    <n v="150"/>
    <n v="0"/>
    <n v="200"/>
    <n v="6"/>
    <n v="85"/>
    <n v="4700"/>
    <m/>
    <s v="None"/>
    <x v="0"/>
    <d v="1899-12-30T12:37:39"/>
  </r>
  <r>
    <s v="20220220-1255343"/>
    <s v="&quot;2022-02-20 12:55:34&quot;"/>
    <s v="PiCam"/>
    <n v="27.96"/>
    <s v="mph"/>
    <s v="media/images/calib-20220220-1255343.jpg"/>
    <n v="960"/>
    <n v="720"/>
    <n v="3"/>
    <x v="0"/>
    <s v="None"/>
    <n v="73"/>
    <n v="33"/>
    <n v="15"/>
    <n v="27"/>
    <n v="405"/>
    <n v="50"/>
    <n v="250"/>
    <n v="90"/>
    <n v="150"/>
    <n v="0"/>
    <n v="200"/>
    <n v="6"/>
    <n v="80"/>
    <n v="4700"/>
    <m/>
    <s v="None"/>
    <x v="0"/>
    <d v="1899-12-30T12:55:34"/>
  </r>
  <r>
    <s v="20220220-1255518"/>
    <s v="&quot;2022-02-20 12:55:51&quot;"/>
    <s v="PiCam"/>
    <n v="40.51"/>
    <s v="mph"/>
    <s v="media/images/calib-20220220-1255518.jpg"/>
    <n v="960"/>
    <n v="720"/>
    <n v="3"/>
    <x v="0"/>
    <s v="None"/>
    <n v="55"/>
    <n v="39"/>
    <n v="48"/>
    <n v="21"/>
    <n v="1008"/>
    <n v="50"/>
    <n v="250"/>
    <n v="90"/>
    <n v="150"/>
    <n v="0"/>
    <n v="200"/>
    <n v="6"/>
    <n v="80"/>
    <n v="4700"/>
    <m/>
    <s v="None"/>
    <x v="0"/>
    <d v="1899-12-30T12:55:51"/>
  </r>
  <r>
    <s v="20220220-1257259"/>
    <s v="&quot;2022-02-20 12:57:25&quot;"/>
    <s v="PiCam"/>
    <n v="45.11"/>
    <s v="mph"/>
    <s v="media/images/calib-20220220-1257259.jpg"/>
    <n v="960"/>
    <n v="720"/>
    <n v="3"/>
    <x v="0"/>
    <s v="None"/>
    <n v="109"/>
    <n v="35"/>
    <n v="57"/>
    <n v="25"/>
    <n v="1425"/>
    <n v="50"/>
    <n v="250"/>
    <n v="90"/>
    <n v="150"/>
    <n v="0"/>
    <n v="200"/>
    <n v="6"/>
    <n v="80"/>
    <n v="4700"/>
    <m/>
    <s v="None"/>
    <x v="0"/>
    <d v="1899-12-30T12:57:25"/>
  </r>
  <r>
    <s v="20220220-1301024"/>
    <s v="&quot;2022-02-20 13:01:02&quot;"/>
    <s v="PiCam"/>
    <n v="27.65"/>
    <s v="mph"/>
    <s v="media/images/calib-20220220-1301024.jpg"/>
    <n v="960"/>
    <n v="720"/>
    <n v="3"/>
    <x v="0"/>
    <s v="None"/>
    <n v="58"/>
    <n v="27"/>
    <n v="45"/>
    <n v="18"/>
    <n v="810"/>
    <n v="50"/>
    <n v="250"/>
    <n v="90"/>
    <n v="150"/>
    <n v="0"/>
    <n v="200"/>
    <n v="6"/>
    <n v="80"/>
    <n v="4700"/>
    <m/>
    <s v="None"/>
    <x v="0"/>
    <d v="1899-12-30T13:01:02"/>
  </r>
  <r>
    <s v="20220220-1306397"/>
    <s v="&quot;2022-02-20 13:06:39&quot;"/>
    <s v="PiCam"/>
    <n v="35.43"/>
    <s v="mph"/>
    <s v="media/images/calib-20220220-1306397.jpg"/>
    <n v="960"/>
    <n v="720"/>
    <n v="3"/>
    <x v="1"/>
    <s v="None"/>
    <n v="119"/>
    <n v="32"/>
    <n v="28"/>
    <n v="16"/>
    <n v="448"/>
    <n v="50"/>
    <n v="250"/>
    <n v="90"/>
    <n v="150"/>
    <n v="0"/>
    <n v="200"/>
    <n v="6"/>
    <n v="85"/>
    <n v="4700"/>
    <m/>
    <s v="None"/>
    <x v="0"/>
    <d v="1899-12-30T13:06:39"/>
  </r>
  <r>
    <s v="20220220-1309128"/>
    <s v="&quot;2022-02-20 13:09:12&quot;"/>
    <s v="PiCam"/>
    <n v="20.39"/>
    <s v="mph"/>
    <s v="media/images/calib-20220220-1309128.jpg"/>
    <n v="960"/>
    <n v="720"/>
    <n v="3"/>
    <x v="1"/>
    <s v="None"/>
    <n v="130"/>
    <n v="34"/>
    <n v="37"/>
    <n v="26"/>
    <n v="962"/>
    <n v="50"/>
    <n v="250"/>
    <n v="90"/>
    <n v="150"/>
    <n v="0"/>
    <n v="200"/>
    <n v="6"/>
    <n v="85"/>
    <n v="4700"/>
    <m/>
    <s v="None"/>
    <x v="0"/>
    <d v="1899-12-30T13:09:12"/>
  </r>
  <r>
    <s v="20220220-1309235"/>
    <s v="&quot;2022-02-20 13:09:23&quot;"/>
    <s v="PiCam"/>
    <n v="8.61"/>
    <s v="mph"/>
    <s v="media/images/calib-20220220-1309235.jpg"/>
    <n v="960"/>
    <n v="720"/>
    <n v="3"/>
    <x v="0"/>
    <s v="None"/>
    <n v="79"/>
    <n v="42"/>
    <n v="43"/>
    <n v="18"/>
    <n v="774"/>
    <n v="50"/>
    <n v="250"/>
    <n v="90"/>
    <n v="150"/>
    <n v="0"/>
    <n v="200"/>
    <n v="6"/>
    <n v="80"/>
    <n v="4700"/>
    <m/>
    <s v="None"/>
    <x v="0"/>
    <d v="1899-12-30T13:09:23"/>
  </r>
  <r>
    <s v="20220220-1310283"/>
    <s v="&quot;2022-02-20 13:10:28&quot;"/>
    <s v="PiCam"/>
    <n v="30.96"/>
    <s v="mph"/>
    <s v="media/images/calib-20220220-1310283.jpg"/>
    <n v="960"/>
    <n v="720"/>
    <n v="3"/>
    <x v="0"/>
    <s v="None"/>
    <n v="76"/>
    <n v="34"/>
    <n v="38"/>
    <n v="17"/>
    <n v="646"/>
    <n v="50"/>
    <n v="250"/>
    <n v="90"/>
    <n v="150"/>
    <n v="0"/>
    <n v="200"/>
    <n v="6"/>
    <n v="80"/>
    <n v="4700"/>
    <m/>
    <s v="None"/>
    <x v="0"/>
    <d v="1899-12-30T13:10:28"/>
  </r>
  <r>
    <s v="20220220-1311559"/>
    <s v="&quot;2022-02-20 13:11:55&quot;"/>
    <s v="PiCam"/>
    <n v="5.58"/>
    <s v="mph"/>
    <s v="media/images/calib-20220220-1311559.jpg"/>
    <n v="960"/>
    <n v="720"/>
    <n v="3"/>
    <x v="0"/>
    <s v="None"/>
    <n v="130"/>
    <n v="35"/>
    <n v="25"/>
    <n v="25"/>
    <n v="625"/>
    <n v="50"/>
    <n v="250"/>
    <n v="90"/>
    <n v="150"/>
    <n v="0"/>
    <n v="200"/>
    <n v="6"/>
    <n v="80"/>
    <n v="4700"/>
    <m/>
    <s v="None"/>
    <x v="0"/>
    <d v="1899-12-30T13:11:55"/>
  </r>
  <r>
    <s v="20220220-1311568"/>
    <s v="&quot;2022-02-20 13:11:56&quot;"/>
    <s v="PiCam"/>
    <n v="25.07"/>
    <s v="mph"/>
    <s v="media/images/calib-20220220-1311568.jpg"/>
    <n v="960"/>
    <n v="720"/>
    <n v="3"/>
    <x v="1"/>
    <s v="None"/>
    <n v="55"/>
    <n v="41"/>
    <n v="43"/>
    <n v="19"/>
    <n v="817"/>
    <n v="50"/>
    <n v="250"/>
    <n v="90"/>
    <n v="150"/>
    <n v="0"/>
    <n v="200"/>
    <n v="6"/>
    <n v="85"/>
    <n v="4700"/>
    <m/>
    <s v="None"/>
    <x v="0"/>
    <d v="1899-12-30T13:11:56"/>
  </r>
  <r>
    <s v="20220220-1312241"/>
    <s v="&quot;2022-02-20 13:12:24&quot;"/>
    <s v="PiCam"/>
    <n v="26.08"/>
    <s v="mph"/>
    <s v="media/images/calib-20220220-1312241.jpg"/>
    <n v="960"/>
    <n v="720"/>
    <n v="3"/>
    <x v="1"/>
    <s v="None"/>
    <n v="117"/>
    <n v="37"/>
    <n v="30"/>
    <n v="13"/>
    <n v="390"/>
    <n v="50"/>
    <n v="250"/>
    <n v="90"/>
    <n v="150"/>
    <n v="0"/>
    <n v="200"/>
    <n v="6"/>
    <n v="85"/>
    <n v="4700"/>
    <m/>
    <s v="None"/>
    <x v="0"/>
    <d v="1899-12-30T13:12:24"/>
  </r>
  <r>
    <s v="20220220-1316316"/>
    <s v="&quot;2022-02-20 13:16:31&quot;"/>
    <s v="PiCam"/>
    <n v="34.54"/>
    <s v="mph"/>
    <s v="media/images/calib-20220220-1316316.jpg"/>
    <n v="960"/>
    <n v="720"/>
    <n v="3"/>
    <x v="0"/>
    <s v="None"/>
    <n v="99"/>
    <n v="41"/>
    <n v="23"/>
    <n v="19"/>
    <n v="437"/>
    <n v="50"/>
    <n v="250"/>
    <n v="90"/>
    <n v="150"/>
    <n v="0"/>
    <n v="200"/>
    <n v="6"/>
    <n v="80"/>
    <n v="4700"/>
    <m/>
    <s v="None"/>
    <x v="0"/>
    <d v="1899-12-30T13:16:31"/>
  </r>
  <r>
    <s v="20220220-1326303"/>
    <s v="&quot;2022-02-20 13:26:30&quot;"/>
    <s v="PiCam"/>
    <n v="30.32"/>
    <s v="mph"/>
    <s v="media/images/calib-20220220-1326303.jpg"/>
    <n v="960"/>
    <n v="720"/>
    <n v="3"/>
    <x v="0"/>
    <s v="None"/>
    <n v="81"/>
    <n v="39"/>
    <n v="88"/>
    <n v="21"/>
    <n v="1848"/>
    <n v="50"/>
    <n v="250"/>
    <n v="90"/>
    <n v="150"/>
    <n v="0"/>
    <n v="200"/>
    <n v="6"/>
    <n v="80"/>
    <n v="4700"/>
    <m/>
    <s v="None"/>
    <x v="0"/>
    <d v="1899-12-30T13:26:30"/>
  </r>
  <r>
    <s v="20220220-1327065"/>
    <s v="&quot;2022-02-20 13:27:06&quot;"/>
    <s v="PiCam"/>
    <n v="33.11"/>
    <s v="mph"/>
    <s v="media/images/calib-20220220-1327065.jpg"/>
    <n v="960"/>
    <n v="720"/>
    <n v="3"/>
    <x v="1"/>
    <s v="None"/>
    <n v="23"/>
    <n v="39"/>
    <n v="93"/>
    <n v="21"/>
    <n v="1953"/>
    <n v="50"/>
    <n v="250"/>
    <n v="90"/>
    <n v="150"/>
    <n v="0"/>
    <n v="200"/>
    <n v="6"/>
    <n v="85"/>
    <n v="4700"/>
    <m/>
    <s v="None"/>
    <x v="0"/>
    <d v="1899-12-30T13:27:06"/>
  </r>
  <r>
    <s v="20220220-1328302"/>
    <s v="&quot;2022-02-20 13:28:30&quot;"/>
    <s v="PiCam"/>
    <n v="31.02"/>
    <s v="mph"/>
    <s v="media/images/calib-20220220-1328302.jpg"/>
    <n v="960"/>
    <n v="720"/>
    <n v="3"/>
    <x v="1"/>
    <s v="None"/>
    <n v="60"/>
    <n v="41"/>
    <n v="56"/>
    <n v="19"/>
    <n v="1064"/>
    <n v="50"/>
    <n v="250"/>
    <n v="90"/>
    <n v="150"/>
    <n v="0"/>
    <n v="200"/>
    <n v="6"/>
    <n v="85"/>
    <n v="4700"/>
    <m/>
    <s v="None"/>
    <x v="0"/>
    <d v="1899-12-30T13:28:30"/>
  </r>
  <r>
    <s v="20220220-1337467"/>
    <s v="&quot;2022-02-20 13:37:46&quot;"/>
    <s v="PiCam"/>
    <n v="32.76"/>
    <s v="mph"/>
    <s v="media/images/calib-20220220-1337467.jpg"/>
    <n v="960"/>
    <n v="720"/>
    <n v="3"/>
    <x v="0"/>
    <s v="None"/>
    <n v="86"/>
    <n v="42"/>
    <n v="60"/>
    <n v="13"/>
    <n v="780"/>
    <n v="50"/>
    <n v="250"/>
    <n v="90"/>
    <n v="150"/>
    <n v="0"/>
    <n v="200"/>
    <n v="6"/>
    <n v="80"/>
    <n v="4700"/>
    <m/>
    <s v="None"/>
    <x v="0"/>
    <d v="1899-12-30T13:37:46"/>
  </r>
  <r>
    <s v="20220220-1343123"/>
    <s v="&quot;2022-02-20 13:43:12&quot;"/>
    <s v="PiCam"/>
    <n v="27.25"/>
    <s v="mph"/>
    <s v="media/images/speed-20220220-1343/speed-27-20220220-1343123.jpg"/>
    <n v="960"/>
    <n v="720"/>
    <n v="3"/>
    <x v="0"/>
    <s v="None"/>
    <n v="93"/>
    <n v="18"/>
    <n v="41"/>
    <n v="26"/>
    <n v="1066"/>
    <n v="50"/>
    <n v="250"/>
    <n v="120"/>
    <n v="180"/>
    <n v="15"/>
    <n v="200"/>
    <n v="6"/>
    <n v="25"/>
    <n v="1092.2"/>
    <m/>
    <s v="None"/>
    <x v="0"/>
    <d v="1899-12-30T13:43:12"/>
  </r>
  <r>
    <s v="20220220-1343183"/>
    <s v="&quot;2022-02-20 13:43:18&quot;"/>
    <s v="PiCam"/>
    <n v="28.75"/>
    <s v="mph"/>
    <s v="media/images/speed-20220220-1343/speed-29-20220220-1343183.jpg"/>
    <n v="960"/>
    <n v="720"/>
    <n v="3"/>
    <x v="0"/>
    <s v="None"/>
    <n v="43"/>
    <n v="3"/>
    <n v="46"/>
    <n v="45"/>
    <n v="2070"/>
    <n v="50"/>
    <n v="250"/>
    <n v="120"/>
    <n v="180"/>
    <n v="15"/>
    <n v="200"/>
    <n v="6"/>
    <n v="25"/>
    <n v="1092.2"/>
    <m/>
    <s v="None"/>
    <x v="0"/>
    <d v="1899-12-30T13:43:18"/>
  </r>
  <r>
    <s v="20220220-1344471"/>
    <s v="&quot;2022-02-20 13:44:47&quot;"/>
    <s v="PiCam"/>
    <n v="27.53"/>
    <s v="mph"/>
    <s v="media/images/speed-20220220-1343/speed-28-20220220-1344471.jpg"/>
    <n v="960"/>
    <n v="720"/>
    <n v="3"/>
    <x v="1"/>
    <s v="None"/>
    <n v="82"/>
    <n v="0"/>
    <n v="49"/>
    <n v="42"/>
    <n v="2058"/>
    <n v="50"/>
    <n v="250"/>
    <n v="120"/>
    <n v="180"/>
    <n v="15"/>
    <n v="200"/>
    <n v="6"/>
    <n v="56"/>
    <n v="2743.2"/>
    <m/>
    <s v="None"/>
    <x v="0"/>
    <d v="1899-12-30T13:44:47"/>
  </r>
  <r>
    <s v="20220220-1353144"/>
    <s v="&quot;2022-02-20 13:53:14&quot;"/>
    <s v="PiCam"/>
    <n v="24.83"/>
    <s v="mph"/>
    <s v="media/images/speed-20220220-1343/speed-25-20220220-1353144.jpg"/>
    <n v="960"/>
    <n v="720"/>
    <n v="3"/>
    <x v="1"/>
    <s v="None"/>
    <n v="123"/>
    <n v="13"/>
    <n v="40"/>
    <n v="37"/>
    <n v="1480"/>
    <n v="50"/>
    <n v="250"/>
    <n v="110"/>
    <n v="173"/>
    <n v="15"/>
    <n v="200"/>
    <n v="6"/>
    <n v="56"/>
    <n v="2743.2"/>
    <m/>
    <s v="None"/>
    <x v="0"/>
    <d v="1899-12-30T13:53:14"/>
  </r>
  <r>
    <s v="20220220-1356120"/>
    <s v="&quot;2022-02-20 13:56:12&quot;"/>
    <s v="PiCam"/>
    <n v="22.29"/>
    <s v="mph"/>
    <s v="media/images/speed-20220220-1343/speed-22-20220220-1356120.jpg"/>
    <n v="960"/>
    <n v="720"/>
    <n v="3"/>
    <x v="0"/>
    <s v="None"/>
    <n v="37"/>
    <n v="11"/>
    <n v="45"/>
    <n v="45"/>
    <n v="2025"/>
    <n v="50"/>
    <n v="250"/>
    <n v="110"/>
    <n v="173"/>
    <n v="15"/>
    <n v="200"/>
    <n v="6"/>
    <n v="25"/>
    <n v="1092.2"/>
    <m/>
    <s v="None"/>
    <x v="0"/>
    <d v="1899-12-30T13:56:12"/>
  </r>
  <r>
    <s v="20220220-1358340"/>
    <s v="&quot;2022-02-20 13:58:34&quot;"/>
    <s v="PiCam"/>
    <n v="28.14"/>
    <s v="mph"/>
    <s v="media/images/speed-20220220-1343/speed-28-20220220-1358340.jpg"/>
    <n v="960"/>
    <n v="720"/>
    <n v="3"/>
    <x v="0"/>
    <s v="None"/>
    <n v="36"/>
    <n v="0"/>
    <n v="90"/>
    <n v="55"/>
    <n v="4950"/>
    <n v="50"/>
    <n v="250"/>
    <n v="110"/>
    <n v="173"/>
    <n v="15"/>
    <n v="200"/>
    <n v="6"/>
    <n v="25"/>
    <n v="1092.2"/>
    <m/>
    <s v="None"/>
    <x v="0"/>
    <d v="1899-12-30T13:58:34"/>
  </r>
  <r>
    <s v="20220220-1358349"/>
    <s v="&quot;2022-02-20 13:58:34&quot;"/>
    <s v="PiCam"/>
    <n v="33.229999999999997"/>
    <s v="mph"/>
    <s v="media/images/speed-20220220-1343/speed-33-20220220-1358349.jpg"/>
    <n v="960"/>
    <n v="720"/>
    <n v="3"/>
    <x v="0"/>
    <s v="None"/>
    <n v="100"/>
    <n v="0"/>
    <n v="46"/>
    <n v="42"/>
    <n v="1932"/>
    <n v="50"/>
    <n v="250"/>
    <n v="110"/>
    <n v="173"/>
    <n v="15"/>
    <n v="200"/>
    <n v="6"/>
    <n v="25"/>
    <n v="1092.2"/>
    <m/>
    <s v="None"/>
    <x v="0"/>
    <d v="1899-12-30T13:58:34"/>
  </r>
  <r>
    <s v="20220220-1405034"/>
    <s v="&quot;2022-02-20 14:05:03&quot;"/>
    <s v="PiCam"/>
    <n v="26.71"/>
    <s v="mph"/>
    <s v="media/images/speed-20220220-1343/speed-27-20220220-1405034.jpg"/>
    <n v="960"/>
    <n v="720"/>
    <n v="3"/>
    <x v="0"/>
    <s v="None"/>
    <n v="98"/>
    <n v="30"/>
    <n v="46"/>
    <n v="29"/>
    <n v="1334"/>
    <n v="50"/>
    <n v="250"/>
    <n v="110"/>
    <n v="173"/>
    <n v="15"/>
    <n v="200"/>
    <n v="6"/>
    <n v="25"/>
    <n v="1092.2"/>
    <m/>
    <s v="None"/>
    <x v="0"/>
    <d v="1899-12-30T14:05:03"/>
  </r>
  <r>
    <s v="20220220-1405446"/>
    <s v="&quot;2022-02-20 14:05:44&quot;"/>
    <s v="PiCam"/>
    <n v="22.9"/>
    <s v="mph"/>
    <s v="media/images/speed-20220220-1343/speed-23-20220220-1405446.jpg"/>
    <n v="960"/>
    <n v="720"/>
    <n v="3"/>
    <x v="0"/>
    <s v="None"/>
    <n v="40"/>
    <n v="14"/>
    <n v="37"/>
    <n v="35"/>
    <n v="1295"/>
    <n v="50"/>
    <n v="250"/>
    <n v="110"/>
    <n v="173"/>
    <n v="15"/>
    <n v="200"/>
    <n v="6"/>
    <n v="25"/>
    <n v="1092.2"/>
    <m/>
    <s v="None"/>
    <x v="0"/>
    <d v="1899-12-30T14:05:44"/>
  </r>
  <r>
    <s v="20220220-1409274"/>
    <s v="&quot;2022-02-20 14:09:27&quot;"/>
    <s v="PiCam"/>
    <n v="30.37"/>
    <s v="mph"/>
    <s v="media/images/speed-20220220-1343/speed-30-20220220-1409274.jpg"/>
    <n v="960"/>
    <n v="720"/>
    <n v="3"/>
    <x v="0"/>
    <s v="None"/>
    <n v="63"/>
    <n v="31"/>
    <n v="42"/>
    <n v="23"/>
    <n v="966"/>
    <n v="50"/>
    <n v="250"/>
    <n v="110"/>
    <n v="173"/>
    <n v="15"/>
    <n v="200"/>
    <n v="6"/>
    <n v="25"/>
    <n v="1092.2"/>
    <m/>
    <s v="None"/>
    <x v="0"/>
    <d v="1899-12-30T14:09:27"/>
  </r>
  <r>
    <s v="20220220-1412002"/>
    <s v="&quot;2022-02-20 14:12:00&quot;"/>
    <s v="PiCam"/>
    <n v="18.71"/>
    <s v="mph"/>
    <s v="media/images/speed-20220220-1343/speed-19-20220220-1412002.jpg"/>
    <n v="960"/>
    <n v="720"/>
    <n v="3"/>
    <x v="1"/>
    <s v="None"/>
    <n v="102"/>
    <n v="31"/>
    <n v="29"/>
    <n v="20"/>
    <n v="580"/>
    <n v="50"/>
    <n v="250"/>
    <n v="110"/>
    <n v="173"/>
    <n v="15"/>
    <n v="200"/>
    <n v="6"/>
    <n v="56"/>
    <n v="2743.2"/>
    <m/>
    <s v="None"/>
    <x v="0"/>
    <d v="1899-12-30T14:12:00"/>
  </r>
  <r>
    <s v="20220220-1415132"/>
    <s v="&quot;2022-02-20 14:15:13&quot;"/>
    <s v="PiCam"/>
    <n v="20"/>
    <s v="mph"/>
    <s v="media/images/speed-20220220-1343/speed-20-20220220-1415132.jpg"/>
    <n v="960"/>
    <n v="720"/>
    <n v="3"/>
    <x v="0"/>
    <s v="None"/>
    <n v="81"/>
    <n v="14"/>
    <n v="62"/>
    <n v="35"/>
    <n v="2170"/>
    <n v="50"/>
    <n v="250"/>
    <n v="110"/>
    <n v="173"/>
    <n v="15"/>
    <n v="200"/>
    <n v="6"/>
    <n v="25"/>
    <n v="1092.2"/>
    <m/>
    <s v="None"/>
    <x v="0"/>
    <d v="1899-12-30T14:15:13"/>
  </r>
  <r>
    <s v="20220220-1416387"/>
    <s v="&quot;2022-02-20 14:16:38&quot;"/>
    <s v="PiCam"/>
    <n v="16.239999999999998"/>
    <s v="mph"/>
    <s v="media/images/speed-20220220-1343/speed-16-20220220-1416387.jpg"/>
    <n v="960"/>
    <n v="720"/>
    <n v="3"/>
    <x v="0"/>
    <s v="None"/>
    <n v="53"/>
    <n v="0"/>
    <n v="58"/>
    <n v="56"/>
    <n v="3248"/>
    <n v="50"/>
    <n v="250"/>
    <n v="110"/>
    <n v="173"/>
    <n v="15"/>
    <n v="200"/>
    <n v="6"/>
    <n v="25"/>
    <n v="1092.2"/>
    <m/>
    <s v="None"/>
    <x v="0"/>
    <d v="1899-12-30T14:16:38"/>
  </r>
  <r>
    <s v="20220220-1416397"/>
    <s v="&quot;2022-02-20 14:16:39&quot;"/>
    <s v="PiCam"/>
    <n v="24.02"/>
    <s v="mph"/>
    <s v="media/images/speed-20220220-1343/speed-24-20220220-1416397.jpg"/>
    <n v="960"/>
    <n v="720"/>
    <n v="3"/>
    <x v="0"/>
    <s v="None"/>
    <n v="90"/>
    <n v="0"/>
    <n v="17"/>
    <n v="39"/>
    <n v="663"/>
    <n v="50"/>
    <n v="250"/>
    <n v="110"/>
    <n v="173"/>
    <n v="15"/>
    <n v="200"/>
    <n v="6"/>
    <n v="25"/>
    <n v="1092.2"/>
    <m/>
    <s v="None"/>
    <x v="0"/>
    <d v="1899-12-30T14:16:39"/>
  </r>
  <r>
    <s v="20220220-1418066"/>
    <s v="&quot;2022-02-20 14:18:06&quot;"/>
    <s v="PiCam"/>
    <n v="26.55"/>
    <s v="mph"/>
    <s v="media/images/speed-20220220-1343/speed-27-20220220-1418066.jpg"/>
    <n v="960"/>
    <n v="720"/>
    <n v="3"/>
    <x v="1"/>
    <s v="None"/>
    <n v="56"/>
    <n v="14"/>
    <n v="58"/>
    <n v="36"/>
    <n v="2088"/>
    <n v="50"/>
    <n v="250"/>
    <n v="110"/>
    <n v="173"/>
    <n v="15"/>
    <n v="200"/>
    <n v="6"/>
    <n v="56"/>
    <n v="2743.2"/>
    <m/>
    <s v="None"/>
    <x v="0"/>
    <d v="1899-12-30T14:18:06"/>
  </r>
  <r>
    <s v="20220220-1425198"/>
    <s v="&quot;2022-02-20 14:25:19&quot;"/>
    <s v="PiCam"/>
    <n v="20.64"/>
    <s v="mph"/>
    <s v="media/images/speed-20220220-1343/speed-21-20220220-1425198.jpg"/>
    <n v="960"/>
    <n v="720"/>
    <n v="3"/>
    <x v="1"/>
    <s v="None"/>
    <n v="82"/>
    <n v="9"/>
    <n v="35"/>
    <n v="32"/>
    <n v="1120"/>
    <n v="50"/>
    <n v="250"/>
    <n v="110"/>
    <n v="173"/>
    <n v="15"/>
    <n v="200"/>
    <n v="6"/>
    <n v="56"/>
    <n v="2743.2"/>
    <m/>
    <s v="None"/>
    <x v="0"/>
    <d v="1899-12-30T14:25:19"/>
  </r>
  <r>
    <s v="20220220-1425279"/>
    <s v="&quot;2022-02-20 14:25:27&quot;"/>
    <s v="PiCam"/>
    <n v="30.58"/>
    <s v="mph"/>
    <s v="media/images/speed-20220220-1343/speed-31-20220220-1425279.jpg"/>
    <n v="960"/>
    <n v="720"/>
    <n v="3"/>
    <x v="0"/>
    <s v="None"/>
    <n v="96"/>
    <n v="30"/>
    <n v="38"/>
    <n v="23"/>
    <n v="874"/>
    <n v="50"/>
    <n v="250"/>
    <n v="110"/>
    <n v="173"/>
    <n v="15"/>
    <n v="200"/>
    <n v="6"/>
    <n v="25"/>
    <n v="1092.2"/>
    <m/>
    <s v="None"/>
    <x v="0"/>
    <d v="1899-12-30T14:25:27"/>
  </r>
  <r>
    <s v="20220220-1425422"/>
    <s v="&quot;2022-02-20 14:25:42&quot;"/>
    <s v="PiCam"/>
    <n v="25.24"/>
    <s v="mph"/>
    <s v="media/images/speed-20220220-1343/speed-25-20220220-1425422.jpg"/>
    <n v="960"/>
    <n v="720"/>
    <n v="3"/>
    <x v="1"/>
    <s v="None"/>
    <n v="85"/>
    <n v="30"/>
    <n v="30"/>
    <n v="18"/>
    <n v="540"/>
    <n v="50"/>
    <n v="250"/>
    <n v="110"/>
    <n v="173"/>
    <n v="15"/>
    <n v="200"/>
    <n v="6"/>
    <n v="56"/>
    <n v="2743.2"/>
    <m/>
    <s v="None"/>
    <x v="0"/>
    <d v="1899-12-30T14:25:42"/>
  </r>
  <r>
    <s v="20220220-1426324"/>
    <s v="&quot;2022-02-20 14:26:32&quot;"/>
    <s v="PiCam"/>
    <n v="29.93"/>
    <s v="mph"/>
    <s v="media/images/speed-20220220-1343/speed-30-20220220-1426324.jpg"/>
    <n v="960"/>
    <n v="720"/>
    <n v="3"/>
    <x v="1"/>
    <s v="None"/>
    <n v="66"/>
    <n v="22"/>
    <n v="39"/>
    <n v="26"/>
    <n v="1014"/>
    <n v="50"/>
    <n v="250"/>
    <n v="110"/>
    <n v="173"/>
    <n v="15"/>
    <n v="200"/>
    <n v="6"/>
    <n v="56"/>
    <n v="2743.2"/>
    <m/>
    <s v="None"/>
    <x v="0"/>
    <d v="1899-12-30T14:26:32"/>
  </r>
  <r>
    <s v="20220220-1430178"/>
    <s v="&quot;2022-02-20 14:30:17&quot;"/>
    <s v="PiCam"/>
    <n v="31.81"/>
    <s v="mph"/>
    <s v="media/images/speed-20220220-1343/speed-32-20220220-1430178.jpg"/>
    <n v="960"/>
    <n v="720"/>
    <n v="3"/>
    <x v="1"/>
    <s v="None"/>
    <n v="77"/>
    <n v="0"/>
    <n v="30"/>
    <n v="37"/>
    <n v="1110"/>
    <n v="50"/>
    <n v="250"/>
    <n v="110"/>
    <n v="173"/>
    <n v="15"/>
    <n v="200"/>
    <n v="6"/>
    <n v="56"/>
    <n v="2743.2"/>
    <m/>
    <s v="None"/>
    <x v="0"/>
    <d v="1899-12-30T14:30:17"/>
  </r>
  <r>
    <s v="20220220-1444395"/>
    <s v="&quot;2022-02-20 14:44:39&quot;"/>
    <s v="PiCam"/>
    <n v="21.02"/>
    <s v="mph"/>
    <s v="media/images/speed-20220220-1343/speed-21-20220220-1444395.jpg"/>
    <n v="960"/>
    <n v="720"/>
    <n v="3"/>
    <x v="1"/>
    <s v="None"/>
    <n v="131"/>
    <n v="22"/>
    <n v="36"/>
    <n v="29"/>
    <n v="1044"/>
    <n v="50"/>
    <n v="250"/>
    <n v="110"/>
    <n v="173"/>
    <n v="15"/>
    <n v="200"/>
    <n v="6"/>
    <n v="56"/>
    <n v="2743.2"/>
    <m/>
    <s v="None"/>
    <x v="0"/>
    <d v="1899-12-30T14:44:39"/>
  </r>
  <r>
    <s v="20220220-1505047"/>
    <s v="&quot;2022-02-20 15:05:04&quot;"/>
    <s v="PiCam"/>
    <n v="20.93"/>
    <s v="mph"/>
    <s v="media/images/speed-20220220-1343/speed-21-20220220-1505047.jpg"/>
    <n v="960"/>
    <n v="720"/>
    <n v="3"/>
    <x v="1"/>
    <s v="None"/>
    <n v="84"/>
    <n v="26"/>
    <n v="36"/>
    <n v="26"/>
    <n v="936"/>
    <n v="50"/>
    <n v="250"/>
    <n v="110"/>
    <n v="173"/>
    <n v="15"/>
    <n v="200"/>
    <n v="6"/>
    <n v="56"/>
    <n v="2743.2"/>
    <m/>
    <s v="None"/>
    <x v="0"/>
    <d v="1899-12-30T15:05:04"/>
  </r>
  <r>
    <s v="20220220-1516271"/>
    <s v="&quot;2022-02-20 15:16:27&quot;"/>
    <s v="PiCam"/>
    <n v="26.04"/>
    <s v="mph"/>
    <s v="media/images/speed-20220220-1343/speed-26-20220220-1516271.jpg"/>
    <n v="960"/>
    <n v="720"/>
    <n v="3"/>
    <x v="0"/>
    <s v="None"/>
    <n v="41"/>
    <n v="12"/>
    <n v="41"/>
    <n v="48"/>
    <n v="1968"/>
    <n v="50"/>
    <n v="250"/>
    <n v="110"/>
    <n v="173"/>
    <n v="15"/>
    <n v="200"/>
    <n v="6"/>
    <n v="25"/>
    <n v="1092.2"/>
    <m/>
    <s v="None"/>
    <x v="0"/>
    <d v="1899-12-30T15:16:27"/>
  </r>
  <r>
    <s v="20220220-1519424"/>
    <s v="&quot;2022-02-20 15:19:42&quot;"/>
    <s v="PiCam"/>
    <n v="30.65"/>
    <s v="mph"/>
    <s v="media/images/speed-20220220-1343/speed-31-20220220-1519424.jpg"/>
    <n v="960"/>
    <n v="720"/>
    <n v="3"/>
    <x v="0"/>
    <s v="None"/>
    <n v="79"/>
    <n v="16"/>
    <n v="31"/>
    <n v="41"/>
    <n v="1271"/>
    <n v="50"/>
    <n v="250"/>
    <n v="110"/>
    <n v="173"/>
    <n v="15"/>
    <n v="200"/>
    <n v="6"/>
    <n v="25"/>
    <n v="1092.2"/>
    <m/>
    <s v="None"/>
    <x v="0"/>
    <d v="1899-12-30T15:19:42"/>
  </r>
  <r>
    <s v="20220220-1524544"/>
    <s v="&quot;2022-02-20 15:24:54&quot;"/>
    <s v="PiCam"/>
    <n v="27.16"/>
    <s v="mph"/>
    <s v="media/images/speed-20220220-1343/speed-27-20220220-1524544.jpg"/>
    <n v="960"/>
    <n v="720"/>
    <n v="3"/>
    <x v="0"/>
    <s v="None"/>
    <n v="53"/>
    <n v="27"/>
    <n v="37"/>
    <n v="25"/>
    <n v="925"/>
    <n v="50"/>
    <n v="250"/>
    <n v="110"/>
    <n v="173"/>
    <n v="15"/>
    <n v="200"/>
    <n v="6"/>
    <n v="25"/>
    <n v="1092.2"/>
    <m/>
    <s v="None"/>
    <x v="0"/>
    <d v="1899-12-30T15:24:54"/>
  </r>
  <r>
    <s v="20220220-1528361"/>
    <s v="&quot;2022-02-20 15:28:36&quot;"/>
    <s v="PiCam"/>
    <n v="16.21"/>
    <s v="mph"/>
    <s v="media/images/speed-20220220-1343/speed-16-20220220-1528361.jpg"/>
    <n v="960"/>
    <n v="720"/>
    <n v="3"/>
    <x v="1"/>
    <s v="None"/>
    <n v="107"/>
    <n v="25"/>
    <n v="32"/>
    <n v="24"/>
    <n v="768"/>
    <n v="50"/>
    <n v="250"/>
    <n v="110"/>
    <n v="173"/>
    <n v="15"/>
    <n v="200"/>
    <n v="6"/>
    <n v="56"/>
    <n v="2743.2"/>
    <m/>
    <s v="None"/>
    <x v="0"/>
    <d v="1899-12-30T15:28:36"/>
  </r>
  <r>
    <s v="20220220-1528371"/>
    <s v="&quot;2022-02-20 15:28:37&quot;"/>
    <s v="PiCam"/>
    <n v="20.79"/>
    <s v="mph"/>
    <s v="media/images/speed-20220220-1343/speed-21-20220220-1528371.jpg"/>
    <n v="960"/>
    <n v="720"/>
    <n v="3"/>
    <x v="1"/>
    <s v="None"/>
    <n v="41"/>
    <n v="14"/>
    <n v="39"/>
    <n v="34"/>
    <n v="1326"/>
    <n v="50"/>
    <n v="250"/>
    <n v="110"/>
    <n v="173"/>
    <n v="15"/>
    <n v="200"/>
    <n v="6"/>
    <n v="56"/>
    <n v="2743.2"/>
    <m/>
    <s v="None"/>
    <x v="0"/>
    <d v="1899-12-30T15:28:37"/>
  </r>
  <r>
    <s v="20220220-1529245"/>
    <s v="&quot;2022-02-20 15:29:24&quot;"/>
    <s v="PiCam"/>
    <n v="24.08"/>
    <s v="mph"/>
    <s v="media/images/speed-20220220-1343/speed-24-20220220-1529245.jpg"/>
    <n v="960"/>
    <n v="720"/>
    <n v="3"/>
    <x v="0"/>
    <s v="None"/>
    <n v="86"/>
    <n v="13"/>
    <n v="45"/>
    <n v="50"/>
    <n v="2250"/>
    <n v="50"/>
    <n v="250"/>
    <n v="110"/>
    <n v="173"/>
    <n v="15"/>
    <n v="200"/>
    <n v="6"/>
    <n v="25"/>
    <n v="1092.2"/>
    <m/>
    <s v="None"/>
    <x v="0"/>
    <d v="1899-12-30T15:29:24"/>
  </r>
  <r>
    <s v="20220220-1529409"/>
    <s v="&quot;2022-02-20 15:29:40&quot;"/>
    <s v="PiCam"/>
    <n v="26.51"/>
    <s v="mph"/>
    <s v="media/images/speed-20220220-1343/speed-27-20220220-1529409.jpg"/>
    <n v="960"/>
    <n v="720"/>
    <n v="3"/>
    <x v="1"/>
    <s v="None"/>
    <n v="91"/>
    <n v="29"/>
    <n v="27"/>
    <n v="20"/>
    <n v="540"/>
    <n v="50"/>
    <n v="250"/>
    <n v="110"/>
    <n v="173"/>
    <n v="15"/>
    <n v="200"/>
    <n v="6"/>
    <n v="56"/>
    <n v="2743.2"/>
    <m/>
    <s v="None"/>
    <x v="0"/>
    <d v="1899-12-30T15:29:40"/>
  </r>
  <r>
    <s v="20220220-1531139"/>
    <s v="&quot;2022-02-20 15:31:13&quot;"/>
    <s v="PiCam"/>
    <n v="23.09"/>
    <s v="mph"/>
    <s v="media/images/speed-20220220-1343/speed-23-20220220-1531139.jpg"/>
    <n v="960"/>
    <n v="720"/>
    <n v="3"/>
    <x v="1"/>
    <s v="None"/>
    <n v="69"/>
    <n v="15"/>
    <n v="53"/>
    <n v="35"/>
    <n v="1855"/>
    <n v="50"/>
    <n v="250"/>
    <n v="110"/>
    <n v="173"/>
    <n v="15"/>
    <n v="200"/>
    <n v="6"/>
    <n v="56"/>
    <n v="2743.2"/>
    <m/>
    <s v="None"/>
    <x v="0"/>
    <d v="1899-12-30T15:31:13"/>
  </r>
  <r>
    <s v="20220220-1533269"/>
    <s v="&quot;2022-02-20 15:33:26&quot;"/>
    <s v="PiCam"/>
    <n v="22.35"/>
    <s v="mph"/>
    <s v="media/images/speed-20220220-1343/speed-22-20220220-1533269.jpg"/>
    <n v="960"/>
    <n v="720"/>
    <n v="3"/>
    <x v="0"/>
    <s v="None"/>
    <n v="51"/>
    <n v="14"/>
    <n v="36"/>
    <n v="39"/>
    <n v="1404"/>
    <n v="50"/>
    <n v="250"/>
    <n v="110"/>
    <n v="173"/>
    <n v="15"/>
    <n v="200"/>
    <n v="6"/>
    <n v="25"/>
    <n v="1092.2"/>
    <m/>
    <s v="None"/>
    <x v="0"/>
    <d v="1899-12-30T15:33:26"/>
  </r>
  <r>
    <s v="20220220-1535562"/>
    <s v="&quot;2022-02-20 15:35:56&quot;"/>
    <s v="PiCam"/>
    <n v="24.38"/>
    <s v="mph"/>
    <s v="media/images/speed-20220220-1343/speed-24-20220220-1535562.jpg"/>
    <n v="960"/>
    <n v="720"/>
    <n v="3"/>
    <x v="0"/>
    <s v="None"/>
    <n v="115"/>
    <n v="21"/>
    <n v="40"/>
    <n v="32"/>
    <n v="1280"/>
    <n v="50"/>
    <n v="250"/>
    <n v="110"/>
    <n v="173"/>
    <n v="15"/>
    <n v="200"/>
    <n v="6"/>
    <n v="25"/>
    <n v="1092.2"/>
    <m/>
    <s v="None"/>
    <x v="0"/>
    <d v="1899-12-30T15:35:56"/>
  </r>
  <r>
    <s v="20220220-1536524"/>
    <s v="&quot;2022-02-20 15:36:52&quot;"/>
    <s v="PiCam"/>
    <n v="27.66"/>
    <s v="mph"/>
    <s v="media/images/speed-20220220-1343/speed-28-20220220-1536524.jpg"/>
    <n v="960"/>
    <n v="720"/>
    <n v="3"/>
    <x v="0"/>
    <s v="None"/>
    <n v="45"/>
    <n v="21"/>
    <n v="34"/>
    <n v="36"/>
    <n v="1224"/>
    <n v="50"/>
    <n v="250"/>
    <n v="110"/>
    <n v="173"/>
    <n v="15"/>
    <n v="200"/>
    <n v="6"/>
    <n v="25"/>
    <n v="1092.2"/>
    <m/>
    <s v="None"/>
    <x v="0"/>
    <d v="1899-12-30T15:36:52"/>
  </r>
  <r>
    <s v="20220220-1537032"/>
    <s v="&quot;2022-02-20 15:37:03&quot;"/>
    <s v="PiCam"/>
    <n v="17.21"/>
    <s v="mph"/>
    <s v="media/images/speed-20220220-1343/speed-17-20220220-1537032.jpg"/>
    <n v="960"/>
    <n v="720"/>
    <n v="3"/>
    <x v="1"/>
    <s v="None"/>
    <n v="116"/>
    <n v="23"/>
    <n v="34"/>
    <n v="30"/>
    <n v="1020"/>
    <n v="50"/>
    <n v="250"/>
    <n v="110"/>
    <n v="173"/>
    <n v="15"/>
    <n v="200"/>
    <n v="6"/>
    <n v="56"/>
    <n v="2743.2"/>
    <m/>
    <s v="None"/>
    <x v="0"/>
    <d v="1899-12-30T15:37:03"/>
  </r>
  <r>
    <s v="20220220-1537042"/>
    <s v="&quot;2022-02-20 15:37:04&quot;"/>
    <s v="PiCam"/>
    <n v="26.99"/>
    <s v="mph"/>
    <s v="media/images/speed-20220220-1343/speed-27-20220220-1537042.jpg"/>
    <n v="960"/>
    <n v="720"/>
    <n v="3"/>
    <x v="1"/>
    <s v="None"/>
    <n v="70"/>
    <n v="13"/>
    <n v="15"/>
    <n v="27"/>
    <n v="405"/>
    <n v="50"/>
    <n v="250"/>
    <n v="110"/>
    <n v="173"/>
    <n v="15"/>
    <n v="200"/>
    <n v="6"/>
    <n v="56"/>
    <n v="2743.2"/>
    <m/>
    <s v="None"/>
    <x v="0"/>
    <d v="1899-12-30T15:37:04"/>
  </r>
  <r>
    <s v="20220220-1540102"/>
    <s v="&quot;2022-02-20 15:40:10&quot;"/>
    <s v="PiCam"/>
    <n v="17.41"/>
    <s v="mph"/>
    <s v="media/images/speed-20220220-1343/speed-17-20220220-1540102.jpg"/>
    <n v="960"/>
    <n v="720"/>
    <n v="3"/>
    <x v="0"/>
    <s v="None"/>
    <n v="68"/>
    <n v="0"/>
    <n v="32"/>
    <n v="54"/>
    <n v="1728"/>
    <n v="50"/>
    <n v="250"/>
    <n v="110"/>
    <n v="173"/>
    <n v="15"/>
    <n v="200"/>
    <n v="6"/>
    <n v="25"/>
    <n v="1092.2"/>
    <m/>
    <s v="None"/>
    <x v="0"/>
    <d v="1899-12-30T15:40:10"/>
  </r>
  <r>
    <s v="20220220-1553114"/>
    <s v="&quot;2022-02-20 15:53:11&quot;"/>
    <s v="PiCam"/>
    <n v="33.659999999999997"/>
    <s v="mph"/>
    <s v="media/images/speed-20220220-1343/speed-34-20220220-1553114.jpg"/>
    <n v="960"/>
    <n v="720"/>
    <n v="3"/>
    <x v="0"/>
    <s v="None"/>
    <n v="130"/>
    <n v="19"/>
    <n v="39"/>
    <n v="39"/>
    <n v="1521"/>
    <n v="50"/>
    <n v="250"/>
    <n v="110"/>
    <n v="173"/>
    <n v="15"/>
    <n v="200"/>
    <n v="6"/>
    <n v="25"/>
    <n v="1092.2"/>
    <m/>
    <s v="None"/>
    <x v="0"/>
    <d v="1899-12-30T15:53:11"/>
  </r>
  <r>
    <s v="20220220-1558046"/>
    <s v="&quot;2022-02-20 15:58:04&quot;"/>
    <s v="PiCam"/>
    <n v="32.57"/>
    <s v="mph"/>
    <s v="media/images/speed-20220220-1343/speed-33-20220220-1558046.jpg"/>
    <n v="960"/>
    <n v="720"/>
    <n v="3"/>
    <x v="1"/>
    <s v="None"/>
    <n v="46"/>
    <n v="29"/>
    <n v="22"/>
    <n v="24"/>
    <n v="528"/>
    <n v="50"/>
    <n v="250"/>
    <n v="110"/>
    <n v="173"/>
    <n v="15"/>
    <n v="200"/>
    <n v="6"/>
    <n v="56"/>
    <n v="2743.2"/>
    <m/>
    <s v="None"/>
    <x v="0"/>
    <d v="1899-12-30T15:58:04"/>
  </r>
  <r>
    <s v="20220220-1605560"/>
    <s v="&quot;2022-02-20 16:05:56&quot;"/>
    <s v="PiCam"/>
    <n v="21.2"/>
    <s v="mph"/>
    <s v="media/images/speed-20220220-1343/speed-21-20220220-1605560.jpg"/>
    <n v="960"/>
    <n v="720"/>
    <n v="3"/>
    <x v="1"/>
    <s v="None"/>
    <n v="73"/>
    <n v="22"/>
    <n v="49"/>
    <n v="28"/>
    <n v="1372"/>
    <n v="50"/>
    <n v="250"/>
    <n v="110"/>
    <n v="173"/>
    <n v="15"/>
    <n v="200"/>
    <n v="6"/>
    <n v="56"/>
    <n v="2743.2"/>
    <m/>
    <s v="None"/>
    <x v="0"/>
    <d v="1899-12-30T16:05:56"/>
  </r>
  <r>
    <s v="20220220-1605585"/>
    <s v="&quot;2022-02-20 16:05:58&quot;"/>
    <s v="PiCam"/>
    <n v="25.34"/>
    <s v="mph"/>
    <s v="media/images/speed-20220220-1343/speed-25-20220220-1605585.jpg"/>
    <n v="960"/>
    <n v="720"/>
    <n v="3"/>
    <x v="1"/>
    <s v="None"/>
    <n v="69"/>
    <n v="20"/>
    <n v="45"/>
    <n v="26"/>
    <n v="1170"/>
    <n v="50"/>
    <n v="250"/>
    <n v="110"/>
    <n v="173"/>
    <n v="15"/>
    <n v="200"/>
    <n v="6"/>
    <n v="56"/>
    <n v="2743.2"/>
    <m/>
    <s v="None"/>
    <x v="0"/>
    <d v="1899-12-30T16:05:58"/>
  </r>
  <r>
    <s v="20220220-1609083"/>
    <s v="&quot;2022-02-20 16:09:08&quot;"/>
    <s v="PiCam"/>
    <n v="16.399999999999999"/>
    <s v="mph"/>
    <s v="media/images/speed-20220220-1343/speed-16-20220220-1609083.jpg"/>
    <n v="960"/>
    <n v="720"/>
    <n v="3"/>
    <x v="0"/>
    <s v="None"/>
    <n v="86"/>
    <n v="0"/>
    <n v="26"/>
    <n v="30"/>
    <n v="780"/>
    <n v="50"/>
    <n v="250"/>
    <n v="110"/>
    <n v="173"/>
    <n v="15"/>
    <n v="200"/>
    <n v="6"/>
    <n v="25"/>
    <n v="1092.2"/>
    <m/>
    <s v="None"/>
    <x v="0"/>
    <d v="1899-12-30T16:09:08"/>
  </r>
  <r>
    <s v="20220220-1611307"/>
    <s v="&quot;2022-02-20 16:11:30&quot;"/>
    <s v="PiCam"/>
    <n v="26.85"/>
    <s v="mph"/>
    <s v="media/images/speed-20220220-1343/speed-27-20220220-1611307.jpg"/>
    <n v="960"/>
    <n v="720"/>
    <n v="3"/>
    <x v="0"/>
    <s v="None"/>
    <n v="96"/>
    <n v="0"/>
    <n v="42"/>
    <n v="63"/>
    <n v="2646"/>
    <n v="50"/>
    <n v="250"/>
    <n v="110"/>
    <n v="173"/>
    <n v="15"/>
    <n v="200"/>
    <n v="6"/>
    <n v="25"/>
    <n v="1092.2"/>
    <m/>
    <s v="None"/>
    <x v="0"/>
    <d v="1899-12-30T16:11:30"/>
  </r>
  <r>
    <s v="20220220-1614523"/>
    <s v="&quot;2022-02-20 16:14:52&quot;"/>
    <s v="PiCam"/>
    <n v="16.27"/>
    <s v="mph"/>
    <s v="media/images/speed-20220220-1343/speed-16-20220220-1614523.jpg"/>
    <n v="960"/>
    <n v="720"/>
    <n v="3"/>
    <x v="1"/>
    <s v="None"/>
    <n v="86"/>
    <n v="0"/>
    <n v="30"/>
    <n v="44"/>
    <n v="1320"/>
    <n v="50"/>
    <n v="250"/>
    <n v="110"/>
    <n v="173"/>
    <n v="15"/>
    <n v="200"/>
    <n v="6"/>
    <n v="56"/>
    <n v="2743.2"/>
    <m/>
    <s v="None"/>
    <x v="0"/>
    <d v="1899-12-30T16:14:52"/>
  </r>
  <r>
    <s v="20220220-1615538"/>
    <s v="&quot;2022-02-20 16:15:53&quot;"/>
    <s v="PiCam"/>
    <n v="19.579999999999998"/>
    <s v="mph"/>
    <s v="media/images/speed-20220220-1343/speed-20-20220220-1615538.jpg"/>
    <n v="960"/>
    <n v="720"/>
    <n v="3"/>
    <x v="0"/>
    <s v="None"/>
    <n v="73"/>
    <n v="21"/>
    <n v="24"/>
    <n v="24"/>
    <n v="576"/>
    <n v="50"/>
    <n v="250"/>
    <n v="110"/>
    <n v="173"/>
    <n v="15"/>
    <n v="200"/>
    <n v="6"/>
    <n v="25"/>
    <n v="1092.2"/>
    <m/>
    <s v="None"/>
    <x v="0"/>
    <d v="1899-12-30T16:15:53"/>
  </r>
  <r>
    <s v="20220220-1625000"/>
    <s v="&quot;2022-02-20 16:25:00&quot;"/>
    <s v="PiCam"/>
    <n v="21.58"/>
    <s v="mph"/>
    <s v="media/images/speed-20220220-1343/speed-22-20220220-1625000.jpg"/>
    <n v="960"/>
    <n v="720"/>
    <n v="3"/>
    <x v="0"/>
    <s v="None"/>
    <n v="40"/>
    <n v="17"/>
    <n v="46"/>
    <n v="29"/>
    <n v="1334"/>
    <n v="50"/>
    <n v="250"/>
    <n v="110"/>
    <n v="173"/>
    <n v="15"/>
    <n v="200"/>
    <n v="6"/>
    <n v="25"/>
    <n v="1092.2"/>
    <m/>
    <s v="None"/>
    <x v="0"/>
    <d v="1899-12-30T16:25:00"/>
  </r>
  <r>
    <s v="20220220-1625584"/>
    <s v="&quot;2022-02-20 16:25:58&quot;"/>
    <s v="PiCam"/>
    <n v="22.55"/>
    <s v="mph"/>
    <s v="media/images/speed-20220220-1343/speed-23-20220220-1625584.jpg"/>
    <n v="960"/>
    <n v="720"/>
    <n v="3"/>
    <x v="1"/>
    <s v="None"/>
    <n v="76"/>
    <n v="0"/>
    <n v="38"/>
    <n v="49"/>
    <n v="1862"/>
    <n v="50"/>
    <n v="250"/>
    <n v="110"/>
    <n v="173"/>
    <n v="15"/>
    <n v="200"/>
    <n v="6"/>
    <n v="56"/>
    <n v="2743.2"/>
    <m/>
    <s v="None"/>
    <x v="0"/>
    <d v="1899-12-30T16:25:58"/>
  </r>
  <r>
    <s v="20220220-1627181"/>
    <s v="&quot;2022-02-20 16:27:18&quot;"/>
    <s v="PiCam"/>
    <n v="28.94"/>
    <s v="mph"/>
    <s v="media/images/speed-20220220-1343/speed-29-20220220-1627181.jpg"/>
    <n v="960"/>
    <n v="720"/>
    <n v="3"/>
    <x v="1"/>
    <s v="None"/>
    <n v="60"/>
    <n v="16"/>
    <n v="53"/>
    <n v="40"/>
    <n v="2120"/>
    <n v="50"/>
    <n v="250"/>
    <n v="110"/>
    <n v="173"/>
    <n v="15"/>
    <n v="200"/>
    <n v="6"/>
    <n v="56"/>
    <n v="2743.2"/>
    <m/>
    <s v="None"/>
    <x v="0"/>
    <d v="1899-12-30T16:27:18"/>
  </r>
  <r>
    <s v="20220220-1644209"/>
    <s v="&quot;2022-02-20 16:44:20&quot;"/>
    <s v="PiCam"/>
    <n v="25.88"/>
    <s v="mph"/>
    <s v="media/images/speed-20220220-1343/speed-26-20220220-1644209.jpg"/>
    <n v="960"/>
    <n v="720"/>
    <n v="3"/>
    <x v="0"/>
    <s v="None"/>
    <n v="77"/>
    <n v="0"/>
    <n v="22"/>
    <n v="60"/>
    <n v="1320"/>
    <n v="50"/>
    <n v="250"/>
    <n v="110"/>
    <n v="173"/>
    <n v="15"/>
    <n v="200"/>
    <n v="6"/>
    <n v="25"/>
    <n v="1092.2"/>
    <m/>
    <s v="None"/>
    <x v="0"/>
    <d v="1899-12-30T16:44:20"/>
  </r>
  <r>
    <s v="20220220-1654405"/>
    <s v="&quot;2022-02-20 16:54:40&quot;"/>
    <s v="PiCam"/>
    <n v="20.61"/>
    <s v="mph"/>
    <s v="media/images/speed-20220220-1343/speed-21-20220220-1654405.jpg"/>
    <n v="960"/>
    <n v="720"/>
    <n v="3"/>
    <x v="0"/>
    <s v="None"/>
    <n v="120"/>
    <n v="13"/>
    <n v="45"/>
    <n v="29"/>
    <n v="1305"/>
    <n v="50"/>
    <n v="250"/>
    <n v="110"/>
    <n v="173"/>
    <n v="15"/>
    <n v="200"/>
    <n v="6"/>
    <n v="25"/>
    <n v="1092.2"/>
    <m/>
    <s v="None"/>
    <x v="0"/>
    <d v="1899-12-30T16:54:40"/>
  </r>
  <r>
    <s v="20220220-1707427"/>
    <s v="&quot;2022-02-20 17:07:42&quot;"/>
    <s v="PiCam"/>
    <n v="18.920000000000002"/>
    <s v="mph"/>
    <s v="media/images/speed-20220220-1343/speed-19-20220220-1707427.jpg"/>
    <n v="960"/>
    <n v="720"/>
    <n v="3"/>
    <x v="0"/>
    <s v="None"/>
    <n v="95"/>
    <n v="14"/>
    <n v="22"/>
    <n v="26"/>
    <n v="572"/>
    <n v="50"/>
    <n v="250"/>
    <n v="110"/>
    <n v="173"/>
    <n v="15"/>
    <n v="200"/>
    <n v="6"/>
    <n v="25"/>
    <n v="1092.2"/>
    <m/>
    <s v="None"/>
    <x v="0"/>
    <d v="1899-12-30T17:07:42"/>
  </r>
  <r>
    <s v="20220220-1710093"/>
    <s v="&quot;2022-02-20 17:10:09&quot;"/>
    <s v="PiCam"/>
    <n v="17.86"/>
    <s v="mph"/>
    <s v="media/images/speed-20220220-1343/speed-18-20220220-1710093.jpg"/>
    <n v="960"/>
    <n v="720"/>
    <n v="3"/>
    <x v="1"/>
    <s v="None"/>
    <n v="123"/>
    <n v="11"/>
    <n v="22"/>
    <n v="28"/>
    <n v="616"/>
    <n v="50"/>
    <n v="250"/>
    <n v="110"/>
    <n v="173"/>
    <n v="15"/>
    <n v="200"/>
    <n v="6"/>
    <n v="56"/>
    <n v="2743.2"/>
    <m/>
    <s v="None"/>
    <x v="0"/>
    <d v="1899-12-30T17:10:09"/>
  </r>
  <r>
    <s v="20220220-1714069"/>
    <s v="&quot;2022-02-20 17:14:06&quot;"/>
    <s v="PiCam"/>
    <n v="23.31"/>
    <s v="mph"/>
    <s v="media/images/speed-20220220-1343/speed-23-20220220-1714069.jpg"/>
    <n v="960"/>
    <n v="720"/>
    <n v="3"/>
    <x v="1"/>
    <s v="None"/>
    <n v="103"/>
    <n v="32"/>
    <n v="31"/>
    <n v="12"/>
    <n v="372"/>
    <n v="50"/>
    <n v="250"/>
    <n v="110"/>
    <n v="173"/>
    <n v="15"/>
    <n v="200"/>
    <n v="6"/>
    <n v="56"/>
    <n v="2743.2"/>
    <m/>
    <s v="None"/>
    <x v="0"/>
    <d v="1899-12-30T17:14:06"/>
  </r>
  <r>
    <s v="20220220-1717208"/>
    <s v="&quot;2022-02-20 17:17:20&quot;"/>
    <s v="PiCam"/>
    <n v="15.76"/>
    <s v="mph"/>
    <s v="media/images/speed-20220220-1343/speed-16-20220220-1717208.jpg"/>
    <n v="960"/>
    <n v="720"/>
    <n v="3"/>
    <x v="0"/>
    <s v="None"/>
    <n v="94"/>
    <n v="13"/>
    <n v="19"/>
    <n v="29"/>
    <n v="551"/>
    <n v="50"/>
    <n v="250"/>
    <n v="110"/>
    <n v="173"/>
    <n v="15"/>
    <n v="200"/>
    <n v="6"/>
    <n v="25"/>
    <n v="1092.2"/>
    <m/>
    <s v="None"/>
    <x v="0"/>
    <d v="1899-12-30T17:17:20"/>
  </r>
  <r>
    <s v="20220220-1718348"/>
    <s v="&quot;2022-02-20 17:18:34&quot;"/>
    <s v="PiCam"/>
    <n v="27.11"/>
    <s v="mph"/>
    <s v="media/images/speed-20220220-1343/speed-27-20220220-1718348.jpg"/>
    <n v="960"/>
    <n v="720"/>
    <n v="3"/>
    <x v="0"/>
    <s v="None"/>
    <n v="102"/>
    <n v="17"/>
    <n v="22"/>
    <n v="27"/>
    <n v="594"/>
    <n v="50"/>
    <n v="250"/>
    <n v="110"/>
    <n v="173"/>
    <n v="15"/>
    <n v="200"/>
    <n v="6"/>
    <n v="25"/>
    <n v="1092.2"/>
    <m/>
    <s v="None"/>
    <x v="0"/>
    <d v="1899-12-30T17:18:34"/>
  </r>
  <r>
    <s v="20220220-1719369"/>
    <s v="&quot;2022-02-20 17:19:36&quot;"/>
    <s v="PiCam"/>
    <n v="33.049999999999997"/>
    <s v="mph"/>
    <s v="media/images/speed-20220220-1343/speed-33-20220220-1719369.jpg"/>
    <n v="960"/>
    <n v="720"/>
    <n v="3"/>
    <x v="0"/>
    <s v="None"/>
    <n v="146"/>
    <n v="14"/>
    <n v="26"/>
    <n v="30"/>
    <n v="780"/>
    <n v="50"/>
    <n v="250"/>
    <n v="110"/>
    <n v="173"/>
    <n v="15"/>
    <n v="200"/>
    <n v="6"/>
    <n v="25"/>
    <n v="1092.2"/>
    <m/>
    <s v="None"/>
    <x v="0"/>
    <d v="1899-12-30T17:19:36"/>
  </r>
  <r>
    <s v="20220220-1721195"/>
    <s v="&quot;2022-02-20 17:21:19&quot;"/>
    <s v="PiCam"/>
    <n v="18.88"/>
    <s v="mph"/>
    <s v="media/images/speed-20220220-1343/speed-19-20220220-1721195.jpg"/>
    <n v="960"/>
    <n v="720"/>
    <n v="3"/>
    <x v="0"/>
    <s v="None"/>
    <n v="45"/>
    <n v="15"/>
    <n v="33"/>
    <n v="31"/>
    <n v="1023"/>
    <n v="50"/>
    <n v="250"/>
    <n v="110"/>
    <n v="173"/>
    <n v="15"/>
    <n v="200"/>
    <n v="6"/>
    <n v="25"/>
    <n v="1092.2"/>
    <m/>
    <s v="None"/>
    <x v="0"/>
    <d v="1899-12-30T17:21:19"/>
  </r>
  <r>
    <s v="20220220-1722080"/>
    <s v="&quot;2022-02-20 17:22:08&quot;"/>
    <s v="PiCam"/>
    <n v="26.93"/>
    <s v="mph"/>
    <s v="media/images/speed-20220220-1343/speed-27-20220220-1722080.jpg"/>
    <n v="960"/>
    <n v="720"/>
    <n v="3"/>
    <x v="1"/>
    <s v="None"/>
    <n v="30"/>
    <n v="14"/>
    <n v="26"/>
    <n v="29"/>
    <n v="754"/>
    <n v="50"/>
    <n v="250"/>
    <n v="110"/>
    <n v="173"/>
    <n v="15"/>
    <n v="200"/>
    <n v="6"/>
    <n v="56"/>
    <n v="2743.2"/>
    <m/>
    <s v="None"/>
    <x v="0"/>
    <d v="1899-12-30T17:22:08"/>
  </r>
  <r>
    <s v="20220220-1722357"/>
    <s v="&quot;2022-02-20 17:22:35&quot;"/>
    <s v="PiCam"/>
    <n v="24.2"/>
    <s v="mph"/>
    <s v="media/images/speed-20220220-1343/speed-24-20220220-1722357.jpg"/>
    <n v="960"/>
    <n v="720"/>
    <n v="3"/>
    <x v="0"/>
    <s v="None"/>
    <n v="92"/>
    <n v="15"/>
    <n v="23"/>
    <n v="28"/>
    <n v="644"/>
    <n v="50"/>
    <n v="250"/>
    <n v="110"/>
    <n v="173"/>
    <n v="15"/>
    <n v="200"/>
    <n v="6"/>
    <n v="25"/>
    <n v="1092.2"/>
    <m/>
    <s v="None"/>
    <x v="0"/>
    <d v="1899-12-30T17:22:35"/>
  </r>
  <r>
    <s v="20220220-1731126"/>
    <s v="&quot;2022-02-20 17:31:12&quot;"/>
    <s v="PiCam"/>
    <n v="20.98"/>
    <s v="mph"/>
    <s v="media/images/speed-20220220-1343/speed-21-20220220-1731126.jpg"/>
    <n v="960"/>
    <n v="720"/>
    <n v="3"/>
    <x v="0"/>
    <s v="None"/>
    <n v="33"/>
    <n v="18"/>
    <n v="46"/>
    <n v="33"/>
    <n v="1518"/>
    <n v="50"/>
    <n v="250"/>
    <n v="110"/>
    <n v="173"/>
    <n v="15"/>
    <n v="200"/>
    <n v="6"/>
    <n v="25"/>
    <n v="1092.2"/>
    <m/>
    <s v="None"/>
    <x v="0"/>
    <d v="1899-12-30T17:31:12"/>
  </r>
  <r>
    <s v="20220220-1731296"/>
    <s v="&quot;2022-02-20 17:31:29&quot;"/>
    <s v="PiCam"/>
    <n v="18.97"/>
    <s v="mph"/>
    <s v="media/images/speed-20220220-1343/speed-19-20220220-1731296.jpg"/>
    <n v="960"/>
    <n v="720"/>
    <n v="3"/>
    <x v="0"/>
    <s v="None"/>
    <n v="105"/>
    <n v="18"/>
    <n v="15"/>
    <n v="23"/>
    <n v="345"/>
    <n v="50"/>
    <n v="250"/>
    <n v="110"/>
    <n v="173"/>
    <n v="15"/>
    <n v="200"/>
    <n v="6"/>
    <n v="25"/>
    <n v="1092.2"/>
    <m/>
    <s v="None"/>
    <x v="0"/>
    <d v="1899-12-30T17:31:29"/>
  </r>
  <r>
    <s v="20220220-1731312"/>
    <s v="&quot;2022-02-20 17:31:31&quot;"/>
    <s v="PiCam"/>
    <n v="22.73"/>
    <s v="mph"/>
    <s v="media/images/speed-20220220-1343/speed-23-20220220-1731312.jpg"/>
    <n v="960"/>
    <n v="720"/>
    <n v="3"/>
    <x v="0"/>
    <s v="None"/>
    <n v="54"/>
    <n v="19"/>
    <n v="110"/>
    <n v="32"/>
    <n v="3520"/>
    <n v="50"/>
    <n v="250"/>
    <n v="110"/>
    <n v="173"/>
    <n v="15"/>
    <n v="200"/>
    <n v="6"/>
    <n v="25"/>
    <n v="1092.2"/>
    <m/>
    <s v="None"/>
    <x v="0"/>
    <d v="1899-12-30T17:31:31"/>
  </r>
  <r>
    <s v="20220220-1740196"/>
    <s v="&quot;2022-02-20 17:40:19&quot;"/>
    <s v="PiCam"/>
    <n v="30.37"/>
    <s v="mph"/>
    <s v="media/images/speed-20220220-1343/speed-30-20220220-1740196.jpg"/>
    <n v="960"/>
    <n v="720"/>
    <n v="3"/>
    <x v="1"/>
    <s v="None"/>
    <n v="65"/>
    <n v="20"/>
    <n v="34"/>
    <n v="22"/>
    <n v="748"/>
    <n v="50"/>
    <n v="250"/>
    <n v="110"/>
    <n v="173"/>
    <n v="15"/>
    <n v="200"/>
    <n v="6"/>
    <n v="56"/>
    <n v="2743.2"/>
    <m/>
    <s v="None"/>
    <x v="0"/>
    <d v="1899-12-30T17:40:19"/>
  </r>
  <r>
    <s v="20220220-1741139"/>
    <s v="&quot;2022-02-20 17:41:13&quot;"/>
    <s v="PiCam"/>
    <n v="19.34"/>
    <s v="mph"/>
    <s v="media/images/speed-20220220-1343/speed-19-20220220-1741139.jpg"/>
    <n v="960"/>
    <n v="720"/>
    <n v="3"/>
    <x v="1"/>
    <s v="None"/>
    <n v="116"/>
    <n v="17"/>
    <n v="16"/>
    <n v="26"/>
    <n v="416"/>
    <n v="50"/>
    <n v="250"/>
    <n v="110"/>
    <n v="173"/>
    <n v="15"/>
    <n v="200"/>
    <n v="6"/>
    <n v="56"/>
    <n v="2743.2"/>
    <m/>
    <s v="None"/>
    <x v="0"/>
    <d v="1899-12-30T17:41:13"/>
  </r>
  <r>
    <s v="20220220-1754573"/>
    <s v="&quot;2022-02-20 17:54:57&quot;"/>
    <s v="PiCam"/>
    <n v="18.36"/>
    <s v="mph"/>
    <s v="media/images/speed-20220220-1343/speed-18-20220220-1754573.jpg"/>
    <n v="960"/>
    <n v="720"/>
    <n v="3"/>
    <x v="0"/>
    <s v="None"/>
    <n v="79"/>
    <n v="19"/>
    <n v="53"/>
    <n v="31"/>
    <n v="1643"/>
    <n v="50"/>
    <n v="250"/>
    <n v="110"/>
    <n v="173"/>
    <n v="15"/>
    <n v="200"/>
    <n v="6"/>
    <n v="25"/>
    <n v="1092.2"/>
    <m/>
    <s v="None"/>
    <x v="0"/>
    <d v="1899-12-30T17:54:57"/>
  </r>
  <r>
    <s v="20220220-1756172"/>
    <s v="&quot;2022-02-20 17:56:17&quot;"/>
    <s v="PiCam"/>
    <n v="17.39"/>
    <s v="mph"/>
    <s v="media/images/speed-20220220-1343/speed-17-20220220-1756172.jpg"/>
    <n v="960"/>
    <n v="720"/>
    <n v="3"/>
    <x v="0"/>
    <s v="None"/>
    <n v="144"/>
    <n v="0"/>
    <n v="22"/>
    <n v="26"/>
    <n v="572"/>
    <n v="50"/>
    <n v="250"/>
    <n v="110"/>
    <n v="173"/>
    <n v="15"/>
    <n v="200"/>
    <n v="6"/>
    <n v="25"/>
    <n v="1092.2"/>
    <m/>
    <s v="None"/>
    <x v="0"/>
    <d v="1899-12-30T17:56:17"/>
  </r>
  <r>
    <s v="20220220-1758433"/>
    <s v="&quot;2022-02-20 17:58:43&quot;"/>
    <s v="PiCam"/>
    <n v="35.43"/>
    <s v="mph"/>
    <s v="media/images/speed-20220220-1343/speed-35-20220220-1758433.jpg"/>
    <n v="960"/>
    <n v="720"/>
    <n v="3"/>
    <x v="0"/>
    <s v="None"/>
    <n v="106"/>
    <n v="15"/>
    <n v="67"/>
    <n v="36"/>
    <n v="2412"/>
    <n v="50"/>
    <n v="250"/>
    <n v="110"/>
    <n v="173"/>
    <n v="15"/>
    <n v="200"/>
    <n v="6"/>
    <n v="25"/>
    <n v="1092.2"/>
    <m/>
    <s v="None"/>
    <x v="0"/>
    <d v="1899-12-30T17:58:43"/>
  </r>
  <r>
    <s v="20220220-1803265"/>
    <s v="&quot;2022-02-20 18:03:26&quot;"/>
    <s v="PiCam"/>
    <n v="34.659999999999997"/>
    <s v="mph"/>
    <s v="media/images/speed-20220220-1343/speed-35-20220220-1803265.jpg"/>
    <n v="960"/>
    <n v="720"/>
    <n v="3"/>
    <x v="0"/>
    <s v="None"/>
    <n v="104"/>
    <n v="17"/>
    <n v="67"/>
    <n v="37"/>
    <n v="2479"/>
    <n v="50"/>
    <n v="250"/>
    <n v="110"/>
    <n v="173"/>
    <n v="15"/>
    <n v="200"/>
    <n v="6"/>
    <n v="25"/>
    <n v="1092.2"/>
    <m/>
    <s v="None"/>
    <x v="0"/>
    <d v="1899-12-30T18:03:26"/>
  </r>
  <r>
    <s v="20220220-1805158"/>
    <s v="&quot;2022-02-20 18:05:15&quot;"/>
    <s v="PiCam"/>
    <n v="24.7"/>
    <s v="mph"/>
    <s v="media/images/speed-20220220-1343/speed-25-20220220-1805158.jpg"/>
    <n v="960"/>
    <n v="720"/>
    <n v="3"/>
    <x v="0"/>
    <s v="None"/>
    <n v="91"/>
    <n v="16"/>
    <n v="58"/>
    <n v="34"/>
    <n v="1972"/>
    <n v="50"/>
    <n v="250"/>
    <n v="110"/>
    <n v="173"/>
    <n v="15"/>
    <n v="200"/>
    <n v="6"/>
    <n v="25"/>
    <n v="1092.2"/>
    <m/>
    <s v="None"/>
    <x v="0"/>
    <d v="1899-12-30T18:05:15"/>
  </r>
  <r>
    <s v="20220220-1805585"/>
    <s v="&quot;2022-02-20 18:05:58&quot;"/>
    <s v="PiCam"/>
    <n v="30.92"/>
    <s v="mph"/>
    <s v="media/images/speed-20220220-1343/speed-31-20220220-1805585.jpg"/>
    <n v="960"/>
    <n v="720"/>
    <n v="3"/>
    <x v="1"/>
    <s v="None"/>
    <n v="69"/>
    <n v="18"/>
    <n v="38"/>
    <n v="28"/>
    <n v="1064"/>
    <n v="50"/>
    <n v="250"/>
    <n v="110"/>
    <n v="173"/>
    <n v="15"/>
    <n v="200"/>
    <n v="6"/>
    <n v="56"/>
    <n v="2743.2"/>
    <m/>
    <s v="None"/>
    <x v="0"/>
    <d v="1899-12-30T18:05:58"/>
  </r>
  <r>
    <s v="20220220-1810365"/>
    <s v="&quot;2022-02-20 18:10:36&quot;"/>
    <s v="PiCam"/>
    <n v="28.23"/>
    <s v="mph"/>
    <s v="media/images/speed-20220220-1343/speed-28-20220220-1810365.jpg"/>
    <n v="960"/>
    <n v="720"/>
    <n v="3"/>
    <x v="0"/>
    <s v="None"/>
    <n v="93"/>
    <n v="21"/>
    <n v="33"/>
    <n v="24"/>
    <n v="792"/>
    <n v="50"/>
    <n v="250"/>
    <n v="110"/>
    <n v="173"/>
    <n v="15"/>
    <n v="200"/>
    <n v="6"/>
    <n v="25"/>
    <n v="1092.2"/>
    <m/>
    <s v="None"/>
    <x v="0"/>
    <d v="1899-12-30T18:10:36"/>
  </r>
  <r>
    <s v="20220220-1811401"/>
    <s v="&quot;2022-02-20 18:11:40&quot;"/>
    <s v="PiCam"/>
    <n v="28.31"/>
    <s v="mph"/>
    <s v="media/images/speed-20220220-1343/speed-28-20220220-1811401.jpg"/>
    <n v="960"/>
    <n v="720"/>
    <n v="3"/>
    <x v="1"/>
    <s v="None"/>
    <n v="110"/>
    <n v="15"/>
    <n v="40"/>
    <n v="32"/>
    <n v="1280"/>
    <n v="50"/>
    <n v="250"/>
    <n v="110"/>
    <n v="173"/>
    <n v="15"/>
    <n v="200"/>
    <n v="6"/>
    <n v="56"/>
    <n v="2743.2"/>
    <m/>
    <s v="None"/>
    <x v="0"/>
    <d v="1899-12-30T18:11:40"/>
  </r>
  <r>
    <s v="20220220-1815535"/>
    <s v="&quot;2022-02-20 18:15:53&quot;"/>
    <s v="PiCam"/>
    <n v="30.31"/>
    <s v="mph"/>
    <s v="media/images/speed-20220220-1343/speed-30-20220220-1815535.jpg"/>
    <n v="960"/>
    <n v="720"/>
    <n v="3"/>
    <x v="0"/>
    <s v="None"/>
    <n v="76"/>
    <n v="18"/>
    <n v="26"/>
    <n v="27"/>
    <n v="702"/>
    <n v="50"/>
    <n v="250"/>
    <n v="110"/>
    <n v="173"/>
    <n v="15"/>
    <n v="200"/>
    <n v="6"/>
    <n v="25"/>
    <n v="1092.2"/>
    <m/>
    <s v="None"/>
    <x v="0"/>
    <d v="1899-12-30T18:15:53"/>
  </r>
  <r>
    <s v="20220220-1816109"/>
    <s v="&quot;2022-02-20 18:16:10&quot;"/>
    <s v="PiCam"/>
    <n v="18.05"/>
    <s v="mph"/>
    <s v="media/images/speed-20220220-1343/speed-18-20220220-1816109.jpg"/>
    <n v="960"/>
    <n v="720"/>
    <n v="3"/>
    <x v="0"/>
    <s v="None"/>
    <n v="73"/>
    <n v="21"/>
    <n v="23"/>
    <n v="22"/>
    <n v="506"/>
    <n v="50"/>
    <n v="250"/>
    <n v="110"/>
    <n v="173"/>
    <n v="15"/>
    <n v="200"/>
    <n v="6"/>
    <n v="25"/>
    <n v="1092.2"/>
    <m/>
    <s v="None"/>
    <x v="0"/>
    <d v="1899-12-30T18:16:10"/>
  </r>
  <r>
    <s v="20220220-1816119"/>
    <s v="&quot;2022-02-20 18:16:11&quot;"/>
    <s v="PiCam"/>
    <n v="20.29"/>
    <s v="mph"/>
    <s v="media/images/speed-20220220-1343/speed-20-20220220-1816119.jpg"/>
    <n v="960"/>
    <n v="720"/>
    <n v="3"/>
    <x v="0"/>
    <s v="None"/>
    <n v="133"/>
    <n v="25"/>
    <n v="29"/>
    <n v="16"/>
    <n v="464"/>
    <n v="50"/>
    <n v="250"/>
    <n v="110"/>
    <n v="173"/>
    <n v="15"/>
    <n v="200"/>
    <n v="6"/>
    <n v="25"/>
    <n v="1092.2"/>
    <m/>
    <s v="None"/>
    <x v="0"/>
    <d v="1899-12-30T18:16:11"/>
  </r>
  <r>
    <s v="20220220-1816129"/>
    <s v="&quot;2022-02-20 18:16:12&quot;"/>
    <s v="PiCam"/>
    <n v="18.21"/>
    <s v="mph"/>
    <s v="media/images/speed-20220220-1343/speed-18-20220220-1816129.jpg"/>
    <n v="960"/>
    <n v="720"/>
    <n v="3"/>
    <x v="0"/>
    <s v="None"/>
    <n v="122"/>
    <n v="12"/>
    <n v="23"/>
    <n v="34"/>
    <n v="782"/>
    <n v="50"/>
    <n v="250"/>
    <n v="110"/>
    <n v="173"/>
    <n v="15"/>
    <n v="200"/>
    <n v="6"/>
    <n v="25"/>
    <n v="1092.2"/>
    <m/>
    <s v="None"/>
    <x v="0"/>
    <d v="1899-12-30T18:16:12"/>
  </r>
  <r>
    <s v="20220220-1819578"/>
    <s v="&quot;2022-02-20 18:19:57&quot;"/>
    <s v="PiCam"/>
    <n v="30.13"/>
    <s v="mph"/>
    <s v="media/images/speed-20220220-1343/speed-30-20220220-1819578.jpg"/>
    <n v="960"/>
    <n v="720"/>
    <n v="3"/>
    <x v="0"/>
    <s v="None"/>
    <n v="88"/>
    <n v="16"/>
    <n v="24"/>
    <n v="28"/>
    <n v="672"/>
    <n v="50"/>
    <n v="250"/>
    <n v="110"/>
    <n v="173"/>
    <n v="15"/>
    <n v="200"/>
    <n v="6"/>
    <n v="25"/>
    <n v="1092.2"/>
    <m/>
    <s v="None"/>
    <x v="0"/>
    <d v="1899-12-30T18:19:57"/>
  </r>
  <r>
    <s v="20220220-1828088"/>
    <s v="&quot;2022-02-20 18:28:08&quot;"/>
    <s v="PiCam"/>
    <n v="26.37"/>
    <s v="mph"/>
    <s v="media/images/speed-20220220-1343/speed-26-20220220-1828088.jpg"/>
    <n v="960"/>
    <n v="720"/>
    <n v="3"/>
    <x v="0"/>
    <s v="None"/>
    <n v="79"/>
    <n v="16"/>
    <n v="55"/>
    <n v="29"/>
    <n v="1595"/>
    <n v="50"/>
    <n v="250"/>
    <n v="110"/>
    <n v="173"/>
    <n v="15"/>
    <n v="200"/>
    <n v="6"/>
    <n v="25"/>
    <n v="1092.2"/>
    <m/>
    <s v="None"/>
    <x v="0"/>
    <d v="1899-12-30T18:28:08"/>
  </r>
  <r>
    <s v="20220220-1835523"/>
    <s v="&quot;2022-02-20 18:35:52&quot;"/>
    <s v="PiCam"/>
    <n v="25.73"/>
    <s v="mph"/>
    <s v="media/images/speed-20220220-1343/speed-26-20220220-1835523.jpg"/>
    <n v="960"/>
    <n v="720"/>
    <n v="3"/>
    <x v="0"/>
    <s v="None"/>
    <n v="89"/>
    <n v="16"/>
    <n v="58"/>
    <n v="32"/>
    <n v="1856"/>
    <n v="50"/>
    <n v="250"/>
    <n v="110"/>
    <n v="173"/>
    <n v="15"/>
    <n v="200"/>
    <n v="6"/>
    <n v="25"/>
    <n v="1092.2"/>
    <m/>
    <s v="None"/>
    <x v="0"/>
    <d v="1899-12-30T18:35:52"/>
  </r>
  <r>
    <s v="20220220-1842381"/>
    <s v="&quot;2022-02-20 18:42:38&quot;"/>
    <s v="PiCam"/>
    <n v="26.66"/>
    <s v="mph"/>
    <s v="media/images/speed-20220220-1343/speed-27-20220220-1842381.jpg"/>
    <n v="960"/>
    <n v="720"/>
    <n v="3"/>
    <x v="1"/>
    <s v="None"/>
    <n v="78"/>
    <n v="18"/>
    <n v="35"/>
    <n v="22"/>
    <n v="770"/>
    <n v="50"/>
    <n v="250"/>
    <n v="110"/>
    <n v="173"/>
    <n v="15"/>
    <n v="200"/>
    <n v="6"/>
    <n v="56"/>
    <n v="2743.2"/>
    <m/>
    <s v="None"/>
    <x v="0"/>
    <d v="1899-12-30T18:42:38"/>
  </r>
  <r>
    <s v="20220220-1842390"/>
    <s v="&quot;2022-02-20 18:42:39&quot;"/>
    <s v="PiCam"/>
    <n v="28.1"/>
    <s v="mph"/>
    <s v="media/images/speed-20220220-1343/speed-28-20220220-1842390.jpg"/>
    <n v="960"/>
    <n v="720"/>
    <n v="3"/>
    <x v="1"/>
    <s v="None"/>
    <n v="87"/>
    <n v="32"/>
    <n v="26"/>
    <n v="12"/>
    <n v="312"/>
    <n v="50"/>
    <n v="250"/>
    <n v="110"/>
    <n v="173"/>
    <n v="15"/>
    <n v="200"/>
    <n v="6"/>
    <n v="56"/>
    <n v="2743.2"/>
    <m/>
    <s v="None"/>
    <x v="0"/>
    <d v="1899-12-30T18:42:39"/>
  </r>
  <r>
    <s v="20220220-1855468"/>
    <s v="&quot;2022-02-20 18:55:46&quot;"/>
    <s v="PiCam"/>
    <n v="30.18"/>
    <s v="mph"/>
    <s v="media/images/speed-20220220-1343/speed-30-20220220-1855468.jpg"/>
    <n v="960"/>
    <n v="720"/>
    <n v="3"/>
    <x v="0"/>
    <s v="None"/>
    <n v="101"/>
    <n v="31"/>
    <n v="34"/>
    <n v="11"/>
    <n v="374"/>
    <n v="50"/>
    <n v="250"/>
    <n v="110"/>
    <n v="173"/>
    <n v="15"/>
    <n v="200"/>
    <n v="6"/>
    <n v="25"/>
    <n v="1092.2"/>
    <m/>
    <s v="None"/>
    <x v="0"/>
    <d v="1899-12-30T18:55:46"/>
  </r>
  <r>
    <s v="20220220-1857108"/>
    <s v="&quot;2022-02-20 18:57:10&quot;"/>
    <s v="PiCam"/>
    <n v="20.27"/>
    <s v="mph"/>
    <s v="media/images/speed-20220220-1343/speed-20-20220220-1857108.jpg"/>
    <n v="960"/>
    <n v="720"/>
    <n v="3"/>
    <x v="1"/>
    <s v="None"/>
    <n v="105"/>
    <n v="26"/>
    <n v="27"/>
    <n v="20"/>
    <n v="540"/>
    <n v="50"/>
    <n v="250"/>
    <n v="110"/>
    <n v="173"/>
    <n v="15"/>
    <n v="200"/>
    <n v="6"/>
    <n v="56"/>
    <n v="2743.2"/>
    <m/>
    <s v="None"/>
    <x v="0"/>
    <d v="1899-12-30T18:57:10"/>
  </r>
  <r>
    <s v="20220220-1857117"/>
    <s v="&quot;2022-02-20 18:57:11&quot;"/>
    <s v="PiCam"/>
    <n v="25.42"/>
    <s v="mph"/>
    <s v="media/images/speed-20220220-1343/speed-25-20220220-1857117.jpg"/>
    <n v="960"/>
    <n v="720"/>
    <n v="3"/>
    <x v="1"/>
    <s v="None"/>
    <n v="56"/>
    <n v="23"/>
    <n v="24"/>
    <n v="11"/>
    <n v="264"/>
    <n v="50"/>
    <n v="250"/>
    <n v="110"/>
    <n v="173"/>
    <n v="15"/>
    <n v="200"/>
    <n v="6"/>
    <n v="56"/>
    <n v="2743.2"/>
    <m/>
    <s v="None"/>
    <x v="0"/>
    <d v="1899-12-30T18:57:11"/>
  </r>
  <r>
    <s v="20220220-1859573"/>
    <s v="&quot;2022-02-20 18:59:57&quot;"/>
    <s v="PiCam"/>
    <n v="26.66"/>
    <s v="mph"/>
    <s v="media/images/speed-20220220-1343/speed-27-20220220-1859573.jpg"/>
    <n v="960"/>
    <n v="720"/>
    <n v="3"/>
    <x v="1"/>
    <s v="None"/>
    <n v="92"/>
    <n v="30"/>
    <n v="25"/>
    <n v="12"/>
    <n v="300"/>
    <n v="50"/>
    <n v="250"/>
    <n v="110"/>
    <n v="173"/>
    <n v="15"/>
    <n v="200"/>
    <n v="6"/>
    <n v="56"/>
    <n v="2743.2"/>
    <m/>
    <s v="None"/>
    <x v="0"/>
    <d v="1899-12-30T18:59:57"/>
  </r>
  <r>
    <s v="20220220-1906160"/>
    <s v="&quot;2022-02-20 19:06:16&quot;"/>
    <s v="PiCam"/>
    <n v="28.31"/>
    <s v="mph"/>
    <s v="media/images/speed-20220220-1343/speed-28-20220220-1906160.jpg"/>
    <n v="960"/>
    <n v="720"/>
    <n v="3"/>
    <x v="1"/>
    <s v="None"/>
    <n v="76"/>
    <n v="27"/>
    <n v="31"/>
    <n v="16"/>
    <n v="496"/>
    <n v="50"/>
    <n v="250"/>
    <n v="110"/>
    <n v="173"/>
    <n v="15"/>
    <n v="200"/>
    <n v="6"/>
    <n v="56"/>
    <n v="2743.2"/>
    <m/>
    <s v="None"/>
    <x v="0"/>
    <d v="1899-12-30T19:06:16"/>
  </r>
  <r>
    <s v="20220220-1907127"/>
    <s v="&quot;2022-02-20 19:07:12&quot;"/>
    <s v="PiCam"/>
    <n v="37.06"/>
    <s v="mph"/>
    <s v="media/images/speed-20220220-1343/speed-37-20220220-1907127.jpg"/>
    <n v="960"/>
    <n v="720"/>
    <n v="3"/>
    <x v="0"/>
    <s v="None"/>
    <n v="132"/>
    <n v="32"/>
    <n v="39"/>
    <n v="11"/>
    <n v="429"/>
    <n v="50"/>
    <n v="250"/>
    <n v="110"/>
    <n v="173"/>
    <n v="15"/>
    <n v="200"/>
    <n v="6"/>
    <n v="25"/>
    <n v="1092.2"/>
    <m/>
    <s v="None"/>
    <x v="0"/>
    <d v="1899-12-30T19:07:12"/>
  </r>
  <r>
    <s v="20220220-1909452"/>
    <s v="&quot;2022-02-20 19:09:45&quot;"/>
    <s v="PiCam"/>
    <n v="26.71"/>
    <s v="mph"/>
    <s v="media/images/speed-20220220-1343/speed-27-20220220-1909452.jpg"/>
    <n v="960"/>
    <n v="720"/>
    <n v="3"/>
    <x v="1"/>
    <s v="None"/>
    <n v="84"/>
    <n v="31"/>
    <n v="28"/>
    <n v="12"/>
    <n v="336"/>
    <n v="50"/>
    <n v="250"/>
    <n v="110"/>
    <n v="173"/>
    <n v="15"/>
    <n v="200"/>
    <n v="6"/>
    <n v="56"/>
    <n v="2743.2"/>
    <m/>
    <s v="None"/>
    <x v="0"/>
    <d v="1899-12-30T19:09:45"/>
  </r>
  <r>
    <s v="20220220-1909507"/>
    <s v="&quot;2022-02-20 19:09:50&quot;"/>
    <s v="PiCam"/>
    <n v="33.44"/>
    <s v="mph"/>
    <s v="media/images/speed-20220220-1343/speed-33-20220220-1909507.jpg"/>
    <n v="960"/>
    <n v="720"/>
    <n v="3"/>
    <x v="0"/>
    <s v="None"/>
    <n v="107"/>
    <n v="29"/>
    <n v="33"/>
    <n v="13"/>
    <n v="429"/>
    <n v="50"/>
    <n v="250"/>
    <n v="110"/>
    <n v="173"/>
    <n v="15"/>
    <n v="200"/>
    <n v="6"/>
    <n v="25"/>
    <n v="1092.2"/>
    <m/>
    <s v="None"/>
    <x v="0"/>
    <d v="1899-12-30T19:09:50"/>
  </r>
  <r>
    <s v="20220220-1915522"/>
    <s v="&quot;2022-02-20 19:15:52&quot;"/>
    <s v="PiCam"/>
    <n v="18.7"/>
    <s v="mph"/>
    <s v="media/images/speed-20220220-1343/speed-19-20220220-1915522.jpg"/>
    <n v="960"/>
    <n v="720"/>
    <n v="3"/>
    <x v="0"/>
    <s v="None"/>
    <n v="63"/>
    <n v="26"/>
    <n v="26"/>
    <n v="20"/>
    <n v="520"/>
    <n v="50"/>
    <n v="250"/>
    <n v="110"/>
    <n v="173"/>
    <n v="15"/>
    <n v="200"/>
    <n v="6"/>
    <n v="25"/>
    <n v="1092.2"/>
    <m/>
    <s v="None"/>
    <x v="0"/>
    <d v="1899-12-30T19:15:52"/>
  </r>
  <r>
    <s v="20220220-1916153"/>
    <s v="&quot;2022-02-20 19:16:15&quot;"/>
    <s v="PiCam"/>
    <n v="22.84"/>
    <s v="mph"/>
    <s v="media/images/speed-20220220-1343/speed-23-20220220-1916153.jpg"/>
    <n v="960"/>
    <n v="720"/>
    <n v="3"/>
    <x v="0"/>
    <s v="None"/>
    <n v="76"/>
    <n v="28"/>
    <n v="26"/>
    <n v="13"/>
    <n v="338"/>
    <n v="50"/>
    <n v="250"/>
    <n v="110"/>
    <n v="173"/>
    <n v="15"/>
    <n v="200"/>
    <n v="6"/>
    <n v="25"/>
    <n v="1092.2"/>
    <m/>
    <s v="None"/>
    <x v="0"/>
    <d v="1899-12-30T19:16:15"/>
  </r>
  <r>
    <s v="20220220-1917367"/>
    <s v="&quot;2022-02-20 19:17:36&quot;"/>
    <s v="PiCam"/>
    <n v="19.73"/>
    <s v="mph"/>
    <s v="media/images/speed-20220220-1343/speed-20-20220220-1917367.jpg"/>
    <n v="960"/>
    <n v="720"/>
    <n v="3"/>
    <x v="0"/>
    <s v="None"/>
    <n v="69"/>
    <n v="23"/>
    <n v="24"/>
    <n v="15"/>
    <n v="360"/>
    <n v="50"/>
    <n v="250"/>
    <n v="110"/>
    <n v="173"/>
    <n v="15"/>
    <n v="200"/>
    <n v="6"/>
    <n v="25"/>
    <n v="1092.2"/>
    <m/>
    <s v="None"/>
    <x v="0"/>
    <d v="1899-12-30T19:17:36"/>
  </r>
  <r>
    <s v="20220220-1917377"/>
    <s v="&quot;2022-02-20 19:17:37&quot;"/>
    <s v="PiCam"/>
    <n v="17.72"/>
    <s v="mph"/>
    <s v="media/images/speed-20220220-1343/speed-18-20220220-1917377.jpg"/>
    <n v="960"/>
    <n v="720"/>
    <n v="3"/>
    <x v="0"/>
    <s v="None"/>
    <n v="113"/>
    <n v="21"/>
    <n v="24"/>
    <n v="15"/>
    <n v="360"/>
    <n v="50"/>
    <n v="250"/>
    <n v="110"/>
    <n v="173"/>
    <n v="15"/>
    <n v="200"/>
    <n v="6"/>
    <n v="25"/>
    <n v="1092.2"/>
    <m/>
    <s v="None"/>
    <x v="0"/>
    <d v="1899-12-30T19:17:37"/>
  </r>
  <r>
    <s v="20220220-1917387"/>
    <s v="&quot;2022-02-20 19:17:38&quot;"/>
    <s v="PiCam"/>
    <n v="15.97"/>
    <s v="mph"/>
    <s v="media/images/speed-20220220-1343/speed-16-20220220-1917387.jpg"/>
    <n v="960"/>
    <n v="720"/>
    <n v="3"/>
    <x v="0"/>
    <s v="None"/>
    <n v="149"/>
    <n v="33"/>
    <n v="22"/>
    <n v="14"/>
    <n v="308"/>
    <n v="50"/>
    <n v="250"/>
    <n v="110"/>
    <n v="173"/>
    <n v="15"/>
    <n v="200"/>
    <n v="6"/>
    <n v="25"/>
    <n v="1092.2"/>
    <m/>
    <s v="None"/>
    <x v="0"/>
    <d v="1899-12-30T19:17:38"/>
  </r>
  <r>
    <s v="20220220-1919365"/>
    <s v="&quot;2022-02-20 19:19:36&quot;"/>
    <s v="PiCam"/>
    <n v="20.57"/>
    <s v="mph"/>
    <s v="media/images/speed-20220220-1343/speed-21-20220220-1919365.jpg"/>
    <n v="960"/>
    <n v="720"/>
    <n v="3"/>
    <x v="1"/>
    <s v="None"/>
    <n v="109"/>
    <n v="28"/>
    <n v="23"/>
    <n v="12"/>
    <n v="276"/>
    <n v="50"/>
    <n v="250"/>
    <n v="110"/>
    <n v="173"/>
    <n v="15"/>
    <n v="200"/>
    <n v="6"/>
    <n v="56"/>
    <n v="2743.2"/>
    <m/>
    <s v="None"/>
    <x v="0"/>
    <d v="1899-12-30T19:19:36"/>
  </r>
  <r>
    <s v="20220220-1921300"/>
    <s v="&quot;2022-02-20 19:21:30&quot;"/>
    <s v="PiCam"/>
    <n v="21.14"/>
    <s v="mph"/>
    <s v="media/images/speed-20220220-1343/speed-21-20220220-1921300.jpg"/>
    <n v="960"/>
    <n v="720"/>
    <n v="3"/>
    <x v="1"/>
    <s v="None"/>
    <n v="104"/>
    <n v="29"/>
    <n v="24"/>
    <n v="11"/>
    <n v="264"/>
    <n v="50"/>
    <n v="250"/>
    <n v="110"/>
    <n v="173"/>
    <n v="15"/>
    <n v="200"/>
    <n v="6"/>
    <n v="56"/>
    <n v="2743.2"/>
    <m/>
    <s v="None"/>
    <x v="0"/>
    <d v="1899-12-30T19:21:30"/>
  </r>
  <r>
    <s v="20220220-1927303"/>
    <s v="&quot;2022-02-20 19:27:30&quot;"/>
    <s v="PiCam"/>
    <n v="22.21"/>
    <s v="mph"/>
    <s v="media/images/speed-20220220-1343/speed-22-20220220-1927303.jpg"/>
    <n v="960"/>
    <n v="720"/>
    <n v="3"/>
    <x v="1"/>
    <s v="None"/>
    <n v="96"/>
    <n v="27"/>
    <n v="27"/>
    <n v="13"/>
    <n v="351"/>
    <n v="50"/>
    <n v="250"/>
    <n v="110"/>
    <n v="173"/>
    <n v="15"/>
    <n v="200"/>
    <n v="6"/>
    <n v="56"/>
    <n v="2743.2"/>
    <m/>
    <s v="None"/>
    <x v="0"/>
    <d v="1899-12-30T19:27:30"/>
  </r>
  <r>
    <s v="20220220-1928076"/>
    <s v="&quot;2022-02-20 19:28:07&quot;"/>
    <s v="PiCam"/>
    <n v="19.059999999999999"/>
    <s v="mph"/>
    <s v="media/images/speed-20220220-1343/speed-19-20220220-1928076.jpg"/>
    <n v="960"/>
    <n v="720"/>
    <n v="3"/>
    <x v="1"/>
    <s v="None"/>
    <n v="116"/>
    <n v="23"/>
    <n v="22"/>
    <n v="15"/>
    <n v="330"/>
    <n v="50"/>
    <n v="250"/>
    <n v="110"/>
    <n v="173"/>
    <n v="15"/>
    <n v="200"/>
    <n v="6"/>
    <n v="56"/>
    <n v="2743.2"/>
    <m/>
    <s v="None"/>
    <x v="0"/>
    <d v="1899-12-30T19:28:07"/>
  </r>
  <r>
    <s v="20220220-1928087"/>
    <s v="&quot;2022-02-20 19:28:08&quot;"/>
    <s v="PiCam"/>
    <n v="21.37"/>
    <s v="mph"/>
    <s v="media/images/speed-20220220-1343/speed-21-20220220-1928087.jpg"/>
    <n v="960"/>
    <n v="720"/>
    <n v="3"/>
    <x v="1"/>
    <s v="None"/>
    <n v="52"/>
    <n v="21"/>
    <n v="23"/>
    <n v="21"/>
    <n v="483"/>
    <n v="50"/>
    <n v="250"/>
    <n v="110"/>
    <n v="173"/>
    <n v="15"/>
    <n v="200"/>
    <n v="6"/>
    <n v="56"/>
    <n v="2743.2"/>
    <m/>
    <s v="None"/>
    <x v="0"/>
    <d v="1899-12-30T19:28:08"/>
  </r>
  <r>
    <s v="20220220-1928096"/>
    <s v="&quot;2022-02-20 19:28:09&quot;"/>
    <s v="PiCam"/>
    <n v="27.35"/>
    <s v="mph"/>
    <s v="media/images/speed-20220220-1343/speed-27-20220220-1928096.jpg"/>
    <n v="960"/>
    <n v="720"/>
    <n v="3"/>
    <x v="1"/>
    <s v="None"/>
    <n v="23"/>
    <n v="0"/>
    <n v="30"/>
    <n v="11"/>
    <n v="330"/>
    <n v="50"/>
    <n v="250"/>
    <n v="110"/>
    <n v="173"/>
    <n v="15"/>
    <n v="200"/>
    <n v="6"/>
    <n v="56"/>
    <n v="2743.2"/>
    <m/>
    <s v="None"/>
    <x v="0"/>
    <d v="1899-12-30T19:28:09"/>
  </r>
  <r>
    <s v="20220220-1929248"/>
    <s v="&quot;2022-02-20 19:29:24&quot;"/>
    <s v="PiCam"/>
    <n v="33.01"/>
    <s v="mph"/>
    <s v="media/images/speed-20220220-1343/speed-33-20220220-1929248.jpg"/>
    <n v="960"/>
    <n v="720"/>
    <n v="3"/>
    <x v="0"/>
    <s v="None"/>
    <n v="108"/>
    <n v="26"/>
    <n v="36"/>
    <n v="18"/>
    <n v="648"/>
    <n v="50"/>
    <n v="250"/>
    <n v="110"/>
    <n v="173"/>
    <n v="15"/>
    <n v="200"/>
    <n v="6"/>
    <n v="25"/>
    <n v="1092.2"/>
    <m/>
    <s v="None"/>
    <x v="0"/>
    <d v="1899-12-30T19:29:24"/>
  </r>
  <r>
    <s v="20220220-1933549"/>
    <s v="&quot;2022-02-20 19:33:54&quot;"/>
    <s v="PiCam"/>
    <n v="23.7"/>
    <s v="mph"/>
    <s v="media/images/speed-20220220-1343/speed-24-20220220-1933549.jpg"/>
    <n v="960"/>
    <n v="720"/>
    <n v="3"/>
    <x v="0"/>
    <s v="None"/>
    <n v="87"/>
    <n v="25"/>
    <n v="30"/>
    <n v="21"/>
    <n v="630"/>
    <n v="50"/>
    <n v="250"/>
    <n v="110"/>
    <n v="173"/>
    <n v="15"/>
    <n v="200"/>
    <n v="6"/>
    <n v="25"/>
    <n v="1092.2"/>
    <m/>
    <s v="None"/>
    <x v="0"/>
    <d v="1899-12-30T19:33:54"/>
  </r>
  <r>
    <s v="20220220-1943307"/>
    <s v="&quot;2022-02-20 19:43:30&quot;"/>
    <s v="PiCam"/>
    <n v="36.340000000000003"/>
    <s v="mph"/>
    <s v="media/images/speed-20220220-1343/speed-36-20220220-1943307.jpg"/>
    <n v="960"/>
    <n v="720"/>
    <n v="3"/>
    <x v="1"/>
    <s v="None"/>
    <n v="69"/>
    <n v="30"/>
    <n v="33"/>
    <n v="23"/>
    <n v="759"/>
    <n v="50"/>
    <n v="250"/>
    <n v="110"/>
    <n v="173"/>
    <n v="15"/>
    <n v="200"/>
    <n v="6"/>
    <n v="56"/>
    <n v="2743.2"/>
    <m/>
    <s v="None"/>
    <x v="0"/>
    <d v="1899-12-30T19:43:30"/>
  </r>
  <r>
    <s v="20220220-1944417"/>
    <s v="&quot;2022-02-20 19:44:41&quot;"/>
    <s v="PiCam"/>
    <n v="37.4"/>
    <s v="mph"/>
    <s v="media/images/speed-20220220-1343/speed-37-20220220-1944417.jpg"/>
    <n v="960"/>
    <n v="720"/>
    <n v="3"/>
    <x v="0"/>
    <s v="None"/>
    <n v="106"/>
    <n v="24"/>
    <n v="34"/>
    <n v="14"/>
    <n v="476"/>
    <n v="50"/>
    <n v="250"/>
    <n v="110"/>
    <n v="173"/>
    <n v="15"/>
    <n v="200"/>
    <n v="6"/>
    <n v="25"/>
    <n v="1092.2"/>
    <m/>
    <s v="None"/>
    <x v="0"/>
    <d v="1899-12-30T19:44:41"/>
  </r>
  <r>
    <s v="20220220-1944594"/>
    <s v="&quot;2022-02-20 19:44:59&quot;"/>
    <s v="PiCam"/>
    <n v="25.72"/>
    <s v="mph"/>
    <s v="media/images/speed-20220220-1343/speed-26-20220220-1944594.jpg"/>
    <n v="960"/>
    <n v="720"/>
    <n v="3"/>
    <x v="0"/>
    <s v="None"/>
    <n v="88"/>
    <n v="27"/>
    <n v="24"/>
    <n v="11"/>
    <n v="264"/>
    <n v="50"/>
    <n v="250"/>
    <n v="110"/>
    <n v="173"/>
    <n v="15"/>
    <n v="200"/>
    <n v="6"/>
    <n v="25"/>
    <n v="1092.2"/>
    <m/>
    <s v="None"/>
    <x v="0"/>
    <d v="1899-12-30T19:44:59"/>
  </r>
  <r>
    <s v="20220220-1946404"/>
    <s v="&quot;2022-02-20 19:46:40&quot;"/>
    <s v="PiCam"/>
    <n v="29.19"/>
    <s v="mph"/>
    <s v="media/images/speed-20220220-1343/speed-29-20220220-1946404.jpg"/>
    <n v="960"/>
    <n v="720"/>
    <n v="3"/>
    <x v="0"/>
    <s v="None"/>
    <n v="106"/>
    <n v="33"/>
    <n v="37"/>
    <n v="13"/>
    <n v="481"/>
    <n v="50"/>
    <n v="250"/>
    <n v="110"/>
    <n v="173"/>
    <n v="15"/>
    <n v="200"/>
    <n v="6"/>
    <n v="25"/>
    <n v="1092.2"/>
    <m/>
    <s v="None"/>
    <x v="0"/>
    <d v="1899-12-30T19:46:40"/>
  </r>
  <r>
    <s v="20220220-1948398"/>
    <s v="&quot;2022-02-20 19:48:39&quot;"/>
    <s v="PiCam"/>
    <n v="22.55"/>
    <s v="mph"/>
    <s v="media/images/speed-20220220-1343/speed-23-20220220-1948398.jpg"/>
    <n v="960"/>
    <n v="720"/>
    <n v="3"/>
    <x v="1"/>
    <s v="None"/>
    <n v="93"/>
    <n v="32"/>
    <n v="23"/>
    <n v="11"/>
    <n v="253"/>
    <n v="50"/>
    <n v="250"/>
    <n v="110"/>
    <n v="173"/>
    <n v="15"/>
    <n v="200"/>
    <n v="6"/>
    <n v="56"/>
    <n v="2743.2"/>
    <m/>
    <s v="None"/>
    <x v="0"/>
    <d v="1899-12-30T19:48:39"/>
  </r>
  <r>
    <s v="20220220-1955518"/>
    <s v="&quot;2022-02-20 19:55:51&quot;"/>
    <s v="PiCam"/>
    <n v="24.94"/>
    <s v="mph"/>
    <s v="media/images/speed-20220220-1343/speed-25-20220220-1955518.jpg"/>
    <n v="960"/>
    <n v="720"/>
    <n v="3"/>
    <x v="0"/>
    <s v="None"/>
    <n v="84"/>
    <n v="26"/>
    <n v="31"/>
    <n v="14"/>
    <n v="434"/>
    <n v="50"/>
    <n v="250"/>
    <n v="110"/>
    <n v="173"/>
    <n v="15"/>
    <n v="200"/>
    <n v="6"/>
    <n v="25"/>
    <n v="1092.2"/>
    <m/>
    <s v="None"/>
    <x v="0"/>
    <d v="1899-12-30T19:55:51"/>
  </r>
  <r>
    <s v="20220220-1959093"/>
    <s v="&quot;2022-02-20 19:59:09&quot;"/>
    <s v="PiCam"/>
    <n v="26.97"/>
    <s v="mph"/>
    <s v="media/images/speed-20220220-1343/speed-27-20220220-1959093.jpg"/>
    <n v="960"/>
    <n v="720"/>
    <n v="3"/>
    <x v="1"/>
    <s v="None"/>
    <n v="96"/>
    <n v="30"/>
    <n v="27"/>
    <n v="13"/>
    <n v="351"/>
    <n v="50"/>
    <n v="250"/>
    <n v="110"/>
    <n v="173"/>
    <n v="15"/>
    <n v="200"/>
    <n v="6"/>
    <n v="56"/>
    <n v="2743.2"/>
    <m/>
    <s v="None"/>
    <x v="0"/>
    <d v="1899-12-30T19:59:09"/>
  </r>
  <r>
    <s v="20220220-1959102"/>
    <s v="&quot;2022-02-20 19:59:10&quot;"/>
    <s v="PiCam"/>
    <n v="28.25"/>
    <s v="mph"/>
    <s v="media/images/speed-20220220-1343/speed-28-20220220-1959102.jpg"/>
    <n v="960"/>
    <n v="720"/>
    <n v="3"/>
    <x v="1"/>
    <s v="None"/>
    <n v="37"/>
    <n v="27"/>
    <n v="26"/>
    <n v="12"/>
    <n v="312"/>
    <n v="50"/>
    <n v="250"/>
    <n v="110"/>
    <n v="173"/>
    <n v="15"/>
    <n v="200"/>
    <n v="6"/>
    <n v="56"/>
    <n v="2743.2"/>
    <m/>
    <s v="None"/>
    <x v="0"/>
    <d v="1899-12-30T19:59:10"/>
  </r>
  <r>
    <s v="20220220-2005452"/>
    <s v="&quot;2022-02-20 20:05:45&quot;"/>
    <s v="PiCam"/>
    <n v="23.57"/>
    <s v="mph"/>
    <s v="media/images/speed-20220220-1343/speed-24-20220220-2005452.jpg"/>
    <n v="960"/>
    <n v="720"/>
    <n v="3"/>
    <x v="0"/>
    <s v="None"/>
    <n v="84"/>
    <n v="30"/>
    <n v="32"/>
    <n v="16"/>
    <n v="512"/>
    <n v="50"/>
    <n v="250"/>
    <n v="110"/>
    <n v="173"/>
    <n v="15"/>
    <n v="200"/>
    <n v="6"/>
    <n v="25"/>
    <n v="1092.2"/>
    <m/>
    <s v="None"/>
    <x v="0"/>
    <d v="1899-12-30T20:05:45"/>
  </r>
  <r>
    <s v="20220220-2010054"/>
    <s v="&quot;2022-02-20 20:10:05&quot;"/>
    <s v="PiCam"/>
    <n v="33.39"/>
    <s v="mph"/>
    <s v="media/images/speed-20220220-1343/speed-33-20220220-2010054.jpg"/>
    <n v="960"/>
    <n v="720"/>
    <n v="3"/>
    <x v="0"/>
    <s v="None"/>
    <n v="103"/>
    <n v="24"/>
    <n v="35"/>
    <n v="20"/>
    <n v="700"/>
    <n v="50"/>
    <n v="250"/>
    <n v="110"/>
    <n v="173"/>
    <n v="15"/>
    <n v="200"/>
    <n v="6"/>
    <n v="25"/>
    <n v="1092.2"/>
    <m/>
    <s v="None"/>
    <x v="0"/>
    <d v="1899-12-30T20:10:05"/>
  </r>
  <r>
    <s v="20220220-2028375"/>
    <s v="&quot;2022-02-20 20:28:37&quot;"/>
    <s v="PiCam"/>
    <n v="21.29"/>
    <s v="mph"/>
    <s v="media/images/speed-20220220-1343/speed-21-20220220-2028375.jpg"/>
    <n v="960"/>
    <n v="720"/>
    <n v="3"/>
    <x v="1"/>
    <s v="None"/>
    <n v="94"/>
    <n v="30"/>
    <n v="27"/>
    <n v="14"/>
    <n v="378"/>
    <n v="50"/>
    <n v="250"/>
    <n v="110"/>
    <n v="173"/>
    <n v="15"/>
    <n v="200"/>
    <n v="6"/>
    <n v="56"/>
    <n v="2743.2"/>
    <m/>
    <s v="None"/>
    <x v="0"/>
    <d v="1899-12-30T20:28:37"/>
  </r>
  <r>
    <s v="20220220-2032168"/>
    <s v="&quot;2022-02-20 20:32:16&quot;"/>
    <s v="PiCam"/>
    <n v="32.950000000000003"/>
    <s v="mph"/>
    <s v="media/images/speed-20220220-1343/speed-33-20220220-2032168.jpg"/>
    <n v="960"/>
    <n v="720"/>
    <n v="3"/>
    <x v="0"/>
    <s v="None"/>
    <n v="111"/>
    <n v="27"/>
    <n v="32"/>
    <n v="11"/>
    <n v="352"/>
    <n v="50"/>
    <n v="250"/>
    <n v="110"/>
    <n v="173"/>
    <n v="15"/>
    <n v="200"/>
    <n v="6"/>
    <n v="25"/>
    <n v="1092.2"/>
    <m/>
    <s v="None"/>
    <x v="0"/>
    <d v="1899-12-30T20:32:16"/>
  </r>
  <r>
    <s v="20220220-2046235"/>
    <s v="&quot;2022-02-20 20:46:23&quot;"/>
    <s v="PiCam"/>
    <n v="30.64"/>
    <s v="mph"/>
    <s v="media/images/speed-20220220-1343/speed-31-20220220-2046235.jpg"/>
    <n v="960"/>
    <n v="720"/>
    <n v="3"/>
    <x v="1"/>
    <s v="None"/>
    <n v="78"/>
    <n v="30"/>
    <n v="29"/>
    <n v="14"/>
    <n v="406"/>
    <n v="50"/>
    <n v="250"/>
    <n v="110"/>
    <n v="173"/>
    <n v="15"/>
    <n v="200"/>
    <n v="6"/>
    <n v="56"/>
    <n v="2743.2"/>
    <m/>
    <s v="None"/>
    <x v="0"/>
    <d v="1899-12-30T20:46:23"/>
  </r>
  <r>
    <s v="20220220-2105278"/>
    <s v="&quot;2022-02-20 21:05:27&quot;"/>
    <s v="PiCam"/>
    <n v="30.7"/>
    <s v="mph"/>
    <s v="media/images/speed-20220220-1343/speed-31-20220220-2105278.jpg"/>
    <n v="960"/>
    <n v="720"/>
    <n v="3"/>
    <x v="1"/>
    <s v="None"/>
    <n v="86"/>
    <n v="25"/>
    <n v="28"/>
    <n v="16"/>
    <n v="448"/>
    <n v="50"/>
    <n v="250"/>
    <n v="110"/>
    <n v="173"/>
    <n v="15"/>
    <n v="200"/>
    <n v="6"/>
    <n v="56"/>
    <n v="2743.2"/>
    <m/>
    <s v="None"/>
    <x v="0"/>
    <d v="1899-12-30T21:05:27"/>
  </r>
  <r>
    <s v="20220220-2109479"/>
    <s v="&quot;2022-02-20 21:09:47&quot;"/>
    <s v="PiCam"/>
    <n v="21.88"/>
    <s v="mph"/>
    <s v="media/images/speed-20220220-1343/speed-22-20220220-2109479.jpg"/>
    <n v="960"/>
    <n v="720"/>
    <n v="3"/>
    <x v="0"/>
    <s v="None"/>
    <n v="80"/>
    <n v="25"/>
    <n v="30"/>
    <n v="19"/>
    <n v="570"/>
    <n v="50"/>
    <n v="250"/>
    <n v="110"/>
    <n v="173"/>
    <n v="15"/>
    <n v="200"/>
    <n v="6"/>
    <n v="25"/>
    <n v="1092.2"/>
    <m/>
    <s v="None"/>
    <x v="0"/>
    <d v="1899-12-30T21:09:47"/>
  </r>
  <r>
    <s v="20220220-2114305"/>
    <s v="&quot;2022-02-20 21:14:30&quot;"/>
    <s v="PiCam"/>
    <n v="28.28"/>
    <s v="mph"/>
    <s v="media/images/speed-20220220-1343/speed-28-20220220-2114305.jpg"/>
    <n v="960"/>
    <n v="720"/>
    <n v="3"/>
    <x v="0"/>
    <s v="None"/>
    <n v="87"/>
    <n v="24"/>
    <n v="29"/>
    <n v="17"/>
    <n v="493"/>
    <n v="50"/>
    <n v="250"/>
    <n v="110"/>
    <n v="173"/>
    <n v="15"/>
    <n v="200"/>
    <n v="6"/>
    <n v="25"/>
    <n v="1092.2"/>
    <m/>
    <s v="None"/>
    <x v="0"/>
    <d v="1899-12-30T21:14:30"/>
  </r>
  <r>
    <s v="20220220-2119502"/>
    <s v="&quot;2022-02-20 21:19:50&quot;"/>
    <s v="PiCam"/>
    <n v="34.54"/>
    <s v="mph"/>
    <s v="media/images/speed-20220220-1343/speed-35-20220220-2119502.jpg"/>
    <n v="960"/>
    <n v="720"/>
    <n v="3"/>
    <x v="0"/>
    <s v="None"/>
    <n v="107"/>
    <n v="31"/>
    <n v="34"/>
    <n v="14"/>
    <n v="476"/>
    <n v="50"/>
    <n v="250"/>
    <n v="110"/>
    <n v="173"/>
    <n v="15"/>
    <n v="200"/>
    <n v="6"/>
    <n v="25"/>
    <n v="1092.2"/>
    <m/>
    <s v="None"/>
    <x v="0"/>
    <d v="1899-12-30T21:19:50"/>
  </r>
  <r>
    <s v="20220220-2133020"/>
    <s v="&quot;2022-02-20 21:33:02&quot;"/>
    <s v="PiCam"/>
    <n v="41.23"/>
    <s v="mph"/>
    <s v="media/images/speed-20220220-1343/speed-41-20220220-2133020.jpg"/>
    <n v="960"/>
    <n v="720"/>
    <n v="3"/>
    <x v="0"/>
    <s v="None"/>
    <n v="116"/>
    <n v="33"/>
    <n v="37"/>
    <n v="12"/>
    <n v="444"/>
    <n v="50"/>
    <n v="250"/>
    <n v="110"/>
    <n v="173"/>
    <n v="15"/>
    <n v="200"/>
    <n v="6"/>
    <n v="25"/>
    <n v="1092.2"/>
    <m/>
    <s v="None"/>
    <x v="0"/>
    <d v="1899-12-30T21:33:02"/>
  </r>
  <r>
    <s v="20220220-2138272"/>
    <s v="&quot;2022-02-20 21:38:27&quot;"/>
    <s v="PiCam"/>
    <n v="27.55"/>
    <s v="mph"/>
    <s v="media/images/speed-20220220-1343/speed-28-20220220-2138272.jpg"/>
    <n v="960"/>
    <n v="720"/>
    <n v="3"/>
    <x v="0"/>
    <s v="None"/>
    <n v="91"/>
    <n v="30"/>
    <n v="30"/>
    <n v="12"/>
    <n v="360"/>
    <n v="50"/>
    <n v="250"/>
    <n v="110"/>
    <n v="173"/>
    <n v="15"/>
    <n v="200"/>
    <n v="6"/>
    <n v="25"/>
    <n v="1092.2"/>
    <m/>
    <s v="None"/>
    <x v="0"/>
    <d v="1899-12-30T21:38:27"/>
  </r>
  <r>
    <s v="20220220-2146104"/>
    <s v="&quot;2022-02-20 21:46:10&quot;"/>
    <s v="PiCam"/>
    <n v="27.8"/>
    <s v="mph"/>
    <s v="media/images/speed-20220220-1343/speed-28-20220220-2146104.jpg"/>
    <n v="960"/>
    <n v="720"/>
    <n v="3"/>
    <x v="1"/>
    <s v="None"/>
    <n v="79"/>
    <n v="25"/>
    <n v="32"/>
    <n v="15"/>
    <n v="480"/>
    <n v="50"/>
    <n v="250"/>
    <n v="110"/>
    <n v="173"/>
    <n v="15"/>
    <n v="200"/>
    <n v="6"/>
    <n v="56"/>
    <n v="2743.2"/>
    <m/>
    <s v="None"/>
    <x v="0"/>
    <d v="1899-12-30T21:46:10"/>
  </r>
  <r>
    <s v="20220220-2150360"/>
    <s v="&quot;2022-02-20 21:50:36&quot;"/>
    <s v="PiCam"/>
    <n v="33.43"/>
    <s v="mph"/>
    <s v="media/images/speed-20220220-1343/speed-33-20220220-2150360.jpg"/>
    <n v="960"/>
    <n v="720"/>
    <n v="3"/>
    <x v="1"/>
    <s v="None"/>
    <n v="116"/>
    <n v="27"/>
    <n v="32"/>
    <n v="11"/>
    <n v="352"/>
    <n v="50"/>
    <n v="250"/>
    <n v="110"/>
    <n v="173"/>
    <n v="15"/>
    <n v="200"/>
    <n v="6"/>
    <n v="56"/>
    <n v="2743.2"/>
    <m/>
    <s v="None"/>
    <x v="0"/>
    <d v="1899-12-30T21:50:36"/>
  </r>
  <r>
    <s v="20220220-2153479"/>
    <s v="&quot;2022-02-20 21:53:47&quot;"/>
    <s v="PiCam"/>
    <n v="27.88"/>
    <s v="mph"/>
    <s v="media/images/speed-20220220-1343/speed-28-20220220-2153479.jpg"/>
    <n v="960"/>
    <n v="720"/>
    <n v="3"/>
    <x v="0"/>
    <s v="None"/>
    <n v="100"/>
    <n v="31"/>
    <n v="32"/>
    <n v="17"/>
    <n v="544"/>
    <n v="50"/>
    <n v="250"/>
    <n v="110"/>
    <n v="173"/>
    <n v="15"/>
    <n v="200"/>
    <n v="6"/>
    <n v="25"/>
    <n v="1092.2"/>
    <m/>
    <s v="None"/>
    <x v="0"/>
    <d v="1899-12-30T21:53:47"/>
  </r>
  <r>
    <s v="20220220-2156479"/>
    <s v="&quot;2022-02-20 21:56:47&quot;"/>
    <s v="PiCam"/>
    <n v="32.94"/>
    <s v="mph"/>
    <s v="media/images/speed-20220220-1343/speed-33-20220220-2156479.jpg"/>
    <n v="960"/>
    <n v="720"/>
    <n v="3"/>
    <x v="1"/>
    <s v="None"/>
    <n v="69"/>
    <n v="31"/>
    <n v="29"/>
    <n v="12"/>
    <n v="348"/>
    <n v="50"/>
    <n v="250"/>
    <n v="110"/>
    <n v="173"/>
    <n v="15"/>
    <n v="200"/>
    <n v="6"/>
    <n v="56"/>
    <n v="2743.2"/>
    <m/>
    <s v="None"/>
    <x v="0"/>
    <d v="1899-12-30T21:56:47"/>
  </r>
  <r>
    <s v="20220220-2240404"/>
    <s v="&quot;2022-02-20 22:40:40&quot;"/>
    <s v="PiCam"/>
    <n v="26.1"/>
    <s v="mph"/>
    <s v="media/images/speed-20220220-1343/speed-26-20220220-2240404.jpg"/>
    <n v="960"/>
    <n v="720"/>
    <n v="3"/>
    <x v="0"/>
    <s v="None"/>
    <n v="87"/>
    <n v="28"/>
    <n v="32"/>
    <n v="16"/>
    <n v="512"/>
    <n v="50"/>
    <n v="250"/>
    <n v="110"/>
    <n v="173"/>
    <n v="15"/>
    <n v="200"/>
    <n v="6"/>
    <n v="25"/>
    <n v="1092.2"/>
    <m/>
    <s v="None"/>
    <x v="0"/>
    <d v="1899-12-30T22:40:40"/>
  </r>
  <r>
    <s v="20220220-2339500"/>
    <s v="&quot;2022-02-20 23:39:50&quot;"/>
    <s v="PiCam"/>
    <n v="26.63"/>
    <s v="mph"/>
    <s v="media/images/speed-20220220-1343/speed-27-20220220-2339500.jpg"/>
    <n v="960"/>
    <n v="720"/>
    <n v="3"/>
    <x v="1"/>
    <s v="None"/>
    <n v="89"/>
    <n v="21"/>
    <n v="28"/>
    <n v="21"/>
    <n v="588"/>
    <n v="50"/>
    <n v="250"/>
    <n v="110"/>
    <n v="173"/>
    <n v="15"/>
    <n v="200"/>
    <n v="6"/>
    <n v="56"/>
    <n v="2743.2"/>
    <m/>
    <s v="None"/>
    <x v="0"/>
    <d v="1899-12-30T23:39:50"/>
  </r>
  <r>
    <s v="20220221-0032509"/>
    <s v="&quot;2022-02-21 00:32:50&quot;"/>
    <s v="PiCam"/>
    <n v="24.23"/>
    <s v="mph"/>
    <s v="media/images/speed-20220220-1343/speed-24-20220221-0032509.jpg"/>
    <n v="960"/>
    <n v="720"/>
    <n v="3"/>
    <x v="0"/>
    <s v="None"/>
    <n v="78"/>
    <n v="28"/>
    <n v="27"/>
    <n v="11"/>
    <n v="297"/>
    <n v="50"/>
    <n v="250"/>
    <n v="110"/>
    <n v="173"/>
    <n v="15"/>
    <n v="200"/>
    <n v="6"/>
    <n v="25"/>
    <n v="1092.2"/>
    <m/>
    <s v="None"/>
    <x v="1"/>
    <d v="1899-12-30T00:32:50"/>
  </r>
  <r>
    <s v="20220221-0322072"/>
    <s v="&quot;2022-02-21 03:22:07&quot;"/>
    <s v="PiCam"/>
    <n v="24.17"/>
    <s v="mph"/>
    <s v="media/images/speed-20220220-1343/speed-24-20220221-0322072.jpg"/>
    <n v="960"/>
    <n v="720"/>
    <n v="3"/>
    <x v="1"/>
    <s v="None"/>
    <n v="91"/>
    <n v="30"/>
    <n v="30"/>
    <n v="15"/>
    <n v="450"/>
    <n v="50"/>
    <n v="250"/>
    <n v="110"/>
    <n v="173"/>
    <n v="15"/>
    <n v="200"/>
    <n v="6"/>
    <n v="56"/>
    <n v="2743.2"/>
    <m/>
    <s v="None"/>
    <x v="1"/>
    <d v="1899-12-30T03:22:07"/>
  </r>
  <r>
    <s v="20220221-0524044"/>
    <s v="&quot;2022-02-21 05:24:04&quot;"/>
    <s v="PiCam"/>
    <n v="34.840000000000003"/>
    <s v="mph"/>
    <s v="media/images/speed-20220220-1343/speed-35-20220221-0524044.jpg"/>
    <n v="960"/>
    <n v="720"/>
    <n v="3"/>
    <x v="1"/>
    <s v="None"/>
    <n v="81"/>
    <n v="29"/>
    <n v="30"/>
    <n v="14"/>
    <n v="420"/>
    <n v="50"/>
    <n v="250"/>
    <n v="110"/>
    <n v="173"/>
    <n v="15"/>
    <n v="200"/>
    <n v="6"/>
    <n v="56"/>
    <n v="2743.2"/>
    <m/>
    <s v="None"/>
    <x v="1"/>
    <d v="1899-12-30T05:24:04"/>
  </r>
  <r>
    <s v="20220221-0535542"/>
    <s v="&quot;2022-02-21 05:35:54&quot;"/>
    <s v="PiCam"/>
    <n v="36.869999999999997"/>
    <s v="mph"/>
    <s v="media/images/speed-20220220-1343/speed-37-20220221-0535542.jpg"/>
    <n v="960"/>
    <n v="720"/>
    <n v="3"/>
    <x v="1"/>
    <s v="None"/>
    <n v="61"/>
    <n v="24"/>
    <n v="32"/>
    <n v="13"/>
    <n v="416"/>
    <n v="50"/>
    <n v="250"/>
    <n v="110"/>
    <n v="173"/>
    <n v="15"/>
    <n v="200"/>
    <n v="6"/>
    <n v="56"/>
    <n v="2743.2"/>
    <m/>
    <s v="None"/>
    <x v="1"/>
    <d v="1899-12-30T05:35:54"/>
  </r>
  <r>
    <s v="20220221-0601076"/>
    <s v="&quot;2022-02-21 06:01:07&quot;"/>
    <s v="PiCam"/>
    <n v="28.75"/>
    <s v="mph"/>
    <s v="media/images/speed-20220220-1343/speed-29-20220221-0601076.jpg"/>
    <n v="960"/>
    <n v="720"/>
    <n v="3"/>
    <x v="1"/>
    <s v="None"/>
    <n v="69"/>
    <n v="27"/>
    <n v="32"/>
    <n v="16"/>
    <n v="512"/>
    <n v="50"/>
    <n v="250"/>
    <n v="110"/>
    <n v="173"/>
    <n v="15"/>
    <n v="200"/>
    <n v="6"/>
    <n v="56"/>
    <n v="2743.2"/>
    <m/>
    <s v="None"/>
    <x v="1"/>
    <d v="1899-12-30T06:01:07"/>
  </r>
  <r>
    <s v="20220221-0604305"/>
    <s v="&quot;2022-02-21 06:04:30&quot;"/>
    <s v="PiCam"/>
    <n v="26.36"/>
    <s v="mph"/>
    <s v="media/images/speed-20220220-1343/speed-26-20220221-0604305.jpg"/>
    <n v="960"/>
    <n v="720"/>
    <n v="3"/>
    <x v="1"/>
    <s v="None"/>
    <n v="90"/>
    <n v="25"/>
    <n v="28"/>
    <n v="19"/>
    <n v="532"/>
    <n v="50"/>
    <n v="250"/>
    <n v="110"/>
    <n v="173"/>
    <n v="15"/>
    <n v="200"/>
    <n v="6"/>
    <n v="56"/>
    <n v="2743.2"/>
    <m/>
    <s v="None"/>
    <x v="1"/>
    <d v="1899-12-30T06:04:30"/>
  </r>
  <r>
    <s v="20220221-0627340"/>
    <s v="&quot;2022-02-21 06:27:34&quot;"/>
    <s v="PiCam"/>
    <n v="20.68"/>
    <s v="mph"/>
    <s v="media/images/speed-20220220-1343/speed-21-20220221-0627340.jpg"/>
    <n v="960"/>
    <n v="720"/>
    <n v="3"/>
    <x v="0"/>
    <s v="None"/>
    <n v="77"/>
    <n v="30"/>
    <n v="26"/>
    <n v="13"/>
    <n v="338"/>
    <n v="50"/>
    <n v="250"/>
    <n v="110"/>
    <n v="173"/>
    <n v="15"/>
    <n v="200"/>
    <n v="6"/>
    <n v="25"/>
    <n v="1092.2"/>
    <m/>
    <s v="None"/>
    <x v="1"/>
    <d v="1899-12-30T06:27:34"/>
  </r>
  <r>
    <s v="20220221-0629101"/>
    <s v="&quot;2022-02-21 06:29:10&quot;"/>
    <s v="PiCam"/>
    <n v="21.6"/>
    <s v="mph"/>
    <s v="media/images/speed-20220220-1343/speed-22-20220221-0629101.jpg"/>
    <n v="960"/>
    <n v="720"/>
    <n v="3"/>
    <x v="1"/>
    <s v="None"/>
    <n v="100"/>
    <n v="26"/>
    <n v="25"/>
    <n v="12"/>
    <n v="300"/>
    <n v="50"/>
    <n v="250"/>
    <n v="110"/>
    <n v="173"/>
    <n v="15"/>
    <n v="200"/>
    <n v="6"/>
    <n v="56"/>
    <n v="2743.2"/>
    <m/>
    <s v="None"/>
    <x v="1"/>
    <d v="1899-12-30T06:29:10"/>
  </r>
  <r>
    <s v="20220221-0652032"/>
    <s v="&quot;2022-02-21 06:52:03&quot;"/>
    <s v="PiCam"/>
    <n v="21.58"/>
    <s v="mph"/>
    <s v="media/images/speed-20220220-1343/speed-22-20220221-0652032.jpg"/>
    <n v="960"/>
    <n v="720"/>
    <n v="3"/>
    <x v="1"/>
    <s v="None"/>
    <n v="61"/>
    <n v="10"/>
    <n v="65"/>
    <n v="41"/>
    <n v="2665"/>
    <n v="50"/>
    <n v="250"/>
    <n v="110"/>
    <n v="173"/>
    <n v="15"/>
    <n v="200"/>
    <n v="6"/>
    <n v="56"/>
    <n v="2743.2"/>
    <m/>
    <s v="None"/>
    <x v="1"/>
    <d v="1899-12-30T06:52:03"/>
  </r>
  <r>
    <s v="20220221-0701160"/>
    <s v="&quot;2022-02-21 07:01:16&quot;"/>
    <s v="PiCam"/>
    <n v="15.69"/>
    <s v="mph"/>
    <s v="media/images/speed-20220220-1343/speed-16-20220221-0701160.jpg"/>
    <n v="960"/>
    <n v="720"/>
    <n v="3"/>
    <x v="0"/>
    <s v="None"/>
    <n v="27"/>
    <n v="0"/>
    <n v="49"/>
    <n v="63"/>
    <n v="3087"/>
    <n v="50"/>
    <n v="250"/>
    <n v="110"/>
    <n v="173"/>
    <n v="15"/>
    <n v="200"/>
    <n v="6"/>
    <n v="25"/>
    <n v="1092.2"/>
    <m/>
    <s v="None"/>
    <x v="1"/>
    <d v="1899-12-30T07:01:16"/>
  </r>
  <r>
    <s v="20220221-0701170"/>
    <s v="&quot;2022-02-21 07:01:17&quot;"/>
    <s v="PiCam"/>
    <n v="18.25"/>
    <s v="mph"/>
    <s v="media/images/speed-20220220-1343/speed-18-20220221-0701170.jpg"/>
    <n v="960"/>
    <n v="720"/>
    <n v="3"/>
    <x v="0"/>
    <s v="None"/>
    <n v="74"/>
    <n v="0"/>
    <n v="54"/>
    <n v="63"/>
    <n v="3402"/>
    <n v="50"/>
    <n v="250"/>
    <n v="110"/>
    <n v="173"/>
    <n v="15"/>
    <n v="200"/>
    <n v="6"/>
    <n v="25"/>
    <n v="1092.2"/>
    <m/>
    <s v="None"/>
    <x v="1"/>
    <d v="1899-12-30T07:01:17"/>
  </r>
  <r>
    <s v="20220221-0715408"/>
    <s v="&quot;2022-02-21 07:15:40&quot;"/>
    <s v="PiCam"/>
    <n v="25.32"/>
    <s v="mph"/>
    <s v="media/images/speed-20220220-1343/speed-25-20220221-0715408.jpg"/>
    <n v="960"/>
    <n v="720"/>
    <n v="3"/>
    <x v="1"/>
    <s v="None"/>
    <n v="127"/>
    <n v="20"/>
    <n v="40"/>
    <n v="29"/>
    <n v="1160"/>
    <n v="50"/>
    <n v="250"/>
    <n v="110"/>
    <n v="173"/>
    <n v="15"/>
    <n v="200"/>
    <n v="6"/>
    <n v="56"/>
    <n v="2743.2"/>
    <m/>
    <s v="None"/>
    <x v="1"/>
    <d v="1899-12-30T07:15:40"/>
  </r>
  <r>
    <s v="20220221-0716288"/>
    <s v="&quot;2022-02-21 07:16:28&quot;"/>
    <s v="PiCam"/>
    <n v="24.88"/>
    <s v="mph"/>
    <s v="media/images/speed-20220220-1343/speed-25-20220221-0716288.jpg"/>
    <n v="960"/>
    <n v="720"/>
    <n v="3"/>
    <x v="1"/>
    <s v="None"/>
    <n v="22"/>
    <n v="21"/>
    <n v="97"/>
    <n v="29"/>
    <n v="2813"/>
    <n v="50"/>
    <n v="250"/>
    <n v="110"/>
    <n v="173"/>
    <n v="15"/>
    <n v="200"/>
    <n v="6"/>
    <n v="56"/>
    <n v="2743.2"/>
    <m/>
    <s v="None"/>
    <x v="1"/>
    <d v="1899-12-30T07:16:28"/>
  </r>
  <r>
    <s v="20220221-0742540"/>
    <s v="&quot;2022-02-21 07:42:54&quot;"/>
    <s v="PiCam"/>
    <n v="25.88"/>
    <s v="mph"/>
    <s v="media/images/speed-20220220-1343/speed-26-20220221-0742540.jpg"/>
    <n v="960"/>
    <n v="720"/>
    <n v="3"/>
    <x v="1"/>
    <s v="None"/>
    <n v="115"/>
    <n v="19"/>
    <n v="41"/>
    <n v="30"/>
    <n v="1230"/>
    <n v="50"/>
    <n v="250"/>
    <n v="110"/>
    <n v="173"/>
    <n v="15"/>
    <n v="200"/>
    <n v="6"/>
    <n v="56"/>
    <n v="2743.2"/>
    <m/>
    <s v="None"/>
    <x v="1"/>
    <d v="1899-12-30T07:42:54"/>
  </r>
  <r>
    <s v="20220221-0807200"/>
    <s v="&quot;2022-02-21 08:07:20&quot;"/>
    <s v="PiCam"/>
    <n v="20.77"/>
    <s v="mph"/>
    <s v="media/images/speed-20220220-1343/speed-21-20220221-0807200.jpg"/>
    <n v="960"/>
    <n v="720"/>
    <n v="3"/>
    <x v="1"/>
    <s v="None"/>
    <n v="77"/>
    <n v="18"/>
    <n v="61"/>
    <n v="33"/>
    <n v="2013"/>
    <n v="50"/>
    <n v="250"/>
    <n v="110"/>
    <n v="173"/>
    <n v="15"/>
    <n v="200"/>
    <n v="6"/>
    <n v="56"/>
    <n v="2743.2"/>
    <m/>
    <s v="None"/>
    <x v="1"/>
    <d v="1899-12-30T08:07:20"/>
  </r>
  <r>
    <s v="20220221-0817083"/>
    <s v="&quot;2022-02-21 08:17:08&quot;"/>
    <s v="PiCam"/>
    <n v="26"/>
    <s v="mph"/>
    <s v="media/images/speed-20220220-1343/speed-26-20220221-0817083.jpg"/>
    <n v="960"/>
    <n v="720"/>
    <n v="3"/>
    <x v="0"/>
    <s v="None"/>
    <n v="69"/>
    <n v="0"/>
    <n v="28"/>
    <n v="47"/>
    <n v="1316"/>
    <n v="50"/>
    <n v="250"/>
    <n v="110"/>
    <n v="173"/>
    <n v="15"/>
    <n v="200"/>
    <n v="6"/>
    <n v="25"/>
    <n v="1092.2"/>
    <m/>
    <s v="None"/>
    <x v="1"/>
    <d v="1899-12-30T08:17:08"/>
  </r>
  <r>
    <s v="20220221-0817101"/>
    <s v="&quot;2022-02-21 08:17:10&quot;"/>
    <s v="PiCam"/>
    <n v="21.5"/>
    <s v="mph"/>
    <s v="media/images/speed-20220220-1343/speed-22-20220221-0817101.jpg"/>
    <n v="960"/>
    <n v="720"/>
    <n v="3"/>
    <x v="0"/>
    <s v="None"/>
    <n v="161"/>
    <n v="11"/>
    <n v="13"/>
    <n v="35"/>
    <n v="455"/>
    <n v="50"/>
    <n v="250"/>
    <n v="110"/>
    <n v="173"/>
    <n v="15"/>
    <n v="200"/>
    <n v="6"/>
    <n v="25"/>
    <n v="1092.2"/>
    <m/>
    <s v="None"/>
    <x v="1"/>
    <d v="1899-12-30T08:17:10"/>
  </r>
  <r>
    <s v="20220221-0820106"/>
    <s v="&quot;2022-02-21 08:20:10&quot;"/>
    <s v="PiCam"/>
    <n v="38.78"/>
    <s v="mph"/>
    <s v="media/images/speed-20220220-1343/speed-39-20220221-0820106.jpg"/>
    <n v="960"/>
    <n v="720"/>
    <n v="3"/>
    <x v="1"/>
    <s v="None"/>
    <n v="101"/>
    <n v="11"/>
    <n v="14"/>
    <n v="36"/>
    <n v="504"/>
    <n v="50"/>
    <n v="250"/>
    <n v="110"/>
    <n v="173"/>
    <n v="15"/>
    <n v="200"/>
    <n v="6"/>
    <n v="56"/>
    <n v="2743.2"/>
    <m/>
    <s v="None"/>
    <x v="1"/>
    <d v="1899-12-30T08:20:10"/>
  </r>
  <r>
    <s v="20220221-0823027"/>
    <s v="&quot;2022-02-21 08:23:02&quot;"/>
    <s v="PiCam"/>
    <n v="34.11"/>
    <s v="mph"/>
    <s v="media/images/speed-20220220-1343/speed-34-20220221-0823027.jpg"/>
    <n v="960"/>
    <n v="720"/>
    <n v="3"/>
    <x v="0"/>
    <s v="None"/>
    <n v="99"/>
    <n v="17"/>
    <n v="66"/>
    <n v="35"/>
    <n v="2310"/>
    <n v="50"/>
    <n v="250"/>
    <n v="110"/>
    <n v="173"/>
    <n v="15"/>
    <n v="200"/>
    <n v="6"/>
    <n v="25"/>
    <n v="1092.2"/>
    <m/>
    <s v="None"/>
    <x v="1"/>
    <d v="1899-12-30T08:23:02"/>
  </r>
  <r>
    <s v="20220221-0824292"/>
    <s v="&quot;2022-02-21 08:24:29&quot;"/>
    <s v="PiCam"/>
    <n v="26.03"/>
    <s v="mph"/>
    <s v="media/images/speed-20220220-1343/speed-26-20220221-0824292.jpg"/>
    <n v="960"/>
    <n v="720"/>
    <n v="3"/>
    <x v="1"/>
    <s v="None"/>
    <n v="32"/>
    <n v="8"/>
    <n v="64"/>
    <n v="45"/>
    <n v="2880"/>
    <n v="50"/>
    <n v="250"/>
    <n v="110"/>
    <n v="173"/>
    <n v="15"/>
    <n v="200"/>
    <n v="6"/>
    <n v="56"/>
    <n v="2743.2"/>
    <m/>
    <s v="None"/>
    <x v="1"/>
    <d v="1899-12-30T08:24:29"/>
  </r>
  <r>
    <s v="20220221-0826127"/>
    <s v="&quot;2022-02-21 08:26:12&quot;"/>
    <s v="PiCam"/>
    <n v="28.77"/>
    <s v="mph"/>
    <s v="media/images/speed-20220220-1343/speed-29-20220221-0826127.jpg"/>
    <n v="960"/>
    <n v="720"/>
    <n v="3"/>
    <x v="0"/>
    <s v="None"/>
    <n v="42"/>
    <n v="19"/>
    <n v="55"/>
    <n v="34"/>
    <n v="1870"/>
    <n v="50"/>
    <n v="250"/>
    <n v="110"/>
    <n v="173"/>
    <n v="15"/>
    <n v="200"/>
    <n v="6"/>
    <n v="25"/>
    <n v="1092.2"/>
    <m/>
    <s v="None"/>
    <x v="1"/>
    <d v="1899-12-30T08:26:12"/>
  </r>
  <r>
    <s v="20220221-0829243"/>
    <s v="&quot;2022-02-21 08:29:24&quot;"/>
    <s v="PiCam"/>
    <n v="29.48"/>
    <s v="mph"/>
    <s v="media/images/speed-20220220-1343/speed-29-20220221-0829243.jpg"/>
    <n v="960"/>
    <n v="720"/>
    <n v="3"/>
    <x v="1"/>
    <s v="None"/>
    <n v="28"/>
    <n v="11"/>
    <n v="127"/>
    <n v="42"/>
    <n v="5334"/>
    <n v="50"/>
    <n v="250"/>
    <n v="110"/>
    <n v="173"/>
    <n v="15"/>
    <n v="200"/>
    <n v="6"/>
    <n v="56"/>
    <n v="2743.2"/>
    <m/>
    <s v="None"/>
    <x v="1"/>
    <d v="1899-12-30T08:29:24"/>
  </r>
  <r>
    <s v="20220221-0836066"/>
    <s v="&quot;2022-02-21 08:36:06&quot;"/>
    <s v="PiCam"/>
    <n v="22.03"/>
    <s v="mph"/>
    <s v="media/images/speed-20220220-1343/speed-22-20220221-0836066.jpg"/>
    <n v="960"/>
    <n v="720"/>
    <n v="3"/>
    <x v="1"/>
    <s v="None"/>
    <n v="119"/>
    <n v="17"/>
    <n v="52"/>
    <n v="35"/>
    <n v="1820"/>
    <n v="50"/>
    <n v="250"/>
    <n v="110"/>
    <n v="173"/>
    <n v="15"/>
    <n v="200"/>
    <n v="6"/>
    <n v="56"/>
    <n v="2743.2"/>
    <m/>
    <s v="None"/>
    <x v="1"/>
    <d v="1899-12-30T08:36:06"/>
  </r>
  <r>
    <s v="20220221-0839247"/>
    <s v="&quot;2022-02-21 08:39:24&quot;"/>
    <s v="PiCam"/>
    <n v="19.170000000000002"/>
    <s v="mph"/>
    <s v="media/images/speed-20220220-1343/speed-19-20220221-0839247.jpg"/>
    <n v="960"/>
    <n v="720"/>
    <n v="3"/>
    <x v="1"/>
    <s v="None"/>
    <n v="68"/>
    <n v="9"/>
    <n v="79"/>
    <n v="43"/>
    <n v="3397"/>
    <n v="50"/>
    <n v="250"/>
    <n v="110"/>
    <n v="173"/>
    <n v="15"/>
    <n v="200"/>
    <n v="6"/>
    <n v="56"/>
    <n v="2743.2"/>
    <m/>
    <s v="None"/>
    <x v="1"/>
    <d v="1899-12-30T08:39:24"/>
  </r>
  <r>
    <s v="20220221-0920405"/>
    <s v="&quot;2022-02-21 09:20:40&quot;"/>
    <s v="PiCam"/>
    <n v="24.17"/>
    <s v="mph"/>
    <s v="media/images/speed-20220220-1343/speed-24-20220221-0920405.jpg"/>
    <n v="960"/>
    <n v="720"/>
    <n v="3"/>
    <x v="1"/>
    <s v="None"/>
    <n v="49"/>
    <n v="20"/>
    <n v="111"/>
    <n v="32"/>
    <n v="3552"/>
    <n v="50"/>
    <n v="250"/>
    <n v="110"/>
    <n v="173"/>
    <n v="15"/>
    <n v="200"/>
    <n v="6"/>
    <n v="56"/>
    <n v="2743.2"/>
    <m/>
    <s v="None"/>
    <x v="1"/>
    <d v="1899-12-30T09:20:40"/>
  </r>
  <r>
    <s v="20220221-0943091"/>
    <s v="&quot;2022-02-21 09:43:09&quot;"/>
    <s v="PiCam"/>
    <n v="21.96"/>
    <s v="mph"/>
    <s v="media/images/speed-20220220-1343/speed-22-20220221-0943091.jpg"/>
    <n v="960"/>
    <n v="720"/>
    <n v="3"/>
    <x v="1"/>
    <s v="None"/>
    <n v="67"/>
    <n v="12"/>
    <n v="58"/>
    <n v="41"/>
    <n v="2378"/>
    <n v="50"/>
    <n v="250"/>
    <n v="110"/>
    <n v="173"/>
    <n v="15"/>
    <n v="200"/>
    <n v="6"/>
    <n v="56"/>
    <n v="2743.2"/>
    <m/>
    <s v="None"/>
    <x v="1"/>
    <d v="1899-12-30T09:43:09"/>
  </r>
  <r>
    <s v="20220221-0957377"/>
    <s v="&quot;2022-02-21 09:57:37&quot;"/>
    <s v="PiCam"/>
    <n v="28.84"/>
    <s v="mph"/>
    <s v="media/images/speed-20220220-1343/speed-29-20220221-0957377.jpg"/>
    <n v="960"/>
    <n v="720"/>
    <n v="3"/>
    <x v="0"/>
    <s v="None"/>
    <n v="88"/>
    <n v="11"/>
    <n v="46"/>
    <n v="45"/>
    <n v="2070"/>
    <n v="50"/>
    <n v="250"/>
    <n v="110"/>
    <n v="173"/>
    <n v="15"/>
    <n v="200"/>
    <n v="6"/>
    <n v="25"/>
    <n v="1092.2"/>
    <m/>
    <s v="None"/>
    <x v="1"/>
    <d v="1899-12-30T09:57:37"/>
  </r>
  <r>
    <s v="20220221-1001478"/>
    <s v="&quot;2022-02-21 10:01:47&quot;"/>
    <s v="PiCam"/>
    <n v="22.09"/>
    <s v="mph"/>
    <s v="media/images/speed-20220220-1343/speed-22-20220221-1001478.jpg"/>
    <n v="960"/>
    <n v="720"/>
    <n v="3"/>
    <x v="1"/>
    <s v="None"/>
    <n v="64"/>
    <n v="15"/>
    <n v="59"/>
    <n v="37"/>
    <n v="2183"/>
    <n v="50"/>
    <n v="250"/>
    <n v="110"/>
    <n v="173"/>
    <n v="15"/>
    <n v="200"/>
    <n v="6"/>
    <n v="56"/>
    <n v="2743.2"/>
    <m/>
    <s v="None"/>
    <x v="1"/>
    <d v="1899-12-30T10:01:47"/>
  </r>
  <r>
    <s v="20220221-1013336"/>
    <s v="&quot;2022-02-21 10:13:33&quot;"/>
    <s v="PiCam"/>
    <n v="27.58"/>
    <s v="mph"/>
    <s v="media/images/speed-20220220-1343/speed-28-20220221-1013336.jpg"/>
    <n v="960"/>
    <n v="720"/>
    <n v="3"/>
    <x v="1"/>
    <s v="None"/>
    <n v="38"/>
    <n v="10"/>
    <n v="75"/>
    <n v="43"/>
    <n v="3225"/>
    <n v="50"/>
    <n v="250"/>
    <n v="110"/>
    <n v="173"/>
    <n v="15"/>
    <n v="200"/>
    <n v="6"/>
    <n v="56"/>
    <n v="2743.2"/>
    <m/>
    <s v="None"/>
    <x v="1"/>
    <d v="1899-12-30T10:13:33"/>
  </r>
  <r>
    <s v="20220221-1015491"/>
    <s v="&quot;2022-02-21 10:15:49&quot;"/>
    <s v="PiCam"/>
    <n v="21.37"/>
    <s v="mph"/>
    <s v="media/images/speed-20220220-1343/speed-21-20220221-1015491.jpg"/>
    <n v="960"/>
    <n v="720"/>
    <n v="3"/>
    <x v="0"/>
    <s v="None"/>
    <n v="76"/>
    <n v="32"/>
    <n v="40"/>
    <n v="21"/>
    <n v="840"/>
    <n v="50"/>
    <n v="250"/>
    <n v="110"/>
    <n v="173"/>
    <n v="15"/>
    <n v="200"/>
    <n v="6"/>
    <n v="25"/>
    <n v="1092.2"/>
    <m/>
    <s v="None"/>
    <x v="1"/>
    <d v="1899-12-30T10:15:49"/>
  </r>
  <r>
    <s v="20220221-1016043"/>
    <s v="&quot;2022-02-21 10:16:04&quot;"/>
    <s v="PiCam"/>
    <n v="27.08"/>
    <s v="mph"/>
    <s v="media/images/speed-20220220-1343/speed-27-20220221-1016043.jpg"/>
    <n v="960"/>
    <n v="720"/>
    <n v="3"/>
    <x v="1"/>
    <s v="None"/>
    <n v="58"/>
    <n v="15"/>
    <n v="60"/>
    <n v="38"/>
    <n v="2280"/>
    <n v="50"/>
    <n v="250"/>
    <n v="110"/>
    <n v="173"/>
    <n v="15"/>
    <n v="200"/>
    <n v="6"/>
    <n v="56"/>
    <n v="2743.2"/>
    <m/>
    <s v="None"/>
    <x v="1"/>
    <d v="1899-12-30T10:16:04"/>
  </r>
  <r>
    <s v="20220221-1021137"/>
    <s v="&quot;2022-02-21 10:21:13&quot;"/>
    <s v="PiCam"/>
    <n v="33.520000000000003"/>
    <s v="mph"/>
    <s v="media/images/speed-20220220-1343/speed-34-20220221-1021137.jpg"/>
    <n v="960"/>
    <n v="720"/>
    <n v="3"/>
    <x v="0"/>
    <s v="None"/>
    <n v="83"/>
    <n v="4"/>
    <n v="79"/>
    <n v="46"/>
    <n v="3634"/>
    <n v="50"/>
    <n v="250"/>
    <n v="110"/>
    <n v="173"/>
    <n v="15"/>
    <n v="200"/>
    <n v="6"/>
    <n v="25"/>
    <n v="1092.2"/>
    <m/>
    <s v="None"/>
    <x v="1"/>
    <d v="1899-12-30T10:21:13"/>
  </r>
  <r>
    <s v="20220221-1026541"/>
    <s v="&quot;2022-02-21 10:26:54&quot;"/>
    <s v="PiCam"/>
    <n v="15.82"/>
    <s v="mph"/>
    <s v="media/images/speed-20220220-1343/speed-16-20220221-1026541.jpg"/>
    <n v="960"/>
    <n v="720"/>
    <n v="3"/>
    <x v="0"/>
    <s v="None"/>
    <n v="108"/>
    <n v="13"/>
    <n v="41"/>
    <n v="45"/>
    <n v="1845"/>
    <n v="50"/>
    <n v="250"/>
    <n v="110"/>
    <n v="173"/>
    <n v="15"/>
    <n v="200"/>
    <n v="6"/>
    <n v="25"/>
    <n v="1092.2"/>
    <m/>
    <s v="None"/>
    <x v="1"/>
    <d v="1899-12-30T10:26:54"/>
  </r>
  <r>
    <s v="20220221-1030056"/>
    <s v="&quot;2022-02-21 10:30:05&quot;"/>
    <s v="PiCam"/>
    <n v="30.37"/>
    <s v="mph"/>
    <s v="media/images/speed-20220220-1343/speed-30-20220221-1030056.jpg"/>
    <n v="960"/>
    <n v="720"/>
    <n v="3"/>
    <x v="1"/>
    <s v="None"/>
    <n v="106"/>
    <n v="14"/>
    <n v="44"/>
    <n v="36"/>
    <n v="1584"/>
    <n v="50"/>
    <n v="250"/>
    <n v="110"/>
    <n v="173"/>
    <n v="15"/>
    <n v="200"/>
    <n v="6"/>
    <n v="56"/>
    <n v="2743.2"/>
    <m/>
    <s v="None"/>
    <x v="1"/>
    <d v="1899-12-30T10:30:05"/>
  </r>
  <r>
    <s v="20220221-1032330"/>
    <s v="&quot;2022-02-21 10:32:33&quot;"/>
    <s v="PiCam"/>
    <n v="15.83"/>
    <s v="mph"/>
    <s v="media/images/speed-20220220-1343/speed-16-20220221-1032330.jpg"/>
    <n v="960"/>
    <n v="720"/>
    <n v="3"/>
    <x v="1"/>
    <s v="None"/>
    <n v="89"/>
    <n v="14"/>
    <n v="47"/>
    <n v="38"/>
    <n v="1786"/>
    <n v="50"/>
    <n v="250"/>
    <n v="110"/>
    <n v="173"/>
    <n v="15"/>
    <n v="200"/>
    <n v="6"/>
    <n v="56"/>
    <n v="2743.2"/>
    <m/>
    <s v="None"/>
    <x v="1"/>
    <d v="1899-12-30T10:32:33"/>
  </r>
  <r>
    <s v="20220221-1033441"/>
    <s v="&quot;2022-02-21 10:33:44&quot;"/>
    <s v="PiCam"/>
    <n v="20.11"/>
    <s v="mph"/>
    <s v="media/images/speed-20220220-1343/speed-20-20220221-1033441.jpg"/>
    <n v="960"/>
    <n v="720"/>
    <n v="3"/>
    <x v="1"/>
    <s v="None"/>
    <n v="105"/>
    <n v="16"/>
    <n v="54"/>
    <n v="36"/>
    <n v="1944"/>
    <n v="50"/>
    <n v="250"/>
    <n v="110"/>
    <n v="173"/>
    <n v="15"/>
    <n v="200"/>
    <n v="6"/>
    <n v="56"/>
    <n v="2743.2"/>
    <m/>
    <s v="None"/>
    <x v="1"/>
    <d v="1899-12-30T10:33:44"/>
  </r>
  <r>
    <s v="20220221-1033540"/>
    <s v="&quot;2022-02-21 10:33:54&quot;"/>
    <s v="PiCam"/>
    <n v="30.19"/>
    <s v="mph"/>
    <s v="media/images/speed-20220220-1343/speed-30-20220221-1033540.jpg"/>
    <n v="960"/>
    <n v="720"/>
    <n v="3"/>
    <x v="0"/>
    <s v="None"/>
    <n v="106"/>
    <n v="13"/>
    <n v="62"/>
    <n v="43"/>
    <n v="2666"/>
    <n v="50"/>
    <n v="250"/>
    <n v="110"/>
    <n v="173"/>
    <n v="15"/>
    <n v="200"/>
    <n v="6"/>
    <n v="25"/>
    <n v="1092.2"/>
    <m/>
    <s v="None"/>
    <x v="1"/>
    <d v="1899-12-30T10:33:54"/>
  </r>
  <r>
    <s v="20220221-1039177"/>
    <s v="&quot;2022-02-21 10:39:17&quot;"/>
    <s v="PiCam"/>
    <n v="25.75"/>
    <s v="mph"/>
    <s v="media/images/speed-20220220-1343/speed-26-20220221-1039177.jpg"/>
    <n v="960"/>
    <n v="720"/>
    <n v="3"/>
    <x v="1"/>
    <s v="None"/>
    <n v="75"/>
    <n v="16"/>
    <n v="59"/>
    <n v="36"/>
    <n v="2124"/>
    <n v="50"/>
    <n v="250"/>
    <n v="110"/>
    <n v="173"/>
    <n v="15"/>
    <n v="200"/>
    <n v="6"/>
    <n v="56"/>
    <n v="2743.2"/>
    <m/>
    <s v="None"/>
    <x v="1"/>
    <d v="1899-12-30T10:39:17"/>
  </r>
  <r>
    <s v="20220221-1040372"/>
    <s v="&quot;2022-02-21 10:40:37&quot;"/>
    <s v="PiCam"/>
    <n v="33.65"/>
    <s v="mph"/>
    <s v="media/images/speed-20220220-1343/speed-34-20220221-1040372.jpg"/>
    <n v="960"/>
    <n v="720"/>
    <n v="3"/>
    <x v="1"/>
    <s v="None"/>
    <n v="54"/>
    <n v="15"/>
    <n v="56"/>
    <n v="38"/>
    <n v="2128"/>
    <n v="50"/>
    <n v="250"/>
    <n v="110"/>
    <n v="173"/>
    <n v="15"/>
    <n v="200"/>
    <n v="6"/>
    <n v="56"/>
    <n v="2743.2"/>
    <m/>
    <s v="None"/>
    <x v="1"/>
    <d v="1899-12-30T10:40:37"/>
  </r>
  <r>
    <s v="20220221-1041473"/>
    <s v="&quot;2022-02-21 10:41:47&quot;"/>
    <s v="PiCam"/>
    <n v="23.96"/>
    <s v="mph"/>
    <s v="media/images/speed-20220220-1343/speed-24-20220221-1041473.jpg"/>
    <n v="960"/>
    <n v="720"/>
    <n v="3"/>
    <x v="0"/>
    <s v="None"/>
    <n v="92"/>
    <n v="12"/>
    <n v="59"/>
    <n v="41"/>
    <n v="2419"/>
    <n v="50"/>
    <n v="250"/>
    <n v="110"/>
    <n v="173"/>
    <n v="15"/>
    <n v="200"/>
    <n v="6"/>
    <n v="25"/>
    <n v="1092.2"/>
    <m/>
    <s v="None"/>
    <x v="1"/>
    <d v="1899-12-30T10:41:47"/>
  </r>
  <r>
    <s v="20220221-1043450"/>
    <s v="&quot;2022-02-21 10:43:45&quot;"/>
    <s v="PiCam"/>
    <n v="31.46"/>
    <s v="mph"/>
    <s v="media/images/speed-20220220-1343/speed-31-20220221-1043450.jpg"/>
    <n v="960"/>
    <n v="720"/>
    <n v="3"/>
    <x v="0"/>
    <s v="None"/>
    <n v="126"/>
    <n v="12"/>
    <n v="50"/>
    <n v="43"/>
    <n v="2150"/>
    <n v="50"/>
    <n v="250"/>
    <n v="110"/>
    <n v="173"/>
    <n v="15"/>
    <n v="200"/>
    <n v="6"/>
    <n v="25"/>
    <n v="1092.2"/>
    <m/>
    <s v="None"/>
    <x v="1"/>
    <d v="1899-12-30T10:43:45"/>
  </r>
  <r>
    <s v="20220221-1044423"/>
    <s v="&quot;2022-02-21 10:44:42&quot;"/>
    <s v="PiCam"/>
    <n v="22.05"/>
    <s v="mph"/>
    <s v="media/images/speed-20220220-1343/speed-22-20220221-1044423.jpg"/>
    <n v="960"/>
    <n v="720"/>
    <n v="3"/>
    <x v="1"/>
    <s v="None"/>
    <n v="74"/>
    <n v="14"/>
    <n v="53"/>
    <n v="39"/>
    <n v="2067"/>
    <n v="50"/>
    <n v="250"/>
    <n v="110"/>
    <n v="173"/>
    <n v="15"/>
    <n v="200"/>
    <n v="6"/>
    <n v="56"/>
    <n v="2743.2"/>
    <m/>
    <s v="None"/>
    <x v="1"/>
    <d v="1899-12-30T10:44:42"/>
  </r>
  <r>
    <s v="20220221-1045194"/>
    <s v="&quot;2022-02-21 10:45:19&quot;"/>
    <s v="PiCam"/>
    <n v="21.14"/>
    <s v="mph"/>
    <s v="media/images/speed-20220220-1343/speed-21-20220221-1045194.jpg"/>
    <n v="960"/>
    <n v="720"/>
    <n v="3"/>
    <x v="0"/>
    <s v="None"/>
    <n v="80"/>
    <n v="13"/>
    <n v="72"/>
    <n v="43"/>
    <n v="3096"/>
    <n v="50"/>
    <n v="250"/>
    <n v="110"/>
    <n v="173"/>
    <n v="15"/>
    <n v="200"/>
    <n v="6"/>
    <n v="25"/>
    <n v="1092.2"/>
    <m/>
    <s v="None"/>
    <x v="1"/>
    <d v="1899-12-30T10:45:19"/>
  </r>
  <r>
    <s v="20220221-1048228"/>
    <s v="&quot;2022-02-21 10:48:22&quot;"/>
    <s v="PiCam"/>
    <n v="27.48"/>
    <s v="mph"/>
    <s v="media/images/speed-20220220-1343/speed-27-20220221-1048228.jpg"/>
    <n v="960"/>
    <n v="720"/>
    <n v="3"/>
    <x v="1"/>
    <s v="None"/>
    <n v="68"/>
    <n v="20"/>
    <n v="54"/>
    <n v="32"/>
    <n v="1728"/>
    <n v="50"/>
    <n v="250"/>
    <n v="110"/>
    <n v="173"/>
    <n v="15"/>
    <n v="200"/>
    <n v="6"/>
    <n v="56"/>
    <n v="2743.2"/>
    <m/>
    <s v="None"/>
    <x v="1"/>
    <d v="1899-12-30T10:48:22"/>
  </r>
  <r>
    <s v="20220221-1052310"/>
    <s v="&quot;2022-02-21 10:52:31&quot;"/>
    <s v="PiCam"/>
    <n v="21.78"/>
    <s v="mph"/>
    <s v="media/images/speed-20220220-1343/speed-22-20220221-1052310.jpg"/>
    <n v="960"/>
    <n v="720"/>
    <n v="3"/>
    <x v="0"/>
    <s v="None"/>
    <n v="83"/>
    <n v="13"/>
    <n v="70"/>
    <n v="42"/>
    <n v="2940"/>
    <n v="50"/>
    <n v="250"/>
    <n v="110"/>
    <n v="173"/>
    <n v="15"/>
    <n v="200"/>
    <n v="6"/>
    <n v="25"/>
    <n v="1092.2"/>
    <m/>
    <s v="None"/>
    <x v="1"/>
    <d v="1899-12-30T10:52:31"/>
  </r>
  <r>
    <s v="20220221-1057591"/>
    <s v="&quot;2022-02-21 10:57:59&quot;"/>
    <s v="PiCam"/>
    <n v="21.45"/>
    <s v="mph"/>
    <s v="media/images/speed-20220220-1343/speed-21-20220221-1057591.jpg"/>
    <n v="960"/>
    <n v="720"/>
    <n v="3"/>
    <x v="1"/>
    <s v="None"/>
    <n v="74"/>
    <n v="20"/>
    <n v="55"/>
    <n v="32"/>
    <n v="1760"/>
    <n v="50"/>
    <n v="250"/>
    <n v="110"/>
    <n v="173"/>
    <n v="15"/>
    <n v="200"/>
    <n v="6"/>
    <n v="56"/>
    <n v="2743.2"/>
    <m/>
    <s v="None"/>
    <x v="1"/>
    <d v="1899-12-30T10:57:59"/>
  </r>
  <r>
    <s v="20220221-1102539"/>
    <s v="&quot;2022-02-21 11:02:53&quot;"/>
    <s v="PiCam"/>
    <n v="22.72"/>
    <s v="mph"/>
    <s v="media/images/speed-20220220-1343/speed-23-20220221-1102539.jpg"/>
    <n v="960"/>
    <n v="720"/>
    <n v="3"/>
    <x v="1"/>
    <s v="None"/>
    <n v="67"/>
    <n v="15"/>
    <n v="53"/>
    <n v="38"/>
    <n v="2014"/>
    <n v="50"/>
    <n v="250"/>
    <n v="110"/>
    <n v="173"/>
    <n v="15"/>
    <n v="200"/>
    <n v="6"/>
    <n v="56"/>
    <n v="2743.2"/>
    <m/>
    <s v="None"/>
    <x v="1"/>
    <d v="1899-12-30T11:02:53"/>
  </r>
  <r>
    <s v="20220221-1105131"/>
    <s v="&quot;2022-02-21 11:05:13&quot;"/>
    <s v="PiCam"/>
    <n v="29.78"/>
    <s v="mph"/>
    <s v="media/images/speed-20220220-1343/speed-30-20220221-1105131.jpg"/>
    <n v="960"/>
    <n v="720"/>
    <n v="3"/>
    <x v="1"/>
    <s v="None"/>
    <n v="64"/>
    <n v="15"/>
    <n v="54"/>
    <n v="38"/>
    <n v="2052"/>
    <n v="50"/>
    <n v="250"/>
    <n v="110"/>
    <n v="173"/>
    <n v="15"/>
    <n v="200"/>
    <n v="6"/>
    <n v="56"/>
    <n v="2743.2"/>
    <m/>
    <s v="None"/>
    <x v="1"/>
    <d v="1899-12-30T11:05:13"/>
  </r>
  <r>
    <s v="20220221-1109269"/>
    <s v="&quot;2022-02-21 11:09:26&quot;"/>
    <s v="PiCam"/>
    <n v="22.96"/>
    <s v="mph"/>
    <s v="media/images/speed-20220220-1343/speed-23-20220221-1109269.jpg"/>
    <n v="960"/>
    <n v="720"/>
    <n v="3"/>
    <x v="1"/>
    <s v="None"/>
    <n v="66"/>
    <n v="14"/>
    <n v="65"/>
    <n v="40"/>
    <n v="2600"/>
    <n v="50"/>
    <n v="250"/>
    <n v="110"/>
    <n v="173"/>
    <n v="15"/>
    <n v="200"/>
    <n v="6"/>
    <n v="56"/>
    <n v="2743.2"/>
    <m/>
    <s v="None"/>
    <x v="1"/>
    <d v="1899-12-30T11:09:26"/>
  </r>
  <r>
    <s v="20220221-1122462"/>
    <s v="&quot;2022-02-21 11:22:46&quot;"/>
    <s v="PiCam"/>
    <n v="22.96"/>
    <s v="mph"/>
    <s v="media/images/speed-20220220-1343/speed-23-20220221-1122462.jpg"/>
    <n v="960"/>
    <n v="720"/>
    <n v="3"/>
    <x v="0"/>
    <s v="None"/>
    <n v="78"/>
    <n v="11"/>
    <n v="92"/>
    <n v="52"/>
    <n v="4784"/>
    <n v="50"/>
    <n v="250"/>
    <n v="110"/>
    <n v="173"/>
    <n v="15"/>
    <n v="200"/>
    <n v="6"/>
    <n v="25"/>
    <n v="1092.2"/>
    <m/>
    <s v="None"/>
    <x v="1"/>
    <d v="1899-12-30T11:22:46"/>
  </r>
  <r>
    <s v="20220221-1122486"/>
    <s v="&quot;2022-02-21 11:22:48&quot;"/>
    <s v="PiCam"/>
    <n v="23.45"/>
    <s v="mph"/>
    <s v="media/images/speed-20220220-1343/speed-23-20220221-1122486.jpg"/>
    <n v="960"/>
    <n v="720"/>
    <n v="3"/>
    <x v="1"/>
    <s v="None"/>
    <n v="78"/>
    <n v="16"/>
    <n v="52"/>
    <n v="36"/>
    <n v="1872"/>
    <n v="50"/>
    <n v="250"/>
    <n v="110"/>
    <n v="173"/>
    <n v="15"/>
    <n v="200"/>
    <n v="6"/>
    <n v="56"/>
    <n v="2743.2"/>
    <m/>
    <s v="None"/>
    <x v="1"/>
    <d v="1899-12-30T11:22:48"/>
  </r>
  <r>
    <s v="20220221-1124066"/>
    <s v="&quot;2022-02-21 11:24:06&quot;"/>
    <s v="PiCam"/>
    <n v="35.619999999999997"/>
    <s v="mph"/>
    <s v="media/images/speed-20220220-1343/speed-36-20220221-1124066.jpg"/>
    <n v="960"/>
    <n v="720"/>
    <n v="3"/>
    <x v="1"/>
    <s v="None"/>
    <n v="49"/>
    <n v="15"/>
    <n v="106"/>
    <n v="36"/>
    <n v="3816"/>
    <n v="50"/>
    <n v="250"/>
    <n v="110"/>
    <n v="173"/>
    <n v="15"/>
    <n v="200"/>
    <n v="6"/>
    <n v="56"/>
    <n v="2743.2"/>
    <m/>
    <s v="None"/>
    <x v="1"/>
    <d v="1899-12-30T11:24:06"/>
  </r>
  <r>
    <s v="20220221-1135546"/>
    <s v="&quot;2022-02-21 11:35:54&quot;"/>
    <s v="PiCam"/>
    <n v="27.69"/>
    <s v="mph"/>
    <s v="media/images/speed-20220220-1343/speed-28-20220221-1135546.jpg"/>
    <n v="960"/>
    <n v="720"/>
    <n v="3"/>
    <x v="0"/>
    <s v="None"/>
    <n v="101"/>
    <n v="17"/>
    <n v="63"/>
    <n v="37"/>
    <n v="2331"/>
    <n v="50"/>
    <n v="250"/>
    <n v="110"/>
    <n v="173"/>
    <n v="15"/>
    <n v="200"/>
    <n v="6"/>
    <n v="25"/>
    <n v="1092.2"/>
    <m/>
    <s v="None"/>
    <x v="1"/>
    <d v="1899-12-30T11:35:54"/>
  </r>
  <r>
    <s v="20220221-1139596"/>
    <s v="&quot;2022-02-21 11:39:59&quot;"/>
    <s v="PiCam"/>
    <n v="26.59"/>
    <s v="mph"/>
    <s v="media/images/speed-20220220-1343/speed-27-20220221-1139596.jpg"/>
    <n v="960"/>
    <n v="720"/>
    <n v="3"/>
    <x v="0"/>
    <s v="None"/>
    <n v="86"/>
    <n v="11"/>
    <n v="58"/>
    <n v="41"/>
    <n v="2378"/>
    <n v="50"/>
    <n v="250"/>
    <n v="110"/>
    <n v="173"/>
    <n v="15"/>
    <n v="200"/>
    <n v="6"/>
    <n v="25"/>
    <n v="1092.2"/>
    <m/>
    <s v="None"/>
    <x v="1"/>
    <d v="1899-12-30T11:39:59"/>
  </r>
  <r>
    <s v="20220221-1153227"/>
    <s v="&quot;2022-02-21 11:53:22&quot;"/>
    <s v="PiCam"/>
    <n v="26.48"/>
    <s v="mph"/>
    <s v="media/images/speed-20220220-1343/speed-26-20220221-1153227.jpg"/>
    <n v="960"/>
    <n v="720"/>
    <n v="3"/>
    <x v="1"/>
    <s v="None"/>
    <n v="71"/>
    <n v="20"/>
    <n v="55"/>
    <n v="32"/>
    <n v="1760"/>
    <n v="50"/>
    <n v="250"/>
    <n v="110"/>
    <n v="173"/>
    <n v="15"/>
    <n v="200"/>
    <n v="6"/>
    <n v="56"/>
    <n v="2743.2"/>
    <m/>
    <s v="None"/>
    <x v="1"/>
    <d v="1899-12-30T11:53:22"/>
  </r>
  <r>
    <s v="20220221-1155371"/>
    <s v="&quot;2022-02-21 11:55:37&quot;"/>
    <s v="PiCam"/>
    <n v="25.88"/>
    <s v="mph"/>
    <s v="media/images/speed-20220220-1343/speed-26-20220221-1155371.jpg"/>
    <n v="960"/>
    <n v="720"/>
    <n v="3"/>
    <x v="0"/>
    <s v="None"/>
    <n v="83"/>
    <n v="10"/>
    <n v="62"/>
    <n v="43"/>
    <n v="2666"/>
    <n v="50"/>
    <n v="250"/>
    <n v="110"/>
    <n v="173"/>
    <n v="15"/>
    <n v="200"/>
    <n v="6"/>
    <n v="25"/>
    <n v="1092.2"/>
    <m/>
    <s v="None"/>
    <x v="1"/>
    <d v="1899-12-30T11:55:37"/>
  </r>
  <r>
    <s v="20220221-1200320"/>
    <s v="&quot;2022-02-21 12:00:32&quot;"/>
    <s v="PiCam"/>
    <n v="25.31"/>
    <s v="mph"/>
    <s v="media/images/speed-20220220-1343/speed-25-20220221-1200320.jpg"/>
    <n v="960"/>
    <n v="720"/>
    <n v="3"/>
    <x v="0"/>
    <s v="None"/>
    <n v="89"/>
    <n v="9"/>
    <n v="74"/>
    <n v="48"/>
    <n v="3552"/>
    <n v="50"/>
    <n v="250"/>
    <n v="110"/>
    <n v="173"/>
    <n v="15"/>
    <n v="200"/>
    <n v="6"/>
    <n v="25"/>
    <n v="1092.2"/>
    <m/>
    <s v="None"/>
    <x v="1"/>
    <d v="1899-12-30T12:00:32"/>
  </r>
  <r>
    <s v="20220221-1200522"/>
    <s v="&quot;2022-02-21 12:00:52&quot;"/>
    <s v="PiCam"/>
    <n v="20.85"/>
    <s v="mph"/>
    <s v="media/images/speed-20220220-1343/speed-21-20220221-1200522.jpg"/>
    <n v="960"/>
    <n v="720"/>
    <n v="3"/>
    <x v="1"/>
    <s v="None"/>
    <n v="42"/>
    <n v="19"/>
    <n v="86"/>
    <n v="34"/>
    <n v="2924"/>
    <n v="50"/>
    <n v="250"/>
    <n v="110"/>
    <n v="173"/>
    <n v="15"/>
    <n v="200"/>
    <n v="6"/>
    <n v="56"/>
    <n v="2743.2"/>
    <m/>
    <s v="None"/>
    <x v="1"/>
    <d v="1899-12-30T12:00:52"/>
  </r>
  <r>
    <s v="20220221-1201175"/>
    <s v="&quot;2022-02-21 12:01:17&quot;"/>
    <s v="PiCam"/>
    <n v="16.13"/>
    <s v="mph"/>
    <s v="media/images/speed-20220220-1343/speed-16-20220221-1201175.jpg"/>
    <n v="960"/>
    <n v="720"/>
    <n v="3"/>
    <x v="0"/>
    <s v="None"/>
    <n v="151"/>
    <n v="0"/>
    <n v="24"/>
    <n v="63"/>
    <n v="1512"/>
    <n v="50"/>
    <n v="250"/>
    <n v="110"/>
    <n v="173"/>
    <n v="15"/>
    <n v="200"/>
    <n v="6"/>
    <n v="25"/>
    <n v="1092.2"/>
    <m/>
    <s v="None"/>
    <x v="1"/>
    <d v="1899-12-30T12:01:17"/>
  </r>
  <r>
    <s v="20220221-1211133"/>
    <s v="&quot;2022-02-21 12:11:13&quot;"/>
    <s v="PiCam"/>
    <n v="15.15"/>
    <s v="mph"/>
    <s v="media/images/speed-20220220-1343/speed-15-20220221-1211133.jpg"/>
    <n v="960"/>
    <n v="720"/>
    <n v="3"/>
    <x v="1"/>
    <s v="None"/>
    <n v="36"/>
    <n v="29"/>
    <n v="32"/>
    <n v="24"/>
    <n v="768"/>
    <n v="50"/>
    <n v="250"/>
    <n v="110"/>
    <n v="173"/>
    <n v="15"/>
    <n v="200"/>
    <n v="6"/>
    <n v="56"/>
    <n v="2743.2"/>
    <m/>
    <s v="None"/>
    <x v="1"/>
    <d v="1899-12-30T12:11:13"/>
  </r>
  <r>
    <s v="20220221-1230213"/>
    <s v="&quot;2022-02-21 12:30:21&quot;"/>
    <s v="PiCam"/>
    <n v="27.8"/>
    <s v="mph"/>
    <s v="media/images/speed-20220220-1343/speed-28-20220221-1230213.jpg"/>
    <n v="960"/>
    <n v="720"/>
    <n v="3"/>
    <x v="0"/>
    <s v="None"/>
    <n v="124"/>
    <n v="13"/>
    <n v="45"/>
    <n v="45"/>
    <n v="2025"/>
    <n v="50"/>
    <n v="250"/>
    <n v="110"/>
    <n v="173"/>
    <n v="15"/>
    <n v="200"/>
    <n v="6"/>
    <n v="25"/>
    <n v="1092.2"/>
    <m/>
    <s v="None"/>
    <x v="1"/>
    <d v="1899-12-30T12:30:21"/>
  </r>
  <r>
    <s v="20220221-1231200"/>
    <s v="&quot;2022-02-21 12:31:20&quot;"/>
    <s v="PiCam"/>
    <n v="41.44"/>
    <s v="mph"/>
    <s v="media/images/speed-20220220-1343/speed-41-20220221-1231200.jpg"/>
    <n v="960"/>
    <n v="720"/>
    <n v="3"/>
    <x v="0"/>
    <s v="None"/>
    <n v="109"/>
    <n v="18"/>
    <n v="68"/>
    <n v="37"/>
    <n v="2516"/>
    <n v="50"/>
    <n v="250"/>
    <n v="110"/>
    <n v="173"/>
    <n v="15"/>
    <n v="200"/>
    <n v="6"/>
    <n v="25"/>
    <n v="1092.2"/>
    <m/>
    <s v="None"/>
    <x v="1"/>
    <d v="1899-12-30T12:31:20"/>
  </r>
  <r>
    <s v="20220221-1232582"/>
    <s v="&quot;2022-02-21 12:32:58&quot;"/>
    <s v="PiCam"/>
    <n v="30.91"/>
    <s v="mph"/>
    <s v="media/images/speed-20220220-1343/speed-31-20220221-1232582.jpg"/>
    <n v="960"/>
    <n v="720"/>
    <n v="3"/>
    <x v="0"/>
    <s v="None"/>
    <n v="98"/>
    <n v="9"/>
    <n v="69"/>
    <n v="45"/>
    <n v="3105"/>
    <n v="50"/>
    <n v="250"/>
    <n v="110"/>
    <n v="173"/>
    <n v="15"/>
    <n v="200"/>
    <n v="6"/>
    <n v="25"/>
    <n v="1092.2"/>
    <m/>
    <s v="None"/>
    <x v="1"/>
    <d v="1899-12-30T12:32:58"/>
  </r>
  <r>
    <s v="20220221-1238095"/>
    <s v="&quot;2022-02-21 12:38:09&quot;"/>
    <s v="PiCam"/>
    <n v="22.36"/>
    <s v="mph"/>
    <s v="media/images/speed-20220220-1343/speed-22-20220221-1238095.jpg"/>
    <n v="960"/>
    <n v="720"/>
    <n v="3"/>
    <x v="1"/>
    <s v="None"/>
    <n v="30"/>
    <n v="15"/>
    <n v="98"/>
    <n v="38"/>
    <n v="3724"/>
    <n v="50"/>
    <n v="250"/>
    <n v="110"/>
    <n v="173"/>
    <n v="15"/>
    <n v="200"/>
    <n v="6"/>
    <n v="56"/>
    <n v="2743.2"/>
    <m/>
    <s v="None"/>
    <x v="1"/>
    <d v="1899-12-30T12:38:09"/>
  </r>
  <r>
    <s v="20220221-1244572"/>
    <s v="&quot;2022-02-21 12:44:57&quot;"/>
    <s v="PiCam"/>
    <n v="34.26"/>
    <s v="mph"/>
    <s v="media/images/speed-20220220-1343/speed-34-20220221-1244572.jpg"/>
    <n v="960"/>
    <n v="720"/>
    <n v="3"/>
    <x v="1"/>
    <s v="None"/>
    <n v="71"/>
    <n v="30"/>
    <n v="34"/>
    <n v="23"/>
    <n v="782"/>
    <n v="50"/>
    <n v="250"/>
    <n v="110"/>
    <n v="173"/>
    <n v="15"/>
    <n v="200"/>
    <n v="6"/>
    <n v="56"/>
    <n v="2743.2"/>
    <m/>
    <s v="None"/>
    <x v="1"/>
    <d v="1899-12-30T12:44:57"/>
  </r>
  <r>
    <s v="20220221-1246169"/>
    <s v="&quot;2022-02-21 12:46:16&quot;"/>
    <s v="PiCam"/>
    <n v="22.35"/>
    <s v="mph"/>
    <s v="media/images/speed-20220220-1343/speed-22-20220221-1246169.jpg"/>
    <n v="960"/>
    <n v="720"/>
    <n v="3"/>
    <x v="1"/>
    <s v="None"/>
    <n v="84"/>
    <n v="31"/>
    <n v="32"/>
    <n v="22"/>
    <n v="704"/>
    <n v="50"/>
    <n v="250"/>
    <n v="110"/>
    <n v="173"/>
    <n v="15"/>
    <n v="200"/>
    <n v="6"/>
    <n v="56"/>
    <n v="2743.2"/>
    <m/>
    <s v="None"/>
    <x v="1"/>
    <d v="1899-12-30T12:46:16"/>
  </r>
  <r>
    <s v="20220221-1248109"/>
    <s v="&quot;2022-02-21 12:48:10&quot;"/>
    <s v="PiCam"/>
    <n v="32.840000000000003"/>
    <s v="mph"/>
    <s v="media/images/speed-20220220-1343/speed-33-20220221-1248109.jpg"/>
    <n v="960"/>
    <n v="720"/>
    <n v="3"/>
    <x v="0"/>
    <s v="None"/>
    <n v="97"/>
    <n v="0"/>
    <n v="75"/>
    <n v="55"/>
    <n v="4125"/>
    <n v="50"/>
    <n v="250"/>
    <n v="110"/>
    <n v="173"/>
    <n v="15"/>
    <n v="200"/>
    <n v="6"/>
    <n v="25"/>
    <n v="1092.2"/>
    <m/>
    <s v="None"/>
    <x v="1"/>
    <d v="1899-12-30T12:48:10"/>
  </r>
  <r>
    <s v="20220221-1250300"/>
    <s v="&quot;2022-02-21 12:50:30&quot;"/>
    <s v="PiCam"/>
    <n v="32.1"/>
    <s v="mph"/>
    <s v="media/images/speed-20220220-1343/speed-32-20220221-1250300.jpg"/>
    <n v="960"/>
    <n v="720"/>
    <n v="3"/>
    <x v="1"/>
    <s v="None"/>
    <n v="47"/>
    <n v="27"/>
    <n v="39"/>
    <n v="25"/>
    <n v="975"/>
    <n v="50"/>
    <n v="250"/>
    <n v="110"/>
    <n v="173"/>
    <n v="15"/>
    <n v="200"/>
    <n v="6"/>
    <n v="56"/>
    <n v="2743.2"/>
    <m/>
    <s v="None"/>
    <x v="1"/>
    <d v="1899-12-30T12:50:30"/>
  </r>
  <r>
    <s v="20220221-1250475"/>
    <s v="&quot;2022-02-21 12:50:47&quot;"/>
    <s v="PiCam"/>
    <n v="32.369999999999997"/>
    <s v="mph"/>
    <s v="media/images/speed-20220220-1343/speed-32-20220221-1250475.jpg"/>
    <n v="960"/>
    <n v="720"/>
    <n v="3"/>
    <x v="1"/>
    <s v="None"/>
    <n v="34"/>
    <n v="22"/>
    <n v="101"/>
    <n v="32"/>
    <n v="3232"/>
    <n v="50"/>
    <n v="250"/>
    <n v="110"/>
    <n v="173"/>
    <n v="15"/>
    <n v="200"/>
    <n v="6"/>
    <n v="56"/>
    <n v="2743.2"/>
    <m/>
    <s v="None"/>
    <x v="1"/>
    <d v="1899-12-30T12:50:47"/>
  </r>
  <r>
    <s v="20220221-1251101"/>
    <s v="&quot;2022-02-21 12:51:10&quot;"/>
    <s v="PiCam"/>
    <n v="24.38"/>
    <s v="mph"/>
    <s v="media/images/speed-20220220-1343/speed-24-20220221-1251101.jpg"/>
    <n v="960"/>
    <n v="720"/>
    <n v="3"/>
    <x v="0"/>
    <s v="None"/>
    <n v="101"/>
    <n v="12"/>
    <n v="58"/>
    <n v="49"/>
    <n v="2842"/>
    <n v="50"/>
    <n v="250"/>
    <n v="110"/>
    <n v="173"/>
    <n v="15"/>
    <n v="200"/>
    <n v="6"/>
    <n v="25"/>
    <n v="1092.2"/>
    <m/>
    <s v="None"/>
    <x v="1"/>
    <d v="1899-12-30T12:51:10"/>
  </r>
  <r>
    <s v="20220221-1253255"/>
    <s v="&quot;2022-02-21 12:53:25&quot;"/>
    <s v="PiCam"/>
    <n v="23.95"/>
    <s v="mph"/>
    <s v="media/images/speed-20220220-1343/speed-24-20220221-1253255.jpg"/>
    <n v="960"/>
    <n v="720"/>
    <n v="3"/>
    <x v="0"/>
    <s v="None"/>
    <n v="94"/>
    <n v="15"/>
    <n v="43"/>
    <n v="39"/>
    <n v="1677"/>
    <n v="50"/>
    <n v="250"/>
    <n v="110"/>
    <n v="173"/>
    <n v="15"/>
    <n v="200"/>
    <n v="6"/>
    <n v="25"/>
    <n v="1092.2"/>
    <m/>
    <s v="None"/>
    <x v="1"/>
    <d v="1899-12-30T12:53:25"/>
  </r>
  <r>
    <s v="20220221-1304249"/>
    <s v="&quot;2022-02-21 13:04:24&quot;"/>
    <s v="PiCam"/>
    <n v="26.79"/>
    <s v="mph"/>
    <s v="media/images/speed-20220220-1343/speed-27-20220221-1304249.jpg"/>
    <n v="960"/>
    <n v="720"/>
    <n v="3"/>
    <x v="1"/>
    <s v="None"/>
    <n v="68"/>
    <n v="15"/>
    <n v="60"/>
    <n v="38"/>
    <n v="2280"/>
    <n v="50"/>
    <n v="250"/>
    <n v="110"/>
    <n v="173"/>
    <n v="15"/>
    <n v="200"/>
    <n v="6"/>
    <n v="56"/>
    <n v="2743.2"/>
    <m/>
    <s v="None"/>
    <x v="1"/>
    <d v="1899-12-30T13:04:24"/>
  </r>
  <r>
    <s v="20220221-1305381"/>
    <s v="&quot;2022-02-21 13:05:38&quot;"/>
    <s v="PiCam"/>
    <n v="21.05"/>
    <s v="mph"/>
    <s v="media/images/speed-20220220-1343/speed-21-20220221-1305381.jpg"/>
    <n v="960"/>
    <n v="720"/>
    <n v="3"/>
    <x v="1"/>
    <s v="None"/>
    <n v="35"/>
    <n v="16"/>
    <n v="95"/>
    <n v="37"/>
    <n v="3515"/>
    <n v="50"/>
    <n v="250"/>
    <n v="110"/>
    <n v="173"/>
    <n v="15"/>
    <n v="200"/>
    <n v="6"/>
    <n v="56"/>
    <n v="2743.2"/>
    <m/>
    <s v="None"/>
    <x v="1"/>
    <d v="1899-12-30T13:05:38"/>
  </r>
  <r>
    <s v="20220221-1310129"/>
    <s v="&quot;2022-02-21 13:10:12&quot;"/>
    <s v="PiCam"/>
    <n v="25.33"/>
    <s v="mph"/>
    <s v="media/images/speed-20220220-1343/speed-25-20220221-1310129.jpg"/>
    <n v="960"/>
    <n v="720"/>
    <n v="3"/>
    <x v="1"/>
    <s v="None"/>
    <n v="87"/>
    <n v="31"/>
    <n v="28"/>
    <n v="21"/>
    <n v="588"/>
    <n v="50"/>
    <n v="250"/>
    <n v="110"/>
    <n v="173"/>
    <n v="15"/>
    <n v="200"/>
    <n v="6"/>
    <n v="56"/>
    <n v="2743.2"/>
    <m/>
    <s v="None"/>
    <x v="1"/>
    <d v="1899-12-30T13:10:12"/>
  </r>
  <r>
    <s v="20220221-1315273"/>
    <s v="&quot;2022-02-21 13:15:27&quot;"/>
    <s v="PiCam"/>
    <n v="34.630000000000003"/>
    <s v="mph"/>
    <s v="media/images/speed-20220220-1343/speed-35-20220221-1315273.jpg"/>
    <n v="960"/>
    <n v="720"/>
    <n v="3"/>
    <x v="1"/>
    <s v="None"/>
    <n v="50"/>
    <n v="21"/>
    <n v="39"/>
    <n v="30"/>
    <n v="1170"/>
    <n v="50"/>
    <n v="250"/>
    <n v="110"/>
    <n v="173"/>
    <n v="15"/>
    <n v="200"/>
    <n v="6"/>
    <n v="56"/>
    <n v="2743.2"/>
    <m/>
    <s v="None"/>
    <x v="1"/>
    <d v="1899-12-30T13:15:27"/>
  </r>
  <r>
    <s v="20220221-1318242"/>
    <s v="&quot;2022-02-21 13:18:24&quot;"/>
    <s v="PiCam"/>
    <n v="34.340000000000003"/>
    <s v="mph"/>
    <s v="media/images/speed-20220220-1343/speed-34-20220221-1318242.jpg"/>
    <n v="960"/>
    <n v="720"/>
    <n v="3"/>
    <x v="0"/>
    <s v="None"/>
    <n v="102"/>
    <n v="12"/>
    <n v="48"/>
    <n v="45"/>
    <n v="2160"/>
    <n v="50"/>
    <n v="250"/>
    <n v="110"/>
    <n v="173"/>
    <n v="15"/>
    <n v="200"/>
    <n v="6"/>
    <n v="25"/>
    <n v="1092.2"/>
    <m/>
    <s v="None"/>
    <x v="1"/>
    <d v="1899-12-30T13:18:24"/>
  </r>
  <r>
    <s v="20220221-1321541"/>
    <s v="&quot;2022-02-21 13:21:54&quot;"/>
    <s v="PiCam"/>
    <n v="28.09"/>
    <s v="mph"/>
    <s v="media/images/speed-20220220-1343/speed-28-20220221-1321541.jpg"/>
    <n v="960"/>
    <n v="720"/>
    <n v="3"/>
    <x v="1"/>
    <s v="None"/>
    <n v="87"/>
    <n v="26"/>
    <n v="32"/>
    <n v="28"/>
    <n v="896"/>
    <n v="50"/>
    <n v="250"/>
    <n v="110"/>
    <n v="173"/>
    <n v="15"/>
    <n v="200"/>
    <n v="6"/>
    <n v="56"/>
    <n v="2743.2"/>
    <m/>
    <s v="None"/>
    <x v="1"/>
    <d v="1899-12-30T13:21:54"/>
  </r>
  <r>
    <s v="20220221-1326288"/>
    <s v="&quot;2022-02-21 13:26:28&quot;"/>
    <s v="PiCam"/>
    <n v="26.23"/>
    <s v="mph"/>
    <s v="media/images/speed-20220220-1343/speed-26-20220221-1326288.jpg"/>
    <n v="960"/>
    <n v="720"/>
    <n v="3"/>
    <x v="0"/>
    <s v="None"/>
    <n v="108"/>
    <n v="34"/>
    <n v="35"/>
    <n v="24"/>
    <n v="840"/>
    <n v="50"/>
    <n v="250"/>
    <n v="110"/>
    <n v="173"/>
    <n v="15"/>
    <n v="200"/>
    <n v="6"/>
    <n v="25"/>
    <n v="1092.2"/>
    <m/>
    <s v="None"/>
    <x v="1"/>
    <d v="1899-12-30T13:26:28"/>
  </r>
  <r>
    <s v="20220221-1330351"/>
    <s v="&quot;2022-02-21 13:30:35&quot;"/>
    <s v="PiCam"/>
    <n v="32.08"/>
    <s v="mph"/>
    <s v="media/images/speed-20220220-1343/speed-32-20220221-1330351.jpg"/>
    <n v="960"/>
    <n v="720"/>
    <n v="3"/>
    <x v="1"/>
    <s v="None"/>
    <n v="47"/>
    <n v="14"/>
    <n v="57"/>
    <n v="40"/>
    <n v="2280"/>
    <n v="50"/>
    <n v="250"/>
    <n v="110"/>
    <n v="173"/>
    <n v="15"/>
    <n v="200"/>
    <n v="6"/>
    <n v="56"/>
    <n v="2743.2"/>
    <m/>
    <s v="None"/>
    <x v="1"/>
    <d v="1899-12-30T13:30:35"/>
  </r>
  <r>
    <s v="20220221-1338105"/>
    <s v="&quot;2022-02-21 13:38:10&quot;"/>
    <s v="PiCam"/>
    <n v="17.760000000000002"/>
    <s v="mph"/>
    <s v="media/images/speed-20220220-1343/speed-18-20220221-1338105.jpg"/>
    <n v="960"/>
    <n v="720"/>
    <n v="3"/>
    <x v="0"/>
    <s v="None"/>
    <n v="42"/>
    <n v="14"/>
    <n v="43"/>
    <n v="41"/>
    <n v="1763"/>
    <n v="50"/>
    <n v="250"/>
    <n v="110"/>
    <n v="173"/>
    <n v="15"/>
    <n v="200"/>
    <n v="6"/>
    <n v="25"/>
    <n v="1092.2"/>
    <m/>
    <s v="None"/>
    <x v="1"/>
    <d v="1899-12-30T13:38:10"/>
  </r>
  <r>
    <s v="20220221-1344392"/>
    <s v="&quot;2022-02-21 13:44:39&quot;"/>
    <s v="PiCam"/>
    <n v="23.67"/>
    <s v="mph"/>
    <s v="media/images/speed-20220220-1343/speed-24-20220221-1344392.jpg"/>
    <n v="960"/>
    <n v="720"/>
    <n v="3"/>
    <x v="1"/>
    <s v="None"/>
    <n v="41"/>
    <n v="28"/>
    <n v="42"/>
    <n v="28"/>
    <n v="1176"/>
    <n v="50"/>
    <n v="250"/>
    <n v="110"/>
    <n v="173"/>
    <n v="15"/>
    <n v="200"/>
    <n v="6"/>
    <n v="56"/>
    <n v="2743.2"/>
    <m/>
    <s v="None"/>
    <x v="1"/>
    <d v="1899-12-30T13:44:39"/>
  </r>
  <r>
    <s v="20220221-1344535"/>
    <s v="&quot;2022-02-21 13:44:53&quot;"/>
    <s v="PiCam"/>
    <n v="21.47"/>
    <s v="mph"/>
    <s v="media/images/speed-20220220-1343/speed-21-20220221-1344535.jpg"/>
    <n v="960"/>
    <n v="720"/>
    <n v="3"/>
    <x v="1"/>
    <s v="None"/>
    <n v="61"/>
    <n v="18"/>
    <n v="66"/>
    <n v="40"/>
    <n v="2640"/>
    <n v="50"/>
    <n v="250"/>
    <n v="110"/>
    <n v="173"/>
    <n v="15"/>
    <n v="200"/>
    <n v="6"/>
    <n v="56"/>
    <n v="2743.2"/>
    <m/>
    <s v="None"/>
    <x v="1"/>
    <d v="1899-12-30T13:44:53"/>
  </r>
  <r>
    <s v="20220221-1345560"/>
    <s v="&quot;2022-02-21 13:45:56&quot;"/>
    <s v="PiCam"/>
    <n v="25.67"/>
    <s v="mph"/>
    <s v="media/images/speed-20220220-1343/speed-26-20220221-1345560.jpg"/>
    <n v="960"/>
    <n v="720"/>
    <n v="3"/>
    <x v="1"/>
    <s v="None"/>
    <n v="120"/>
    <n v="24"/>
    <n v="28"/>
    <n v="25"/>
    <n v="700"/>
    <n v="50"/>
    <n v="250"/>
    <n v="110"/>
    <n v="173"/>
    <n v="15"/>
    <n v="200"/>
    <n v="6"/>
    <n v="56"/>
    <n v="2743.2"/>
    <m/>
    <s v="None"/>
    <x v="1"/>
    <d v="1899-12-30T13:45:56"/>
  </r>
  <r>
    <s v="20220221-1346291"/>
    <s v="&quot;2022-02-21 13:46:29&quot;"/>
    <s v="PiCam"/>
    <n v="28.19"/>
    <s v="mph"/>
    <s v="media/images/speed-20220220-1343/speed-28-20220221-1346291.jpg"/>
    <n v="960"/>
    <n v="720"/>
    <n v="3"/>
    <x v="0"/>
    <s v="None"/>
    <n v="35"/>
    <n v="11"/>
    <n v="44"/>
    <n v="48"/>
    <n v="2112"/>
    <n v="50"/>
    <n v="250"/>
    <n v="110"/>
    <n v="173"/>
    <n v="15"/>
    <n v="200"/>
    <n v="6"/>
    <n v="25"/>
    <n v="1092.2"/>
    <m/>
    <s v="None"/>
    <x v="1"/>
    <d v="1899-12-30T13:46:29"/>
  </r>
  <r>
    <s v="20220221-1353283"/>
    <s v="&quot;2022-02-21 13:53:28&quot;"/>
    <s v="PiCam"/>
    <n v="24.5"/>
    <s v="mph"/>
    <s v="media/images/speed-20220220-1343/speed-25-20220221-1353283.jpg"/>
    <n v="960"/>
    <n v="720"/>
    <n v="3"/>
    <x v="0"/>
    <s v="None"/>
    <n v="45"/>
    <n v="13"/>
    <n v="44"/>
    <n v="44"/>
    <n v="1936"/>
    <n v="50"/>
    <n v="250"/>
    <n v="110"/>
    <n v="173"/>
    <n v="15"/>
    <n v="200"/>
    <n v="6"/>
    <n v="25"/>
    <n v="1092.2"/>
    <m/>
    <s v="None"/>
    <x v="1"/>
    <d v="1899-12-30T13:53:28"/>
  </r>
  <r>
    <s v="20220221-1354011"/>
    <s v="&quot;2022-02-21 13:54:01&quot;"/>
    <s v="PiCam"/>
    <n v="24.66"/>
    <s v="mph"/>
    <s v="media/images/speed-20220220-1343/speed-25-20220221-1354011.jpg"/>
    <n v="960"/>
    <n v="720"/>
    <n v="3"/>
    <x v="1"/>
    <s v="None"/>
    <n v="106"/>
    <n v="14"/>
    <n v="41"/>
    <n v="35"/>
    <n v="1435"/>
    <n v="50"/>
    <n v="250"/>
    <n v="110"/>
    <n v="173"/>
    <n v="15"/>
    <n v="200"/>
    <n v="6"/>
    <n v="56"/>
    <n v="2743.2"/>
    <m/>
    <s v="None"/>
    <x v="1"/>
    <d v="1899-12-30T13:54:01"/>
  </r>
  <r>
    <s v="20220221-1354148"/>
    <s v="&quot;2022-02-21 13:54:14&quot;"/>
    <s v="PiCam"/>
    <n v="30.79"/>
    <s v="mph"/>
    <s v="media/images/speed-20220220-1343/speed-31-20220221-1354148.jpg"/>
    <n v="960"/>
    <n v="720"/>
    <n v="3"/>
    <x v="1"/>
    <s v="None"/>
    <n v="61"/>
    <n v="37"/>
    <n v="22"/>
    <n v="26"/>
    <n v="572"/>
    <n v="50"/>
    <n v="250"/>
    <n v="110"/>
    <n v="173"/>
    <n v="15"/>
    <n v="200"/>
    <n v="6"/>
    <n v="56"/>
    <n v="2743.2"/>
    <m/>
    <s v="None"/>
    <x v="1"/>
    <d v="1899-12-30T13:54:14"/>
  </r>
  <r>
    <s v="20220221-1406006"/>
    <s v="&quot;2022-02-21 14:06:00&quot;"/>
    <s v="PiCam"/>
    <n v="32.4"/>
    <s v="mph"/>
    <s v="media/images/speed-20220220-1343/speed-32-20220221-1406006.jpg"/>
    <n v="960"/>
    <n v="720"/>
    <n v="3"/>
    <x v="0"/>
    <s v="None"/>
    <n v="85"/>
    <n v="17"/>
    <n v="19"/>
    <n v="24"/>
    <n v="456"/>
    <n v="50"/>
    <n v="250"/>
    <n v="110"/>
    <n v="173"/>
    <n v="15"/>
    <n v="200"/>
    <n v="6"/>
    <n v="25"/>
    <n v="1092.2"/>
    <m/>
    <s v="None"/>
    <x v="1"/>
    <d v="1899-12-30T14:06:00"/>
  </r>
  <r>
    <s v="20220221-1407038"/>
    <s v="&quot;2022-02-21 14:07:03&quot;"/>
    <s v="PiCam"/>
    <n v="30.34"/>
    <s v="mph"/>
    <s v="media/images/speed-20220220-1343/speed-30-20220221-1407038.jpg"/>
    <n v="960"/>
    <n v="720"/>
    <n v="3"/>
    <x v="0"/>
    <s v="None"/>
    <n v="118"/>
    <n v="12"/>
    <n v="49"/>
    <n v="45"/>
    <n v="2205"/>
    <n v="50"/>
    <n v="250"/>
    <n v="110"/>
    <n v="173"/>
    <n v="15"/>
    <n v="200"/>
    <n v="6"/>
    <n v="25"/>
    <n v="1092.2"/>
    <m/>
    <s v="None"/>
    <x v="1"/>
    <d v="1899-12-30T14:07:03"/>
  </r>
  <r>
    <s v="20220221-1409129"/>
    <s v="&quot;2022-02-21 14:09:12&quot;"/>
    <s v="PiCam"/>
    <n v="25.55"/>
    <s v="mph"/>
    <s v="media/images/speed-20220220-1343/speed-26-20220221-1409129.jpg"/>
    <n v="960"/>
    <n v="720"/>
    <n v="3"/>
    <x v="1"/>
    <s v="None"/>
    <n v="71"/>
    <n v="25"/>
    <n v="39"/>
    <n v="36"/>
    <n v="1404"/>
    <n v="50"/>
    <n v="250"/>
    <n v="110"/>
    <n v="173"/>
    <n v="15"/>
    <n v="200"/>
    <n v="6"/>
    <n v="56"/>
    <n v="2743.2"/>
    <m/>
    <s v="None"/>
    <x v="1"/>
    <d v="1899-12-30T14:09:12"/>
  </r>
  <r>
    <s v="20220221-1411421"/>
    <s v="&quot;2022-02-21 14:11:42&quot;"/>
    <s v="PiCam"/>
    <n v="17.61"/>
    <s v="mph"/>
    <s v="media/images/speed-20220220-1343/speed-18-20220221-1411421.jpg"/>
    <n v="960"/>
    <n v="720"/>
    <n v="3"/>
    <x v="1"/>
    <s v="None"/>
    <n v="30"/>
    <n v="27"/>
    <n v="22"/>
    <n v="20"/>
    <n v="440"/>
    <n v="50"/>
    <n v="250"/>
    <n v="110"/>
    <n v="173"/>
    <n v="15"/>
    <n v="200"/>
    <n v="6"/>
    <n v="56"/>
    <n v="2743.2"/>
    <m/>
    <s v="None"/>
    <x v="1"/>
    <d v="1899-12-30T14:11:42"/>
  </r>
  <r>
    <s v="20220221-1412200"/>
    <s v="&quot;2022-02-21 14:12:20&quot;"/>
    <s v="PiCam"/>
    <n v="17.04"/>
    <s v="mph"/>
    <s v="media/images/speed-20220220-1343/speed-17-20220221-1412200.jpg"/>
    <n v="960"/>
    <n v="720"/>
    <n v="3"/>
    <x v="0"/>
    <s v="None"/>
    <n v="62"/>
    <n v="0"/>
    <n v="46"/>
    <n v="49"/>
    <n v="2254"/>
    <n v="50"/>
    <n v="250"/>
    <n v="110"/>
    <n v="173"/>
    <n v="15"/>
    <n v="200"/>
    <n v="6"/>
    <n v="25"/>
    <n v="1092.2"/>
    <m/>
    <s v="None"/>
    <x v="1"/>
    <d v="1899-12-30T14:12:20"/>
  </r>
  <r>
    <s v="20220221-1412209"/>
    <s v="&quot;2022-02-21 14:12:20&quot;"/>
    <s v="PiCam"/>
    <n v="27.63"/>
    <s v="mph"/>
    <s v="media/images/speed-20220220-1343/speed-28-20220221-1412209.jpg"/>
    <n v="960"/>
    <n v="720"/>
    <n v="3"/>
    <x v="0"/>
    <s v="None"/>
    <n v="120"/>
    <n v="0"/>
    <n v="18"/>
    <n v="39"/>
    <n v="702"/>
    <n v="50"/>
    <n v="250"/>
    <n v="110"/>
    <n v="173"/>
    <n v="15"/>
    <n v="200"/>
    <n v="6"/>
    <n v="25"/>
    <n v="1092.2"/>
    <m/>
    <s v="None"/>
    <x v="1"/>
    <d v="1899-12-30T14:12:20"/>
  </r>
  <r>
    <s v="20220221-1412270"/>
    <s v="&quot;2022-02-21 14:12:27&quot;"/>
    <s v="PiCam"/>
    <n v="15.87"/>
    <s v="mph"/>
    <s v="media/images/speed-20220220-1343/speed-16-20220221-1412270.jpg"/>
    <n v="960"/>
    <n v="720"/>
    <n v="3"/>
    <x v="0"/>
    <s v="None"/>
    <n v="60"/>
    <n v="19"/>
    <n v="54"/>
    <n v="30"/>
    <n v="1620"/>
    <n v="50"/>
    <n v="250"/>
    <n v="110"/>
    <n v="173"/>
    <n v="15"/>
    <n v="200"/>
    <n v="6"/>
    <n v="25"/>
    <n v="1092.2"/>
    <m/>
    <s v="None"/>
    <x v="1"/>
    <d v="1899-12-30T14:12:27"/>
  </r>
  <r>
    <s v="20220221-1412342"/>
    <s v="&quot;2022-02-21 14:12:34&quot;"/>
    <s v="PiCam"/>
    <n v="31.38"/>
    <s v="mph"/>
    <s v="media/images/speed-20220220-1343/speed-31-20220221-1412342.jpg"/>
    <n v="960"/>
    <n v="720"/>
    <n v="3"/>
    <x v="0"/>
    <s v="None"/>
    <n v="106"/>
    <n v="25"/>
    <n v="38"/>
    <n v="28"/>
    <n v="1064"/>
    <n v="50"/>
    <n v="250"/>
    <n v="110"/>
    <n v="173"/>
    <n v="15"/>
    <n v="200"/>
    <n v="6"/>
    <n v="25"/>
    <n v="1092.2"/>
    <m/>
    <s v="None"/>
    <x v="1"/>
    <d v="1899-12-30T14:12:34"/>
  </r>
  <r>
    <s v="20220221-1415571"/>
    <s v="&quot;2022-02-21 14:15:57&quot;"/>
    <s v="PiCam"/>
    <n v="35.049999999999997"/>
    <s v="mph"/>
    <s v="media/images/speed-20220220-1343/speed-35-20220221-1415571.jpg"/>
    <n v="960"/>
    <n v="720"/>
    <n v="3"/>
    <x v="1"/>
    <s v="None"/>
    <n v="62"/>
    <n v="25"/>
    <n v="33"/>
    <n v="25"/>
    <n v="825"/>
    <n v="50"/>
    <n v="250"/>
    <n v="110"/>
    <n v="173"/>
    <n v="15"/>
    <n v="200"/>
    <n v="6"/>
    <n v="56"/>
    <n v="2743.2"/>
    <m/>
    <s v="None"/>
    <x v="1"/>
    <d v="1899-12-30T14:15:57"/>
  </r>
  <r>
    <s v="20220221-1417308"/>
    <s v="&quot;2022-02-21 14:17:30&quot;"/>
    <s v="PiCam"/>
    <n v="36.35"/>
    <s v="mph"/>
    <s v="media/images/speed-20220220-1343/speed-36-20220221-1417308.jpg"/>
    <n v="960"/>
    <n v="720"/>
    <n v="3"/>
    <x v="0"/>
    <s v="None"/>
    <n v="114"/>
    <n v="34"/>
    <n v="54"/>
    <n v="29"/>
    <n v="1566"/>
    <n v="50"/>
    <n v="250"/>
    <n v="110"/>
    <n v="173"/>
    <n v="15"/>
    <n v="200"/>
    <n v="6"/>
    <n v="25"/>
    <n v="1092.2"/>
    <m/>
    <s v="None"/>
    <x v="1"/>
    <d v="1899-12-30T14:17:30"/>
  </r>
  <r>
    <s v="20220221-1419299"/>
    <s v="&quot;2022-02-21 14:19:29&quot;"/>
    <s v="PiCam"/>
    <n v="25.17"/>
    <s v="mph"/>
    <s v="media/images/speed-20220220-1343/speed-25-20220221-1419299.jpg"/>
    <n v="960"/>
    <n v="720"/>
    <n v="3"/>
    <x v="1"/>
    <s v="None"/>
    <n v="76"/>
    <n v="30"/>
    <n v="27"/>
    <n v="19"/>
    <n v="513"/>
    <n v="50"/>
    <n v="250"/>
    <n v="110"/>
    <n v="173"/>
    <n v="15"/>
    <n v="200"/>
    <n v="6"/>
    <n v="56"/>
    <n v="2743.2"/>
    <m/>
    <s v="None"/>
    <x v="1"/>
    <d v="1899-12-30T14:19:29"/>
  </r>
  <r>
    <s v="20220221-1419508"/>
    <s v="&quot;2022-02-21 14:19:50&quot;"/>
    <s v="PiCam"/>
    <n v="28"/>
    <s v="mph"/>
    <s v="media/images/speed-20220220-1343/speed-28-20220221-1419508.jpg"/>
    <n v="960"/>
    <n v="720"/>
    <n v="3"/>
    <x v="0"/>
    <s v="None"/>
    <n v="86"/>
    <n v="7"/>
    <n v="33"/>
    <n v="26"/>
    <n v="858"/>
    <n v="50"/>
    <n v="250"/>
    <n v="110"/>
    <n v="173"/>
    <n v="15"/>
    <n v="200"/>
    <n v="6"/>
    <n v="25"/>
    <n v="1092.2"/>
    <m/>
    <s v="None"/>
    <x v="1"/>
    <d v="1899-12-30T14:19:50"/>
  </r>
  <r>
    <s v="20220221-1432564"/>
    <s v="&quot;2022-02-21 14:32:56&quot;"/>
    <s v="PiCam"/>
    <n v="27.48"/>
    <s v="mph"/>
    <s v="media/images/speed-20220220-1343/speed-27-20220221-1432564.jpg"/>
    <n v="960"/>
    <n v="720"/>
    <n v="3"/>
    <x v="0"/>
    <s v="None"/>
    <n v="108"/>
    <n v="18"/>
    <n v="26"/>
    <n v="35"/>
    <n v="910"/>
    <n v="50"/>
    <n v="250"/>
    <n v="110"/>
    <n v="173"/>
    <n v="15"/>
    <n v="200"/>
    <n v="6"/>
    <n v="25"/>
    <n v="1092.2"/>
    <m/>
    <s v="None"/>
    <x v="1"/>
    <d v="1899-12-30T14:32:56"/>
  </r>
  <r>
    <s v="20220221-1444137"/>
    <s v="&quot;2022-02-21 14:44:13&quot;"/>
    <s v="PiCam"/>
    <n v="22.79"/>
    <s v="mph"/>
    <s v="media/images/speed-20220220-1343/speed-23-20220221-1444137.jpg"/>
    <n v="960"/>
    <n v="720"/>
    <n v="3"/>
    <x v="1"/>
    <s v="None"/>
    <n v="66"/>
    <n v="19"/>
    <n v="53"/>
    <n v="30"/>
    <n v="1590"/>
    <n v="50"/>
    <n v="250"/>
    <n v="110"/>
    <n v="173"/>
    <n v="15"/>
    <n v="200"/>
    <n v="6"/>
    <n v="56"/>
    <n v="2743.2"/>
    <m/>
    <s v="None"/>
    <x v="1"/>
    <d v="1899-12-30T14:44:13"/>
  </r>
  <r>
    <s v="20220221-1455120"/>
    <s v="&quot;2022-02-21 14:55:12&quot;"/>
    <s v="PiCam"/>
    <n v="28.78"/>
    <s v="mph"/>
    <s v="media/images/speed-20220220-1343/speed-29-20220221-1455120.jpg"/>
    <n v="960"/>
    <n v="720"/>
    <n v="3"/>
    <x v="1"/>
    <s v="None"/>
    <n v="74"/>
    <n v="28"/>
    <n v="32"/>
    <n v="23"/>
    <n v="736"/>
    <n v="50"/>
    <n v="250"/>
    <n v="110"/>
    <n v="173"/>
    <n v="15"/>
    <n v="200"/>
    <n v="6"/>
    <n v="56"/>
    <n v="2743.2"/>
    <m/>
    <s v="None"/>
    <x v="1"/>
    <d v="1899-12-30T14:55:12"/>
  </r>
  <r>
    <s v="20220221-1505337"/>
    <s v="&quot;2022-02-21 15:05:33&quot;"/>
    <s v="PiCam"/>
    <n v="35.68"/>
    <s v="mph"/>
    <s v="media/images/speed-20220220-1343/speed-36-20220221-1505337.jpg"/>
    <n v="960"/>
    <n v="720"/>
    <n v="3"/>
    <x v="1"/>
    <s v="None"/>
    <n v="58"/>
    <n v="5"/>
    <n v="15"/>
    <n v="38"/>
    <n v="570"/>
    <n v="50"/>
    <n v="250"/>
    <n v="110"/>
    <n v="173"/>
    <n v="15"/>
    <n v="200"/>
    <n v="6"/>
    <n v="56"/>
    <n v="2743.2"/>
    <m/>
    <s v="None"/>
    <x v="1"/>
    <d v="1899-12-30T15:05:33"/>
  </r>
  <r>
    <s v="20220221-1507006"/>
    <s v="&quot;2022-02-21 15:07:00&quot;"/>
    <s v="PiCam"/>
    <n v="23.61"/>
    <s v="mph"/>
    <s v="media/images/speed-20220220-1343/speed-24-20220221-1507006.jpg"/>
    <n v="960"/>
    <n v="720"/>
    <n v="3"/>
    <x v="1"/>
    <s v="None"/>
    <n v="89"/>
    <n v="24"/>
    <n v="22"/>
    <n v="19"/>
    <n v="418"/>
    <n v="50"/>
    <n v="250"/>
    <n v="110"/>
    <n v="173"/>
    <n v="15"/>
    <n v="200"/>
    <n v="6"/>
    <n v="56"/>
    <n v="2743.2"/>
    <m/>
    <s v="None"/>
    <x v="1"/>
    <d v="1899-12-30T15:07:00"/>
  </r>
  <r>
    <s v="20220221-1510310"/>
    <s v="&quot;2022-02-21 15:10:31&quot;"/>
    <s v="PiCam"/>
    <n v="19.23"/>
    <s v="mph"/>
    <s v="media/images/speed-20220220-1343/speed-19-20220221-1510310.jpg"/>
    <n v="960"/>
    <n v="720"/>
    <n v="3"/>
    <x v="1"/>
    <s v="None"/>
    <n v="106"/>
    <n v="27"/>
    <n v="33"/>
    <n v="20"/>
    <n v="660"/>
    <n v="50"/>
    <n v="250"/>
    <n v="110"/>
    <n v="173"/>
    <n v="15"/>
    <n v="200"/>
    <n v="6"/>
    <n v="56"/>
    <n v="2743.2"/>
    <m/>
    <s v="None"/>
    <x v="1"/>
    <d v="1899-12-30T15:10:31"/>
  </r>
  <r>
    <s v="20220221-1510321"/>
    <s v="&quot;2022-02-21 15:10:32&quot;"/>
    <s v="PiCam"/>
    <n v="20.52"/>
    <s v="mph"/>
    <s v="media/images/speed-20220220-1343/speed-21-20220221-1510321.jpg"/>
    <n v="960"/>
    <n v="720"/>
    <n v="3"/>
    <x v="1"/>
    <s v="None"/>
    <n v="35"/>
    <n v="29"/>
    <n v="28"/>
    <n v="19"/>
    <n v="532"/>
    <n v="50"/>
    <n v="250"/>
    <n v="110"/>
    <n v="173"/>
    <n v="15"/>
    <n v="200"/>
    <n v="6"/>
    <n v="56"/>
    <n v="2743.2"/>
    <m/>
    <s v="None"/>
    <x v="1"/>
    <d v="1899-12-30T15:10:32"/>
  </r>
  <r>
    <s v="20220221-1510425"/>
    <s v="&quot;2022-02-21 15:10:42&quot;"/>
    <s v="PiCam"/>
    <n v="25.63"/>
    <s v="mph"/>
    <s v="media/images/speed-20220220-1343/speed-26-20220221-1510425.jpg"/>
    <n v="960"/>
    <n v="720"/>
    <n v="3"/>
    <x v="0"/>
    <s v="None"/>
    <n v="83"/>
    <n v="23"/>
    <n v="22"/>
    <n v="20"/>
    <n v="440"/>
    <n v="50"/>
    <n v="250"/>
    <n v="110"/>
    <n v="173"/>
    <n v="15"/>
    <n v="200"/>
    <n v="6"/>
    <n v="25"/>
    <n v="1092.2"/>
    <m/>
    <s v="None"/>
    <x v="1"/>
    <d v="1899-12-30T15:10:42"/>
  </r>
  <r>
    <s v="20220221-1510436"/>
    <s v="&quot;2022-02-21 15:10:43&quot;"/>
    <s v="PiCam"/>
    <n v="27.97"/>
    <s v="mph"/>
    <s v="media/images/speed-20220220-1343/speed-28-20220221-1510436.jpg"/>
    <n v="960"/>
    <n v="720"/>
    <n v="3"/>
    <x v="0"/>
    <s v="None"/>
    <n v="96"/>
    <n v="12"/>
    <n v="44"/>
    <n v="30"/>
    <n v="1320"/>
    <n v="50"/>
    <n v="250"/>
    <n v="110"/>
    <n v="173"/>
    <n v="15"/>
    <n v="200"/>
    <n v="6"/>
    <n v="25"/>
    <n v="1092.2"/>
    <m/>
    <s v="None"/>
    <x v="1"/>
    <d v="1899-12-30T15:10:43"/>
  </r>
  <r>
    <s v="20220221-1513071"/>
    <s v="&quot;2022-02-21 15:13:07&quot;"/>
    <s v="PiCam"/>
    <n v="16.97"/>
    <s v="mph"/>
    <s v="media/images/speed-20220220-1343/speed-17-20220221-1513071.jpg"/>
    <n v="960"/>
    <n v="720"/>
    <n v="3"/>
    <x v="1"/>
    <s v="None"/>
    <n v="120"/>
    <n v="24"/>
    <n v="20"/>
    <n v="16"/>
    <n v="320"/>
    <n v="50"/>
    <n v="250"/>
    <n v="110"/>
    <n v="173"/>
    <n v="15"/>
    <n v="200"/>
    <n v="6"/>
    <n v="56"/>
    <n v="2743.2"/>
    <m/>
    <s v="None"/>
    <x v="1"/>
    <d v="1899-12-30T15:13:07"/>
  </r>
  <r>
    <s v="20220221-1513087"/>
    <s v="&quot;2022-02-21 15:13:08&quot;"/>
    <s v="PiCam"/>
    <n v="21.87"/>
    <s v="mph"/>
    <s v="media/images/speed-20220220-1343/speed-22-20220221-1513087.jpg"/>
    <n v="960"/>
    <n v="720"/>
    <n v="3"/>
    <x v="1"/>
    <s v="None"/>
    <n v="95"/>
    <n v="20"/>
    <n v="39"/>
    <n v="21"/>
    <n v="819"/>
    <n v="50"/>
    <n v="250"/>
    <n v="110"/>
    <n v="173"/>
    <n v="15"/>
    <n v="200"/>
    <n v="6"/>
    <n v="56"/>
    <n v="2743.2"/>
    <m/>
    <s v="None"/>
    <x v="1"/>
    <d v="1899-12-30T15:13:08"/>
  </r>
  <r>
    <s v="20220221-1514225"/>
    <s v="&quot;2022-02-21 15:14:22&quot;"/>
    <s v="PiCam"/>
    <n v="32.24"/>
    <s v="mph"/>
    <s v="media/images/speed-20220220-1343/speed-32-20220221-1514225.jpg"/>
    <n v="960"/>
    <n v="720"/>
    <n v="3"/>
    <x v="0"/>
    <s v="None"/>
    <n v="93"/>
    <n v="21"/>
    <n v="37"/>
    <n v="38"/>
    <n v="1406"/>
    <n v="50"/>
    <n v="250"/>
    <n v="110"/>
    <n v="173"/>
    <n v="15"/>
    <n v="200"/>
    <n v="6"/>
    <n v="25"/>
    <n v="1092.2"/>
    <m/>
    <s v="None"/>
    <x v="1"/>
    <d v="1899-12-30T15:14:22"/>
  </r>
  <r>
    <s v="20220221-1522379"/>
    <s v="&quot;2022-02-21 15:22:37&quot;"/>
    <s v="PiCam"/>
    <n v="28.65"/>
    <s v="mph"/>
    <s v="media/images/speed-20220220-1343/speed-29-20220221-1522379.jpg"/>
    <n v="960"/>
    <n v="720"/>
    <n v="3"/>
    <x v="1"/>
    <s v="None"/>
    <n v="60"/>
    <n v="13"/>
    <n v="65"/>
    <n v="50"/>
    <n v="3250"/>
    <n v="50"/>
    <n v="250"/>
    <n v="110"/>
    <n v="173"/>
    <n v="15"/>
    <n v="200"/>
    <n v="6"/>
    <n v="56"/>
    <n v="2743.2"/>
    <m/>
    <s v="None"/>
    <x v="1"/>
    <d v="1899-12-30T15:22:37"/>
  </r>
  <r>
    <s v="20220221-1539046"/>
    <s v="&quot;2022-02-21 15:39:04&quot;"/>
    <s v="PiCam"/>
    <n v="28.59"/>
    <s v="mph"/>
    <s v="media/images/speed-20220220-1343/speed-29-20220221-1539046.jpg"/>
    <n v="960"/>
    <n v="720"/>
    <n v="3"/>
    <x v="0"/>
    <s v="None"/>
    <n v="95"/>
    <n v="27"/>
    <n v="28"/>
    <n v="26"/>
    <n v="728"/>
    <n v="50"/>
    <n v="250"/>
    <n v="110"/>
    <n v="173"/>
    <n v="15"/>
    <n v="200"/>
    <n v="6"/>
    <n v="25"/>
    <n v="1092.2"/>
    <m/>
    <s v="None"/>
    <x v="1"/>
    <d v="1899-12-30T15:39:04"/>
  </r>
  <r>
    <s v="20220221-1546365"/>
    <s v="&quot;2022-02-21 15:46:36&quot;"/>
    <s v="PiCam"/>
    <n v="32.299999999999997"/>
    <s v="mph"/>
    <s v="media/images/speed-20220220-1343/speed-32-20220221-1546365.jpg"/>
    <n v="960"/>
    <n v="720"/>
    <n v="3"/>
    <x v="0"/>
    <s v="None"/>
    <n v="123"/>
    <n v="18"/>
    <n v="45"/>
    <n v="37"/>
    <n v="1665"/>
    <n v="50"/>
    <n v="250"/>
    <n v="110"/>
    <n v="173"/>
    <n v="15"/>
    <n v="200"/>
    <n v="6"/>
    <n v="25"/>
    <n v="1092.2"/>
    <m/>
    <s v="None"/>
    <x v="1"/>
    <d v="1899-12-30T15:46:36"/>
  </r>
  <r>
    <s v="20220221-1550464"/>
    <s v="&quot;2022-02-21 15:50:46&quot;"/>
    <s v="PiCam"/>
    <n v="29.21"/>
    <s v="mph"/>
    <s v="media/images/speed-20220220-1343/speed-29-20220221-1550464.jpg"/>
    <n v="960"/>
    <n v="720"/>
    <n v="3"/>
    <x v="0"/>
    <s v="None"/>
    <n v="108"/>
    <n v="13"/>
    <n v="70"/>
    <n v="50"/>
    <n v="3500"/>
    <n v="50"/>
    <n v="250"/>
    <n v="110"/>
    <n v="173"/>
    <n v="15"/>
    <n v="200"/>
    <n v="6"/>
    <n v="25"/>
    <n v="1092.2"/>
    <m/>
    <s v="None"/>
    <x v="1"/>
    <d v="1899-12-30T15:50:46"/>
  </r>
  <r>
    <s v="20220221-1550578"/>
    <s v="&quot;2022-02-21 15:50:57&quot;"/>
    <s v="PiCam"/>
    <n v="23.72"/>
    <s v="mph"/>
    <s v="media/images/speed-20220220-1343/speed-24-20220221-1550578.jpg"/>
    <n v="960"/>
    <n v="720"/>
    <n v="3"/>
    <x v="0"/>
    <s v="None"/>
    <n v="80"/>
    <n v="20"/>
    <n v="63"/>
    <n v="43"/>
    <n v="2709"/>
    <n v="50"/>
    <n v="250"/>
    <n v="110"/>
    <n v="173"/>
    <n v="15"/>
    <n v="200"/>
    <n v="6"/>
    <n v="25"/>
    <n v="1092.2"/>
    <m/>
    <s v="None"/>
    <x v="1"/>
    <d v="1899-12-30T15:50:57"/>
  </r>
  <r>
    <s v="20220221-1554292"/>
    <s v="&quot;2022-02-21 15:54:29&quot;"/>
    <s v="PiCam"/>
    <n v="31.6"/>
    <s v="mph"/>
    <s v="media/images/speed-20220220-1343/speed-32-20220221-1554292.jpg"/>
    <n v="960"/>
    <n v="720"/>
    <n v="3"/>
    <x v="0"/>
    <s v="None"/>
    <n v="110"/>
    <n v="16"/>
    <n v="57"/>
    <n v="39"/>
    <n v="2223"/>
    <n v="50"/>
    <n v="250"/>
    <n v="110"/>
    <n v="173"/>
    <n v="15"/>
    <n v="200"/>
    <n v="6"/>
    <n v="25"/>
    <n v="1092.2"/>
    <m/>
    <s v="None"/>
    <x v="1"/>
    <d v="1899-12-30T15:54:29"/>
  </r>
  <r>
    <s v="20220221-1554549"/>
    <s v="&quot;2022-02-21 15:54:54&quot;"/>
    <s v="PiCam"/>
    <n v="35"/>
    <s v="mph"/>
    <s v="media/images/speed-20220220-1343/speed-35-20220221-1554549.jpg"/>
    <n v="960"/>
    <n v="720"/>
    <n v="3"/>
    <x v="0"/>
    <s v="None"/>
    <n v="55"/>
    <n v="20"/>
    <n v="42"/>
    <n v="34"/>
    <n v="1428"/>
    <n v="50"/>
    <n v="250"/>
    <n v="110"/>
    <n v="173"/>
    <n v="15"/>
    <n v="200"/>
    <n v="6"/>
    <n v="25"/>
    <n v="1092.2"/>
    <m/>
    <s v="None"/>
    <x v="1"/>
    <d v="1899-12-30T15:54:54"/>
  </r>
  <r>
    <s v="20220221-1624396"/>
    <s v="&quot;2022-02-21 16:24:39&quot;"/>
    <s v="PiCam"/>
    <n v="27.73"/>
    <s v="mph"/>
    <s v="media/images/speed-20220220-1343/speed-28-20220221-1624396.jpg"/>
    <n v="960"/>
    <n v="720"/>
    <n v="3"/>
    <x v="0"/>
    <s v="None"/>
    <n v="41"/>
    <n v="11"/>
    <n v="42"/>
    <n v="43"/>
    <n v="1806"/>
    <n v="50"/>
    <n v="250"/>
    <n v="110"/>
    <n v="173"/>
    <n v="15"/>
    <n v="200"/>
    <n v="6"/>
    <n v="25"/>
    <n v="1092.2"/>
    <m/>
    <s v="None"/>
    <x v="1"/>
    <d v="1899-12-30T16:24:39"/>
  </r>
  <r>
    <s v="20220221-1626593"/>
    <s v="&quot;2022-02-21 16:26:59&quot;"/>
    <s v="PiCam"/>
    <n v="27.15"/>
    <s v="mph"/>
    <s v="media/images/speed-20220220-1343/speed-27-20220221-1626593.jpg"/>
    <n v="960"/>
    <n v="720"/>
    <n v="3"/>
    <x v="0"/>
    <s v="None"/>
    <n v="43"/>
    <n v="6"/>
    <n v="56"/>
    <n v="51"/>
    <n v="2856"/>
    <n v="50"/>
    <n v="250"/>
    <n v="110"/>
    <n v="173"/>
    <n v="15"/>
    <n v="200"/>
    <n v="6"/>
    <n v="25"/>
    <n v="1092.2"/>
    <m/>
    <s v="None"/>
    <x v="1"/>
    <d v="1899-12-30T16:26:59"/>
  </r>
  <r>
    <s v="20220221-1627150"/>
    <s v="&quot;2022-02-21 16:27:15&quot;"/>
    <s v="PiCam"/>
    <n v="21.46"/>
    <s v="mph"/>
    <s v="media/images/speed-20220220-1343/speed-21-20220221-1627150.jpg"/>
    <n v="960"/>
    <n v="720"/>
    <n v="3"/>
    <x v="0"/>
    <s v="None"/>
    <n v="141"/>
    <n v="33"/>
    <n v="27"/>
    <n v="19"/>
    <n v="513"/>
    <n v="50"/>
    <n v="250"/>
    <n v="110"/>
    <n v="173"/>
    <n v="15"/>
    <n v="200"/>
    <n v="6"/>
    <n v="25"/>
    <n v="1092.2"/>
    <m/>
    <s v="None"/>
    <x v="1"/>
    <d v="1899-12-30T16:27:15"/>
  </r>
  <r>
    <s v="20220221-1627455"/>
    <s v="&quot;2022-02-21 16:27:45&quot;"/>
    <s v="PiCam"/>
    <n v="23.56"/>
    <s v="mph"/>
    <s v="media/images/speed-20220220-1343/speed-24-20220221-1627455.jpg"/>
    <n v="960"/>
    <n v="720"/>
    <n v="3"/>
    <x v="0"/>
    <s v="None"/>
    <n v="79"/>
    <n v="22"/>
    <n v="39"/>
    <n v="30"/>
    <n v="1170"/>
    <n v="50"/>
    <n v="250"/>
    <n v="110"/>
    <n v="173"/>
    <n v="15"/>
    <n v="200"/>
    <n v="6"/>
    <n v="25"/>
    <n v="1092.2"/>
    <m/>
    <s v="None"/>
    <x v="1"/>
    <d v="1899-12-30T16:27:45"/>
  </r>
  <r>
    <s v="20220221-1629463"/>
    <s v="&quot;2022-02-21 16:29:46&quot;"/>
    <s v="PiCam"/>
    <n v="24.93"/>
    <s v="mph"/>
    <s v="media/images/speed-20220220-1343/speed-25-20220221-1629463.jpg"/>
    <n v="960"/>
    <n v="720"/>
    <n v="3"/>
    <x v="1"/>
    <s v="None"/>
    <n v="126"/>
    <n v="21"/>
    <n v="34"/>
    <n v="27"/>
    <n v="918"/>
    <n v="50"/>
    <n v="250"/>
    <n v="110"/>
    <n v="173"/>
    <n v="15"/>
    <n v="200"/>
    <n v="6"/>
    <n v="56"/>
    <n v="2743.2"/>
    <m/>
    <s v="None"/>
    <x v="1"/>
    <d v="1899-12-30T16:29:46"/>
  </r>
  <r>
    <s v="20220221-1631543"/>
    <s v="&quot;2022-02-21 16:31:54&quot;"/>
    <s v="PiCam"/>
    <n v="22.83"/>
    <s v="mph"/>
    <s v="media/images/speed-20220220-1343/speed-23-20220221-1631543.jpg"/>
    <n v="960"/>
    <n v="720"/>
    <n v="3"/>
    <x v="1"/>
    <s v="None"/>
    <n v="32"/>
    <n v="21"/>
    <n v="97"/>
    <n v="29"/>
    <n v="2813"/>
    <n v="50"/>
    <n v="250"/>
    <n v="110"/>
    <n v="173"/>
    <n v="15"/>
    <n v="200"/>
    <n v="6"/>
    <n v="56"/>
    <n v="2743.2"/>
    <m/>
    <s v="None"/>
    <x v="1"/>
    <d v="1899-12-30T16:31:54"/>
  </r>
  <r>
    <s v="20220221-1638153"/>
    <s v="&quot;2022-02-21 16:38:15&quot;"/>
    <s v="PiCam"/>
    <n v="34.22"/>
    <s v="mph"/>
    <s v="media/images/speed-20220220-1343/speed-34-20220221-1638153.jpg"/>
    <n v="960"/>
    <n v="720"/>
    <n v="3"/>
    <x v="1"/>
    <s v="None"/>
    <n v="50"/>
    <n v="15"/>
    <n v="37"/>
    <n v="26"/>
    <n v="962"/>
    <n v="50"/>
    <n v="250"/>
    <n v="110"/>
    <n v="173"/>
    <n v="15"/>
    <n v="200"/>
    <n v="6"/>
    <n v="56"/>
    <n v="2743.2"/>
    <m/>
    <s v="None"/>
    <x v="1"/>
    <d v="1899-12-30T16:38:15"/>
  </r>
  <r>
    <s v="20220221-1643009"/>
    <s v="&quot;2022-02-21 16:43:00&quot;"/>
    <s v="PiCam"/>
    <n v="20.420000000000002"/>
    <s v="mph"/>
    <s v="media/images/speed-20220220-1343/speed-20-20220221-1643009.jpg"/>
    <n v="960"/>
    <n v="720"/>
    <n v="3"/>
    <x v="0"/>
    <s v="None"/>
    <n v="91"/>
    <n v="13"/>
    <n v="19"/>
    <n v="29"/>
    <n v="551"/>
    <n v="50"/>
    <n v="250"/>
    <n v="110"/>
    <n v="173"/>
    <n v="15"/>
    <n v="200"/>
    <n v="6"/>
    <n v="25"/>
    <n v="1092.2"/>
    <m/>
    <s v="None"/>
    <x v="1"/>
    <d v="1899-12-30T16:43:00"/>
  </r>
  <r>
    <s v="20220221-1648187"/>
    <s v="&quot;2022-02-21 16:48:18&quot;"/>
    <s v="PiCam"/>
    <n v="34.479999999999997"/>
    <s v="mph"/>
    <s v="media/images/speed-20220220-1343/speed-34-20220221-1648187.jpg"/>
    <n v="960"/>
    <n v="720"/>
    <n v="3"/>
    <x v="0"/>
    <s v="None"/>
    <n v="104"/>
    <n v="19"/>
    <n v="48"/>
    <n v="31"/>
    <n v="1488"/>
    <n v="50"/>
    <n v="250"/>
    <n v="110"/>
    <n v="173"/>
    <n v="15"/>
    <n v="200"/>
    <n v="6"/>
    <n v="25"/>
    <n v="1092.2"/>
    <m/>
    <s v="None"/>
    <x v="1"/>
    <d v="1899-12-30T16:48:18"/>
  </r>
  <r>
    <s v="20220221-1651288"/>
    <s v="&quot;2022-02-21 16:51:28&quot;"/>
    <s v="PiCam"/>
    <n v="33.42"/>
    <s v="mph"/>
    <s v="media/images/speed-20220220-1343/speed-33-20220221-1651288.jpg"/>
    <n v="960"/>
    <n v="720"/>
    <n v="3"/>
    <x v="0"/>
    <s v="None"/>
    <n v="100"/>
    <n v="9"/>
    <n v="31"/>
    <n v="17"/>
    <n v="527"/>
    <n v="50"/>
    <n v="250"/>
    <n v="110"/>
    <n v="173"/>
    <n v="15"/>
    <n v="200"/>
    <n v="6"/>
    <n v="25"/>
    <n v="1092.2"/>
    <m/>
    <s v="None"/>
    <x v="1"/>
    <d v="1899-12-30T16:51:28"/>
  </r>
  <r>
    <s v="20220221-1656232"/>
    <s v="&quot;2022-02-21 16:56:23&quot;"/>
    <s v="PiCam"/>
    <n v="30.65"/>
    <s v="mph"/>
    <s v="media/images/speed-20220220-1343/speed-31-20220221-1656232.jpg"/>
    <n v="960"/>
    <n v="720"/>
    <n v="3"/>
    <x v="0"/>
    <s v="None"/>
    <n v="146"/>
    <n v="18"/>
    <n v="19"/>
    <n v="22"/>
    <n v="418"/>
    <n v="50"/>
    <n v="250"/>
    <n v="110"/>
    <n v="173"/>
    <n v="15"/>
    <n v="200"/>
    <n v="6"/>
    <n v="25"/>
    <n v="1092.2"/>
    <m/>
    <s v="None"/>
    <x v="1"/>
    <d v="1899-12-30T16:56:23"/>
  </r>
  <r>
    <s v="20220221-1716224"/>
    <s v="&quot;2022-02-21 17:16:22&quot;"/>
    <s v="PiCam"/>
    <n v="26.39"/>
    <s v="mph"/>
    <s v="media/images/speed-20220220-1343/speed-26-20220221-1716224.jpg"/>
    <n v="960"/>
    <n v="720"/>
    <n v="3"/>
    <x v="0"/>
    <s v="None"/>
    <n v="94"/>
    <n v="16"/>
    <n v="24"/>
    <n v="25"/>
    <n v="600"/>
    <n v="50"/>
    <n v="250"/>
    <n v="110"/>
    <n v="173"/>
    <n v="15"/>
    <n v="200"/>
    <n v="6"/>
    <n v="25"/>
    <n v="1092.2"/>
    <m/>
    <s v="None"/>
    <x v="1"/>
    <d v="1899-12-30T17:16:22"/>
  </r>
  <r>
    <s v="20220221-1716429"/>
    <s v="&quot;2022-02-21 17:16:42&quot;"/>
    <s v="PiCam"/>
    <n v="115.23"/>
    <s v="mph"/>
    <s v="media/images/speed-20220220-1343/speed-115-20220221-1716429.jpg"/>
    <n v="960"/>
    <n v="720"/>
    <n v="3"/>
    <x v="0"/>
    <s v="None"/>
    <n v="160"/>
    <n v="0"/>
    <n v="16"/>
    <n v="35"/>
    <n v="560"/>
    <n v="50"/>
    <n v="250"/>
    <n v="110"/>
    <n v="173"/>
    <n v="15"/>
    <n v="200"/>
    <n v="6"/>
    <n v="25"/>
    <n v="1092.2"/>
    <m/>
    <s v="None"/>
    <x v="1"/>
    <d v="1899-12-30T17:16:42"/>
  </r>
  <r>
    <s v="20220221-1719147"/>
    <s v="&quot;2022-02-21 17:19:14&quot;"/>
    <s v="PiCam"/>
    <n v="23.08"/>
    <s v="mph"/>
    <s v="media/images/speed-20220220-1343/speed-23-20220221-1719147.jpg"/>
    <n v="960"/>
    <n v="720"/>
    <n v="3"/>
    <x v="0"/>
    <s v="None"/>
    <n v="82"/>
    <n v="0"/>
    <n v="68"/>
    <n v="43"/>
    <n v="2924"/>
    <n v="50"/>
    <n v="250"/>
    <n v="110"/>
    <n v="173"/>
    <n v="15"/>
    <n v="200"/>
    <n v="6"/>
    <n v="25"/>
    <n v="1092.2"/>
    <m/>
    <s v="None"/>
    <x v="1"/>
    <d v="1899-12-30T17:19:14"/>
  </r>
  <r>
    <s v="20220221-1721417"/>
    <s v="&quot;2022-02-21 17:21:41&quot;"/>
    <s v="PiCam"/>
    <n v="28.66"/>
    <s v="mph"/>
    <s v="media/images/speed-20220220-1343/speed-29-20220221-1721417.jpg"/>
    <n v="960"/>
    <n v="720"/>
    <n v="3"/>
    <x v="1"/>
    <s v="None"/>
    <n v="79"/>
    <n v="0"/>
    <n v="34"/>
    <n v="40"/>
    <n v="1360"/>
    <n v="50"/>
    <n v="250"/>
    <n v="110"/>
    <n v="173"/>
    <n v="15"/>
    <n v="200"/>
    <n v="6"/>
    <n v="56"/>
    <n v="2743.2"/>
    <m/>
    <s v="None"/>
    <x v="1"/>
    <d v="1899-12-30T17:21:41"/>
  </r>
  <r>
    <s v="20220221-1723504"/>
    <s v="&quot;2022-02-21 17:23:50&quot;"/>
    <s v="PiCam"/>
    <n v="35.61"/>
    <s v="mph"/>
    <s v="media/images/speed-20220220-1343/speed-36-20220221-1723504.jpg"/>
    <n v="960"/>
    <n v="720"/>
    <n v="3"/>
    <x v="0"/>
    <s v="None"/>
    <n v="108"/>
    <n v="16"/>
    <n v="56"/>
    <n v="35"/>
    <n v="1960"/>
    <n v="50"/>
    <n v="250"/>
    <n v="110"/>
    <n v="173"/>
    <n v="15"/>
    <n v="200"/>
    <n v="6"/>
    <n v="25"/>
    <n v="1092.2"/>
    <m/>
    <s v="None"/>
    <x v="1"/>
    <d v="1899-12-30T17:23:50"/>
  </r>
  <r>
    <s v="20220221-1726307"/>
    <s v="&quot;2022-02-21 17:26:30&quot;"/>
    <s v="PiCam"/>
    <n v="32.369999999999997"/>
    <s v="mph"/>
    <s v="media/images/speed-20220220-1343/speed-32-20220221-1726307.jpg"/>
    <n v="960"/>
    <n v="720"/>
    <n v="3"/>
    <x v="0"/>
    <s v="None"/>
    <n v="64"/>
    <n v="14"/>
    <n v="43"/>
    <n v="23"/>
    <n v="989"/>
    <n v="50"/>
    <n v="250"/>
    <n v="110"/>
    <n v="173"/>
    <n v="15"/>
    <n v="200"/>
    <n v="6"/>
    <n v="25"/>
    <n v="1092.2"/>
    <m/>
    <s v="None"/>
    <x v="1"/>
    <d v="1899-12-30T17:26:30"/>
  </r>
  <r>
    <s v="20220221-1732155"/>
    <s v="&quot;2022-02-21 17:32:15&quot;"/>
    <s v="PiCam"/>
    <n v="29.32"/>
    <s v="mph"/>
    <s v="media/images/speed-20220220-1343/speed-29-20220221-1732155.jpg"/>
    <n v="960"/>
    <n v="720"/>
    <n v="3"/>
    <x v="1"/>
    <s v="None"/>
    <n v="100"/>
    <n v="15"/>
    <n v="18"/>
    <n v="27"/>
    <n v="486"/>
    <n v="50"/>
    <n v="250"/>
    <n v="110"/>
    <n v="173"/>
    <n v="15"/>
    <n v="200"/>
    <n v="6"/>
    <n v="56"/>
    <n v="2743.2"/>
    <m/>
    <s v="None"/>
    <x v="1"/>
    <d v="1899-12-30T17:32:15"/>
  </r>
  <r>
    <s v="20220221-1756286"/>
    <s v="&quot;2022-02-21 17:56:28&quot;"/>
    <s v="PiCam"/>
    <n v="21.94"/>
    <s v="mph"/>
    <s v="media/images/speed-20220220-1343/speed-22-20220221-1756286.jpg"/>
    <n v="960"/>
    <n v="720"/>
    <n v="3"/>
    <x v="0"/>
    <s v="None"/>
    <n v="48"/>
    <n v="8"/>
    <n v="23"/>
    <n v="36"/>
    <n v="828"/>
    <n v="50"/>
    <n v="250"/>
    <n v="110"/>
    <n v="173"/>
    <n v="15"/>
    <n v="200"/>
    <n v="6"/>
    <n v="25"/>
    <n v="1092.2"/>
    <m/>
    <s v="None"/>
    <x v="1"/>
    <d v="1899-12-30T17:56:28"/>
  </r>
  <r>
    <s v="20220221-1802123"/>
    <s v="&quot;2022-02-21 18:02:12&quot;"/>
    <s v="PiCam"/>
    <n v="30.78"/>
    <s v="mph"/>
    <s v="media/images/speed-20220220-1343/speed-31-20220221-1802123.jpg"/>
    <n v="960"/>
    <n v="720"/>
    <n v="3"/>
    <x v="1"/>
    <s v="None"/>
    <n v="114"/>
    <n v="15"/>
    <n v="38"/>
    <n v="32"/>
    <n v="1216"/>
    <n v="50"/>
    <n v="250"/>
    <n v="110"/>
    <n v="173"/>
    <n v="15"/>
    <n v="200"/>
    <n v="6"/>
    <n v="56"/>
    <n v="2743.2"/>
    <m/>
    <s v="None"/>
    <x v="1"/>
    <d v="1899-12-30T18:02:12"/>
  </r>
  <r>
    <s v="20220221-1803387"/>
    <s v="&quot;2022-02-21 18:03:38&quot;"/>
    <s v="PiCam"/>
    <n v="24.47"/>
    <s v="mph"/>
    <s v="media/images/speed-20220220-1343/speed-24-20220221-1803387.jpg"/>
    <n v="960"/>
    <n v="720"/>
    <n v="3"/>
    <x v="0"/>
    <s v="None"/>
    <n v="81"/>
    <n v="15"/>
    <n v="32"/>
    <n v="18"/>
    <n v="576"/>
    <n v="50"/>
    <n v="250"/>
    <n v="110"/>
    <n v="173"/>
    <n v="15"/>
    <n v="200"/>
    <n v="6"/>
    <n v="25"/>
    <n v="1092.2"/>
    <m/>
    <s v="None"/>
    <x v="1"/>
    <d v="1899-12-30T18:03:38"/>
  </r>
  <r>
    <s v="20220221-1804170"/>
    <s v="&quot;2022-02-21 18:04:17&quot;"/>
    <s v="PiCam"/>
    <n v="22.5"/>
    <s v="mph"/>
    <s v="media/images/speed-20220220-1343/speed-22-20220221-1804170.jpg"/>
    <n v="960"/>
    <n v="720"/>
    <n v="3"/>
    <x v="1"/>
    <s v="None"/>
    <n v="120"/>
    <n v="32"/>
    <n v="29"/>
    <n v="12"/>
    <n v="348"/>
    <n v="50"/>
    <n v="250"/>
    <n v="110"/>
    <n v="173"/>
    <n v="15"/>
    <n v="200"/>
    <n v="6"/>
    <n v="56"/>
    <n v="2743.2"/>
    <m/>
    <s v="None"/>
    <x v="1"/>
    <d v="1899-12-30T18:04:17"/>
  </r>
  <r>
    <s v="20220221-1818143"/>
    <s v="&quot;2022-02-21 18:18:14&quot;"/>
    <s v="PiCam"/>
    <n v="24.05"/>
    <s v="mph"/>
    <s v="media/images/speed-20220220-1343/speed-24-20220221-1818143.jpg"/>
    <n v="960"/>
    <n v="720"/>
    <n v="3"/>
    <x v="0"/>
    <s v="None"/>
    <n v="86"/>
    <n v="13"/>
    <n v="66"/>
    <n v="41"/>
    <n v="2706"/>
    <n v="50"/>
    <n v="250"/>
    <n v="110"/>
    <n v="173"/>
    <n v="15"/>
    <n v="200"/>
    <n v="6"/>
    <n v="25"/>
    <n v="1092.2"/>
    <m/>
    <s v="None"/>
    <x v="1"/>
    <d v="1899-12-30T18:18:14"/>
  </r>
  <r>
    <s v="20220221-1821093"/>
    <s v="&quot;2022-02-21 18:21:09&quot;"/>
    <s v="PiCam"/>
    <n v="36.78"/>
    <s v="mph"/>
    <s v="media/images/speed-20220220-1343/speed-37-20220221-1821093.jpg"/>
    <n v="960"/>
    <n v="720"/>
    <n v="3"/>
    <x v="0"/>
    <s v="None"/>
    <n v="126"/>
    <n v="11"/>
    <n v="31"/>
    <n v="34"/>
    <n v="1054"/>
    <n v="50"/>
    <n v="250"/>
    <n v="110"/>
    <n v="173"/>
    <n v="15"/>
    <n v="200"/>
    <n v="6"/>
    <n v="25"/>
    <n v="1092.2"/>
    <m/>
    <s v="None"/>
    <x v="1"/>
    <d v="1899-12-30T18:21:09"/>
  </r>
  <r>
    <s v="20220221-1826566"/>
    <s v="&quot;2022-02-21 18:26:56&quot;"/>
    <s v="PiCam"/>
    <n v="24.47"/>
    <s v="mph"/>
    <s v="media/images/speed-20220220-1343/speed-24-20220221-1826566.jpg"/>
    <n v="960"/>
    <n v="720"/>
    <n v="3"/>
    <x v="1"/>
    <s v="None"/>
    <n v="107"/>
    <n v="32"/>
    <n v="20"/>
    <n v="14"/>
    <n v="280"/>
    <n v="50"/>
    <n v="250"/>
    <n v="110"/>
    <n v="173"/>
    <n v="15"/>
    <n v="200"/>
    <n v="6"/>
    <n v="56"/>
    <n v="2743.2"/>
    <m/>
    <s v="None"/>
    <x v="1"/>
    <d v="1899-12-30T18:26:56"/>
  </r>
  <r>
    <s v="20220221-1827554"/>
    <s v="&quot;2022-02-21 18:27:55&quot;"/>
    <s v="PiCam"/>
    <n v="23.52"/>
    <s v="mph"/>
    <s v="media/images/speed-20220220-1343/speed-24-20220221-1827554.jpg"/>
    <n v="960"/>
    <n v="720"/>
    <n v="3"/>
    <x v="1"/>
    <s v="None"/>
    <n v="94"/>
    <n v="15"/>
    <n v="62"/>
    <n v="27"/>
    <n v="1674"/>
    <n v="50"/>
    <n v="250"/>
    <n v="110"/>
    <n v="173"/>
    <n v="15"/>
    <n v="200"/>
    <n v="6"/>
    <n v="56"/>
    <n v="2743.2"/>
    <m/>
    <s v="None"/>
    <x v="1"/>
    <d v="1899-12-30T18:27:55"/>
  </r>
  <r>
    <s v="20220221-1828463"/>
    <s v="&quot;2022-02-21 18:28:46&quot;"/>
    <s v="PiCam"/>
    <n v="17.55"/>
    <s v="mph"/>
    <s v="media/images/speed-20220220-1343/speed-18-20220221-1828463.jpg"/>
    <n v="960"/>
    <n v="720"/>
    <n v="3"/>
    <x v="0"/>
    <s v="None"/>
    <n v="68"/>
    <n v="14"/>
    <n v="62"/>
    <n v="27"/>
    <n v="1674"/>
    <n v="50"/>
    <n v="250"/>
    <n v="110"/>
    <n v="173"/>
    <n v="15"/>
    <n v="200"/>
    <n v="6"/>
    <n v="25"/>
    <n v="1092.2"/>
    <m/>
    <s v="None"/>
    <x v="1"/>
    <d v="1899-12-30T18:28:46"/>
  </r>
  <r>
    <s v="20220221-1831237"/>
    <s v="&quot;2022-02-21 18:31:23&quot;"/>
    <s v="PiCam"/>
    <n v="29.31"/>
    <s v="mph"/>
    <s v="media/images/speed-20220220-1343/speed-29-20220221-1831237.jpg"/>
    <n v="960"/>
    <n v="720"/>
    <n v="3"/>
    <x v="1"/>
    <s v="None"/>
    <n v="55"/>
    <n v="25"/>
    <n v="28"/>
    <n v="16"/>
    <n v="448"/>
    <n v="50"/>
    <n v="250"/>
    <n v="110"/>
    <n v="173"/>
    <n v="15"/>
    <n v="200"/>
    <n v="6"/>
    <n v="56"/>
    <n v="2743.2"/>
    <m/>
    <s v="None"/>
    <x v="1"/>
    <d v="1899-12-30T18:31:23"/>
  </r>
  <r>
    <s v="20220221-1834250"/>
    <s v="&quot;2022-02-21 18:34:25&quot;"/>
    <s v="PiCam"/>
    <n v="21.83"/>
    <s v="mph"/>
    <s v="media/images/speed-20220220-1343/speed-22-20220221-1834250.jpg"/>
    <n v="960"/>
    <n v="720"/>
    <n v="3"/>
    <x v="1"/>
    <s v="None"/>
    <n v="80"/>
    <n v="31"/>
    <n v="26"/>
    <n v="14"/>
    <n v="364"/>
    <n v="50"/>
    <n v="250"/>
    <n v="110"/>
    <n v="173"/>
    <n v="15"/>
    <n v="200"/>
    <n v="6"/>
    <n v="56"/>
    <n v="2743.2"/>
    <m/>
    <s v="None"/>
    <x v="1"/>
    <d v="1899-12-30T18:34:25"/>
  </r>
  <r>
    <s v="20220221-1845175"/>
    <s v="&quot;2022-02-21 18:45:17&quot;"/>
    <s v="PiCam"/>
    <n v="26.7"/>
    <s v="mph"/>
    <s v="media/images/speed-20220220-1343/speed-27-20220221-1845175.jpg"/>
    <n v="960"/>
    <n v="720"/>
    <n v="3"/>
    <x v="1"/>
    <s v="None"/>
    <n v="91"/>
    <n v="27"/>
    <n v="25"/>
    <n v="12"/>
    <n v="300"/>
    <n v="50"/>
    <n v="250"/>
    <n v="110"/>
    <n v="173"/>
    <n v="15"/>
    <n v="200"/>
    <n v="6"/>
    <n v="56"/>
    <n v="2743.2"/>
    <m/>
    <s v="None"/>
    <x v="1"/>
    <d v="1899-12-30T18:45:17"/>
  </r>
  <r>
    <s v="20220221-1847243"/>
    <s v="&quot;2022-02-21 18:47:24&quot;"/>
    <s v="PiCam"/>
    <n v="29.63"/>
    <s v="mph"/>
    <s v="media/images/speed-20220220-1343/speed-30-20220221-1847243.jpg"/>
    <n v="960"/>
    <n v="720"/>
    <n v="3"/>
    <x v="0"/>
    <s v="None"/>
    <n v="94"/>
    <n v="30"/>
    <n v="34"/>
    <n v="27"/>
    <n v="918"/>
    <n v="50"/>
    <n v="250"/>
    <n v="110"/>
    <n v="173"/>
    <n v="15"/>
    <n v="200"/>
    <n v="6"/>
    <n v="25"/>
    <n v="1092.2"/>
    <m/>
    <s v="None"/>
    <x v="1"/>
    <d v="1899-12-30T18:47:24"/>
  </r>
  <r>
    <s v="20220221-1849056"/>
    <s v="&quot;2022-02-21 18:49:05&quot;"/>
    <s v="PiCam"/>
    <n v="24.69"/>
    <s v="mph"/>
    <s v="media/images/speed-20220220-1343/speed-25-20220221-1849056.jpg"/>
    <n v="960"/>
    <n v="720"/>
    <n v="3"/>
    <x v="0"/>
    <s v="None"/>
    <n v="93"/>
    <n v="24"/>
    <n v="31"/>
    <n v="18"/>
    <n v="558"/>
    <n v="50"/>
    <n v="250"/>
    <n v="110"/>
    <n v="173"/>
    <n v="15"/>
    <n v="200"/>
    <n v="6"/>
    <n v="25"/>
    <n v="1092.2"/>
    <m/>
    <s v="None"/>
    <x v="1"/>
    <d v="1899-12-30T18:49:05"/>
  </r>
  <r>
    <s v="20220221-1851569"/>
    <s v="&quot;2022-02-21 18:51:56&quot;"/>
    <s v="PiCam"/>
    <n v="30.05"/>
    <s v="mph"/>
    <s v="media/images/speed-20220220-1343/speed-30-20220221-1851569.jpg"/>
    <n v="960"/>
    <n v="720"/>
    <n v="3"/>
    <x v="0"/>
    <s v="None"/>
    <n v="92"/>
    <n v="24"/>
    <n v="34"/>
    <n v="14"/>
    <n v="476"/>
    <n v="50"/>
    <n v="250"/>
    <n v="110"/>
    <n v="173"/>
    <n v="15"/>
    <n v="200"/>
    <n v="6"/>
    <n v="25"/>
    <n v="1092.2"/>
    <m/>
    <s v="None"/>
    <x v="1"/>
    <d v="1899-12-30T18:51:56"/>
  </r>
  <r>
    <s v="20220221-1855033"/>
    <s v="&quot;2022-02-21 18:55:03&quot;"/>
    <s v="PiCam"/>
    <n v="28.42"/>
    <s v="mph"/>
    <s v="media/images/speed-20220220-1343/speed-28-20220221-1855033.jpg"/>
    <n v="960"/>
    <n v="720"/>
    <n v="3"/>
    <x v="1"/>
    <s v="None"/>
    <n v="85"/>
    <n v="24"/>
    <n v="28"/>
    <n v="12"/>
    <n v="336"/>
    <n v="50"/>
    <n v="250"/>
    <n v="110"/>
    <n v="173"/>
    <n v="15"/>
    <n v="200"/>
    <n v="6"/>
    <n v="56"/>
    <n v="2743.2"/>
    <m/>
    <s v="None"/>
    <x v="1"/>
    <d v="1899-12-30T18:55:03"/>
  </r>
  <r>
    <s v="20220221-1858380"/>
    <s v="&quot;2022-02-21 18:58:38&quot;"/>
    <s v="PiCam"/>
    <n v="24.48"/>
    <s v="mph"/>
    <s v="media/images/speed-20220220-1343/speed-24-20220221-1858380.jpg"/>
    <n v="960"/>
    <n v="720"/>
    <n v="3"/>
    <x v="0"/>
    <s v="None"/>
    <n v="86"/>
    <n v="29"/>
    <n v="29"/>
    <n v="13"/>
    <n v="377"/>
    <n v="50"/>
    <n v="250"/>
    <n v="110"/>
    <n v="173"/>
    <n v="15"/>
    <n v="200"/>
    <n v="6"/>
    <n v="25"/>
    <n v="1092.2"/>
    <m/>
    <s v="None"/>
    <x v="1"/>
    <d v="1899-12-30T18:58:38"/>
  </r>
  <r>
    <s v="20220221-1924133"/>
    <s v="&quot;2022-02-21 19:24:13&quot;"/>
    <s v="PiCam"/>
    <n v="39.840000000000003"/>
    <s v="mph"/>
    <s v="media/images/speed-20220220-1343/speed-40-20220221-1924133.jpg"/>
    <n v="960"/>
    <n v="720"/>
    <n v="3"/>
    <x v="0"/>
    <s v="None"/>
    <n v="114"/>
    <n v="28"/>
    <n v="35"/>
    <n v="17"/>
    <n v="595"/>
    <n v="50"/>
    <n v="250"/>
    <n v="110"/>
    <n v="173"/>
    <n v="15"/>
    <n v="200"/>
    <n v="6"/>
    <n v="25"/>
    <n v="1092.2"/>
    <m/>
    <s v="None"/>
    <x v="1"/>
    <d v="1899-12-30T19:24:13"/>
  </r>
  <r>
    <s v="20220221-1928584"/>
    <s v="&quot;2022-02-21 19:28:58&quot;"/>
    <s v="PiCam"/>
    <n v="28.64"/>
    <s v="mph"/>
    <s v="media/images/speed-20220220-1343/speed-29-20220221-1928584.jpg"/>
    <n v="960"/>
    <n v="720"/>
    <n v="3"/>
    <x v="0"/>
    <s v="None"/>
    <n v="95"/>
    <n v="33"/>
    <n v="30"/>
    <n v="16"/>
    <n v="480"/>
    <n v="50"/>
    <n v="250"/>
    <n v="110"/>
    <n v="173"/>
    <n v="15"/>
    <n v="200"/>
    <n v="6"/>
    <n v="25"/>
    <n v="1092.2"/>
    <m/>
    <s v="None"/>
    <x v="1"/>
    <d v="1899-12-30T19:28:58"/>
  </r>
  <r>
    <s v="20220221-1931484"/>
    <s v="&quot;2022-02-21 19:31:48&quot;"/>
    <s v="PiCam"/>
    <n v="26.76"/>
    <s v="mph"/>
    <s v="media/images/speed-20220220-1343/speed-27-20220221-1931484.jpg"/>
    <n v="960"/>
    <n v="720"/>
    <n v="3"/>
    <x v="1"/>
    <s v="None"/>
    <n v="77"/>
    <n v="26"/>
    <n v="28"/>
    <n v="19"/>
    <n v="532"/>
    <n v="50"/>
    <n v="250"/>
    <n v="110"/>
    <n v="173"/>
    <n v="15"/>
    <n v="200"/>
    <n v="6"/>
    <n v="56"/>
    <n v="2743.2"/>
    <m/>
    <s v="None"/>
    <x v="1"/>
    <d v="1899-12-30T19:31:48"/>
  </r>
  <r>
    <s v="20220221-1944215"/>
    <s v="&quot;2022-02-21 19:44:21&quot;"/>
    <s v="PiCam"/>
    <n v="31.56"/>
    <s v="mph"/>
    <s v="media/images/speed-20220220-1343/speed-32-20220221-1944215.jpg"/>
    <n v="960"/>
    <n v="720"/>
    <n v="3"/>
    <x v="0"/>
    <s v="None"/>
    <n v="108"/>
    <n v="25"/>
    <n v="35"/>
    <n v="21"/>
    <n v="735"/>
    <n v="50"/>
    <n v="250"/>
    <n v="110"/>
    <n v="173"/>
    <n v="15"/>
    <n v="200"/>
    <n v="6"/>
    <n v="25"/>
    <n v="1092.2"/>
    <m/>
    <s v="None"/>
    <x v="1"/>
    <d v="1899-12-30T19:44:21"/>
  </r>
  <r>
    <s v="20220221-1954392"/>
    <s v="&quot;2022-02-21 19:54:39&quot;"/>
    <s v="PiCam"/>
    <n v="29.35"/>
    <s v="mph"/>
    <s v="media/images/speed-20220220-1343/speed-29-20220221-1954392.jpg"/>
    <n v="960"/>
    <n v="720"/>
    <n v="3"/>
    <x v="0"/>
    <s v="None"/>
    <n v="98"/>
    <n v="27"/>
    <n v="37"/>
    <n v="18"/>
    <n v="666"/>
    <n v="50"/>
    <n v="250"/>
    <n v="110"/>
    <n v="173"/>
    <n v="15"/>
    <n v="200"/>
    <n v="6"/>
    <n v="25"/>
    <n v="1092.2"/>
    <m/>
    <s v="None"/>
    <x v="1"/>
    <d v="1899-12-30T19:54:39"/>
  </r>
  <r>
    <s v="20220221-1957235"/>
    <s v="&quot;2022-02-21 19:57:23&quot;"/>
    <s v="PiCam"/>
    <n v="30.96"/>
    <s v="mph"/>
    <s v="media/images/speed-20220220-1343/speed-31-20220221-1957235.jpg"/>
    <n v="960"/>
    <n v="720"/>
    <n v="3"/>
    <x v="1"/>
    <s v="None"/>
    <n v="91"/>
    <n v="27"/>
    <n v="25"/>
    <n v="11"/>
    <n v="275"/>
    <n v="50"/>
    <n v="250"/>
    <n v="110"/>
    <n v="173"/>
    <n v="15"/>
    <n v="200"/>
    <n v="6"/>
    <n v="56"/>
    <n v="2743.2"/>
    <m/>
    <s v="None"/>
    <x v="1"/>
    <d v="1899-12-30T19:57:23"/>
  </r>
  <r>
    <s v="20220221-1958256"/>
    <s v="&quot;2022-02-21 19:58:25&quot;"/>
    <s v="PiCam"/>
    <n v="32.07"/>
    <s v="mph"/>
    <s v="media/images/speed-20220220-1343/speed-32-20220221-1958256.jpg"/>
    <n v="960"/>
    <n v="720"/>
    <n v="3"/>
    <x v="1"/>
    <s v="None"/>
    <n v="74"/>
    <n v="20"/>
    <n v="33"/>
    <n v="25"/>
    <n v="825"/>
    <n v="50"/>
    <n v="250"/>
    <n v="110"/>
    <n v="173"/>
    <n v="15"/>
    <n v="200"/>
    <n v="6"/>
    <n v="56"/>
    <n v="2743.2"/>
    <m/>
    <s v="None"/>
    <x v="1"/>
    <d v="1899-12-30T19:58:25"/>
  </r>
  <r>
    <s v="20220221-1958274"/>
    <s v="&quot;2022-02-21 19:58:27&quot;"/>
    <s v="PiCam"/>
    <n v="42.34"/>
    <s v="mph"/>
    <s v="media/images/speed-20220220-1343/speed-42-20220221-1958274.jpg"/>
    <n v="960"/>
    <n v="720"/>
    <n v="3"/>
    <x v="1"/>
    <s v="None"/>
    <n v="81"/>
    <n v="30"/>
    <n v="33"/>
    <n v="20"/>
    <n v="660"/>
    <n v="50"/>
    <n v="250"/>
    <n v="110"/>
    <n v="173"/>
    <n v="15"/>
    <n v="200"/>
    <n v="6"/>
    <n v="56"/>
    <n v="2743.2"/>
    <m/>
    <s v="None"/>
    <x v="1"/>
    <d v="1899-12-30T19:58:27"/>
  </r>
  <r>
    <s v="20220221-1958471"/>
    <s v="&quot;2022-02-21 19:58:47&quot;"/>
    <s v="PiCam"/>
    <n v="26.32"/>
    <s v="mph"/>
    <s v="media/images/speed-20220220-1343/speed-26-20220221-1958471.jpg"/>
    <n v="960"/>
    <n v="720"/>
    <n v="3"/>
    <x v="1"/>
    <s v="None"/>
    <n v="85"/>
    <n v="28"/>
    <n v="30"/>
    <n v="14"/>
    <n v="420"/>
    <n v="50"/>
    <n v="250"/>
    <n v="110"/>
    <n v="173"/>
    <n v="15"/>
    <n v="200"/>
    <n v="6"/>
    <n v="56"/>
    <n v="2743.2"/>
    <m/>
    <s v="None"/>
    <x v="1"/>
    <d v="1899-12-30T19:58:47"/>
  </r>
  <r>
    <s v="20220221-1959383"/>
    <s v="&quot;2022-02-21 19:59:38&quot;"/>
    <s v="PiCam"/>
    <n v="38.54"/>
    <s v="mph"/>
    <s v="media/images/speed-20220220-1343/speed-39-20220221-1959383.jpg"/>
    <n v="960"/>
    <n v="720"/>
    <n v="3"/>
    <x v="0"/>
    <s v="None"/>
    <n v="103"/>
    <n v="26"/>
    <n v="33"/>
    <n v="20"/>
    <n v="660"/>
    <n v="50"/>
    <n v="250"/>
    <n v="110"/>
    <n v="173"/>
    <n v="15"/>
    <n v="200"/>
    <n v="6"/>
    <n v="25"/>
    <n v="1092.2"/>
    <m/>
    <s v="None"/>
    <x v="1"/>
    <d v="1899-12-30T19:59:38"/>
  </r>
  <r>
    <s v="20220221-2009551"/>
    <s v="&quot;2022-02-21 20:09:55&quot;"/>
    <s v="PiCam"/>
    <n v="37.049999999999997"/>
    <s v="mph"/>
    <s v="media/images/speed-20220220-1343/speed-37-20220221-2009551.jpg"/>
    <n v="960"/>
    <n v="720"/>
    <n v="3"/>
    <x v="0"/>
    <s v="None"/>
    <n v="117"/>
    <n v="27"/>
    <n v="32"/>
    <n v="11"/>
    <n v="352"/>
    <n v="50"/>
    <n v="250"/>
    <n v="110"/>
    <n v="173"/>
    <n v="15"/>
    <n v="200"/>
    <n v="6"/>
    <n v="25"/>
    <n v="1092.2"/>
    <m/>
    <s v="None"/>
    <x v="1"/>
    <d v="1899-12-30T20:09:55"/>
  </r>
  <r>
    <s v="20220221-2010463"/>
    <s v="&quot;2022-02-21 20:10:46&quot;"/>
    <s v="PiCam"/>
    <n v="34.44"/>
    <s v="mph"/>
    <s v="media/images/speed-20220220-1343/speed-34-20220221-2010463.jpg"/>
    <n v="960"/>
    <n v="720"/>
    <n v="3"/>
    <x v="0"/>
    <s v="None"/>
    <n v="119"/>
    <n v="29"/>
    <n v="40"/>
    <n v="16"/>
    <n v="640"/>
    <n v="50"/>
    <n v="250"/>
    <n v="110"/>
    <n v="173"/>
    <n v="15"/>
    <n v="200"/>
    <n v="6"/>
    <n v="25"/>
    <n v="1092.2"/>
    <m/>
    <s v="None"/>
    <x v="1"/>
    <d v="1899-12-30T20:10:46"/>
  </r>
  <r>
    <s v="20220221-2015212"/>
    <s v="&quot;2022-02-21 20:15:21&quot;"/>
    <s v="PiCam"/>
    <n v="21.3"/>
    <s v="mph"/>
    <s v="media/images/speed-20220220-1343/speed-21-20220221-2015212.jpg"/>
    <n v="960"/>
    <n v="720"/>
    <n v="3"/>
    <x v="0"/>
    <s v="None"/>
    <n v="78"/>
    <n v="30"/>
    <n v="30"/>
    <n v="15"/>
    <n v="450"/>
    <n v="50"/>
    <n v="250"/>
    <n v="110"/>
    <n v="173"/>
    <n v="15"/>
    <n v="200"/>
    <n v="6"/>
    <n v="25"/>
    <n v="1092.2"/>
    <m/>
    <s v="None"/>
    <x v="1"/>
    <d v="1899-12-30T20:15:21"/>
  </r>
  <r>
    <s v="20220221-2022246"/>
    <s v="&quot;2022-02-21 20:22:24&quot;"/>
    <s v="PiCam"/>
    <n v="31.44"/>
    <s v="mph"/>
    <s v="media/images/speed-20220220-1343/speed-31-20220221-2022246.jpg"/>
    <n v="960"/>
    <n v="720"/>
    <n v="3"/>
    <x v="0"/>
    <s v="None"/>
    <n v="112"/>
    <n v="30"/>
    <n v="28"/>
    <n v="10"/>
    <n v="280"/>
    <n v="50"/>
    <n v="250"/>
    <n v="110"/>
    <n v="173"/>
    <n v="15"/>
    <n v="200"/>
    <n v="6"/>
    <n v="25"/>
    <n v="1092.2"/>
    <m/>
    <s v="None"/>
    <x v="1"/>
    <d v="1899-12-30T20:22:24"/>
  </r>
  <r>
    <s v="20220221-2029326"/>
    <s v="&quot;2022-02-21 20:29:32&quot;"/>
    <s v="PiCam"/>
    <n v="27.07"/>
    <s v="mph"/>
    <s v="media/images/speed-20220220-1343/speed-27-20220221-2029326.jpg"/>
    <n v="960"/>
    <n v="720"/>
    <n v="3"/>
    <x v="0"/>
    <s v="None"/>
    <n v="100"/>
    <n v="34"/>
    <n v="32"/>
    <n v="18"/>
    <n v="576"/>
    <n v="50"/>
    <n v="250"/>
    <n v="110"/>
    <n v="173"/>
    <n v="15"/>
    <n v="200"/>
    <n v="6"/>
    <n v="25"/>
    <n v="1092.2"/>
    <m/>
    <s v="None"/>
    <x v="1"/>
    <d v="1899-12-30T20:29:32"/>
  </r>
  <r>
    <s v="20220221-2038211"/>
    <s v="&quot;2022-02-21 20:38:21&quot;"/>
    <s v="PiCam"/>
    <n v="19.559999999999999"/>
    <s v="mph"/>
    <s v="media/images/speed-20220220-1343/speed-20-20220221-2038211.jpg"/>
    <n v="960"/>
    <n v="720"/>
    <n v="3"/>
    <x v="1"/>
    <s v="None"/>
    <n v="111"/>
    <n v="29"/>
    <n v="26"/>
    <n v="16"/>
    <n v="416"/>
    <n v="50"/>
    <n v="250"/>
    <n v="110"/>
    <n v="173"/>
    <n v="15"/>
    <n v="200"/>
    <n v="6"/>
    <n v="56"/>
    <n v="2743.2"/>
    <m/>
    <s v="None"/>
    <x v="1"/>
    <d v="1899-12-30T20:38:21"/>
  </r>
  <r>
    <s v="20220221-2040058"/>
    <s v="&quot;2022-02-21 20:40:05&quot;"/>
    <s v="PiCam"/>
    <n v="23.49"/>
    <s v="mph"/>
    <s v="media/images/speed-20220220-1343/speed-23-20220221-2040058.jpg"/>
    <n v="960"/>
    <n v="720"/>
    <n v="3"/>
    <x v="1"/>
    <s v="None"/>
    <n v="90"/>
    <n v="31"/>
    <n v="28"/>
    <n v="13"/>
    <n v="364"/>
    <n v="50"/>
    <n v="250"/>
    <n v="110"/>
    <n v="173"/>
    <n v="15"/>
    <n v="200"/>
    <n v="6"/>
    <n v="56"/>
    <n v="2743.2"/>
    <m/>
    <s v="None"/>
    <x v="1"/>
    <d v="1899-12-30T20:40:05"/>
  </r>
  <r>
    <s v="20220221-2045218"/>
    <s v="&quot;2022-02-21 20:45:21&quot;"/>
    <s v="PiCam"/>
    <n v="27.51"/>
    <s v="mph"/>
    <s v="media/images/speed-20220220-1343/speed-28-20220221-2045218.jpg"/>
    <n v="960"/>
    <n v="720"/>
    <n v="3"/>
    <x v="1"/>
    <s v="None"/>
    <n v="87"/>
    <n v="24"/>
    <n v="32"/>
    <n v="15"/>
    <n v="480"/>
    <n v="50"/>
    <n v="250"/>
    <n v="110"/>
    <n v="173"/>
    <n v="15"/>
    <n v="200"/>
    <n v="6"/>
    <n v="56"/>
    <n v="2743.2"/>
    <m/>
    <s v="None"/>
    <x v="1"/>
    <d v="1899-12-30T20:45:21"/>
  </r>
  <r>
    <s v="20220221-2119328"/>
    <s v="&quot;2022-02-21 21:19:32&quot;"/>
    <s v="PiCam"/>
    <n v="26.65"/>
    <s v="mph"/>
    <s v="media/images/speed-20220220-1343/speed-27-20220221-2119328.jpg"/>
    <n v="960"/>
    <n v="720"/>
    <n v="3"/>
    <x v="0"/>
    <s v="None"/>
    <n v="85"/>
    <n v="25"/>
    <n v="30"/>
    <n v="18"/>
    <n v="540"/>
    <n v="50"/>
    <n v="250"/>
    <n v="110"/>
    <n v="173"/>
    <n v="15"/>
    <n v="200"/>
    <n v="6"/>
    <n v="25"/>
    <n v="1092.2"/>
    <m/>
    <s v="None"/>
    <x v="1"/>
    <d v="1899-12-30T21:19:32"/>
  </r>
  <r>
    <s v="20220221-2148136"/>
    <s v="&quot;2022-02-21 21:48:13&quot;"/>
    <s v="PiCam"/>
    <n v="33.79"/>
    <s v="mph"/>
    <s v="media/images/speed-20220220-1343/speed-34-20220221-2148136.jpg"/>
    <n v="960"/>
    <n v="720"/>
    <n v="3"/>
    <x v="1"/>
    <s v="None"/>
    <n v="77"/>
    <n v="31"/>
    <n v="28"/>
    <n v="12"/>
    <n v="336"/>
    <n v="50"/>
    <n v="250"/>
    <n v="110"/>
    <n v="173"/>
    <n v="15"/>
    <n v="200"/>
    <n v="6"/>
    <n v="56"/>
    <n v="2743.2"/>
    <m/>
    <s v="None"/>
    <x v="1"/>
    <d v="1899-12-30T21:48:13"/>
  </r>
  <r>
    <s v="20220221-2201196"/>
    <s v="&quot;2022-02-21 22:01:19&quot;"/>
    <s v="PiCam"/>
    <n v="21.12"/>
    <s v="mph"/>
    <s v="media/images/speed-20220220-1343/speed-21-20220221-2201196.jpg"/>
    <n v="960"/>
    <n v="720"/>
    <n v="3"/>
    <x v="0"/>
    <s v="None"/>
    <n v="75"/>
    <n v="30"/>
    <n v="28"/>
    <n v="13"/>
    <n v="364"/>
    <n v="50"/>
    <n v="250"/>
    <n v="110"/>
    <n v="173"/>
    <n v="15"/>
    <n v="200"/>
    <n v="6"/>
    <n v="25"/>
    <n v="1092.2"/>
    <m/>
    <s v="None"/>
    <x v="1"/>
    <d v="1899-12-30T22:01:19"/>
  </r>
  <r>
    <s v="20220221-2201204"/>
    <s v="&quot;2022-02-21 22:01:20&quot;"/>
    <s v="PiCam"/>
    <n v="41.65"/>
    <s v="mph"/>
    <s v="media/images/speed-20220220-1343/speed-42-20220221-2201204.jpg"/>
    <n v="960"/>
    <n v="720"/>
    <n v="3"/>
    <x v="0"/>
    <s v="None"/>
    <n v="123"/>
    <n v="22"/>
    <n v="23"/>
    <n v="13"/>
    <n v="299"/>
    <n v="50"/>
    <n v="250"/>
    <n v="110"/>
    <n v="173"/>
    <n v="15"/>
    <n v="200"/>
    <n v="6"/>
    <n v="25"/>
    <n v="1092.2"/>
    <m/>
    <s v="None"/>
    <x v="1"/>
    <d v="1899-12-30T22:01:20"/>
  </r>
  <r>
    <s v="20220221-2212209"/>
    <s v="&quot;2022-02-21 22:12:20&quot;"/>
    <s v="PiCam"/>
    <n v="35.979999999999997"/>
    <s v="mph"/>
    <s v="media/images/speed-20220220-1343/speed-36-20220221-2212209.jpg"/>
    <n v="960"/>
    <n v="720"/>
    <n v="3"/>
    <x v="0"/>
    <s v="None"/>
    <n v="109"/>
    <n v="31"/>
    <n v="35"/>
    <n v="13"/>
    <n v="455"/>
    <n v="50"/>
    <n v="250"/>
    <n v="110"/>
    <n v="173"/>
    <n v="15"/>
    <n v="200"/>
    <n v="6"/>
    <n v="25"/>
    <n v="1092.2"/>
    <m/>
    <s v="None"/>
    <x v="1"/>
    <d v="1899-12-30T22:12:20"/>
  </r>
  <r>
    <s v="20220221-2212481"/>
    <s v="&quot;2022-02-21 22:12:48&quot;"/>
    <s v="PiCam"/>
    <n v="23.22"/>
    <s v="mph"/>
    <s v="media/images/speed-20220220-1343/speed-23-20220221-2212481.jpg"/>
    <n v="960"/>
    <n v="720"/>
    <n v="3"/>
    <x v="0"/>
    <s v="None"/>
    <n v="86"/>
    <n v="32"/>
    <n v="31"/>
    <n v="14"/>
    <n v="434"/>
    <n v="50"/>
    <n v="250"/>
    <n v="110"/>
    <n v="173"/>
    <n v="15"/>
    <n v="200"/>
    <n v="6"/>
    <n v="25"/>
    <n v="1092.2"/>
    <m/>
    <s v="None"/>
    <x v="1"/>
    <d v="1899-12-30T22:12:48"/>
  </r>
  <r>
    <s v="20220221-2220591"/>
    <s v="&quot;2022-02-21 22:20:59&quot;"/>
    <s v="PiCam"/>
    <n v="32.479999999999997"/>
    <s v="mph"/>
    <s v="media/images/speed-20220220-1343/speed-32-20220221-2220591.jpg"/>
    <n v="960"/>
    <n v="720"/>
    <n v="3"/>
    <x v="0"/>
    <s v="None"/>
    <n v="102"/>
    <n v="21"/>
    <n v="42"/>
    <n v="22"/>
    <n v="924"/>
    <n v="50"/>
    <n v="250"/>
    <n v="110"/>
    <n v="173"/>
    <n v="15"/>
    <n v="200"/>
    <n v="6"/>
    <n v="25"/>
    <n v="1092.2"/>
    <m/>
    <s v="None"/>
    <x v="1"/>
    <d v="1899-12-30T22:20:59"/>
  </r>
  <r>
    <s v="20220221-2226123"/>
    <s v="&quot;2022-02-21 22:26:12&quot;"/>
    <s v="PiCam"/>
    <n v="22.47"/>
    <s v="mph"/>
    <s v="media/images/speed-20220220-1343/speed-22-20220221-2226123.jpg"/>
    <n v="960"/>
    <n v="720"/>
    <n v="3"/>
    <x v="0"/>
    <s v="None"/>
    <n v="85"/>
    <n v="32"/>
    <n v="31"/>
    <n v="13"/>
    <n v="403"/>
    <n v="50"/>
    <n v="250"/>
    <n v="110"/>
    <n v="173"/>
    <n v="15"/>
    <n v="200"/>
    <n v="6"/>
    <n v="25"/>
    <n v="1092.2"/>
    <m/>
    <s v="None"/>
    <x v="1"/>
    <d v="1899-12-30T22:26:12"/>
  </r>
  <r>
    <s v="20220221-2322453"/>
    <s v="&quot;2022-02-21 23:22:45&quot;"/>
    <s v="PiCam"/>
    <n v="21.22"/>
    <s v="mph"/>
    <s v="media/images/speed-20220220-1343/speed-21-20220221-2322453.jpg"/>
    <n v="960"/>
    <n v="720"/>
    <n v="3"/>
    <x v="0"/>
    <s v="None"/>
    <n v="75"/>
    <n v="31"/>
    <n v="29"/>
    <n v="15"/>
    <n v="435"/>
    <n v="50"/>
    <n v="250"/>
    <n v="110"/>
    <n v="173"/>
    <n v="15"/>
    <n v="200"/>
    <n v="6"/>
    <n v="25"/>
    <n v="1092.2"/>
    <m/>
    <s v="None"/>
    <x v="1"/>
    <d v="1899-12-30T23:22:45"/>
  </r>
  <r>
    <s v="20220221-2352398"/>
    <s v="&quot;2022-02-21 23:52:39&quot;"/>
    <s v="PiCam"/>
    <n v="29.61"/>
    <s v="mph"/>
    <s v="media/images/speed-20220220-1343/speed-30-20220221-2352398.jpg"/>
    <n v="960"/>
    <n v="720"/>
    <n v="3"/>
    <x v="0"/>
    <s v="None"/>
    <n v="100"/>
    <n v="34"/>
    <n v="39"/>
    <n v="24"/>
    <n v="936"/>
    <n v="50"/>
    <n v="250"/>
    <n v="110"/>
    <n v="173"/>
    <n v="15"/>
    <n v="200"/>
    <n v="6"/>
    <n v="25"/>
    <n v="1092.2"/>
    <m/>
    <s v="None"/>
    <x v="1"/>
    <d v="1899-12-30T23:52:39"/>
  </r>
  <r>
    <s v="20220222-0121597"/>
    <s v="&quot;2022-02-22 01:21:59&quot;"/>
    <s v="PiCam"/>
    <n v="22.89"/>
    <s v="mph"/>
    <s v="media/images/speed-20220220-1343/speed-23-20220222-0121597.jpg"/>
    <n v="960"/>
    <n v="720"/>
    <n v="3"/>
    <x v="0"/>
    <s v="None"/>
    <n v="86"/>
    <n v="31"/>
    <n v="27"/>
    <n v="11"/>
    <n v="297"/>
    <n v="50"/>
    <n v="250"/>
    <n v="110"/>
    <n v="173"/>
    <n v="15"/>
    <n v="200"/>
    <n v="6"/>
    <n v="25"/>
    <n v="1092.2"/>
    <m/>
    <s v="None"/>
    <x v="2"/>
    <d v="1899-12-30T01:21:59"/>
  </r>
  <r>
    <s v="20220222-0452174"/>
    <s v="&quot;2022-02-22 04:52:17&quot;"/>
    <s v="PiCam"/>
    <n v="27.48"/>
    <s v="mph"/>
    <s v="media/images/speed-20220220-1343/speed-27-20220222-0452174.jpg"/>
    <n v="960"/>
    <n v="720"/>
    <n v="3"/>
    <x v="1"/>
    <s v="None"/>
    <n v="90"/>
    <n v="26"/>
    <n v="27"/>
    <n v="13"/>
    <n v="351"/>
    <n v="50"/>
    <n v="250"/>
    <n v="110"/>
    <n v="173"/>
    <n v="15"/>
    <n v="200"/>
    <n v="6"/>
    <n v="56"/>
    <n v="2743.2"/>
    <m/>
    <s v="None"/>
    <x v="2"/>
    <d v="1899-12-30T04:52:17"/>
  </r>
  <r>
    <s v="20220222-0514105"/>
    <s v="&quot;2022-02-22 05:14:10&quot;"/>
    <s v="PiCam"/>
    <n v="30.54"/>
    <s v="mph"/>
    <s v="media/images/speed-20220220-1343/speed-31-20220222-0514105.jpg"/>
    <n v="960"/>
    <n v="720"/>
    <n v="3"/>
    <x v="1"/>
    <s v="None"/>
    <n v="83"/>
    <n v="26"/>
    <n v="28"/>
    <n v="19"/>
    <n v="532"/>
    <n v="50"/>
    <n v="250"/>
    <n v="110"/>
    <n v="173"/>
    <n v="15"/>
    <n v="200"/>
    <n v="6"/>
    <n v="56"/>
    <n v="2743.2"/>
    <m/>
    <s v="None"/>
    <x v="2"/>
    <d v="1899-12-30T05:14:10"/>
  </r>
  <r>
    <s v="20220222-0528065"/>
    <s v="&quot;2022-02-22 05:28:06&quot;"/>
    <s v="PiCam"/>
    <n v="41.67"/>
    <s v="mph"/>
    <s v="media/images/speed-20220220-1343/speed-42-20220222-0528065.jpg"/>
    <n v="960"/>
    <n v="720"/>
    <n v="3"/>
    <x v="1"/>
    <s v="None"/>
    <n v="65"/>
    <n v="27"/>
    <n v="32"/>
    <n v="12"/>
    <n v="384"/>
    <n v="50"/>
    <n v="250"/>
    <n v="110"/>
    <n v="173"/>
    <n v="15"/>
    <n v="200"/>
    <n v="6"/>
    <n v="56"/>
    <n v="2743.2"/>
    <m/>
    <s v="None"/>
    <x v="2"/>
    <d v="1899-12-30T05:28:06"/>
  </r>
  <r>
    <s v="20220222-0536180"/>
    <s v="&quot;2022-02-22 05:36:18&quot;"/>
    <s v="PiCam"/>
    <n v="39.619999999999997"/>
    <s v="mph"/>
    <s v="media/images/speed-20220220-1343/speed-40-20220222-0536180.jpg"/>
    <n v="960"/>
    <n v="720"/>
    <n v="3"/>
    <x v="1"/>
    <s v="None"/>
    <n v="55"/>
    <n v="24"/>
    <n v="34"/>
    <n v="13"/>
    <n v="442"/>
    <n v="50"/>
    <n v="250"/>
    <n v="110"/>
    <n v="173"/>
    <n v="15"/>
    <n v="200"/>
    <n v="6"/>
    <n v="56"/>
    <n v="2743.2"/>
    <m/>
    <s v="None"/>
    <x v="2"/>
    <d v="1899-12-30T05:36:18"/>
  </r>
  <r>
    <s v="20220222-0544043"/>
    <s v="&quot;2022-02-22 05:44:04&quot;"/>
    <s v="PiCam"/>
    <n v="23.4"/>
    <s v="mph"/>
    <s v="media/images/speed-20220220-1343/speed-23-20220222-0544043.jpg"/>
    <n v="960"/>
    <n v="720"/>
    <n v="3"/>
    <x v="1"/>
    <s v="None"/>
    <n v="89"/>
    <n v="25"/>
    <n v="29"/>
    <n v="16"/>
    <n v="464"/>
    <n v="50"/>
    <n v="250"/>
    <n v="110"/>
    <n v="173"/>
    <n v="15"/>
    <n v="200"/>
    <n v="6"/>
    <n v="56"/>
    <n v="2743.2"/>
    <m/>
    <s v="None"/>
    <x v="2"/>
    <d v="1899-12-30T05:44:04"/>
  </r>
  <r>
    <s v="20220222-0552290"/>
    <s v="&quot;2022-02-22 05:52:29&quot;"/>
    <s v="PiCam"/>
    <n v="30.96"/>
    <s v="mph"/>
    <s v="media/images/speed-20220220-1343/speed-31-20220222-0552290.jpg"/>
    <n v="960"/>
    <n v="720"/>
    <n v="3"/>
    <x v="0"/>
    <s v="None"/>
    <n v="100"/>
    <n v="26"/>
    <n v="34"/>
    <n v="13"/>
    <n v="442"/>
    <n v="50"/>
    <n v="250"/>
    <n v="110"/>
    <n v="173"/>
    <n v="15"/>
    <n v="200"/>
    <n v="6"/>
    <n v="25"/>
    <n v="1092.2"/>
    <m/>
    <s v="None"/>
    <x v="2"/>
    <d v="1899-12-30T05:52:29"/>
  </r>
  <r>
    <s v="20220222-0554393"/>
    <s v="&quot;2022-02-22 05:54:39&quot;"/>
    <s v="PiCam"/>
    <n v="28.26"/>
    <s v="mph"/>
    <s v="media/images/speed-20220220-1343/speed-28-20220222-0554393.jpg"/>
    <n v="960"/>
    <n v="720"/>
    <n v="3"/>
    <x v="1"/>
    <s v="None"/>
    <n v="77"/>
    <n v="27"/>
    <n v="28"/>
    <n v="11"/>
    <n v="308"/>
    <n v="50"/>
    <n v="250"/>
    <n v="110"/>
    <n v="173"/>
    <n v="15"/>
    <n v="200"/>
    <n v="6"/>
    <n v="56"/>
    <n v="2743.2"/>
    <m/>
    <s v="None"/>
    <x v="2"/>
    <d v="1899-12-30T05:54:39"/>
  </r>
  <r>
    <s v="20220222-0558154"/>
    <s v="&quot;2022-02-22 05:58:15&quot;"/>
    <s v="PiCam"/>
    <n v="21.96"/>
    <s v="mph"/>
    <s v="media/images/speed-20220220-1343/speed-22-20220222-0558154.jpg"/>
    <n v="960"/>
    <n v="720"/>
    <n v="3"/>
    <x v="1"/>
    <s v="None"/>
    <n v="93"/>
    <n v="24"/>
    <n v="27"/>
    <n v="20"/>
    <n v="540"/>
    <n v="50"/>
    <n v="250"/>
    <n v="110"/>
    <n v="173"/>
    <n v="15"/>
    <n v="200"/>
    <n v="6"/>
    <n v="56"/>
    <n v="2743.2"/>
    <m/>
    <s v="None"/>
    <x v="2"/>
    <d v="1899-12-30T05:58:15"/>
  </r>
  <r>
    <s v="20220222-0601350"/>
    <s v="&quot;2022-02-22 06:01:35&quot;"/>
    <s v="PiCam"/>
    <n v="24.09"/>
    <s v="mph"/>
    <s v="media/images/speed-20220220-1343/speed-24-20220222-0601350.jpg"/>
    <n v="960"/>
    <n v="720"/>
    <n v="3"/>
    <x v="1"/>
    <s v="None"/>
    <n v="88"/>
    <n v="24"/>
    <n v="32"/>
    <n v="17"/>
    <n v="544"/>
    <n v="50"/>
    <n v="250"/>
    <n v="110"/>
    <n v="173"/>
    <n v="15"/>
    <n v="200"/>
    <n v="6"/>
    <n v="56"/>
    <n v="2743.2"/>
    <m/>
    <s v="None"/>
    <x v="2"/>
    <d v="1899-12-30T06:01:35"/>
  </r>
  <r>
    <s v="20220222-0605408"/>
    <s v="&quot;2022-02-22 06:05:40&quot;"/>
    <s v="PiCam"/>
    <n v="33.18"/>
    <s v="mph"/>
    <s v="media/images/speed-20220220-1343/speed-33-20220222-0605408.jpg"/>
    <n v="960"/>
    <n v="720"/>
    <n v="3"/>
    <x v="1"/>
    <s v="None"/>
    <n v="74"/>
    <n v="26"/>
    <n v="33"/>
    <n v="17"/>
    <n v="561"/>
    <n v="50"/>
    <n v="250"/>
    <n v="110"/>
    <n v="173"/>
    <n v="15"/>
    <n v="200"/>
    <n v="6"/>
    <n v="56"/>
    <n v="2743.2"/>
    <m/>
    <s v="None"/>
    <x v="2"/>
    <d v="1899-12-30T06:05:40"/>
  </r>
  <r>
    <s v="20220222-0605441"/>
    <s v="&quot;2022-02-22 06:05:44&quot;"/>
    <s v="PiCam"/>
    <n v="27.15"/>
    <s v="mph"/>
    <s v="media/images/speed-20220220-1343/speed-27-20220222-0605441.jpg"/>
    <n v="960"/>
    <n v="720"/>
    <n v="3"/>
    <x v="1"/>
    <s v="None"/>
    <n v="84"/>
    <n v="30"/>
    <n v="30"/>
    <n v="15"/>
    <n v="450"/>
    <n v="50"/>
    <n v="250"/>
    <n v="110"/>
    <n v="173"/>
    <n v="15"/>
    <n v="200"/>
    <n v="6"/>
    <n v="56"/>
    <n v="2743.2"/>
    <m/>
    <s v="None"/>
    <x v="2"/>
    <d v="1899-12-30T06:05:44"/>
  </r>
  <r>
    <s v="20220222-0607115"/>
    <s v="&quot;2022-02-22 06:07:11&quot;"/>
    <s v="PiCam"/>
    <n v="31.09"/>
    <s v="mph"/>
    <s v="media/images/speed-20220220-1343/speed-31-20220222-0607115.jpg"/>
    <n v="960"/>
    <n v="720"/>
    <n v="3"/>
    <x v="0"/>
    <s v="None"/>
    <n v="93"/>
    <n v="25"/>
    <n v="32"/>
    <n v="21"/>
    <n v="672"/>
    <n v="50"/>
    <n v="250"/>
    <n v="110"/>
    <n v="173"/>
    <n v="15"/>
    <n v="200"/>
    <n v="6"/>
    <n v="25"/>
    <n v="1092.2"/>
    <m/>
    <s v="None"/>
    <x v="2"/>
    <d v="1899-12-30T06:07:11"/>
  </r>
  <r>
    <s v="20220222-0629160"/>
    <s v="&quot;2022-02-22 06:29:16&quot;"/>
    <s v="PiCam"/>
    <n v="32.14"/>
    <s v="mph"/>
    <s v="media/images/speed-20220220-1343/speed-32-20220222-0629160.jpg"/>
    <n v="960"/>
    <n v="720"/>
    <n v="3"/>
    <x v="0"/>
    <s v="None"/>
    <n v="115"/>
    <n v="31"/>
    <n v="30"/>
    <n v="12"/>
    <n v="360"/>
    <n v="50"/>
    <n v="250"/>
    <n v="110"/>
    <n v="173"/>
    <n v="15"/>
    <n v="200"/>
    <n v="6"/>
    <n v="25"/>
    <n v="1092.2"/>
    <m/>
    <s v="None"/>
    <x v="2"/>
    <d v="1899-12-30T06:29:16"/>
  </r>
  <r>
    <s v="20220222-0635288"/>
    <s v="&quot;2022-02-22 06:35:28&quot;"/>
    <s v="PiCam"/>
    <n v="26.76"/>
    <s v="mph"/>
    <s v="media/images/speed-20220220-1343/speed-27-20220222-0635288.jpg"/>
    <n v="960"/>
    <n v="720"/>
    <n v="3"/>
    <x v="1"/>
    <s v="None"/>
    <n v="82"/>
    <n v="29"/>
    <n v="28"/>
    <n v="12"/>
    <n v="336"/>
    <n v="50"/>
    <n v="250"/>
    <n v="110"/>
    <n v="173"/>
    <n v="15"/>
    <n v="200"/>
    <n v="6"/>
    <n v="56"/>
    <n v="2743.2"/>
    <m/>
    <s v="None"/>
    <x v="2"/>
    <d v="1899-12-30T06:35:28"/>
  </r>
  <r>
    <s v="20220222-0635475"/>
    <s v="&quot;2022-02-22 06:35:47&quot;"/>
    <s v="PiCam"/>
    <n v="21.82"/>
    <s v="mph"/>
    <s v="media/images/speed-20220220-1343/speed-22-20220222-0635475.jpg"/>
    <n v="960"/>
    <n v="720"/>
    <n v="3"/>
    <x v="1"/>
    <s v="None"/>
    <n v="123"/>
    <n v="23"/>
    <n v="21"/>
    <n v="15"/>
    <n v="315"/>
    <n v="50"/>
    <n v="250"/>
    <n v="110"/>
    <n v="173"/>
    <n v="15"/>
    <n v="200"/>
    <n v="6"/>
    <n v="56"/>
    <n v="2743.2"/>
    <m/>
    <s v="None"/>
    <x v="2"/>
    <d v="1899-12-30T06:35:47"/>
  </r>
  <r>
    <s v="20220222-0636115"/>
    <s v="&quot;2022-02-22 06:36:11&quot;"/>
    <s v="PiCam"/>
    <n v="26.7"/>
    <s v="mph"/>
    <s v="media/images/speed-20220220-1343/speed-27-20220222-0636115.jpg"/>
    <n v="960"/>
    <n v="720"/>
    <n v="3"/>
    <x v="1"/>
    <s v="None"/>
    <n v="79"/>
    <n v="24"/>
    <n v="30"/>
    <n v="18"/>
    <n v="540"/>
    <n v="50"/>
    <n v="250"/>
    <n v="110"/>
    <n v="173"/>
    <n v="15"/>
    <n v="200"/>
    <n v="6"/>
    <n v="56"/>
    <n v="2743.2"/>
    <m/>
    <s v="None"/>
    <x v="2"/>
    <d v="1899-12-30T06:36:11"/>
  </r>
  <r>
    <s v="20220222-0637394"/>
    <s v="&quot;2022-02-22 06:37:39&quot;"/>
    <s v="PiCam"/>
    <n v="22.11"/>
    <s v="mph"/>
    <s v="media/images/speed-20220220-1343/speed-22-20220222-0637394.jpg"/>
    <n v="960"/>
    <n v="720"/>
    <n v="3"/>
    <x v="1"/>
    <s v="None"/>
    <n v="80"/>
    <n v="28"/>
    <n v="29"/>
    <n v="17"/>
    <n v="493"/>
    <n v="50"/>
    <n v="250"/>
    <n v="110"/>
    <n v="173"/>
    <n v="15"/>
    <n v="200"/>
    <n v="6"/>
    <n v="56"/>
    <n v="2743.2"/>
    <m/>
    <s v="None"/>
    <x v="2"/>
    <d v="1899-12-30T06:37:39"/>
  </r>
  <r>
    <s v="20220222-0639394"/>
    <s v="&quot;2022-02-22 06:39:39&quot;"/>
    <s v="PiCam"/>
    <n v="19.940000000000001"/>
    <s v="mph"/>
    <s v="media/images/speed-20220220-1343/speed-20-20220222-0639394.jpg"/>
    <n v="960"/>
    <n v="720"/>
    <n v="3"/>
    <x v="1"/>
    <s v="None"/>
    <n v="120"/>
    <n v="15"/>
    <n v="39"/>
    <n v="30"/>
    <n v="1170"/>
    <n v="50"/>
    <n v="250"/>
    <n v="110"/>
    <n v="173"/>
    <n v="15"/>
    <n v="200"/>
    <n v="6"/>
    <n v="56"/>
    <n v="2743.2"/>
    <m/>
    <s v="None"/>
    <x v="2"/>
    <d v="1899-12-30T06:39:39"/>
  </r>
  <r>
    <s v="20220222-0704191"/>
    <s v="&quot;2022-02-22 07:04:19&quot;"/>
    <s v="PiCam"/>
    <n v="21.98"/>
    <s v="mph"/>
    <s v="media/images/speed-20220220-1343/speed-22-20220222-0704191.jpg"/>
    <n v="960"/>
    <n v="720"/>
    <n v="3"/>
    <x v="1"/>
    <s v="None"/>
    <n v="85"/>
    <n v="16"/>
    <n v="51"/>
    <n v="32"/>
    <n v="1632"/>
    <n v="50"/>
    <n v="250"/>
    <n v="110"/>
    <n v="173"/>
    <n v="15"/>
    <n v="200"/>
    <n v="6"/>
    <n v="56"/>
    <n v="2743.2"/>
    <m/>
    <s v="None"/>
    <x v="2"/>
    <d v="1899-12-30T07:04:19"/>
  </r>
  <r>
    <s v="20220222-0712239"/>
    <s v="&quot;2022-02-22 07:12:23&quot;"/>
    <s v="PiCam"/>
    <n v="29.97"/>
    <s v="mph"/>
    <s v="media/images/speed-20220220-1343/speed-30-20220222-0712239.jpg"/>
    <n v="960"/>
    <n v="720"/>
    <n v="3"/>
    <x v="1"/>
    <s v="None"/>
    <n v="54"/>
    <n v="20"/>
    <n v="56"/>
    <n v="30"/>
    <n v="1680"/>
    <n v="50"/>
    <n v="250"/>
    <n v="110"/>
    <n v="173"/>
    <n v="15"/>
    <n v="200"/>
    <n v="6"/>
    <n v="56"/>
    <n v="2743.2"/>
    <m/>
    <s v="None"/>
    <x v="2"/>
    <d v="1899-12-30T07:12:23"/>
  </r>
  <r>
    <s v="20220222-0721489"/>
    <s v="&quot;2022-02-22 07:21:48&quot;"/>
    <s v="PiCam"/>
    <n v="29.45"/>
    <s v="mph"/>
    <s v="media/images/speed-20220220-1343/speed-29-20220222-0721489.jpg"/>
    <n v="960"/>
    <n v="720"/>
    <n v="3"/>
    <x v="1"/>
    <s v="None"/>
    <n v="109"/>
    <n v="14"/>
    <n v="40"/>
    <n v="34"/>
    <n v="1360"/>
    <n v="50"/>
    <n v="250"/>
    <n v="110"/>
    <n v="173"/>
    <n v="15"/>
    <n v="200"/>
    <n v="6"/>
    <n v="56"/>
    <n v="2743.2"/>
    <m/>
    <s v="None"/>
    <x v="2"/>
    <d v="1899-12-30T07:21:48"/>
  </r>
  <r>
    <s v="20220222-0722268"/>
    <s v="&quot;2022-02-22 07:22:26&quot;"/>
    <s v="PiCam"/>
    <n v="16.34"/>
    <s v="mph"/>
    <s v="media/images/speed-20220220-1343/speed-16-20220222-0722268.jpg"/>
    <n v="960"/>
    <n v="720"/>
    <n v="3"/>
    <x v="1"/>
    <s v="None"/>
    <n v="116"/>
    <n v="14"/>
    <n v="19"/>
    <n v="44"/>
    <n v="836"/>
    <n v="50"/>
    <n v="250"/>
    <n v="110"/>
    <n v="173"/>
    <n v="15"/>
    <n v="200"/>
    <n v="6"/>
    <n v="56"/>
    <n v="2743.2"/>
    <m/>
    <s v="None"/>
    <x v="2"/>
    <d v="1899-12-30T07:22:26"/>
  </r>
  <r>
    <s v="20220222-0722289"/>
    <s v="&quot;2022-02-22 07:22:28&quot;"/>
    <s v="PiCam"/>
    <n v="19.510000000000002"/>
    <s v="mph"/>
    <s v="media/images/speed-20220220-1343/speed-20-20220222-0722289.jpg"/>
    <n v="960"/>
    <n v="720"/>
    <n v="3"/>
    <x v="1"/>
    <s v="None"/>
    <n v="26"/>
    <n v="14"/>
    <n v="19"/>
    <n v="32"/>
    <n v="608"/>
    <n v="50"/>
    <n v="250"/>
    <n v="110"/>
    <n v="173"/>
    <n v="15"/>
    <n v="200"/>
    <n v="6"/>
    <n v="56"/>
    <n v="2743.2"/>
    <m/>
    <s v="None"/>
    <x v="2"/>
    <d v="1899-12-30T07:22:28"/>
  </r>
  <r>
    <s v="20220222-0725218"/>
    <s v="&quot;2022-02-22 07:25:21&quot;"/>
    <s v="PiCam"/>
    <n v="23.58"/>
    <s v="mph"/>
    <s v="media/images/speed-20220220-1343/speed-24-20220222-0725218.jpg"/>
    <n v="960"/>
    <n v="720"/>
    <n v="3"/>
    <x v="1"/>
    <s v="None"/>
    <n v="46"/>
    <n v="20"/>
    <n v="71"/>
    <n v="30"/>
    <n v="2130"/>
    <n v="50"/>
    <n v="250"/>
    <n v="110"/>
    <n v="173"/>
    <n v="15"/>
    <n v="200"/>
    <n v="6"/>
    <n v="56"/>
    <n v="2743.2"/>
    <m/>
    <s v="None"/>
    <x v="2"/>
    <d v="1899-12-30T07:25:21"/>
  </r>
  <r>
    <s v="20220222-0739444"/>
    <s v="&quot;2022-02-22 07:39:44&quot;"/>
    <s v="PiCam"/>
    <n v="23.03"/>
    <s v="mph"/>
    <s v="media/images/speed-20220220-1343/speed-23-20220222-0739444.jpg"/>
    <n v="960"/>
    <n v="720"/>
    <n v="3"/>
    <x v="1"/>
    <s v="None"/>
    <n v="71"/>
    <n v="13"/>
    <n v="50"/>
    <n v="38"/>
    <n v="1900"/>
    <n v="50"/>
    <n v="250"/>
    <n v="110"/>
    <n v="173"/>
    <n v="15"/>
    <n v="200"/>
    <n v="6"/>
    <n v="56"/>
    <n v="2743.2"/>
    <m/>
    <s v="None"/>
    <x v="2"/>
    <d v="1899-12-30T07:39:44"/>
  </r>
  <r>
    <s v="20220222-0741186"/>
    <s v="&quot;2022-02-22 07:41:18&quot;"/>
    <s v="PiCam"/>
    <n v="29.99"/>
    <s v="mph"/>
    <s v="media/images/speed-20220220-1343/speed-30-20220222-0741186.jpg"/>
    <n v="960"/>
    <n v="720"/>
    <n v="3"/>
    <x v="1"/>
    <s v="None"/>
    <n v="109"/>
    <n v="20"/>
    <n v="40"/>
    <n v="30"/>
    <n v="1200"/>
    <n v="50"/>
    <n v="250"/>
    <n v="110"/>
    <n v="173"/>
    <n v="15"/>
    <n v="200"/>
    <n v="6"/>
    <n v="56"/>
    <n v="2743.2"/>
    <m/>
    <s v="None"/>
    <x v="2"/>
    <d v="1899-12-30T07:41:18"/>
  </r>
  <r>
    <s v="20220222-0742011"/>
    <s v="&quot;2022-02-22 07:42:01&quot;"/>
    <s v="PiCam"/>
    <n v="60.34"/>
    <s v="mph"/>
    <s v="media/images/speed-20220220-1343/speed-60-20220222-0742011.jpg"/>
    <n v="960"/>
    <n v="720"/>
    <n v="3"/>
    <x v="1"/>
    <s v="None"/>
    <n v="110"/>
    <n v="15"/>
    <n v="15"/>
    <n v="27"/>
    <n v="405"/>
    <n v="50"/>
    <n v="250"/>
    <n v="110"/>
    <n v="173"/>
    <n v="15"/>
    <n v="200"/>
    <n v="6"/>
    <n v="56"/>
    <n v="2743.2"/>
    <m/>
    <s v="None"/>
    <x v="2"/>
    <d v="1899-12-30T07:42:01"/>
  </r>
  <r>
    <s v="20220222-0747091"/>
    <s v="&quot;2022-02-22 07:47:09&quot;"/>
    <s v="PiCam"/>
    <n v="18.739999999999998"/>
    <s v="mph"/>
    <s v="media/images/speed-20220220-1343/speed-19-20220222-0747091.jpg"/>
    <n v="960"/>
    <n v="720"/>
    <n v="3"/>
    <x v="1"/>
    <s v="None"/>
    <n v="116"/>
    <n v="16"/>
    <n v="43"/>
    <n v="32"/>
    <n v="1376"/>
    <n v="50"/>
    <n v="250"/>
    <n v="110"/>
    <n v="173"/>
    <n v="15"/>
    <n v="200"/>
    <n v="6"/>
    <n v="56"/>
    <n v="2743.2"/>
    <m/>
    <s v="None"/>
    <x v="2"/>
    <d v="1899-12-30T07:47:09"/>
  </r>
  <r>
    <s v="20220222-0747347"/>
    <s v="&quot;2022-02-22 07:47:34&quot;"/>
    <s v="PiCam"/>
    <n v="18.98"/>
    <s v="mph"/>
    <s v="media/images/speed-20220220-1343/speed-19-20220222-0747347.jpg"/>
    <n v="960"/>
    <n v="720"/>
    <n v="3"/>
    <x v="1"/>
    <s v="None"/>
    <n v="70"/>
    <n v="0"/>
    <n v="52"/>
    <n v="51"/>
    <n v="2652"/>
    <n v="50"/>
    <n v="250"/>
    <n v="110"/>
    <n v="173"/>
    <n v="15"/>
    <n v="200"/>
    <n v="6"/>
    <n v="56"/>
    <n v="2743.2"/>
    <m/>
    <s v="None"/>
    <x v="2"/>
    <d v="1899-12-30T07:47:34"/>
  </r>
  <r>
    <s v="20220222-0750243"/>
    <s v="&quot;2022-02-22 07:50:24&quot;"/>
    <s v="PiCam"/>
    <n v="33.61"/>
    <s v="mph"/>
    <s v="media/images/speed-20220220-1343/speed-34-20220222-0750243.jpg"/>
    <n v="960"/>
    <n v="720"/>
    <n v="3"/>
    <x v="1"/>
    <s v="None"/>
    <n v="84"/>
    <n v="24"/>
    <n v="55"/>
    <n v="24"/>
    <n v="1320"/>
    <n v="50"/>
    <n v="250"/>
    <n v="110"/>
    <n v="173"/>
    <n v="15"/>
    <n v="200"/>
    <n v="6"/>
    <n v="56"/>
    <n v="2743.2"/>
    <m/>
    <s v="None"/>
    <x v="2"/>
    <d v="1899-12-30T07:50:24"/>
  </r>
  <r>
    <s v="20220222-0751145"/>
    <s v="&quot;2022-02-22 07:51:14&quot;"/>
    <s v="PiCam"/>
    <n v="37.159999999999997"/>
    <s v="mph"/>
    <s v="media/images/speed-20220220-1343/speed-37-20220222-0751145.jpg"/>
    <n v="960"/>
    <n v="720"/>
    <n v="3"/>
    <x v="1"/>
    <s v="None"/>
    <n v="28"/>
    <n v="20"/>
    <n v="54"/>
    <n v="28"/>
    <n v="1512"/>
    <n v="50"/>
    <n v="250"/>
    <n v="110"/>
    <n v="173"/>
    <n v="15"/>
    <n v="200"/>
    <n v="6"/>
    <n v="56"/>
    <n v="2743.2"/>
    <m/>
    <s v="None"/>
    <x v="2"/>
    <d v="1899-12-30T07:51:14"/>
  </r>
  <r>
    <s v="20220222-0751170"/>
    <s v="&quot;2022-02-22 07:51:17&quot;"/>
    <s v="PiCam"/>
    <n v="27"/>
    <s v="mph"/>
    <s v="media/images/speed-20220220-1343/speed-27-20220222-0751170.jpg"/>
    <n v="960"/>
    <n v="720"/>
    <n v="3"/>
    <x v="0"/>
    <s v="None"/>
    <n v="36"/>
    <n v="13"/>
    <n v="39"/>
    <n v="44"/>
    <n v="1716"/>
    <n v="50"/>
    <n v="250"/>
    <n v="110"/>
    <n v="173"/>
    <n v="15"/>
    <n v="200"/>
    <n v="6"/>
    <n v="25"/>
    <n v="1092.2"/>
    <m/>
    <s v="None"/>
    <x v="2"/>
    <d v="1899-12-30T07:51:17"/>
  </r>
  <r>
    <s v="20220222-0753295"/>
    <s v="&quot;2022-02-22 07:53:29&quot;"/>
    <s v="PiCam"/>
    <n v="31.57"/>
    <s v="mph"/>
    <s v="media/images/speed-20220220-1343/speed-32-20220222-0753295.jpg"/>
    <n v="960"/>
    <n v="720"/>
    <n v="3"/>
    <x v="1"/>
    <s v="None"/>
    <n v="38"/>
    <n v="9"/>
    <n v="68"/>
    <n v="42"/>
    <n v="2856"/>
    <n v="50"/>
    <n v="250"/>
    <n v="110"/>
    <n v="173"/>
    <n v="15"/>
    <n v="200"/>
    <n v="6"/>
    <n v="56"/>
    <n v="2743.2"/>
    <m/>
    <s v="None"/>
    <x v="2"/>
    <d v="1899-12-30T07:53:29"/>
  </r>
  <r>
    <s v="20220222-0755314"/>
    <s v="&quot;2022-02-22 07:55:31&quot;"/>
    <s v="PiCam"/>
    <n v="24.52"/>
    <s v="mph"/>
    <s v="media/images/speed-20220220-1343/speed-25-20220222-0755314.jpg"/>
    <n v="960"/>
    <n v="720"/>
    <n v="3"/>
    <x v="1"/>
    <s v="None"/>
    <n v="60"/>
    <n v="11"/>
    <n v="56"/>
    <n v="36"/>
    <n v="2016"/>
    <n v="50"/>
    <n v="250"/>
    <n v="110"/>
    <n v="173"/>
    <n v="15"/>
    <n v="200"/>
    <n v="6"/>
    <n v="56"/>
    <n v="2743.2"/>
    <m/>
    <s v="None"/>
    <x v="2"/>
    <d v="1899-12-30T07:55:31"/>
  </r>
  <r>
    <s v="20220222-0756069"/>
    <s v="&quot;2022-02-22 07:56:06&quot;"/>
    <s v="PiCam"/>
    <n v="24.7"/>
    <s v="mph"/>
    <s v="media/images/speed-20220220-1343/speed-25-20220222-0756069.jpg"/>
    <n v="960"/>
    <n v="720"/>
    <n v="3"/>
    <x v="1"/>
    <s v="None"/>
    <n v="145"/>
    <n v="9"/>
    <n v="18"/>
    <n v="34"/>
    <n v="612"/>
    <n v="50"/>
    <n v="250"/>
    <n v="110"/>
    <n v="173"/>
    <n v="15"/>
    <n v="200"/>
    <n v="6"/>
    <n v="56"/>
    <n v="2743.2"/>
    <m/>
    <s v="None"/>
    <x v="2"/>
    <d v="1899-12-30T07:56:06"/>
  </r>
  <r>
    <s v="20220222-0757083"/>
    <s v="&quot;2022-02-22 07:57:08&quot;"/>
    <s v="PiCam"/>
    <n v="24.67"/>
    <s v="mph"/>
    <s v="media/images/speed-20220220-1343/speed-25-20220222-0757083.jpg"/>
    <n v="960"/>
    <n v="720"/>
    <n v="3"/>
    <x v="0"/>
    <s v="None"/>
    <n v="90"/>
    <n v="17"/>
    <n v="67"/>
    <n v="40"/>
    <n v="2680"/>
    <n v="50"/>
    <n v="250"/>
    <n v="110"/>
    <n v="173"/>
    <n v="15"/>
    <n v="200"/>
    <n v="6"/>
    <n v="25"/>
    <n v="1092.2"/>
    <m/>
    <s v="None"/>
    <x v="2"/>
    <d v="1899-12-30T07:57:08"/>
  </r>
  <r>
    <s v="20220222-0757137"/>
    <s v="&quot;2022-02-22 07:57:13&quot;"/>
    <s v="PiCam"/>
    <n v="20.94"/>
    <s v="mph"/>
    <s v="media/images/speed-20220220-1343/speed-21-20220222-0757137.jpg"/>
    <n v="960"/>
    <n v="720"/>
    <n v="3"/>
    <x v="1"/>
    <s v="None"/>
    <n v="70"/>
    <n v="20"/>
    <n v="53"/>
    <n v="29"/>
    <n v="1537"/>
    <n v="50"/>
    <n v="250"/>
    <n v="110"/>
    <n v="173"/>
    <n v="15"/>
    <n v="200"/>
    <n v="6"/>
    <n v="56"/>
    <n v="2743.2"/>
    <m/>
    <s v="None"/>
    <x v="2"/>
    <d v="1899-12-30T07:57:13"/>
  </r>
  <r>
    <s v="20220222-0758295"/>
    <s v="&quot;2022-02-22 07:58:29&quot;"/>
    <s v="PiCam"/>
    <n v="19.73"/>
    <s v="mph"/>
    <s v="media/images/speed-20220220-1343/speed-20-20220222-0758295.jpg"/>
    <n v="960"/>
    <n v="720"/>
    <n v="3"/>
    <x v="1"/>
    <s v="None"/>
    <n v="73"/>
    <n v="16"/>
    <n v="51"/>
    <n v="30"/>
    <n v="1530"/>
    <n v="50"/>
    <n v="250"/>
    <n v="110"/>
    <n v="173"/>
    <n v="15"/>
    <n v="200"/>
    <n v="6"/>
    <n v="56"/>
    <n v="2743.2"/>
    <m/>
    <s v="None"/>
    <x v="2"/>
    <d v="1899-12-30T07:58:29"/>
  </r>
  <r>
    <s v="20220222-0758498"/>
    <s v="&quot;2022-02-22 07:58:49&quot;"/>
    <s v="PiCam"/>
    <n v="16.350000000000001"/>
    <s v="mph"/>
    <s v="media/images/speed-20220220-1343/speed-16-20220222-0758498.jpg"/>
    <n v="960"/>
    <n v="720"/>
    <n v="3"/>
    <x v="0"/>
    <s v="None"/>
    <n v="60"/>
    <n v="10"/>
    <n v="46"/>
    <n v="25"/>
    <n v="1150"/>
    <n v="50"/>
    <n v="250"/>
    <n v="110"/>
    <n v="173"/>
    <n v="15"/>
    <n v="200"/>
    <n v="6"/>
    <n v="25"/>
    <n v="1092.2"/>
    <m/>
    <s v="None"/>
    <x v="2"/>
    <d v="1899-12-30T07:58:49"/>
  </r>
  <r>
    <s v="20220222-0801134"/>
    <s v="&quot;2022-02-22 08:01:13&quot;"/>
    <s v="PiCam"/>
    <n v="26.32"/>
    <s v="mph"/>
    <s v="media/images/speed-20220220-1343/speed-26-20220222-0801134.jpg"/>
    <n v="960"/>
    <n v="720"/>
    <n v="3"/>
    <x v="1"/>
    <s v="None"/>
    <n v="59"/>
    <n v="7"/>
    <n v="60"/>
    <n v="43"/>
    <n v="2580"/>
    <n v="50"/>
    <n v="250"/>
    <n v="110"/>
    <n v="173"/>
    <n v="15"/>
    <n v="200"/>
    <n v="6"/>
    <n v="56"/>
    <n v="2743.2"/>
    <m/>
    <s v="None"/>
    <x v="2"/>
    <d v="1899-12-30T08:01:13"/>
  </r>
  <r>
    <s v="20220222-0803465"/>
    <s v="&quot;2022-02-22 08:03:46&quot;"/>
    <s v="PiCam"/>
    <n v="27.01"/>
    <s v="mph"/>
    <s v="media/images/speed-20220220-1343/speed-27-20220222-0803465.jpg"/>
    <n v="960"/>
    <n v="720"/>
    <n v="3"/>
    <x v="0"/>
    <s v="None"/>
    <n v="96"/>
    <n v="9"/>
    <n v="75"/>
    <n v="49"/>
    <n v="3675"/>
    <n v="50"/>
    <n v="250"/>
    <n v="110"/>
    <n v="173"/>
    <n v="15"/>
    <n v="200"/>
    <n v="6"/>
    <n v="25"/>
    <n v="1092.2"/>
    <m/>
    <s v="None"/>
    <x v="2"/>
    <d v="1899-12-30T08:03:46"/>
  </r>
  <r>
    <s v="20220222-0805176"/>
    <s v="&quot;2022-02-22 08:05:17&quot;"/>
    <s v="PiCam"/>
    <n v="25.98"/>
    <s v="mph"/>
    <s v="media/images/speed-20220220-1343/speed-26-20220222-0805176.jpg"/>
    <n v="960"/>
    <n v="720"/>
    <n v="3"/>
    <x v="0"/>
    <s v="None"/>
    <n v="83"/>
    <n v="8"/>
    <n v="80"/>
    <n v="46"/>
    <n v="3680"/>
    <n v="50"/>
    <n v="250"/>
    <n v="110"/>
    <n v="173"/>
    <n v="15"/>
    <n v="200"/>
    <n v="6"/>
    <n v="25"/>
    <n v="1092.2"/>
    <m/>
    <s v="None"/>
    <x v="2"/>
    <d v="1899-12-30T08:05:17"/>
  </r>
  <r>
    <s v="20220222-0809283"/>
    <s v="&quot;2022-02-22 08:09:28&quot;"/>
    <s v="PiCam"/>
    <n v="30.36"/>
    <s v="mph"/>
    <s v="media/images/speed-20220220-1343/speed-30-20220222-0809283.jpg"/>
    <n v="960"/>
    <n v="720"/>
    <n v="3"/>
    <x v="1"/>
    <s v="None"/>
    <n v="46"/>
    <n v="19"/>
    <n v="57"/>
    <n v="29"/>
    <n v="1653"/>
    <n v="50"/>
    <n v="250"/>
    <n v="110"/>
    <n v="173"/>
    <n v="15"/>
    <n v="200"/>
    <n v="6"/>
    <n v="56"/>
    <n v="2743.2"/>
    <m/>
    <s v="None"/>
    <x v="2"/>
    <d v="1899-12-30T08:09:28"/>
  </r>
  <r>
    <s v="20220222-0812047"/>
    <s v="&quot;2022-02-22 08:12:04&quot;"/>
    <s v="PiCam"/>
    <n v="19.38"/>
    <s v="mph"/>
    <s v="media/images/speed-20220220-1343/speed-19-20220222-0812047.jpg"/>
    <n v="960"/>
    <n v="720"/>
    <n v="3"/>
    <x v="0"/>
    <s v="None"/>
    <n v="31"/>
    <n v="0"/>
    <n v="96"/>
    <n v="46"/>
    <n v="4416"/>
    <n v="50"/>
    <n v="250"/>
    <n v="110"/>
    <n v="173"/>
    <n v="15"/>
    <n v="200"/>
    <n v="6"/>
    <n v="25"/>
    <n v="1092.2"/>
    <m/>
    <s v="None"/>
    <x v="2"/>
    <d v="1899-12-30T08:12:04"/>
  </r>
  <r>
    <s v="20220222-0812511"/>
    <s v="&quot;2022-02-22 08:12:51&quot;"/>
    <s v="PiCam"/>
    <n v="34.340000000000003"/>
    <s v="mph"/>
    <s v="media/images/speed-20220220-1343/speed-34-20220222-0812511.jpg"/>
    <n v="960"/>
    <n v="720"/>
    <n v="3"/>
    <x v="0"/>
    <s v="None"/>
    <n v="107"/>
    <n v="22"/>
    <n v="19"/>
    <n v="22"/>
    <n v="418"/>
    <n v="50"/>
    <n v="250"/>
    <n v="110"/>
    <n v="173"/>
    <n v="15"/>
    <n v="200"/>
    <n v="6"/>
    <n v="25"/>
    <n v="1092.2"/>
    <m/>
    <s v="None"/>
    <x v="2"/>
    <d v="1899-12-30T08:12:51"/>
  </r>
  <r>
    <s v="20220222-0814142"/>
    <s v="&quot;2022-02-22 08:14:14&quot;"/>
    <s v="PiCam"/>
    <n v="23.31"/>
    <s v="mph"/>
    <s v="media/images/speed-20220220-1343/speed-23-20220222-0814142.jpg"/>
    <n v="960"/>
    <n v="720"/>
    <n v="3"/>
    <x v="0"/>
    <s v="None"/>
    <n v="64"/>
    <n v="7"/>
    <n v="101"/>
    <n v="48"/>
    <n v="4848"/>
    <n v="50"/>
    <n v="250"/>
    <n v="110"/>
    <n v="173"/>
    <n v="15"/>
    <n v="200"/>
    <n v="6"/>
    <n v="25"/>
    <n v="1092.2"/>
    <m/>
    <s v="None"/>
    <x v="2"/>
    <d v="1899-12-30T08:14:14"/>
  </r>
  <r>
    <s v="20220222-0814305"/>
    <s v="&quot;2022-02-22 08:14:30&quot;"/>
    <s v="PiCam"/>
    <n v="20.09"/>
    <s v="mph"/>
    <s v="media/images/speed-20220220-1343/speed-20-20220222-0814305.jpg"/>
    <n v="960"/>
    <n v="720"/>
    <n v="3"/>
    <x v="1"/>
    <s v="None"/>
    <n v="27"/>
    <n v="0"/>
    <n v="102"/>
    <n v="49"/>
    <n v="4998"/>
    <n v="50"/>
    <n v="250"/>
    <n v="110"/>
    <n v="173"/>
    <n v="15"/>
    <n v="200"/>
    <n v="6"/>
    <n v="56"/>
    <n v="2743.2"/>
    <m/>
    <s v="None"/>
    <x v="2"/>
    <d v="1899-12-30T08:14:30"/>
  </r>
  <r>
    <s v="20220222-0816120"/>
    <s v="&quot;2022-02-22 08:16:12&quot;"/>
    <s v="PiCam"/>
    <n v="25.75"/>
    <s v="mph"/>
    <s v="media/images/speed-20220220-1343/speed-26-20220222-0816120.jpg"/>
    <n v="960"/>
    <n v="720"/>
    <n v="3"/>
    <x v="1"/>
    <s v="None"/>
    <n v="55"/>
    <n v="18"/>
    <n v="62"/>
    <n v="33"/>
    <n v="2046"/>
    <n v="50"/>
    <n v="250"/>
    <n v="110"/>
    <n v="173"/>
    <n v="15"/>
    <n v="200"/>
    <n v="6"/>
    <n v="56"/>
    <n v="2743.2"/>
    <m/>
    <s v="None"/>
    <x v="2"/>
    <d v="1899-12-30T08:16:12"/>
  </r>
  <r>
    <s v="20220222-0816334"/>
    <s v="&quot;2022-02-22 08:16:33&quot;"/>
    <s v="PiCam"/>
    <n v="33.86"/>
    <s v="mph"/>
    <s v="media/images/speed-20220220-1343/speed-34-20220222-0816334.jpg"/>
    <n v="960"/>
    <n v="720"/>
    <n v="3"/>
    <x v="0"/>
    <s v="None"/>
    <n v="90"/>
    <n v="17"/>
    <n v="68"/>
    <n v="36"/>
    <n v="2448"/>
    <n v="50"/>
    <n v="250"/>
    <n v="110"/>
    <n v="173"/>
    <n v="15"/>
    <n v="200"/>
    <n v="6"/>
    <n v="25"/>
    <n v="1092.2"/>
    <m/>
    <s v="None"/>
    <x v="2"/>
    <d v="1899-12-30T08:16:33"/>
  </r>
  <r>
    <s v="20220222-0820229"/>
    <s v="&quot;2022-02-22 08:20:22&quot;"/>
    <s v="PiCam"/>
    <n v="57.29"/>
    <s v="mph"/>
    <s v="media/images/speed-20220220-1343/speed-57-20220222-0820229.jpg"/>
    <n v="960"/>
    <n v="720"/>
    <n v="3"/>
    <x v="1"/>
    <s v="None"/>
    <n v="51"/>
    <n v="0"/>
    <n v="41"/>
    <n v="63"/>
    <n v="2583"/>
    <n v="50"/>
    <n v="250"/>
    <n v="110"/>
    <n v="173"/>
    <n v="15"/>
    <n v="200"/>
    <n v="6"/>
    <n v="56"/>
    <n v="2743.2"/>
    <m/>
    <s v="None"/>
    <x v="2"/>
    <d v="1899-12-30T08:20:22"/>
  </r>
  <r>
    <s v="20220222-0822509"/>
    <s v="&quot;2022-02-22 08:22:50&quot;"/>
    <s v="PiCam"/>
    <n v="26.85"/>
    <s v="mph"/>
    <s v="media/images/speed-20220220-1343/speed-27-20220222-0822509.jpg"/>
    <n v="960"/>
    <n v="720"/>
    <n v="3"/>
    <x v="1"/>
    <s v="None"/>
    <n v="50"/>
    <n v="16"/>
    <n v="59"/>
    <n v="34"/>
    <n v="2006"/>
    <n v="50"/>
    <n v="250"/>
    <n v="110"/>
    <n v="173"/>
    <n v="15"/>
    <n v="200"/>
    <n v="6"/>
    <n v="56"/>
    <n v="2743.2"/>
    <m/>
    <s v="None"/>
    <x v="2"/>
    <d v="1899-12-30T08:22:50"/>
  </r>
  <r>
    <s v="20220222-0826543"/>
    <s v="&quot;2022-02-22 08:26:54&quot;"/>
    <s v="PiCam"/>
    <n v="15.59"/>
    <s v="mph"/>
    <s v="media/images/speed-20220220-1343/speed-16-20220222-0826543.jpg"/>
    <n v="960"/>
    <n v="720"/>
    <n v="3"/>
    <x v="1"/>
    <s v="None"/>
    <n v="23"/>
    <n v="0"/>
    <n v="45"/>
    <n v="53"/>
    <n v="2385"/>
    <n v="50"/>
    <n v="250"/>
    <n v="110"/>
    <n v="173"/>
    <n v="15"/>
    <n v="200"/>
    <n v="6"/>
    <n v="56"/>
    <n v="2743.2"/>
    <m/>
    <s v="None"/>
    <x v="2"/>
    <d v="1899-12-30T08:26:54"/>
  </r>
  <r>
    <s v="20220222-0836581"/>
    <s v="&quot;2022-02-22 08:36:58&quot;"/>
    <s v="PiCam"/>
    <n v="20.72"/>
    <s v="mph"/>
    <s v="media/images/speed-20220220-1343/speed-21-20220222-0836581.jpg"/>
    <n v="960"/>
    <n v="720"/>
    <n v="3"/>
    <x v="1"/>
    <s v="None"/>
    <n v="43"/>
    <n v="20"/>
    <n v="59"/>
    <n v="32"/>
    <n v="1888"/>
    <n v="50"/>
    <n v="250"/>
    <n v="110"/>
    <n v="173"/>
    <n v="15"/>
    <n v="200"/>
    <n v="6"/>
    <n v="56"/>
    <n v="2743.2"/>
    <m/>
    <s v="None"/>
    <x v="2"/>
    <d v="1899-12-30T08:36:58"/>
  </r>
  <r>
    <s v="20220222-0843399"/>
    <s v="&quot;2022-02-22 08:43:39&quot;"/>
    <s v="PiCam"/>
    <n v="22.83"/>
    <s v="mph"/>
    <s v="media/images/speed-20220220-1343/speed-23-20220222-0843399.jpg"/>
    <n v="960"/>
    <n v="720"/>
    <n v="3"/>
    <x v="1"/>
    <s v="None"/>
    <n v="38"/>
    <n v="17"/>
    <n v="84"/>
    <n v="35"/>
    <n v="2940"/>
    <n v="50"/>
    <n v="250"/>
    <n v="110"/>
    <n v="173"/>
    <n v="15"/>
    <n v="200"/>
    <n v="6"/>
    <n v="56"/>
    <n v="2743.2"/>
    <m/>
    <s v="None"/>
    <x v="2"/>
    <d v="1899-12-30T08:43:39"/>
  </r>
  <r>
    <s v="20220222-0854123"/>
    <s v="&quot;2022-02-22 08:54:12&quot;"/>
    <s v="PiCam"/>
    <n v="23.73"/>
    <s v="mph"/>
    <s v="media/images/speed-20220220-1343/speed-24-20220222-0854123.jpg"/>
    <n v="960"/>
    <n v="720"/>
    <n v="3"/>
    <x v="0"/>
    <s v="None"/>
    <n v="71"/>
    <n v="14"/>
    <n v="85"/>
    <n v="43"/>
    <n v="3655"/>
    <n v="50"/>
    <n v="250"/>
    <n v="110"/>
    <n v="173"/>
    <n v="15"/>
    <n v="200"/>
    <n v="6"/>
    <n v="25"/>
    <n v="1092.2"/>
    <m/>
    <s v="None"/>
    <x v="2"/>
    <d v="1899-12-30T08:54:12"/>
  </r>
  <r>
    <s v="20220222-0856111"/>
    <s v="&quot;2022-02-22 08:56:11&quot;"/>
    <s v="PiCam"/>
    <n v="26.08"/>
    <s v="mph"/>
    <s v="media/images/speed-20220220-1343/speed-26-20220222-0856111.jpg"/>
    <n v="960"/>
    <n v="720"/>
    <n v="3"/>
    <x v="1"/>
    <s v="None"/>
    <n v="46"/>
    <n v="14"/>
    <n v="64"/>
    <n v="39"/>
    <n v="2496"/>
    <n v="50"/>
    <n v="250"/>
    <n v="110"/>
    <n v="173"/>
    <n v="15"/>
    <n v="200"/>
    <n v="6"/>
    <n v="56"/>
    <n v="2743.2"/>
    <m/>
    <s v="None"/>
    <x v="2"/>
    <d v="1899-12-30T08:56:11"/>
  </r>
  <r>
    <s v="20220222-0903442"/>
    <s v="&quot;2022-02-22 09:03:44&quot;"/>
    <s v="PiCam"/>
    <n v="24.63"/>
    <s v="mph"/>
    <s v="media/images/speed-20220220-1343/speed-25-20220222-0903442.jpg"/>
    <n v="960"/>
    <n v="720"/>
    <n v="3"/>
    <x v="1"/>
    <s v="None"/>
    <n v="60"/>
    <n v="13"/>
    <n v="71"/>
    <n v="44"/>
    <n v="3124"/>
    <n v="50"/>
    <n v="250"/>
    <n v="110"/>
    <n v="173"/>
    <n v="15"/>
    <n v="200"/>
    <n v="6"/>
    <n v="56"/>
    <n v="2743.2"/>
    <m/>
    <s v="None"/>
    <x v="2"/>
    <d v="1899-12-30T09:03:44"/>
  </r>
  <r>
    <s v="20220222-0917435"/>
    <s v="&quot;2022-02-22 09:17:43&quot;"/>
    <s v="PiCam"/>
    <n v="29.48"/>
    <s v="mph"/>
    <s v="media/images/speed-20220220-1343/speed-29-20220222-0917435.jpg"/>
    <n v="960"/>
    <n v="720"/>
    <n v="3"/>
    <x v="1"/>
    <s v="None"/>
    <n v="61"/>
    <n v="15"/>
    <n v="55"/>
    <n v="38"/>
    <n v="2090"/>
    <n v="50"/>
    <n v="250"/>
    <n v="110"/>
    <n v="173"/>
    <n v="15"/>
    <n v="200"/>
    <n v="6"/>
    <n v="56"/>
    <n v="2743.2"/>
    <m/>
    <s v="None"/>
    <x v="2"/>
    <d v="1899-12-30T09:17:43"/>
  </r>
  <r>
    <s v="20220222-0922258"/>
    <s v="&quot;2022-02-22 09:22:25&quot;"/>
    <s v="PiCam"/>
    <n v="45.71"/>
    <s v="mph"/>
    <s v="media/images/speed-20220220-1343/speed-46-20220222-0922258.jpg"/>
    <n v="960"/>
    <n v="720"/>
    <n v="3"/>
    <x v="0"/>
    <s v="None"/>
    <n v="70"/>
    <n v="22"/>
    <n v="16"/>
    <n v="27"/>
    <n v="432"/>
    <n v="50"/>
    <n v="250"/>
    <n v="110"/>
    <n v="173"/>
    <n v="15"/>
    <n v="200"/>
    <n v="6"/>
    <n v="25"/>
    <n v="1092.2"/>
    <m/>
    <s v="None"/>
    <x v="2"/>
    <d v="1899-12-30T09:22:25"/>
  </r>
  <r>
    <s v="20220222-0931552"/>
    <s v="&quot;2022-02-22 09:31:55&quot;"/>
    <s v="PiCam"/>
    <n v="15.78"/>
    <s v="mph"/>
    <s v="media/images/speed-20220220-1343/speed-16-20220222-0931552.jpg"/>
    <n v="960"/>
    <n v="720"/>
    <n v="3"/>
    <x v="0"/>
    <s v="None"/>
    <n v="102"/>
    <n v="13"/>
    <n v="40"/>
    <n v="43"/>
    <n v="1720"/>
    <n v="50"/>
    <n v="250"/>
    <n v="110"/>
    <n v="173"/>
    <n v="15"/>
    <n v="200"/>
    <n v="6"/>
    <n v="25"/>
    <n v="1092.2"/>
    <m/>
    <s v="None"/>
    <x v="2"/>
    <d v="1899-12-30T09:31:55"/>
  </r>
  <r>
    <s v="20220222-0932123"/>
    <s v="&quot;2022-02-22 09:32:12&quot;"/>
    <s v="PiCam"/>
    <n v="28.78"/>
    <s v="mph"/>
    <s v="media/images/speed-20220220-1343/speed-29-20220222-0932123.jpg"/>
    <n v="960"/>
    <n v="720"/>
    <n v="3"/>
    <x v="0"/>
    <s v="None"/>
    <n v="86"/>
    <n v="13"/>
    <n v="76"/>
    <n v="44"/>
    <n v="3344"/>
    <n v="50"/>
    <n v="250"/>
    <n v="110"/>
    <n v="173"/>
    <n v="15"/>
    <n v="200"/>
    <n v="6"/>
    <n v="25"/>
    <n v="1092.2"/>
    <m/>
    <s v="None"/>
    <x v="2"/>
    <d v="1899-12-30T09:32:12"/>
  </r>
  <r>
    <s v="20220222-0941133"/>
    <s v="&quot;2022-02-22 09:41:13&quot;"/>
    <s v="PiCam"/>
    <n v="23.95"/>
    <s v="mph"/>
    <s v="media/images/speed-20220220-1343/speed-24-20220222-0941133.jpg"/>
    <n v="960"/>
    <n v="720"/>
    <n v="3"/>
    <x v="0"/>
    <s v="None"/>
    <n v="82"/>
    <n v="0"/>
    <n v="26"/>
    <n v="63"/>
    <n v="1638"/>
    <n v="50"/>
    <n v="250"/>
    <n v="110"/>
    <n v="173"/>
    <n v="15"/>
    <n v="200"/>
    <n v="6"/>
    <n v="25"/>
    <n v="1092.2"/>
    <m/>
    <s v="None"/>
    <x v="2"/>
    <d v="1899-12-30T09:41:13"/>
  </r>
  <r>
    <s v="20220222-0954560"/>
    <s v="&quot;2022-02-22 09:54:56&quot;"/>
    <s v="PiCam"/>
    <n v="15.75"/>
    <s v="mph"/>
    <s v="media/images/speed-20220220-1343/speed-16-20220222-0954560.jpg"/>
    <n v="960"/>
    <n v="720"/>
    <n v="3"/>
    <x v="0"/>
    <s v="None"/>
    <n v="69"/>
    <n v="0"/>
    <n v="33"/>
    <n v="63"/>
    <n v="2079"/>
    <n v="50"/>
    <n v="250"/>
    <n v="110"/>
    <n v="173"/>
    <n v="15"/>
    <n v="200"/>
    <n v="6"/>
    <n v="25"/>
    <n v="1092.2"/>
    <m/>
    <s v="None"/>
    <x v="2"/>
    <d v="1899-12-30T09:54:56"/>
  </r>
  <r>
    <s v="20220222-0959042"/>
    <s v="&quot;2022-02-22 09:59:04&quot;"/>
    <s v="PiCam"/>
    <n v="16.149999999999999"/>
    <s v="mph"/>
    <s v="media/images/speed-20220220-1343/speed-16-20220222-0959042.jpg"/>
    <n v="960"/>
    <n v="720"/>
    <n v="3"/>
    <x v="0"/>
    <s v="None"/>
    <n v="154"/>
    <n v="0"/>
    <n v="16"/>
    <n v="40"/>
    <n v="640"/>
    <n v="50"/>
    <n v="250"/>
    <n v="110"/>
    <n v="173"/>
    <n v="15"/>
    <n v="200"/>
    <n v="6"/>
    <n v="25"/>
    <n v="1092.2"/>
    <m/>
    <s v="None"/>
    <x v="2"/>
    <d v="1899-12-30T09:59:04"/>
  </r>
  <r>
    <s v="20220222-1000225"/>
    <s v="&quot;2022-02-22 10:00:22&quot;"/>
    <s v="PiCam"/>
    <n v="36.94"/>
    <s v="mph"/>
    <s v="media/images/speed-20220220-1343/speed-37-20220222-1000225.jpg"/>
    <n v="960"/>
    <n v="720"/>
    <n v="3"/>
    <x v="1"/>
    <s v="None"/>
    <n v="70"/>
    <n v="29"/>
    <n v="47"/>
    <n v="30"/>
    <n v="1410"/>
    <n v="50"/>
    <n v="250"/>
    <n v="110"/>
    <n v="173"/>
    <n v="15"/>
    <n v="200"/>
    <n v="6"/>
    <n v="56"/>
    <n v="2743.2"/>
    <m/>
    <s v="None"/>
    <x v="2"/>
    <d v="1899-12-30T10:00:22"/>
  </r>
  <r>
    <s v="20220222-1001402"/>
    <s v="&quot;2022-02-22 10:01:40&quot;"/>
    <s v="PiCam"/>
    <n v="26.48"/>
    <s v="mph"/>
    <s v="media/images/speed-20220220-1343/speed-26-20220222-1001402.jpg"/>
    <n v="960"/>
    <n v="720"/>
    <n v="3"/>
    <x v="1"/>
    <s v="None"/>
    <n v="49"/>
    <n v="14"/>
    <n v="63"/>
    <n v="39"/>
    <n v="2457"/>
    <n v="50"/>
    <n v="250"/>
    <n v="110"/>
    <n v="173"/>
    <n v="15"/>
    <n v="200"/>
    <n v="6"/>
    <n v="56"/>
    <n v="2743.2"/>
    <m/>
    <s v="None"/>
    <x v="2"/>
    <d v="1899-12-30T10:01:40"/>
  </r>
  <r>
    <s v="20220222-1002454"/>
    <s v="&quot;2022-02-22 10:02:45&quot;"/>
    <s v="PiCam"/>
    <n v="27.29"/>
    <s v="mph"/>
    <s v="media/images/speed-20220220-1343/speed-27-20220222-1002454.jpg"/>
    <n v="960"/>
    <n v="720"/>
    <n v="3"/>
    <x v="1"/>
    <s v="None"/>
    <n v="23"/>
    <n v="21"/>
    <n v="102"/>
    <n v="31"/>
    <n v="3162"/>
    <n v="50"/>
    <n v="250"/>
    <n v="110"/>
    <n v="173"/>
    <n v="15"/>
    <n v="200"/>
    <n v="6"/>
    <n v="56"/>
    <n v="2743.2"/>
    <m/>
    <s v="None"/>
    <x v="2"/>
    <d v="1899-12-30T10:02:45"/>
  </r>
  <r>
    <s v="20220222-1010049"/>
    <s v="&quot;2022-02-22 10:10:04&quot;"/>
    <s v="PiCam"/>
    <n v="16.059999999999999"/>
    <s v="mph"/>
    <s v="media/images/speed-20220220-1343/speed-16-20220222-1010049.jpg"/>
    <n v="960"/>
    <n v="720"/>
    <n v="3"/>
    <x v="0"/>
    <s v="None"/>
    <n v="67"/>
    <n v="7"/>
    <n v="33"/>
    <n v="56"/>
    <n v="1848"/>
    <n v="50"/>
    <n v="250"/>
    <n v="110"/>
    <n v="173"/>
    <n v="15"/>
    <n v="200"/>
    <n v="6"/>
    <n v="25"/>
    <n v="1092.2"/>
    <m/>
    <s v="None"/>
    <x v="2"/>
    <d v="1899-12-30T10:10:04"/>
  </r>
  <r>
    <s v="20220222-1010059"/>
    <s v="&quot;2022-02-22 10:10:05&quot;"/>
    <s v="PiCam"/>
    <n v="62.83"/>
    <s v="mph"/>
    <s v="media/images/speed-20220220-1343/speed-63-20220222-1010059.jpg"/>
    <n v="960"/>
    <n v="720"/>
    <n v="3"/>
    <x v="0"/>
    <s v="None"/>
    <n v="106"/>
    <n v="12"/>
    <n v="41"/>
    <n v="47"/>
    <n v="1927"/>
    <n v="50"/>
    <n v="250"/>
    <n v="110"/>
    <n v="173"/>
    <n v="15"/>
    <n v="200"/>
    <n v="6"/>
    <n v="25"/>
    <n v="1092.2"/>
    <m/>
    <s v="None"/>
    <x v="2"/>
    <d v="1899-12-30T10:10:05"/>
  </r>
  <r>
    <s v="20220222-1012156"/>
    <s v="&quot;2022-02-22 10:12:15&quot;"/>
    <s v="PiCam"/>
    <n v="25.62"/>
    <s v="mph"/>
    <s v="media/images/speed-20220220-1343/speed-26-20220222-1012156.jpg"/>
    <n v="960"/>
    <n v="720"/>
    <n v="3"/>
    <x v="0"/>
    <s v="None"/>
    <n v="123"/>
    <n v="27"/>
    <n v="49"/>
    <n v="30"/>
    <n v="1470"/>
    <n v="50"/>
    <n v="250"/>
    <n v="110"/>
    <n v="173"/>
    <n v="15"/>
    <n v="200"/>
    <n v="6"/>
    <n v="25"/>
    <n v="1092.2"/>
    <m/>
    <s v="None"/>
    <x v="2"/>
    <d v="1899-12-30T10:12:15"/>
  </r>
  <r>
    <s v="20220222-1014076"/>
    <s v="&quot;2022-02-22 10:14:07&quot;"/>
    <s v="PiCam"/>
    <n v="26.11"/>
    <s v="mph"/>
    <s v="media/images/speed-20220220-1343/speed-26-20220222-1014076.jpg"/>
    <n v="960"/>
    <n v="720"/>
    <n v="3"/>
    <x v="0"/>
    <s v="None"/>
    <n v="84"/>
    <n v="9"/>
    <n v="54"/>
    <n v="45"/>
    <n v="2430"/>
    <n v="50"/>
    <n v="250"/>
    <n v="110"/>
    <n v="173"/>
    <n v="15"/>
    <n v="200"/>
    <n v="6"/>
    <n v="25"/>
    <n v="1092.2"/>
    <m/>
    <s v="None"/>
    <x v="2"/>
    <d v="1899-12-30T10:14:07"/>
  </r>
  <r>
    <s v="20220222-1014494"/>
    <s v="&quot;2022-02-22 10:14:49&quot;"/>
    <s v="PiCam"/>
    <n v="24.83"/>
    <s v="mph"/>
    <s v="media/images/speed-20220220-1343/speed-25-20220222-1014494.jpg"/>
    <n v="960"/>
    <n v="720"/>
    <n v="3"/>
    <x v="1"/>
    <s v="None"/>
    <n v="72"/>
    <n v="9"/>
    <n v="52"/>
    <n v="44"/>
    <n v="2288"/>
    <n v="50"/>
    <n v="250"/>
    <n v="110"/>
    <n v="173"/>
    <n v="15"/>
    <n v="200"/>
    <n v="6"/>
    <n v="56"/>
    <n v="2743.2"/>
    <m/>
    <s v="None"/>
    <x v="2"/>
    <d v="1899-12-30T10:14:49"/>
  </r>
  <r>
    <s v="20220222-1037485"/>
    <s v="&quot;2022-02-22 10:37:48&quot;"/>
    <s v="PiCam"/>
    <n v="21.47"/>
    <s v="mph"/>
    <s v="media/images/speed-20220220-1343/speed-21-20220222-1037485.jpg"/>
    <n v="960"/>
    <n v="720"/>
    <n v="3"/>
    <x v="1"/>
    <s v="None"/>
    <n v="34"/>
    <n v="9"/>
    <n v="90"/>
    <n v="45"/>
    <n v="4050"/>
    <n v="50"/>
    <n v="250"/>
    <n v="110"/>
    <n v="173"/>
    <n v="15"/>
    <n v="200"/>
    <n v="6"/>
    <n v="56"/>
    <n v="2743.2"/>
    <m/>
    <s v="None"/>
    <x v="2"/>
    <d v="1899-12-30T10:37:48"/>
  </r>
  <r>
    <s v="20220222-1121041"/>
    <s v="&quot;2022-02-22 11:21:04&quot;"/>
    <s v="PiCam"/>
    <n v="34.14"/>
    <s v="mph"/>
    <s v="media/images/speed-20220220-1343/speed-34-20220222-1121041.jpg"/>
    <n v="960"/>
    <n v="720"/>
    <n v="3"/>
    <x v="0"/>
    <s v="None"/>
    <n v="65"/>
    <n v="11"/>
    <n v="58"/>
    <n v="48"/>
    <n v="2784"/>
    <n v="50"/>
    <n v="250"/>
    <n v="110"/>
    <n v="173"/>
    <n v="15"/>
    <n v="200"/>
    <n v="6"/>
    <n v="25"/>
    <n v="1092.2"/>
    <m/>
    <s v="None"/>
    <x v="2"/>
    <d v="1899-12-30T11:21:04"/>
  </r>
  <r>
    <s v="20220222-1121281"/>
    <s v="&quot;2022-02-22 11:21:28&quot;"/>
    <s v="PiCam"/>
    <n v="19.47"/>
    <s v="mph"/>
    <s v="media/images/speed-20220220-1343/speed-19-20220222-1121281.jpg"/>
    <n v="960"/>
    <n v="720"/>
    <n v="3"/>
    <x v="1"/>
    <s v="None"/>
    <n v="30"/>
    <n v="20"/>
    <n v="99"/>
    <n v="32"/>
    <n v="3168"/>
    <n v="50"/>
    <n v="250"/>
    <n v="110"/>
    <n v="173"/>
    <n v="15"/>
    <n v="200"/>
    <n v="6"/>
    <n v="56"/>
    <n v="2743.2"/>
    <m/>
    <s v="None"/>
    <x v="2"/>
    <d v="1899-12-30T11:21:28"/>
  </r>
  <r>
    <s v="20220222-1130231"/>
    <s v="&quot;2022-02-22 11:30:23&quot;"/>
    <s v="PiCam"/>
    <n v="25.18"/>
    <s v="mph"/>
    <s v="media/images/speed-20220220-1343/speed-25-20220222-1130231.jpg"/>
    <n v="960"/>
    <n v="720"/>
    <n v="3"/>
    <x v="0"/>
    <s v="None"/>
    <n v="49"/>
    <n v="7"/>
    <n v="100"/>
    <n v="46"/>
    <n v="4600"/>
    <n v="50"/>
    <n v="250"/>
    <n v="110"/>
    <n v="173"/>
    <n v="15"/>
    <n v="200"/>
    <n v="6"/>
    <n v="25"/>
    <n v="1092.2"/>
    <m/>
    <s v="None"/>
    <x v="2"/>
    <d v="1899-12-30T11:30:23"/>
  </r>
  <r>
    <s v="20220222-1130507"/>
    <s v="&quot;2022-02-22 11:30:50&quot;"/>
    <s v="PiCam"/>
    <n v="24.23"/>
    <s v="mph"/>
    <s v="media/images/speed-20220220-1343/speed-24-20220222-1130507.jpg"/>
    <n v="960"/>
    <n v="720"/>
    <n v="3"/>
    <x v="1"/>
    <s v="None"/>
    <n v="100"/>
    <n v="14"/>
    <n v="48"/>
    <n v="38"/>
    <n v="1824"/>
    <n v="50"/>
    <n v="250"/>
    <n v="110"/>
    <n v="173"/>
    <n v="15"/>
    <n v="200"/>
    <n v="6"/>
    <n v="56"/>
    <n v="2743.2"/>
    <m/>
    <s v="None"/>
    <x v="2"/>
    <d v="1899-12-30T11:30:50"/>
  </r>
  <r>
    <s v="20220222-1138550"/>
    <s v="&quot;2022-02-22 11:38:55&quot;"/>
    <s v="PiCam"/>
    <n v="19.57"/>
    <s v="mph"/>
    <s v="media/images/speed-20220220-1343/speed-20-20220222-1138550.jpg"/>
    <n v="960"/>
    <n v="720"/>
    <n v="3"/>
    <x v="1"/>
    <s v="None"/>
    <n v="25"/>
    <n v="12"/>
    <n v="112"/>
    <n v="41"/>
    <n v="4592"/>
    <n v="50"/>
    <n v="250"/>
    <n v="110"/>
    <n v="173"/>
    <n v="15"/>
    <n v="200"/>
    <n v="6"/>
    <n v="56"/>
    <n v="2743.2"/>
    <m/>
    <s v="None"/>
    <x v="2"/>
    <d v="1899-12-30T11:38:55"/>
  </r>
  <r>
    <s v="20220222-1145363"/>
    <s v="&quot;2022-02-22 11:45:36&quot;"/>
    <s v="PiCam"/>
    <n v="23.47"/>
    <s v="mph"/>
    <s v="media/images/speed-20220220-1343/speed-23-20220222-1145363.jpg"/>
    <n v="960"/>
    <n v="720"/>
    <n v="3"/>
    <x v="0"/>
    <s v="None"/>
    <n v="94"/>
    <n v="12"/>
    <n v="73"/>
    <n v="45"/>
    <n v="3285"/>
    <n v="50"/>
    <n v="250"/>
    <n v="110"/>
    <n v="173"/>
    <n v="15"/>
    <n v="200"/>
    <n v="6"/>
    <n v="25"/>
    <n v="1092.2"/>
    <m/>
    <s v="None"/>
    <x v="2"/>
    <d v="1899-12-30T11:45:36"/>
  </r>
  <r>
    <s v="20220222-1155378"/>
    <s v="&quot;2022-02-22 11:55:37&quot;"/>
    <s v="PiCam"/>
    <n v="15.4"/>
    <s v="mph"/>
    <s v="media/images/speed-20220220-1343/speed-15-20220222-1155378.jpg"/>
    <n v="960"/>
    <n v="720"/>
    <n v="3"/>
    <x v="0"/>
    <s v="None"/>
    <n v="66"/>
    <n v="0"/>
    <n v="85"/>
    <n v="63"/>
    <n v="5355"/>
    <n v="50"/>
    <n v="250"/>
    <n v="110"/>
    <n v="173"/>
    <n v="15"/>
    <n v="200"/>
    <n v="6"/>
    <n v="25"/>
    <n v="1092.2"/>
    <m/>
    <s v="None"/>
    <x v="2"/>
    <d v="1899-12-30T11:55:37"/>
  </r>
  <r>
    <s v="20220222-1155433"/>
    <s v="&quot;2022-02-22 11:55:43&quot;"/>
    <s v="PiCam"/>
    <n v="22.35"/>
    <s v="mph"/>
    <s v="media/images/speed-20220220-1343/speed-22-20220222-1155433.jpg"/>
    <n v="960"/>
    <n v="720"/>
    <n v="3"/>
    <x v="1"/>
    <s v="None"/>
    <n v="26"/>
    <n v="0"/>
    <n v="61"/>
    <n v="63"/>
    <n v="3843"/>
    <n v="50"/>
    <n v="250"/>
    <n v="110"/>
    <n v="173"/>
    <n v="15"/>
    <n v="200"/>
    <n v="6"/>
    <n v="56"/>
    <n v="2743.2"/>
    <m/>
    <s v="None"/>
    <x v="2"/>
    <d v="1899-12-30T11:55:43"/>
  </r>
  <r>
    <s v="20220222-1156210"/>
    <s v="&quot;2022-02-22 11:56:21&quot;"/>
    <s v="PiCam"/>
    <n v="20.09"/>
    <s v="mph"/>
    <s v="media/images/speed-20220220-1343/speed-20-20220222-1156210.jpg"/>
    <n v="960"/>
    <n v="720"/>
    <n v="3"/>
    <x v="0"/>
    <s v="None"/>
    <n v="31"/>
    <n v="16"/>
    <n v="19"/>
    <n v="20"/>
    <n v="380"/>
    <n v="50"/>
    <n v="250"/>
    <n v="110"/>
    <n v="173"/>
    <n v="15"/>
    <n v="200"/>
    <n v="6"/>
    <n v="25"/>
    <n v="1092.2"/>
    <m/>
    <s v="None"/>
    <x v="2"/>
    <d v="1899-12-30T11:56:21"/>
  </r>
  <r>
    <s v="20220222-1156305"/>
    <s v="&quot;2022-02-22 11:56:30&quot;"/>
    <s v="PiCam"/>
    <n v="20.149999999999999"/>
    <s v="mph"/>
    <s v="media/images/speed-20220220-1343/speed-20-20220222-1156305.jpg"/>
    <n v="960"/>
    <n v="720"/>
    <n v="3"/>
    <x v="1"/>
    <s v="None"/>
    <n v="131"/>
    <n v="36"/>
    <n v="35"/>
    <n v="27"/>
    <n v="945"/>
    <n v="50"/>
    <n v="250"/>
    <n v="110"/>
    <n v="173"/>
    <n v="15"/>
    <n v="200"/>
    <n v="6"/>
    <n v="56"/>
    <n v="2743.2"/>
    <m/>
    <s v="None"/>
    <x v="2"/>
    <d v="1899-12-30T11:56:30"/>
  </r>
  <r>
    <s v="20220222-1156436"/>
    <s v="&quot;2022-02-22 11:56:43&quot;"/>
    <s v="PiCam"/>
    <n v="15.26"/>
    <s v="mph"/>
    <s v="media/images/speed-20220220-1343/speed-15-20220222-1156436.jpg"/>
    <n v="960"/>
    <n v="720"/>
    <n v="3"/>
    <x v="0"/>
    <s v="None"/>
    <n v="73"/>
    <n v="0"/>
    <n v="40"/>
    <n v="63"/>
    <n v="2520"/>
    <n v="50"/>
    <n v="250"/>
    <n v="110"/>
    <n v="173"/>
    <n v="15"/>
    <n v="200"/>
    <n v="6"/>
    <n v="25"/>
    <n v="1092.2"/>
    <m/>
    <s v="None"/>
    <x v="2"/>
    <d v="1899-12-30T11:56:43"/>
  </r>
  <r>
    <s v="20220222-1157444"/>
    <s v="&quot;2022-02-22 11:57:44&quot;"/>
    <s v="PiCam"/>
    <n v="24.68"/>
    <s v="mph"/>
    <s v="media/images/speed-20220220-1343/speed-25-20220222-1157444.jpg"/>
    <n v="960"/>
    <n v="720"/>
    <n v="3"/>
    <x v="0"/>
    <s v="None"/>
    <n v="94"/>
    <n v="17"/>
    <n v="70"/>
    <n v="39"/>
    <n v="2730"/>
    <n v="50"/>
    <n v="250"/>
    <n v="110"/>
    <n v="173"/>
    <n v="15"/>
    <n v="200"/>
    <n v="6"/>
    <n v="25"/>
    <n v="1092.2"/>
    <m/>
    <s v="None"/>
    <x v="2"/>
    <d v="1899-12-30T11:57:44"/>
  </r>
  <r>
    <s v="20220222-1159158"/>
    <s v="&quot;2022-02-22 11:59:15&quot;"/>
    <s v="PiCam"/>
    <n v="30.75"/>
    <s v="mph"/>
    <s v="media/images/speed-20220220-1343/speed-31-20220222-1159158.jpg"/>
    <n v="960"/>
    <n v="720"/>
    <n v="3"/>
    <x v="1"/>
    <s v="None"/>
    <n v="41"/>
    <n v="17"/>
    <n v="65"/>
    <n v="37"/>
    <n v="2405"/>
    <n v="50"/>
    <n v="250"/>
    <n v="110"/>
    <n v="173"/>
    <n v="15"/>
    <n v="200"/>
    <n v="6"/>
    <n v="56"/>
    <n v="2743.2"/>
    <m/>
    <s v="None"/>
    <x v="2"/>
    <d v="1899-12-30T11:59:15"/>
  </r>
  <r>
    <s v="20220222-1201448"/>
    <s v="&quot;2022-02-22 12:01:44&quot;"/>
    <s v="PiCam"/>
    <n v="15.21"/>
    <s v="mph"/>
    <s v="media/images/speed-20220220-1343/speed-15-20220222-1201448.jpg"/>
    <n v="960"/>
    <n v="720"/>
    <n v="3"/>
    <x v="1"/>
    <s v="None"/>
    <n v="77"/>
    <n v="0"/>
    <n v="26"/>
    <n v="63"/>
    <n v="1638"/>
    <n v="50"/>
    <n v="250"/>
    <n v="110"/>
    <n v="173"/>
    <n v="15"/>
    <n v="200"/>
    <n v="6"/>
    <n v="56"/>
    <n v="2743.2"/>
    <m/>
    <s v="None"/>
    <x v="2"/>
    <d v="1899-12-30T12:01:44"/>
  </r>
  <r>
    <s v="20220222-1202141"/>
    <s v="&quot;2022-02-22 12:02:14&quot;"/>
    <s v="PiCam"/>
    <n v="23.1"/>
    <s v="mph"/>
    <s v="media/images/speed-20220220-1343/speed-23-20220222-1202141.jpg"/>
    <n v="960"/>
    <n v="720"/>
    <n v="3"/>
    <x v="1"/>
    <s v="None"/>
    <n v="30"/>
    <n v="14"/>
    <n v="59"/>
    <n v="39"/>
    <n v="2301"/>
    <n v="50"/>
    <n v="250"/>
    <n v="110"/>
    <n v="173"/>
    <n v="15"/>
    <n v="200"/>
    <n v="6"/>
    <n v="56"/>
    <n v="2743.2"/>
    <m/>
    <s v="None"/>
    <x v="2"/>
    <d v="1899-12-30T12:02:14"/>
  </r>
  <r>
    <s v="20220222-1203038"/>
    <s v="&quot;2022-02-22 12:03:03&quot;"/>
    <s v="PiCam"/>
    <n v="33.840000000000003"/>
    <s v="mph"/>
    <s v="media/images/speed-20220220-1343/speed-34-20220222-1203038.jpg"/>
    <n v="960"/>
    <n v="720"/>
    <n v="3"/>
    <x v="1"/>
    <s v="None"/>
    <n v="41"/>
    <n v="14"/>
    <n v="64"/>
    <n v="41"/>
    <n v="2624"/>
    <n v="50"/>
    <n v="250"/>
    <n v="110"/>
    <n v="173"/>
    <n v="15"/>
    <n v="200"/>
    <n v="6"/>
    <n v="56"/>
    <n v="2743.2"/>
    <m/>
    <s v="None"/>
    <x v="2"/>
    <d v="1899-12-30T12:03:03"/>
  </r>
  <r>
    <s v="20220222-1203497"/>
    <s v="&quot;2022-02-22 12:03:49&quot;"/>
    <s v="PiCam"/>
    <n v="17.8"/>
    <s v="mph"/>
    <s v="media/images/speed-20220220-1343/speed-18-20220222-1203497.jpg"/>
    <n v="960"/>
    <n v="720"/>
    <n v="3"/>
    <x v="1"/>
    <s v="None"/>
    <n v="30"/>
    <n v="20"/>
    <n v="99"/>
    <n v="33"/>
    <n v="3267"/>
    <n v="50"/>
    <n v="250"/>
    <n v="110"/>
    <n v="173"/>
    <n v="15"/>
    <n v="200"/>
    <n v="6"/>
    <n v="56"/>
    <n v="2743.2"/>
    <m/>
    <s v="None"/>
    <x v="2"/>
    <d v="1899-12-30T12:03:49"/>
  </r>
  <r>
    <s v="20220222-1208191"/>
    <s v="&quot;2022-02-22 12:08:19&quot;"/>
    <s v="PiCam"/>
    <n v="20.59"/>
    <s v="mph"/>
    <s v="media/images/speed-20220220-1343/speed-21-20220222-1208191.jpg"/>
    <n v="960"/>
    <n v="720"/>
    <n v="3"/>
    <x v="0"/>
    <s v="None"/>
    <n v="74"/>
    <n v="0"/>
    <n v="85"/>
    <n v="60"/>
    <n v="5100"/>
    <n v="50"/>
    <n v="250"/>
    <n v="110"/>
    <n v="173"/>
    <n v="15"/>
    <n v="200"/>
    <n v="6"/>
    <n v="25"/>
    <n v="1092.2"/>
    <m/>
    <s v="None"/>
    <x v="2"/>
    <d v="1899-12-30T12:08:19"/>
  </r>
  <r>
    <s v="20220222-1212567"/>
    <s v="&quot;2022-02-22 12:12:56&quot;"/>
    <s v="PiCam"/>
    <n v="31.02"/>
    <s v="mph"/>
    <s v="media/images/speed-20220220-1343/speed-31-20220222-1212567.jpg"/>
    <n v="960"/>
    <n v="720"/>
    <n v="3"/>
    <x v="1"/>
    <s v="None"/>
    <n v="32"/>
    <n v="0"/>
    <n v="80"/>
    <n v="52"/>
    <n v="4160"/>
    <n v="50"/>
    <n v="250"/>
    <n v="110"/>
    <n v="173"/>
    <n v="15"/>
    <n v="200"/>
    <n v="6"/>
    <n v="56"/>
    <n v="2743.2"/>
    <m/>
    <s v="None"/>
    <x v="2"/>
    <d v="1899-12-30T12:12:56"/>
  </r>
  <r>
    <s v="20220222-1224546"/>
    <s v="&quot;2022-02-22 12:24:54&quot;"/>
    <s v="PiCam"/>
    <n v="31.89"/>
    <s v="mph"/>
    <s v="media/images/speed-20220220-1343/speed-32-20220222-1224546.jpg"/>
    <n v="960"/>
    <n v="720"/>
    <n v="3"/>
    <x v="0"/>
    <s v="None"/>
    <n v="99"/>
    <n v="9"/>
    <n v="70"/>
    <n v="46"/>
    <n v="3220"/>
    <n v="50"/>
    <n v="250"/>
    <n v="110"/>
    <n v="173"/>
    <n v="15"/>
    <n v="200"/>
    <n v="6"/>
    <n v="25"/>
    <n v="1092.2"/>
    <m/>
    <s v="None"/>
    <x v="2"/>
    <d v="1899-12-30T12:24:54"/>
  </r>
  <r>
    <s v="20220222-1232385"/>
    <s v="&quot;2022-02-22 12:32:38&quot;"/>
    <s v="PiCam"/>
    <n v="22.42"/>
    <s v="mph"/>
    <s v="media/images/speed-20220220-1343/speed-22-20220222-1232385.jpg"/>
    <n v="960"/>
    <n v="720"/>
    <n v="3"/>
    <x v="1"/>
    <s v="None"/>
    <n v="120"/>
    <n v="28"/>
    <n v="36"/>
    <n v="27"/>
    <n v="972"/>
    <n v="50"/>
    <n v="250"/>
    <n v="110"/>
    <n v="173"/>
    <n v="15"/>
    <n v="200"/>
    <n v="6"/>
    <n v="56"/>
    <n v="2743.2"/>
    <m/>
    <s v="None"/>
    <x v="2"/>
    <d v="1899-12-30T12:32:38"/>
  </r>
  <r>
    <s v="20220222-1232395"/>
    <s v="&quot;2022-02-22 12:32:39&quot;"/>
    <s v="PiCam"/>
    <n v="16.62"/>
    <s v="mph"/>
    <s v="media/images/speed-20220220-1343/speed-17-20220222-1232395.jpg"/>
    <n v="960"/>
    <n v="720"/>
    <n v="3"/>
    <x v="1"/>
    <s v="None"/>
    <n v="77"/>
    <n v="17"/>
    <n v="38"/>
    <n v="36"/>
    <n v="1368"/>
    <n v="50"/>
    <n v="250"/>
    <n v="110"/>
    <n v="173"/>
    <n v="15"/>
    <n v="200"/>
    <n v="6"/>
    <n v="56"/>
    <n v="2743.2"/>
    <m/>
    <s v="None"/>
    <x v="2"/>
    <d v="1899-12-30T12:32:39"/>
  </r>
  <r>
    <s v="20220222-1238492"/>
    <s v="&quot;2022-02-22 12:38:49&quot;"/>
    <s v="PiCam"/>
    <n v="15.44"/>
    <s v="mph"/>
    <s v="media/images/speed-20220220-1343/speed-15-20220222-1238492.jpg"/>
    <n v="960"/>
    <n v="720"/>
    <n v="3"/>
    <x v="0"/>
    <s v="None"/>
    <n v="62"/>
    <n v="0"/>
    <n v="49"/>
    <n v="56"/>
    <n v="2744"/>
    <n v="50"/>
    <n v="250"/>
    <n v="110"/>
    <n v="173"/>
    <n v="15"/>
    <n v="200"/>
    <n v="6"/>
    <n v="25"/>
    <n v="1092.2"/>
    <m/>
    <s v="None"/>
    <x v="2"/>
    <d v="1899-12-30T12:38:49"/>
  </r>
  <r>
    <s v="20220222-1238505"/>
    <s v="&quot;2022-02-22 12:38:50&quot;"/>
    <s v="PiCam"/>
    <n v="20.05"/>
    <s v="mph"/>
    <s v="media/images/speed-20220220-1343/speed-20-20220222-1238505.jpg"/>
    <n v="960"/>
    <n v="720"/>
    <n v="3"/>
    <x v="0"/>
    <s v="None"/>
    <n v="78"/>
    <n v="0"/>
    <n v="34"/>
    <n v="63"/>
    <n v="2142"/>
    <n v="50"/>
    <n v="250"/>
    <n v="110"/>
    <n v="173"/>
    <n v="15"/>
    <n v="200"/>
    <n v="6"/>
    <n v="25"/>
    <n v="1092.2"/>
    <m/>
    <s v="None"/>
    <x v="2"/>
    <d v="1899-12-30T12:38:50"/>
  </r>
  <r>
    <s v="20220222-1241532"/>
    <s v="&quot;2022-02-22 12:41:53&quot;"/>
    <s v="PiCam"/>
    <n v="24.58"/>
    <s v="mph"/>
    <s v="media/images/speed-20220220-1343/speed-25-20220222-1241532.jpg"/>
    <n v="960"/>
    <n v="720"/>
    <n v="3"/>
    <x v="1"/>
    <s v="None"/>
    <n v="61"/>
    <n v="0"/>
    <n v="81"/>
    <n v="54"/>
    <n v="4374"/>
    <n v="50"/>
    <n v="250"/>
    <n v="110"/>
    <n v="173"/>
    <n v="15"/>
    <n v="200"/>
    <n v="6"/>
    <n v="56"/>
    <n v="2743.2"/>
    <m/>
    <s v="None"/>
    <x v="2"/>
    <d v="1899-12-30T12:41:53"/>
  </r>
  <r>
    <s v="20220222-1241541"/>
    <s v="&quot;2022-02-22 12:41:54&quot;"/>
    <s v="PiCam"/>
    <n v="25.11"/>
    <s v="mph"/>
    <s v="media/images/speed-20220220-1343/speed-25-20220222-1241541.jpg"/>
    <n v="960"/>
    <n v="720"/>
    <n v="3"/>
    <x v="1"/>
    <s v="None"/>
    <n v="32"/>
    <n v="0"/>
    <n v="14"/>
    <n v="41"/>
    <n v="574"/>
    <n v="50"/>
    <n v="250"/>
    <n v="110"/>
    <n v="173"/>
    <n v="15"/>
    <n v="200"/>
    <n v="6"/>
    <n v="56"/>
    <n v="2743.2"/>
    <m/>
    <s v="None"/>
    <x v="2"/>
    <d v="1899-12-30T12:41:54"/>
  </r>
  <r>
    <s v="20220222-1252252"/>
    <s v="&quot;2022-02-22 12:52:25&quot;"/>
    <s v="PiCam"/>
    <n v="28.36"/>
    <s v="mph"/>
    <s v="media/images/speed-20220220-1343/speed-28-20220222-1252252.jpg"/>
    <n v="960"/>
    <n v="720"/>
    <n v="3"/>
    <x v="0"/>
    <s v="None"/>
    <n v="59"/>
    <n v="20"/>
    <n v="41"/>
    <n v="34"/>
    <n v="1394"/>
    <n v="50"/>
    <n v="250"/>
    <n v="110"/>
    <n v="173"/>
    <n v="15"/>
    <n v="200"/>
    <n v="6"/>
    <n v="25"/>
    <n v="1092.2"/>
    <m/>
    <s v="None"/>
    <x v="2"/>
    <d v="1899-12-30T12:52:25"/>
  </r>
  <r>
    <s v="20220222-1305321"/>
    <s v="&quot;2022-02-22 13:05:32&quot;"/>
    <s v="PiCam"/>
    <n v="33.92"/>
    <s v="mph"/>
    <s v="media/images/speed-20220220-1343/speed-34-20220222-1305321.jpg"/>
    <n v="960"/>
    <n v="720"/>
    <n v="3"/>
    <x v="0"/>
    <s v="None"/>
    <n v="69"/>
    <n v="14"/>
    <n v="43"/>
    <n v="42"/>
    <n v="1806"/>
    <n v="50"/>
    <n v="250"/>
    <n v="110"/>
    <n v="173"/>
    <n v="15"/>
    <n v="200"/>
    <n v="6"/>
    <n v="25"/>
    <n v="1092.2"/>
    <m/>
    <s v="None"/>
    <x v="2"/>
    <d v="1899-12-30T13:05:32"/>
  </r>
  <r>
    <s v="20220222-1307510"/>
    <s v="&quot;2022-02-22 13:07:51&quot;"/>
    <s v="PiCam"/>
    <n v="40.659999999999997"/>
    <s v="mph"/>
    <s v="media/images/speed-20220220-1343/speed-41-20220222-1307510.jpg"/>
    <n v="960"/>
    <n v="720"/>
    <n v="3"/>
    <x v="1"/>
    <s v="None"/>
    <n v="46"/>
    <n v="18"/>
    <n v="49"/>
    <n v="35"/>
    <n v="1715"/>
    <n v="50"/>
    <n v="250"/>
    <n v="110"/>
    <n v="173"/>
    <n v="15"/>
    <n v="200"/>
    <n v="6"/>
    <n v="56"/>
    <n v="2743.2"/>
    <m/>
    <s v="None"/>
    <x v="2"/>
    <d v="1899-12-30T13:07:51"/>
  </r>
  <r>
    <s v="20220222-1311144"/>
    <s v="&quot;2022-02-22 13:11:14&quot;"/>
    <s v="PiCam"/>
    <n v="26.31"/>
    <s v="mph"/>
    <s v="media/images/speed-20220220-1343/speed-26-20220222-1311144.jpg"/>
    <n v="960"/>
    <n v="720"/>
    <n v="3"/>
    <x v="0"/>
    <s v="None"/>
    <n v="60"/>
    <n v="23"/>
    <n v="47"/>
    <n v="37"/>
    <n v="1739"/>
    <n v="50"/>
    <n v="250"/>
    <n v="110"/>
    <n v="173"/>
    <n v="15"/>
    <n v="200"/>
    <n v="6"/>
    <n v="25"/>
    <n v="1092.2"/>
    <m/>
    <s v="None"/>
    <x v="2"/>
    <d v="1899-12-30T13:11:14"/>
  </r>
  <r>
    <s v="20220222-1337231"/>
    <s v="&quot;2022-02-22 13:37:23&quot;"/>
    <s v="PiCam"/>
    <n v="32.9"/>
    <s v="mph"/>
    <s v="media/images/speed-20220220-1343/speed-33-20220222-1337231.jpg"/>
    <n v="960"/>
    <n v="720"/>
    <n v="3"/>
    <x v="1"/>
    <s v="None"/>
    <n v="62"/>
    <n v="29"/>
    <n v="31"/>
    <n v="24"/>
    <n v="744"/>
    <n v="50"/>
    <n v="250"/>
    <n v="110"/>
    <n v="173"/>
    <n v="15"/>
    <n v="200"/>
    <n v="6"/>
    <n v="56"/>
    <n v="2743.2"/>
    <m/>
    <s v="None"/>
    <x v="2"/>
    <d v="1899-12-30T13:37:23"/>
  </r>
  <r>
    <s v="20220222-1340141"/>
    <s v="&quot;2022-02-22 13:40:14&quot;"/>
    <s v="PiCam"/>
    <n v="28.14"/>
    <s v="mph"/>
    <s v="media/images/speed-20220220-1343/speed-28-20220222-1340141.jpg"/>
    <n v="960"/>
    <n v="720"/>
    <n v="3"/>
    <x v="0"/>
    <s v="None"/>
    <n v="55"/>
    <n v="18"/>
    <n v="81"/>
    <n v="37"/>
    <n v="2997"/>
    <n v="50"/>
    <n v="250"/>
    <n v="110"/>
    <n v="173"/>
    <n v="15"/>
    <n v="200"/>
    <n v="6"/>
    <n v="25"/>
    <n v="1092.2"/>
    <m/>
    <s v="None"/>
    <x v="2"/>
    <d v="1899-12-30T13:40:14"/>
  </r>
  <r>
    <s v="20220222-1341094"/>
    <s v="&quot;2022-02-22 13:41:09&quot;"/>
    <s v="PiCam"/>
    <n v="20.83"/>
    <s v="mph"/>
    <s v="media/images/speed-20220220-1343/speed-21-20220222-1341094.jpg"/>
    <n v="960"/>
    <n v="720"/>
    <n v="3"/>
    <x v="1"/>
    <s v="None"/>
    <n v="79"/>
    <n v="9"/>
    <n v="49"/>
    <n v="42"/>
    <n v="2058"/>
    <n v="50"/>
    <n v="250"/>
    <n v="110"/>
    <n v="173"/>
    <n v="15"/>
    <n v="200"/>
    <n v="6"/>
    <n v="56"/>
    <n v="2743.2"/>
    <m/>
    <s v="None"/>
    <x v="2"/>
    <d v="1899-12-30T13:41:09"/>
  </r>
  <r>
    <s v="20220222-1342230"/>
    <s v="&quot;2022-02-22 13:42:23&quot;"/>
    <s v="PiCam"/>
    <n v="38.58"/>
    <s v="mph"/>
    <s v="media/images/speed-20220220-1343/speed-39-20220222-1342230.jpg"/>
    <n v="960"/>
    <n v="720"/>
    <n v="3"/>
    <x v="1"/>
    <s v="None"/>
    <n v="33"/>
    <n v="20"/>
    <n v="73"/>
    <n v="34"/>
    <n v="2482"/>
    <n v="50"/>
    <n v="250"/>
    <n v="110"/>
    <n v="173"/>
    <n v="15"/>
    <n v="200"/>
    <n v="6"/>
    <n v="56"/>
    <n v="2743.2"/>
    <m/>
    <s v="None"/>
    <x v="2"/>
    <d v="1899-12-30T13:42:23"/>
  </r>
  <r>
    <s v="20220222-1351092"/>
    <s v="&quot;2022-02-22 13:51:09&quot;"/>
    <s v="PiCam"/>
    <n v="34.520000000000003"/>
    <s v="mph"/>
    <s v="media/images/speed-20220220-1343/speed-35-20220222-1351092.jpg"/>
    <n v="960"/>
    <n v="720"/>
    <n v="3"/>
    <x v="0"/>
    <s v="None"/>
    <n v="92"/>
    <n v="16"/>
    <n v="69"/>
    <n v="40"/>
    <n v="2760"/>
    <n v="50"/>
    <n v="250"/>
    <n v="110"/>
    <n v="173"/>
    <n v="15"/>
    <n v="200"/>
    <n v="6"/>
    <n v="25"/>
    <n v="1092.2"/>
    <m/>
    <s v="None"/>
    <x v="2"/>
    <d v="1899-12-30T13:51:09"/>
  </r>
  <r>
    <s v="20220222-1406174"/>
    <s v="&quot;2022-02-22 14:06:17&quot;"/>
    <s v="PiCam"/>
    <n v="65.27"/>
    <s v="mph"/>
    <s v="media/images/speed-20220220-1343/speed-65-20220222-1406174.jpg"/>
    <n v="960"/>
    <n v="720"/>
    <n v="3"/>
    <x v="0"/>
    <s v="None"/>
    <n v="71"/>
    <n v="0"/>
    <n v="27"/>
    <n v="63"/>
    <n v="1701"/>
    <n v="50"/>
    <n v="250"/>
    <n v="110"/>
    <n v="173"/>
    <n v="15"/>
    <n v="200"/>
    <n v="6"/>
    <n v="25"/>
    <n v="1092.2"/>
    <m/>
    <s v="None"/>
    <x v="2"/>
    <d v="1899-12-30T14:06:17"/>
  </r>
  <r>
    <s v="20220222-1406184"/>
    <s v="&quot;2022-02-22 14:06:18&quot;"/>
    <s v="PiCam"/>
    <n v="36.14"/>
    <s v="mph"/>
    <s v="media/images/speed-20220220-1343/speed-36-20220222-1406184.jpg"/>
    <n v="960"/>
    <n v="720"/>
    <n v="3"/>
    <x v="0"/>
    <s v="None"/>
    <n v="108"/>
    <n v="0"/>
    <n v="25"/>
    <n v="63"/>
    <n v="1575"/>
    <n v="50"/>
    <n v="250"/>
    <n v="110"/>
    <n v="173"/>
    <n v="15"/>
    <n v="200"/>
    <n v="6"/>
    <n v="25"/>
    <n v="1092.2"/>
    <m/>
    <s v="None"/>
    <x v="2"/>
    <d v="1899-12-30T14:06:18"/>
  </r>
  <r>
    <s v="20220222-1409314"/>
    <s v="&quot;2022-02-22 14:09:31&quot;"/>
    <s v="PiCam"/>
    <n v="24.89"/>
    <s v="mph"/>
    <s v="media/images/speed-20220220-1343/speed-25-20220222-1409314.jpg"/>
    <n v="960"/>
    <n v="720"/>
    <n v="3"/>
    <x v="1"/>
    <s v="None"/>
    <n v="97"/>
    <n v="24"/>
    <n v="20"/>
    <n v="26"/>
    <n v="520"/>
    <n v="50"/>
    <n v="250"/>
    <n v="110"/>
    <n v="173"/>
    <n v="15"/>
    <n v="200"/>
    <n v="6"/>
    <n v="56"/>
    <n v="2743.2"/>
    <m/>
    <s v="None"/>
    <x v="2"/>
    <d v="1899-12-30T14:09:31"/>
  </r>
  <r>
    <s v="20220222-1415284"/>
    <s v="&quot;2022-02-22 14:15:28&quot;"/>
    <s v="PiCam"/>
    <n v="28.24"/>
    <s v="mph"/>
    <s v="media/images/speed-20220220-1343/speed-28-20220222-1415284.jpg"/>
    <n v="960"/>
    <n v="720"/>
    <n v="3"/>
    <x v="0"/>
    <s v="None"/>
    <n v="89"/>
    <n v="13"/>
    <n v="56"/>
    <n v="39"/>
    <n v="2184"/>
    <n v="50"/>
    <n v="250"/>
    <n v="110"/>
    <n v="173"/>
    <n v="15"/>
    <n v="200"/>
    <n v="6"/>
    <n v="25"/>
    <n v="1092.2"/>
    <m/>
    <s v="None"/>
    <x v="2"/>
    <d v="1899-12-30T14:15:28"/>
  </r>
  <r>
    <s v="20220222-1416490"/>
    <s v="&quot;2022-02-22 14:16:49&quot;"/>
    <s v="PiCam"/>
    <n v="30.04"/>
    <s v="mph"/>
    <s v="media/images/speed-20220220-1343/speed-30-20220222-1416490.jpg"/>
    <n v="960"/>
    <n v="720"/>
    <n v="3"/>
    <x v="0"/>
    <s v="None"/>
    <n v="54"/>
    <n v="11"/>
    <n v="48"/>
    <n v="46"/>
    <n v="2208"/>
    <n v="50"/>
    <n v="250"/>
    <n v="110"/>
    <n v="173"/>
    <n v="15"/>
    <n v="200"/>
    <n v="6"/>
    <n v="25"/>
    <n v="1092.2"/>
    <m/>
    <s v="None"/>
    <x v="2"/>
    <d v="1899-12-30T14:16:49"/>
  </r>
  <r>
    <s v="20220222-1418134"/>
    <s v="&quot;2022-02-22 14:18:13&quot;"/>
    <s v="PiCam"/>
    <n v="27.59"/>
    <s v="mph"/>
    <s v="media/images/speed-20220220-1343/speed-28-20220222-1418134.jpg"/>
    <n v="960"/>
    <n v="720"/>
    <n v="3"/>
    <x v="1"/>
    <s v="None"/>
    <n v="61"/>
    <n v="17"/>
    <n v="63"/>
    <n v="32"/>
    <n v="2016"/>
    <n v="50"/>
    <n v="250"/>
    <n v="110"/>
    <n v="173"/>
    <n v="15"/>
    <n v="200"/>
    <n v="6"/>
    <n v="56"/>
    <n v="2743.2"/>
    <m/>
    <s v="None"/>
    <x v="2"/>
    <d v="1899-12-30T14:18:13"/>
  </r>
  <r>
    <s v="20220222-1422395"/>
    <s v="&quot;2022-02-22 14:22:39&quot;"/>
    <s v="PiCam"/>
    <n v="22.03"/>
    <s v="mph"/>
    <s v="media/images/speed-20220220-1343/speed-22-20220222-1422395.jpg"/>
    <n v="960"/>
    <n v="720"/>
    <n v="3"/>
    <x v="0"/>
    <s v="None"/>
    <n v="42"/>
    <n v="19"/>
    <n v="73"/>
    <n v="30"/>
    <n v="2190"/>
    <n v="50"/>
    <n v="250"/>
    <n v="110"/>
    <n v="173"/>
    <n v="15"/>
    <n v="200"/>
    <n v="6"/>
    <n v="25"/>
    <n v="1092.2"/>
    <m/>
    <s v="None"/>
    <x v="2"/>
    <d v="1899-12-30T14:22:39"/>
  </r>
  <r>
    <s v="20220222-1425328"/>
    <s v="&quot;2022-02-22 14:25:32&quot;"/>
    <s v="PiCam"/>
    <n v="22.64"/>
    <s v="mph"/>
    <s v="media/images/speed-20220220-1343/speed-23-20220222-1425328.jpg"/>
    <n v="960"/>
    <n v="720"/>
    <n v="3"/>
    <x v="1"/>
    <s v="None"/>
    <n v="98"/>
    <n v="25"/>
    <n v="21"/>
    <n v="25"/>
    <n v="525"/>
    <n v="50"/>
    <n v="250"/>
    <n v="110"/>
    <n v="173"/>
    <n v="15"/>
    <n v="200"/>
    <n v="6"/>
    <n v="56"/>
    <n v="2743.2"/>
    <m/>
    <s v="None"/>
    <x v="2"/>
    <d v="1899-12-30T14:25:32"/>
  </r>
  <r>
    <s v="20220222-1441072"/>
    <s v="&quot;2022-02-22 14:41:07&quot;"/>
    <s v="PiCam"/>
    <n v="25.65"/>
    <s v="mph"/>
    <s v="media/images/speed-20220220-1343/speed-26-20220222-1441072.jpg"/>
    <n v="960"/>
    <n v="720"/>
    <n v="3"/>
    <x v="1"/>
    <s v="None"/>
    <n v="137"/>
    <n v="17"/>
    <n v="33"/>
    <n v="33"/>
    <n v="1089"/>
    <n v="50"/>
    <n v="250"/>
    <n v="110"/>
    <n v="173"/>
    <n v="15"/>
    <n v="200"/>
    <n v="6"/>
    <n v="56"/>
    <n v="2743.2"/>
    <m/>
    <s v="None"/>
    <x v="2"/>
    <d v="1899-12-30T14:41:07"/>
  </r>
  <r>
    <s v="20220222-1447373"/>
    <s v="&quot;2022-02-22 14:47:37&quot;"/>
    <s v="PiCam"/>
    <n v="27.88"/>
    <s v="mph"/>
    <s v="media/images/speed-20220220-1343/speed-28-20220222-1447373.jpg"/>
    <n v="960"/>
    <n v="720"/>
    <n v="3"/>
    <x v="0"/>
    <s v="None"/>
    <n v="87"/>
    <n v="0"/>
    <n v="54"/>
    <n v="43"/>
    <n v="2322"/>
    <n v="50"/>
    <n v="250"/>
    <n v="110"/>
    <n v="173"/>
    <n v="15"/>
    <n v="200"/>
    <n v="6"/>
    <n v="25"/>
    <n v="1092.2"/>
    <m/>
    <s v="None"/>
    <x v="2"/>
    <d v="1899-12-30T14:47:37"/>
  </r>
  <r>
    <s v="20220222-1453014"/>
    <s v="&quot;2022-02-22 14:53:01&quot;"/>
    <s v="PiCam"/>
    <n v="18.52"/>
    <s v="mph"/>
    <s v="media/images/speed-20220220-1343/speed-19-20220222-1453014.jpg"/>
    <n v="960"/>
    <n v="720"/>
    <n v="3"/>
    <x v="1"/>
    <s v="None"/>
    <n v="130"/>
    <n v="0"/>
    <n v="16"/>
    <n v="39"/>
    <n v="624"/>
    <n v="50"/>
    <n v="250"/>
    <n v="110"/>
    <n v="173"/>
    <n v="15"/>
    <n v="200"/>
    <n v="6"/>
    <n v="56"/>
    <n v="2743.2"/>
    <m/>
    <s v="None"/>
    <x v="2"/>
    <d v="1899-12-30T14:53:01"/>
  </r>
  <r>
    <s v="20220222-1456399"/>
    <s v="&quot;2022-02-22 14:56:39&quot;"/>
    <s v="PiCam"/>
    <n v="30.83"/>
    <s v="mph"/>
    <s v="media/images/speed-20220220-1343/speed-31-20220222-1456399.jpg"/>
    <n v="960"/>
    <n v="720"/>
    <n v="3"/>
    <x v="0"/>
    <s v="None"/>
    <n v="67"/>
    <n v="9"/>
    <n v="22"/>
    <n v="46"/>
    <n v="1012"/>
    <n v="50"/>
    <n v="250"/>
    <n v="110"/>
    <n v="173"/>
    <n v="15"/>
    <n v="200"/>
    <n v="6"/>
    <n v="25"/>
    <n v="1092.2"/>
    <m/>
    <s v="None"/>
    <x v="2"/>
    <d v="1899-12-30T14:56:39"/>
  </r>
  <r>
    <s v="20220222-1458388"/>
    <s v="&quot;2022-02-22 14:58:38&quot;"/>
    <s v="PiCam"/>
    <n v="24.02"/>
    <s v="mph"/>
    <s v="media/images/speed-20220220-1343/speed-24-20220222-1458388.jpg"/>
    <n v="960"/>
    <n v="720"/>
    <n v="3"/>
    <x v="1"/>
    <s v="None"/>
    <n v="107"/>
    <n v="16"/>
    <n v="36"/>
    <n v="31"/>
    <n v="1116"/>
    <n v="50"/>
    <n v="250"/>
    <n v="110"/>
    <n v="173"/>
    <n v="15"/>
    <n v="200"/>
    <n v="6"/>
    <n v="56"/>
    <n v="2743.2"/>
    <m/>
    <s v="None"/>
    <x v="2"/>
    <d v="1899-12-30T14:58:38"/>
  </r>
  <r>
    <s v="20220222-1458525"/>
    <s v="&quot;2022-02-22 14:58:52&quot;"/>
    <s v="PiCam"/>
    <n v="38.29"/>
    <s v="mph"/>
    <s v="media/images/speed-20220220-1343/speed-38-20220222-1458525.jpg"/>
    <n v="960"/>
    <n v="720"/>
    <n v="3"/>
    <x v="1"/>
    <s v="None"/>
    <n v="55"/>
    <n v="15"/>
    <n v="58"/>
    <n v="36"/>
    <n v="2088"/>
    <n v="50"/>
    <n v="250"/>
    <n v="110"/>
    <n v="173"/>
    <n v="15"/>
    <n v="200"/>
    <n v="6"/>
    <n v="56"/>
    <n v="2743.2"/>
    <m/>
    <s v="None"/>
    <x v="2"/>
    <d v="1899-12-30T14:58:52"/>
  </r>
  <r>
    <s v="20220222-1503163"/>
    <s v="&quot;2022-02-22 15:03:16&quot;"/>
    <s v="PiCam"/>
    <n v="35.25"/>
    <s v="mph"/>
    <s v="media/images/speed-20220220-1343/speed-35-20220222-1503163.jpg"/>
    <n v="960"/>
    <n v="720"/>
    <n v="3"/>
    <x v="1"/>
    <s v="None"/>
    <n v="65"/>
    <n v="18"/>
    <n v="42"/>
    <n v="34"/>
    <n v="1428"/>
    <n v="50"/>
    <n v="250"/>
    <n v="110"/>
    <n v="173"/>
    <n v="15"/>
    <n v="200"/>
    <n v="6"/>
    <n v="56"/>
    <n v="2743.2"/>
    <m/>
    <s v="None"/>
    <x v="2"/>
    <d v="1899-12-30T15:03:16"/>
  </r>
  <r>
    <s v="20220222-1506524"/>
    <s v="&quot;2022-02-22 15:06:52&quot;"/>
    <s v="PiCam"/>
    <n v="33.020000000000003"/>
    <s v="mph"/>
    <s v="media/images/speed-20220220-1343/speed-33-20220222-1506524.jpg"/>
    <n v="960"/>
    <n v="720"/>
    <n v="3"/>
    <x v="0"/>
    <s v="None"/>
    <n v="81"/>
    <n v="13"/>
    <n v="19"/>
    <n v="29"/>
    <n v="551"/>
    <n v="50"/>
    <n v="250"/>
    <n v="110"/>
    <n v="173"/>
    <n v="15"/>
    <n v="200"/>
    <n v="6"/>
    <n v="25"/>
    <n v="1092.2"/>
    <m/>
    <s v="None"/>
    <x v="2"/>
    <d v="1899-12-30T15:06:52"/>
  </r>
  <r>
    <s v="20220222-1510074"/>
    <s v="&quot;2022-02-22 15:10:07&quot;"/>
    <s v="PiCam"/>
    <n v="24.14"/>
    <s v="mph"/>
    <s v="media/images/speed-20220220-1343/speed-24-20220222-1510074.jpg"/>
    <n v="960"/>
    <n v="720"/>
    <n v="3"/>
    <x v="0"/>
    <s v="None"/>
    <n v="102"/>
    <n v="26"/>
    <n v="20"/>
    <n v="22"/>
    <n v="440"/>
    <n v="50"/>
    <n v="250"/>
    <n v="110"/>
    <n v="173"/>
    <n v="15"/>
    <n v="200"/>
    <n v="6"/>
    <n v="25"/>
    <n v="1092.2"/>
    <m/>
    <s v="None"/>
    <x v="2"/>
    <d v="1899-12-30T15:10:07"/>
  </r>
  <r>
    <s v="20220222-1516179"/>
    <s v="&quot;2022-02-22 15:16:17&quot;"/>
    <s v="PiCam"/>
    <n v="27.14"/>
    <s v="mph"/>
    <s v="media/images/speed-20220220-1343/speed-27-20220222-1516179.jpg"/>
    <n v="960"/>
    <n v="720"/>
    <n v="3"/>
    <x v="0"/>
    <s v="None"/>
    <n v="93"/>
    <n v="20"/>
    <n v="43"/>
    <n v="29"/>
    <n v="1247"/>
    <n v="50"/>
    <n v="250"/>
    <n v="110"/>
    <n v="173"/>
    <n v="15"/>
    <n v="200"/>
    <n v="6"/>
    <n v="25"/>
    <n v="1092.2"/>
    <m/>
    <s v="None"/>
    <x v="2"/>
    <d v="1899-12-30T15:16:17"/>
  </r>
  <r>
    <s v="20220222-1516321"/>
    <s v="&quot;2022-02-22 15:16:32&quot;"/>
    <s v="PiCam"/>
    <n v="21.69"/>
    <s v="mph"/>
    <s v="media/images/speed-20220220-1343/speed-22-20220222-1516321.jpg"/>
    <n v="960"/>
    <n v="720"/>
    <n v="3"/>
    <x v="1"/>
    <s v="None"/>
    <n v="22"/>
    <n v="28"/>
    <n v="28"/>
    <n v="21"/>
    <n v="588"/>
    <n v="50"/>
    <n v="250"/>
    <n v="110"/>
    <n v="173"/>
    <n v="15"/>
    <n v="200"/>
    <n v="6"/>
    <n v="56"/>
    <n v="2743.2"/>
    <m/>
    <s v="None"/>
    <x v="2"/>
    <d v="1899-12-30T15:16:32"/>
  </r>
  <r>
    <s v="20220222-1520096"/>
    <s v="&quot;2022-02-22 15:20:09&quot;"/>
    <s v="PiCam"/>
    <n v="34.97"/>
    <s v="mph"/>
    <s v="media/images/speed-20220220-1343/speed-35-20220222-1520096.jpg"/>
    <n v="960"/>
    <n v="720"/>
    <n v="3"/>
    <x v="0"/>
    <s v="None"/>
    <n v="113"/>
    <n v="15"/>
    <n v="40"/>
    <n v="40"/>
    <n v="1600"/>
    <n v="50"/>
    <n v="250"/>
    <n v="110"/>
    <n v="173"/>
    <n v="15"/>
    <n v="200"/>
    <n v="6"/>
    <n v="25"/>
    <n v="1092.2"/>
    <m/>
    <s v="None"/>
    <x v="2"/>
    <d v="1899-12-30T15:20:09"/>
  </r>
  <r>
    <s v="20220222-1534092"/>
    <s v="&quot;2022-02-22 15:34:09&quot;"/>
    <s v="PiCam"/>
    <n v="25.09"/>
    <s v="mph"/>
    <s v="media/images/speed-20220220-1343/speed-25-20220222-1534092.jpg"/>
    <n v="960"/>
    <n v="720"/>
    <n v="3"/>
    <x v="1"/>
    <s v="None"/>
    <n v="73"/>
    <n v="22"/>
    <n v="44"/>
    <n v="36"/>
    <n v="1584"/>
    <n v="50"/>
    <n v="250"/>
    <n v="110"/>
    <n v="173"/>
    <n v="15"/>
    <n v="200"/>
    <n v="6"/>
    <n v="56"/>
    <n v="2743.2"/>
    <m/>
    <s v="None"/>
    <x v="2"/>
    <d v="1899-12-30T15:34:09"/>
  </r>
  <r>
    <s v="20220222-1537010"/>
    <s v="&quot;2022-02-22 15:37:01&quot;"/>
    <s v="PiCam"/>
    <n v="31.77"/>
    <s v="mph"/>
    <s v="media/images/speed-20220220-1343/speed-32-20220222-1537010.jpg"/>
    <n v="960"/>
    <n v="720"/>
    <n v="3"/>
    <x v="0"/>
    <s v="None"/>
    <n v="53"/>
    <n v="12"/>
    <n v="43"/>
    <n v="42"/>
    <n v="1806"/>
    <n v="50"/>
    <n v="250"/>
    <n v="110"/>
    <n v="173"/>
    <n v="15"/>
    <n v="200"/>
    <n v="6"/>
    <n v="25"/>
    <n v="1092.2"/>
    <m/>
    <s v="None"/>
    <x v="2"/>
    <d v="1899-12-30T15:37:01"/>
  </r>
  <r>
    <s v="20220222-1540390"/>
    <s v="&quot;2022-02-22 15:40:39&quot;"/>
    <s v="PiCam"/>
    <n v="28.77"/>
    <s v="mph"/>
    <s v="media/images/speed-20220220-1343/speed-29-20220222-1540390.jpg"/>
    <n v="960"/>
    <n v="720"/>
    <n v="3"/>
    <x v="1"/>
    <s v="None"/>
    <n v="57"/>
    <n v="21"/>
    <n v="43"/>
    <n v="30"/>
    <n v="1290"/>
    <n v="50"/>
    <n v="250"/>
    <n v="110"/>
    <n v="173"/>
    <n v="15"/>
    <n v="200"/>
    <n v="6"/>
    <n v="56"/>
    <n v="2743.2"/>
    <m/>
    <s v="None"/>
    <x v="2"/>
    <d v="1899-12-30T15:40:39"/>
  </r>
  <r>
    <s v="20220222-1548179"/>
    <s v="&quot;2022-02-22 15:48:17&quot;"/>
    <s v="PiCam"/>
    <n v="23.6"/>
    <s v="mph"/>
    <s v="media/images/speed-20220220-1343/speed-24-20220222-1548179.jpg"/>
    <n v="960"/>
    <n v="720"/>
    <n v="3"/>
    <x v="1"/>
    <s v="None"/>
    <n v="69"/>
    <n v="15"/>
    <n v="53"/>
    <n v="39"/>
    <n v="2067"/>
    <n v="50"/>
    <n v="250"/>
    <n v="110"/>
    <n v="173"/>
    <n v="15"/>
    <n v="200"/>
    <n v="6"/>
    <n v="56"/>
    <n v="2743.2"/>
    <m/>
    <s v="None"/>
    <x v="2"/>
    <d v="1899-12-30T15:48:17"/>
  </r>
  <r>
    <s v="20220222-1552257"/>
    <s v="&quot;2022-02-22 15:52:25&quot;"/>
    <s v="PiCam"/>
    <n v="30.02"/>
    <s v="mph"/>
    <s v="media/images/speed-20220220-1343/speed-30-20220222-1552257.jpg"/>
    <n v="960"/>
    <n v="720"/>
    <n v="3"/>
    <x v="0"/>
    <s v="None"/>
    <n v="93"/>
    <n v="25"/>
    <n v="38"/>
    <n v="28"/>
    <n v="1064"/>
    <n v="50"/>
    <n v="250"/>
    <n v="110"/>
    <n v="173"/>
    <n v="15"/>
    <n v="200"/>
    <n v="6"/>
    <n v="25"/>
    <n v="1092.2"/>
    <m/>
    <s v="None"/>
    <x v="2"/>
    <d v="1899-12-30T15:52:25"/>
  </r>
  <r>
    <s v="20220222-1604057"/>
    <s v="&quot;2022-02-22 16:04:05&quot;"/>
    <s v="PiCam"/>
    <n v="29.09"/>
    <s v="mph"/>
    <s v="media/images/speed-20220220-1343/speed-29-20220222-1604057.jpg"/>
    <n v="960"/>
    <n v="720"/>
    <n v="3"/>
    <x v="1"/>
    <s v="None"/>
    <n v="75"/>
    <n v="19"/>
    <n v="44"/>
    <n v="33"/>
    <n v="1452"/>
    <n v="50"/>
    <n v="250"/>
    <n v="110"/>
    <n v="173"/>
    <n v="15"/>
    <n v="200"/>
    <n v="6"/>
    <n v="56"/>
    <n v="2743.2"/>
    <m/>
    <s v="None"/>
    <x v="2"/>
    <d v="1899-12-30T16:04:05"/>
  </r>
  <r>
    <s v="20220222-1608047"/>
    <s v="&quot;2022-02-22 16:08:04&quot;"/>
    <s v="PiCam"/>
    <n v="33.03"/>
    <s v="mph"/>
    <s v="media/images/speed-20220220-1343/speed-33-20220222-1608047.jpg"/>
    <n v="960"/>
    <n v="720"/>
    <n v="3"/>
    <x v="1"/>
    <s v="None"/>
    <n v="90"/>
    <n v="24"/>
    <n v="34"/>
    <n v="27"/>
    <n v="918"/>
    <n v="50"/>
    <n v="250"/>
    <n v="110"/>
    <n v="173"/>
    <n v="15"/>
    <n v="200"/>
    <n v="6"/>
    <n v="56"/>
    <n v="2743.2"/>
    <m/>
    <s v="None"/>
    <x v="2"/>
    <d v="1899-12-30T16:08:04"/>
  </r>
  <r>
    <s v="20220222-1612376"/>
    <s v="&quot;2022-02-22 16:12:37&quot;"/>
    <s v="PiCam"/>
    <n v="33.29"/>
    <s v="mph"/>
    <s v="media/images/speed-20220220-1343/speed-33-20220222-1612376.jpg"/>
    <n v="960"/>
    <n v="720"/>
    <n v="3"/>
    <x v="0"/>
    <s v="None"/>
    <n v="69"/>
    <n v="32"/>
    <n v="50"/>
    <n v="31"/>
    <n v="1550"/>
    <n v="50"/>
    <n v="250"/>
    <n v="110"/>
    <n v="173"/>
    <n v="15"/>
    <n v="200"/>
    <n v="6"/>
    <n v="25"/>
    <n v="1092.2"/>
    <m/>
    <s v="None"/>
    <x v="2"/>
    <d v="1899-12-30T16:12:37"/>
  </r>
  <r>
    <s v="20220222-1615049"/>
    <s v="&quot;2022-02-22 16:15:04&quot;"/>
    <s v="PiCam"/>
    <n v="31.32"/>
    <s v="mph"/>
    <s v="media/images/speed-20220220-1343/speed-31-20220222-1615049.jpg"/>
    <n v="960"/>
    <n v="720"/>
    <n v="3"/>
    <x v="1"/>
    <s v="None"/>
    <n v="58"/>
    <n v="18"/>
    <n v="56"/>
    <n v="35"/>
    <n v="1960"/>
    <n v="50"/>
    <n v="250"/>
    <n v="110"/>
    <n v="173"/>
    <n v="15"/>
    <n v="200"/>
    <n v="6"/>
    <n v="56"/>
    <n v="2743.2"/>
    <m/>
    <s v="None"/>
    <x v="2"/>
    <d v="1899-12-30T16:15:04"/>
  </r>
  <r>
    <s v="20220222-1615086"/>
    <s v="&quot;2022-02-22 16:15:08&quot;"/>
    <s v="PiCam"/>
    <n v="26.86"/>
    <s v="mph"/>
    <s v="media/images/speed-20220220-1343/speed-27-20220222-1615086.jpg"/>
    <n v="960"/>
    <n v="720"/>
    <n v="3"/>
    <x v="0"/>
    <s v="None"/>
    <n v="93"/>
    <n v="13"/>
    <n v="47"/>
    <n v="50"/>
    <n v="2350"/>
    <n v="50"/>
    <n v="250"/>
    <n v="110"/>
    <n v="173"/>
    <n v="15"/>
    <n v="200"/>
    <n v="6"/>
    <n v="25"/>
    <n v="1092.2"/>
    <m/>
    <s v="None"/>
    <x v="2"/>
    <d v="1899-12-30T16:15:08"/>
  </r>
  <r>
    <s v="20220222-1618380"/>
    <s v="&quot;2022-02-22 16:18:38&quot;"/>
    <s v="PiCam"/>
    <n v="24.06"/>
    <s v="mph"/>
    <s v="media/images/speed-20220220-1343/speed-24-20220222-1618380.jpg"/>
    <n v="960"/>
    <n v="720"/>
    <n v="3"/>
    <x v="0"/>
    <s v="None"/>
    <n v="45"/>
    <n v="43"/>
    <n v="22"/>
    <n v="20"/>
    <n v="440"/>
    <n v="50"/>
    <n v="250"/>
    <n v="110"/>
    <n v="173"/>
    <n v="15"/>
    <n v="200"/>
    <n v="6"/>
    <n v="25"/>
    <n v="1092.2"/>
    <m/>
    <s v="None"/>
    <x v="2"/>
    <d v="1899-12-30T16:18:38"/>
  </r>
  <r>
    <s v="20220222-1629181"/>
    <s v="&quot;2022-02-22 16:29:18&quot;"/>
    <s v="PiCam"/>
    <n v="34.57"/>
    <s v="mph"/>
    <s v="media/images/speed-20220220-1343/speed-35-20220222-1629181.jpg"/>
    <n v="960"/>
    <n v="720"/>
    <n v="3"/>
    <x v="0"/>
    <s v="None"/>
    <n v="55"/>
    <n v="20"/>
    <n v="30"/>
    <n v="39"/>
    <n v="1170"/>
    <n v="50"/>
    <n v="250"/>
    <n v="110"/>
    <n v="173"/>
    <n v="15"/>
    <n v="200"/>
    <n v="6"/>
    <n v="25"/>
    <n v="1092.2"/>
    <m/>
    <s v="None"/>
    <x v="2"/>
    <d v="1899-12-30T16:29:18"/>
  </r>
  <r>
    <s v="20220222-1639315"/>
    <s v="&quot;2022-02-22 16:39:31&quot;"/>
    <s v="PiCam"/>
    <n v="36.119999999999997"/>
    <s v="mph"/>
    <s v="media/images/speed-20220220-1343/speed-36-20220222-1639315.jpg"/>
    <n v="960"/>
    <n v="720"/>
    <n v="3"/>
    <x v="0"/>
    <s v="None"/>
    <n v="112"/>
    <n v="18"/>
    <n v="67"/>
    <n v="36"/>
    <n v="2412"/>
    <n v="50"/>
    <n v="250"/>
    <n v="110"/>
    <n v="173"/>
    <n v="15"/>
    <n v="200"/>
    <n v="6"/>
    <n v="25"/>
    <n v="1092.2"/>
    <m/>
    <s v="None"/>
    <x v="2"/>
    <d v="1899-12-30T16:39:31"/>
  </r>
  <r>
    <s v="20220222-1710296"/>
    <s v="&quot;2022-02-22 17:10:29&quot;"/>
    <s v="PiCam"/>
    <n v="25.5"/>
    <s v="mph"/>
    <s v="media/images/speed-20220220-1343/speed-26-20220222-1710296.jpg"/>
    <n v="960"/>
    <n v="720"/>
    <n v="3"/>
    <x v="0"/>
    <s v="None"/>
    <n v="120"/>
    <n v="14"/>
    <n v="20"/>
    <n v="29"/>
    <n v="580"/>
    <n v="50"/>
    <n v="250"/>
    <n v="110"/>
    <n v="173"/>
    <n v="15"/>
    <n v="200"/>
    <n v="6"/>
    <n v="25"/>
    <n v="1092.2"/>
    <m/>
    <s v="None"/>
    <x v="2"/>
    <d v="1899-12-30T17:10:29"/>
  </r>
  <r>
    <s v="20220222-1727245"/>
    <s v="&quot;2022-02-22 17:27:24&quot;"/>
    <s v="PiCam"/>
    <n v="24.39"/>
    <s v="mph"/>
    <s v="media/images/speed-20220220-1343/speed-24-20220222-1727245.jpg"/>
    <n v="960"/>
    <n v="720"/>
    <n v="3"/>
    <x v="1"/>
    <s v="None"/>
    <n v="51"/>
    <n v="19"/>
    <n v="44"/>
    <n v="27"/>
    <n v="1188"/>
    <n v="50"/>
    <n v="250"/>
    <n v="110"/>
    <n v="173"/>
    <n v="15"/>
    <n v="200"/>
    <n v="6"/>
    <n v="56"/>
    <n v="2743.2"/>
    <m/>
    <s v="None"/>
    <x v="2"/>
    <d v="1899-12-30T17:27:24"/>
  </r>
  <r>
    <s v="20220222-1735309"/>
    <s v="&quot;2022-02-22 17:35:30&quot;"/>
    <s v="PiCam"/>
    <n v="31.38"/>
    <s v="mph"/>
    <s v="media/images/speed-20220220-1343/speed-31-20220222-1735309.jpg"/>
    <n v="960"/>
    <n v="720"/>
    <n v="3"/>
    <x v="0"/>
    <s v="None"/>
    <n v="50"/>
    <n v="14"/>
    <n v="25"/>
    <n v="29"/>
    <n v="725"/>
    <n v="50"/>
    <n v="250"/>
    <n v="110"/>
    <n v="173"/>
    <n v="15"/>
    <n v="200"/>
    <n v="6"/>
    <n v="25"/>
    <n v="1092.2"/>
    <m/>
    <s v="None"/>
    <x v="2"/>
    <d v="1899-12-30T17:35:30"/>
  </r>
  <r>
    <s v="20220222-1756004"/>
    <s v="&quot;2022-02-22 17:56:00&quot;"/>
    <s v="PiCam"/>
    <n v="21.31"/>
    <s v="mph"/>
    <s v="media/images/speed-20220220-1343/speed-21-20220222-1756004.jpg"/>
    <n v="960"/>
    <n v="720"/>
    <n v="3"/>
    <x v="1"/>
    <s v="None"/>
    <n v="93"/>
    <n v="23"/>
    <n v="43"/>
    <n v="24"/>
    <n v="1032"/>
    <n v="50"/>
    <n v="250"/>
    <n v="110"/>
    <n v="173"/>
    <n v="15"/>
    <n v="200"/>
    <n v="6"/>
    <n v="56"/>
    <n v="2743.2"/>
    <m/>
    <s v="None"/>
    <x v="2"/>
    <d v="1899-12-30T17:56:00"/>
  </r>
  <r>
    <s v="20220222-1757445"/>
    <s v="&quot;2022-02-22 17:57:44&quot;"/>
    <s v="PiCam"/>
    <n v="21.59"/>
    <s v="mph"/>
    <s v="media/images/speed-20220220-1343/speed-22-20220222-1757445.jpg"/>
    <n v="960"/>
    <n v="720"/>
    <n v="3"/>
    <x v="0"/>
    <s v="None"/>
    <n v="80"/>
    <n v="13"/>
    <n v="56"/>
    <n v="36"/>
    <n v="2016"/>
    <n v="50"/>
    <n v="250"/>
    <n v="110"/>
    <n v="173"/>
    <n v="15"/>
    <n v="200"/>
    <n v="6"/>
    <n v="25"/>
    <n v="1092.2"/>
    <m/>
    <s v="None"/>
    <x v="2"/>
    <d v="1899-12-30T17:57:44"/>
  </r>
  <r>
    <s v="20220222-1803479"/>
    <s v="&quot;2022-02-22 18:03:47&quot;"/>
    <s v="PiCam"/>
    <n v="22.41"/>
    <s v="mph"/>
    <s v="media/images/speed-20220220-1343/speed-22-20220222-1803479.jpg"/>
    <n v="960"/>
    <n v="720"/>
    <n v="3"/>
    <x v="0"/>
    <s v="None"/>
    <n v="102"/>
    <n v="17"/>
    <n v="22"/>
    <n v="26"/>
    <n v="572"/>
    <n v="50"/>
    <n v="250"/>
    <n v="110"/>
    <n v="173"/>
    <n v="15"/>
    <n v="200"/>
    <n v="6"/>
    <n v="25"/>
    <n v="1092.2"/>
    <m/>
    <s v="None"/>
    <x v="2"/>
    <d v="1899-12-30T18:03:47"/>
  </r>
  <r>
    <s v="20220222-1807275"/>
    <s v="&quot;2022-02-22 18:07:27&quot;"/>
    <s v="PiCam"/>
    <n v="28.5"/>
    <s v="mph"/>
    <s v="media/images/speed-20220220-1343/speed-29-20220222-1807275.jpg"/>
    <n v="960"/>
    <n v="720"/>
    <n v="3"/>
    <x v="0"/>
    <s v="None"/>
    <n v="141"/>
    <n v="16"/>
    <n v="37"/>
    <n v="32"/>
    <n v="1184"/>
    <n v="50"/>
    <n v="250"/>
    <n v="110"/>
    <n v="173"/>
    <n v="15"/>
    <n v="200"/>
    <n v="6"/>
    <n v="25"/>
    <n v="1092.2"/>
    <m/>
    <s v="None"/>
    <x v="2"/>
    <d v="1899-12-30T18:07:27"/>
  </r>
  <r>
    <s v="20220222-1810006"/>
    <s v="&quot;2022-02-22 18:10:00&quot;"/>
    <s v="PiCam"/>
    <n v="18.75"/>
    <s v="mph"/>
    <s v="media/images/speed-20220220-1343/speed-19-20220222-1810006.jpg"/>
    <n v="960"/>
    <n v="720"/>
    <n v="3"/>
    <x v="0"/>
    <s v="None"/>
    <n v="40"/>
    <n v="13"/>
    <n v="39"/>
    <n v="35"/>
    <n v="1365"/>
    <n v="50"/>
    <n v="250"/>
    <n v="110"/>
    <n v="173"/>
    <n v="15"/>
    <n v="200"/>
    <n v="6"/>
    <n v="25"/>
    <n v="1092.2"/>
    <m/>
    <s v="None"/>
    <x v="2"/>
    <d v="1899-12-30T18:10:00"/>
  </r>
  <r>
    <s v="20220222-1812577"/>
    <s v="&quot;2022-02-22 18:12:57&quot;"/>
    <s v="PiCam"/>
    <n v="22.22"/>
    <s v="mph"/>
    <s v="media/images/speed-20220220-1343/speed-22-20220222-1812577.jpg"/>
    <n v="960"/>
    <n v="720"/>
    <n v="3"/>
    <x v="0"/>
    <s v="None"/>
    <n v="75"/>
    <n v="31"/>
    <n v="22"/>
    <n v="18"/>
    <n v="396"/>
    <n v="50"/>
    <n v="250"/>
    <n v="110"/>
    <n v="173"/>
    <n v="15"/>
    <n v="200"/>
    <n v="6"/>
    <n v="25"/>
    <n v="1092.2"/>
    <m/>
    <s v="None"/>
    <x v="2"/>
    <d v="1899-12-30T18:12:57"/>
  </r>
  <r>
    <s v="20220222-1813483"/>
    <s v="&quot;2022-02-22 18:13:48&quot;"/>
    <s v="PiCam"/>
    <n v="18.489999999999998"/>
    <s v="mph"/>
    <s v="media/images/speed-20220220-1343/speed-18-20220222-1813483.jpg"/>
    <n v="960"/>
    <n v="720"/>
    <n v="3"/>
    <x v="0"/>
    <s v="None"/>
    <n v="72"/>
    <n v="20"/>
    <n v="51"/>
    <n v="29"/>
    <n v="1479"/>
    <n v="50"/>
    <n v="250"/>
    <n v="110"/>
    <n v="173"/>
    <n v="15"/>
    <n v="200"/>
    <n v="6"/>
    <n v="25"/>
    <n v="1092.2"/>
    <m/>
    <s v="None"/>
    <x v="2"/>
    <d v="1899-12-30T18:13:48"/>
  </r>
  <r>
    <s v="20220222-1814388"/>
    <s v="&quot;2022-02-22 18:14:38&quot;"/>
    <s v="PiCam"/>
    <n v="21.85"/>
    <s v="mph"/>
    <s v="media/images/speed-20220220-1343/speed-22-20220222-1814388.jpg"/>
    <n v="960"/>
    <n v="720"/>
    <n v="3"/>
    <x v="0"/>
    <s v="None"/>
    <n v="93"/>
    <n v="0"/>
    <n v="15"/>
    <n v="29"/>
    <n v="435"/>
    <n v="50"/>
    <n v="250"/>
    <n v="110"/>
    <n v="173"/>
    <n v="15"/>
    <n v="200"/>
    <n v="6"/>
    <n v="25"/>
    <n v="1092.2"/>
    <m/>
    <s v="None"/>
    <x v="2"/>
    <d v="1899-12-30T18:14:38"/>
  </r>
  <r>
    <s v="20220222-1814572"/>
    <s v="&quot;2022-02-22 18:14:57&quot;"/>
    <s v="PiCam"/>
    <n v="18.329999999999998"/>
    <s v="mph"/>
    <s v="media/images/speed-20220220-1343/speed-18-20220222-1814572.jpg"/>
    <n v="960"/>
    <n v="720"/>
    <n v="3"/>
    <x v="0"/>
    <s v="None"/>
    <n v="131"/>
    <n v="20"/>
    <n v="36"/>
    <n v="13"/>
    <n v="468"/>
    <n v="50"/>
    <n v="250"/>
    <n v="110"/>
    <n v="173"/>
    <n v="15"/>
    <n v="200"/>
    <n v="6"/>
    <n v="25"/>
    <n v="1092.2"/>
    <m/>
    <s v="None"/>
    <x v="2"/>
    <d v="1899-12-30T18:14:57"/>
  </r>
  <r>
    <s v="20220222-1818484"/>
    <s v="&quot;2022-02-22 18:18:48&quot;"/>
    <s v="PiCam"/>
    <n v="17.47"/>
    <s v="mph"/>
    <s v="media/images/speed-20220220-1343/speed-17-20220222-1818484.jpg"/>
    <n v="960"/>
    <n v="720"/>
    <n v="3"/>
    <x v="0"/>
    <s v="None"/>
    <n v="78"/>
    <n v="8"/>
    <n v="20"/>
    <n v="37"/>
    <n v="740"/>
    <n v="50"/>
    <n v="250"/>
    <n v="110"/>
    <n v="173"/>
    <n v="15"/>
    <n v="200"/>
    <n v="6"/>
    <n v="25"/>
    <n v="1092.2"/>
    <m/>
    <s v="None"/>
    <x v="2"/>
    <d v="1899-12-30T18:18:48"/>
  </r>
  <r>
    <s v="20220222-1818582"/>
    <s v="&quot;2022-02-22 18:18:58&quot;"/>
    <s v="PiCam"/>
    <n v="25.2"/>
    <s v="mph"/>
    <s v="media/images/speed-20220220-1343/speed-25-20220222-1818582.jpg"/>
    <n v="960"/>
    <n v="720"/>
    <n v="3"/>
    <x v="1"/>
    <s v="None"/>
    <n v="93"/>
    <n v="22"/>
    <n v="22"/>
    <n v="23"/>
    <n v="506"/>
    <n v="50"/>
    <n v="250"/>
    <n v="110"/>
    <n v="173"/>
    <n v="15"/>
    <n v="200"/>
    <n v="6"/>
    <n v="56"/>
    <n v="2743.2"/>
    <m/>
    <s v="None"/>
    <x v="2"/>
    <d v="1899-12-30T18:18:58"/>
  </r>
  <r>
    <s v="20220222-1822019"/>
    <s v="&quot;2022-02-22 18:22:01&quot;"/>
    <s v="PiCam"/>
    <n v="19.920000000000002"/>
    <s v="mph"/>
    <s v="media/images/speed-20220220-1343/speed-20-20220222-1822019.jpg"/>
    <n v="960"/>
    <n v="720"/>
    <n v="3"/>
    <x v="0"/>
    <s v="None"/>
    <n v="148"/>
    <n v="24"/>
    <n v="18"/>
    <n v="21"/>
    <n v="378"/>
    <n v="50"/>
    <n v="250"/>
    <n v="110"/>
    <n v="173"/>
    <n v="15"/>
    <n v="200"/>
    <n v="6"/>
    <n v="25"/>
    <n v="1092.2"/>
    <m/>
    <s v="None"/>
    <x v="2"/>
    <d v="1899-12-30T18:22:01"/>
  </r>
  <r>
    <s v="20220222-1823138"/>
    <s v="&quot;2022-02-22 18:23:13&quot;"/>
    <s v="PiCam"/>
    <n v="23.06"/>
    <s v="mph"/>
    <s v="media/images/speed-20220220-1343/speed-23-20220222-1823138.jpg"/>
    <n v="960"/>
    <n v="720"/>
    <n v="3"/>
    <x v="1"/>
    <s v="None"/>
    <n v="145"/>
    <n v="13"/>
    <n v="20"/>
    <n v="30"/>
    <n v="600"/>
    <n v="50"/>
    <n v="250"/>
    <n v="110"/>
    <n v="173"/>
    <n v="15"/>
    <n v="200"/>
    <n v="6"/>
    <n v="56"/>
    <n v="2743.2"/>
    <m/>
    <s v="None"/>
    <x v="2"/>
    <d v="1899-12-30T18:23:13"/>
  </r>
  <r>
    <s v="20220222-1824042"/>
    <s v="&quot;2022-02-22 18:24:04&quot;"/>
    <s v="PiCam"/>
    <n v="18.96"/>
    <s v="mph"/>
    <s v="media/images/speed-20220220-1343/speed-19-20220222-1824042.jpg"/>
    <n v="960"/>
    <n v="720"/>
    <n v="3"/>
    <x v="0"/>
    <s v="None"/>
    <n v="74"/>
    <n v="25"/>
    <n v="22"/>
    <n v="17"/>
    <n v="374"/>
    <n v="50"/>
    <n v="250"/>
    <n v="110"/>
    <n v="173"/>
    <n v="15"/>
    <n v="200"/>
    <n v="6"/>
    <n v="25"/>
    <n v="1092.2"/>
    <m/>
    <s v="None"/>
    <x v="2"/>
    <d v="1899-12-30T18:24:04"/>
  </r>
  <r>
    <s v="20220222-1824120"/>
    <s v="&quot;2022-02-22 18:24:12&quot;"/>
    <s v="PiCam"/>
    <n v="26.24"/>
    <s v="mph"/>
    <s v="media/images/speed-20220220-1343/speed-26-20220222-1824120.jpg"/>
    <n v="960"/>
    <n v="720"/>
    <n v="3"/>
    <x v="0"/>
    <s v="None"/>
    <n v="58"/>
    <n v="22"/>
    <n v="26"/>
    <n v="24"/>
    <n v="624"/>
    <n v="50"/>
    <n v="250"/>
    <n v="110"/>
    <n v="173"/>
    <n v="15"/>
    <n v="200"/>
    <n v="6"/>
    <n v="25"/>
    <n v="1092.2"/>
    <m/>
    <s v="None"/>
    <x v="2"/>
    <d v="1899-12-30T18:24:12"/>
  </r>
  <r>
    <s v="20220222-1826033"/>
    <s v="&quot;2022-02-22 18:26:03&quot;"/>
    <s v="PiCam"/>
    <n v="24.76"/>
    <s v="mph"/>
    <s v="media/images/speed-20220220-1343/speed-25-20220222-1826033.jpg"/>
    <n v="960"/>
    <n v="720"/>
    <n v="3"/>
    <x v="1"/>
    <s v="None"/>
    <n v="118"/>
    <n v="17"/>
    <n v="18"/>
    <n v="26"/>
    <n v="468"/>
    <n v="50"/>
    <n v="250"/>
    <n v="110"/>
    <n v="173"/>
    <n v="15"/>
    <n v="200"/>
    <n v="6"/>
    <n v="56"/>
    <n v="2743.2"/>
    <m/>
    <s v="None"/>
    <x v="2"/>
    <d v="1899-12-30T18:26:03"/>
  </r>
  <r>
    <s v="20220222-1836247"/>
    <s v="&quot;2022-02-22 18:36:24&quot;"/>
    <s v="PiCam"/>
    <n v="17.86"/>
    <s v="mph"/>
    <s v="media/images/speed-20220220-1343/speed-18-20220222-1836247.jpg"/>
    <n v="960"/>
    <n v="720"/>
    <n v="3"/>
    <x v="0"/>
    <s v="None"/>
    <n v="127"/>
    <n v="24"/>
    <n v="25"/>
    <n v="14"/>
    <n v="350"/>
    <n v="50"/>
    <n v="250"/>
    <n v="110"/>
    <n v="173"/>
    <n v="15"/>
    <n v="200"/>
    <n v="6"/>
    <n v="25"/>
    <n v="1092.2"/>
    <m/>
    <s v="None"/>
    <x v="2"/>
    <d v="1899-12-30T18:36:24"/>
  </r>
  <r>
    <s v="20220222-1842390"/>
    <s v="&quot;2022-02-22 18:42:39&quot;"/>
    <s v="PiCam"/>
    <n v="26.24"/>
    <s v="mph"/>
    <s v="media/images/speed-20220220-1343/speed-26-20220222-1842390.jpg"/>
    <n v="960"/>
    <n v="720"/>
    <n v="3"/>
    <x v="0"/>
    <s v="None"/>
    <n v="85"/>
    <n v="31"/>
    <n v="29"/>
    <n v="16"/>
    <n v="464"/>
    <n v="50"/>
    <n v="250"/>
    <n v="110"/>
    <n v="173"/>
    <n v="15"/>
    <n v="200"/>
    <n v="6"/>
    <n v="25"/>
    <n v="1092.2"/>
    <m/>
    <s v="None"/>
    <x v="2"/>
    <d v="1899-12-30T18:42:39"/>
  </r>
  <r>
    <s v="20220222-1842457"/>
    <s v="&quot;2022-02-22 18:42:45&quot;"/>
    <s v="PiCam"/>
    <n v="22.28"/>
    <s v="mph"/>
    <s v="media/images/speed-20220220-1343/speed-22-20220222-1842457.jpg"/>
    <n v="960"/>
    <n v="720"/>
    <n v="3"/>
    <x v="0"/>
    <s v="None"/>
    <n v="83"/>
    <n v="21"/>
    <n v="32"/>
    <n v="18"/>
    <n v="576"/>
    <n v="50"/>
    <n v="250"/>
    <n v="110"/>
    <n v="173"/>
    <n v="15"/>
    <n v="200"/>
    <n v="6"/>
    <n v="25"/>
    <n v="1092.2"/>
    <m/>
    <s v="None"/>
    <x v="2"/>
    <d v="1899-12-30T18:42:45"/>
  </r>
  <r>
    <s v="20220222-1843040"/>
    <s v="&quot;2022-02-22 18:43:04&quot;"/>
    <s v="PiCam"/>
    <n v="24.49"/>
    <s v="mph"/>
    <s v="media/images/speed-20220220-1343/speed-24-20220222-1843040.jpg"/>
    <n v="960"/>
    <n v="720"/>
    <n v="3"/>
    <x v="1"/>
    <s v="None"/>
    <n v="98"/>
    <n v="23"/>
    <n v="25"/>
    <n v="14"/>
    <n v="350"/>
    <n v="50"/>
    <n v="250"/>
    <n v="110"/>
    <n v="173"/>
    <n v="15"/>
    <n v="200"/>
    <n v="6"/>
    <n v="56"/>
    <n v="2743.2"/>
    <m/>
    <s v="None"/>
    <x v="2"/>
    <d v="1899-12-30T18:43:04"/>
  </r>
  <r>
    <s v="20220222-1843050"/>
    <s v="&quot;2022-02-22 18:43:05&quot;"/>
    <s v="PiCam"/>
    <n v="25.08"/>
    <s v="mph"/>
    <s v="media/images/speed-20220220-1343/speed-25-20220222-1843050.jpg"/>
    <n v="960"/>
    <n v="720"/>
    <n v="3"/>
    <x v="1"/>
    <s v="None"/>
    <n v="38"/>
    <n v="26"/>
    <n v="27"/>
    <n v="16"/>
    <n v="432"/>
    <n v="50"/>
    <n v="250"/>
    <n v="110"/>
    <n v="173"/>
    <n v="15"/>
    <n v="200"/>
    <n v="6"/>
    <n v="56"/>
    <n v="2743.2"/>
    <m/>
    <s v="None"/>
    <x v="2"/>
    <d v="1899-12-30T18:43:05"/>
  </r>
  <r>
    <s v="20220222-1844328"/>
    <s v="&quot;2022-02-22 18:44:32&quot;"/>
    <s v="PiCam"/>
    <n v="26.06"/>
    <s v="mph"/>
    <s v="media/images/speed-20220220-1343/speed-26-20220222-1844328.jpg"/>
    <n v="960"/>
    <n v="720"/>
    <n v="3"/>
    <x v="1"/>
    <s v="None"/>
    <n v="81"/>
    <n v="28"/>
    <n v="31"/>
    <n v="14"/>
    <n v="434"/>
    <n v="50"/>
    <n v="250"/>
    <n v="110"/>
    <n v="173"/>
    <n v="15"/>
    <n v="200"/>
    <n v="6"/>
    <n v="56"/>
    <n v="2743.2"/>
    <m/>
    <s v="None"/>
    <x v="2"/>
    <d v="1899-12-30T18:44:32"/>
  </r>
  <r>
    <s v="20220222-1845469"/>
    <s v="&quot;2022-02-22 18:45:46&quot;"/>
    <s v="PiCam"/>
    <n v="32.68"/>
    <s v="mph"/>
    <s v="media/images/speed-20220220-1343/speed-33-20220222-1845469.jpg"/>
    <n v="960"/>
    <n v="720"/>
    <n v="3"/>
    <x v="0"/>
    <s v="None"/>
    <n v="95"/>
    <n v="24"/>
    <n v="34"/>
    <n v="20"/>
    <n v="680"/>
    <n v="50"/>
    <n v="250"/>
    <n v="110"/>
    <n v="173"/>
    <n v="15"/>
    <n v="200"/>
    <n v="6"/>
    <n v="25"/>
    <n v="1092.2"/>
    <m/>
    <s v="None"/>
    <x v="2"/>
    <d v="1899-12-30T18:45:46"/>
  </r>
  <r>
    <s v="20220222-1846027"/>
    <s v="&quot;2022-02-22 18:46:02&quot;"/>
    <s v="PiCam"/>
    <n v="28.21"/>
    <s v="mph"/>
    <s v="media/images/speed-20220220-1343/speed-28-20220222-1846027.jpg"/>
    <n v="960"/>
    <n v="720"/>
    <n v="3"/>
    <x v="0"/>
    <s v="None"/>
    <n v="92"/>
    <n v="29"/>
    <n v="32"/>
    <n v="13"/>
    <n v="416"/>
    <n v="50"/>
    <n v="250"/>
    <n v="110"/>
    <n v="173"/>
    <n v="15"/>
    <n v="200"/>
    <n v="6"/>
    <n v="25"/>
    <n v="1092.2"/>
    <m/>
    <s v="None"/>
    <x v="2"/>
    <d v="1899-12-30T18:46:02"/>
  </r>
  <r>
    <s v="20220222-1857278"/>
    <s v="&quot;2022-02-22 18:57:27&quot;"/>
    <s v="PiCam"/>
    <n v="26.51"/>
    <s v="mph"/>
    <s v="media/images/speed-20220220-1343/speed-27-20220222-1857278.jpg"/>
    <n v="960"/>
    <n v="720"/>
    <n v="3"/>
    <x v="1"/>
    <s v="None"/>
    <n v="87"/>
    <n v="27"/>
    <n v="30"/>
    <n v="20"/>
    <n v="600"/>
    <n v="50"/>
    <n v="250"/>
    <n v="110"/>
    <n v="173"/>
    <n v="15"/>
    <n v="200"/>
    <n v="6"/>
    <n v="56"/>
    <n v="2743.2"/>
    <m/>
    <s v="None"/>
    <x v="2"/>
    <d v="1899-12-30T18:57:27"/>
  </r>
  <r>
    <s v="20220222-1915575"/>
    <s v="&quot;2022-02-22 19:15:57&quot;"/>
    <s v="PiCam"/>
    <n v="33"/>
    <s v="mph"/>
    <s v="media/images/speed-20220220-1343/speed-33-20220222-1915575.jpg"/>
    <n v="960"/>
    <n v="720"/>
    <n v="3"/>
    <x v="1"/>
    <s v="None"/>
    <n v="79"/>
    <n v="27"/>
    <n v="27"/>
    <n v="11"/>
    <n v="297"/>
    <n v="50"/>
    <n v="250"/>
    <n v="110"/>
    <n v="173"/>
    <n v="15"/>
    <n v="200"/>
    <n v="6"/>
    <n v="56"/>
    <n v="2743.2"/>
    <m/>
    <s v="None"/>
    <x v="2"/>
    <d v="1899-12-30T19:15:57"/>
  </r>
  <r>
    <s v="20220222-1916264"/>
    <s v="&quot;2022-02-22 19:16:26&quot;"/>
    <s v="PiCam"/>
    <n v="29.87"/>
    <s v="mph"/>
    <s v="media/images/speed-20220220-1343/speed-30-20220222-1916264.jpg"/>
    <n v="960"/>
    <n v="720"/>
    <n v="3"/>
    <x v="1"/>
    <s v="None"/>
    <n v="80"/>
    <n v="30"/>
    <n v="27"/>
    <n v="12"/>
    <n v="324"/>
    <n v="50"/>
    <n v="250"/>
    <n v="110"/>
    <n v="173"/>
    <n v="15"/>
    <n v="200"/>
    <n v="6"/>
    <n v="56"/>
    <n v="2743.2"/>
    <m/>
    <s v="None"/>
    <x v="2"/>
    <d v="1899-12-30T19:16:26"/>
  </r>
  <r>
    <s v="20220222-1917260"/>
    <s v="&quot;2022-02-22 19:17:26&quot;"/>
    <s v="PiCam"/>
    <n v="34.549999999999997"/>
    <s v="mph"/>
    <s v="media/images/speed-20220220-1343/speed-35-20220222-1917260.jpg"/>
    <n v="960"/>
    <n v="720"/>
    <n v="3"/>
    <x v="1"/>
    <s v="None"/>
    <n v="68"/>
    <n v="27"/>
    <n v="31"/>
    <n v="16"/>
    <n v="496"/>
    <n v="50"/>
    <n v="250"/>
    <n v="110"/>
    <n v="173"/>
    <n v="15"/>
    <n v="200"/>
    <n v="6"/>
    <n v="56"/>
    <n v="2743.2"/>
    <m/>
    <s v="None"/>
    <x v="2"/>
    <d v="1899-12-30T19:17:26"/>
  </r>
  <r>
    <s v="20220222-1919430"/>
    <s v="&quot;2022-02-22 19:19:43&quot;"/>
    <s v="PiCam"/>
    <n v="25.23"/>
    <s v="mph"/>
    <s v="media/images/speed-20220220-1343/speed-25-20220222-1919430.jpg"/>
    <n v="960"/>
    <n v="720"/>
    <n v="3"/>
    <x v="1"/>
    <s v="None"/>
    <n v="85"/>
    <n v="23"/>
    <n v="29"/>
    <n v="15"/>
    <n v="435"/>
    <n v="50"/>
    <n v="250"/>
    <n v="110"/>
    <n v="173"/>
    <n v="15"/>
    <n v="200"/>
    <n v="6"/>
    <n v="56"/>
    <n v="2743.2"/>
    <m/>
    <s v="None"/>
    <x v="2"/>
    <d v="1899-12-30T19:19:43"/>
  </r>
  <r>
    <s v="20220222-1925171"/>
    <s v="&quot;2022-02-22 19:25:17&quot;"/>
    <s v="PiCam"/>
    <n v="32.85"/>
    <s v="mph"/>
    <s v="media/images/speed-20220220-1343/speed-33-20220222-1925171.jpg"/>
    <n v="960"/>
    <n v="720"/>
    <n v="3"/>
    <x v="0"/>
    <s v="None"/>
    <n v="118"/>
    <n v="27"/>
    <n v="34"/>
    <n v="11"/>
    <n v="374"/>
    <n v="50"/>
    <n v="250"/>
    <n v="110"/>
    <n v="173"/>
    <n v="15"/>
    <n v="200"/>
    <n v="6"/>
    <n v="25"/>
    <n v="1092.2"/>
    <m/>
    <s v="None"/>
    <x v="2"/>
    <d v="1899-12-30T19:25:17"/>
  </r>
  <r>
    <s v="20220222-1925388"/>
    <s v="&quot;2022-02-22 19:25:38&quot;"/>
    <s v="PiCam"/>
    <n v="31.89"/>
    <s v="mph"/>
    <s v="media/images/speed-20220220-1343/speed-32-20220222-1925388.jpg"/>
    <n v="960"/>
    <n v="720"/>
    <n v="3"/>
    <x v="0"/>
    <s v="None"/>
    <n v="104"/>
    <n v="32"/>
    <n v="36"/>
    <n v="13"/>
    <n v="468"/>
    <n v="50"/>
    <n v="250"/>
    <n v="110"/>
    <n v="173"/>
    <n v="15"/>
    <n v="200"/>
    <n v="6"/>
    <n v="25"/>
    <n v="1092.2"/>
    <m/>
    <s v="None"/>
    <x v="2"/>
    <d v="1899-12-30T19:25:38"/>
  </r>
  <r>
    <s v="20220222-1928044"/>
    <s v="&quot;2022-02-22 19:28:04&quot;"/>
    <s v="PiCam"/>
    <n v="34.58"/>
    <s v="mph"/>
    <s v="media/images/speed-20220220-1343/speed-35-20220222-1928044.jpg"/>
    <n v="960"/>
    <n v="720"/>
    <n v="3"/>
    <x v="1"/>
    <s v="None"/>
    <n v="65"/>
    <n v="32"/>
    <n v="32"/>
    <n v="11"/>
    <n v="352"/>
    <n v="50"/>
    <n v="250"/>
    <n v="110"/>
    <n v="173"/>
    <n v="15"/>
    <n v="200"/>
    <n v="6"/>
    <n v="56"/>
    <n v="2743.2"/>
    <m/>
    <s v="None"/>
    <x v="2"/>
    <d v="1899-12-30T19:28:04"/>
  </r>
  <r>
    <s v="20220222-1931568"/>
    <s v="&quot;2022-02-22 19:31:56&quot;"/>
    <s v="PiCam"/>
    <n v="23.02"/>
    <s v="mph"/>
    <s v="media/images/speed-20220220-1343/speed-23-20220222-1931568.jpg"/>
    <n v="960"/>
    <n v="720"/>
    <n v="3"/>
    <x v="0"/>
    <s v="None"/>
    <n v="82"/>
    <n v="29"/>
    <n v="32"/>
    <n v="16"/>
    <n v="512"/>
    <n v="50"/>
    <n v="250"/>
    <n v="110"/>
    <n v="173"/>
    <n v="15"/>
    <n v="200"/>
    <n v="6"/>
    <n v="25"/>
    <n v="1092.2"/>
    <m/>
    <s v="None"/>
    <x v="2"/>
    <d v="1899-12-30T19:31:56"/>
  </r>
  <r>
    <s v="20220222-1936148"/>
    <s v="&quot;2022-02-22 19:36:14&quot;"/>
    <s v="PiCam"/>
    <n v="24.69"/>
    <s v="mph"/>
    <s v="media/images/speed-20220220-1343/speed-25-20220222-1936148.jpg"/>
    <n v="960"/>
    <n v="720"/>
    <n v="3"/>
    <x v="0"/>
    <s v="None"/>
    <n v="85"/>
    <n v="22"/>
    <n v="32"/>
    <n v="16"/>
    <n v="512"/>
    <n v="50"/>
    <n v="250"/>
    <n v="110"/>
    <n v="173"/>
    <n v="15"/>
    <n v="200"/>
    <n v="6"/>
    <n v="25"/>
    <n v="1092.2"/>
    <m/>
    <s v="None"/>
    <x v="2"/>
    <d v="1899-12-30T19:36:14"/>
  </r>
  <r>
    <s v="20220222-1938060"/>
    <s v="&quot;2022-02-22 19:38:06&quot;"/>
    <s v="PiCam"/>
    <n v="31.68"/>
    <s v="mph"/>
    <s v="media/images/speed-20220220-1343/speed-32-20220222-1938060.jpg"/>
    <n v="960"/>
    <n v="720"/>
    <n v="3"/>
    <x v="0"/>
    <s v="None"/>
    <n v="106"/>
    <n v="24"/>
    <n v="34"/>
    <n v="13"/>
    <n v="442"/>
    <n v="50"/>
    <n v="250"/>
    <n v="110"/>
    <n v="173"/>
    <n v="15"/>
    <n v="200"/>
    <n v="6"/>
    <n v="25"/>
    <n v="1092.2"/>
    <m/>
    <s v="None"/>
    <x v="2"/>
    <d v="1899-12-30T19:38:06"/>
  </r>
  <r>
    <s v="20220222-1942019"/>
    <s v="&quot;2022-02-22 19:42:01&quot;"/>
    <s v="PiCam"/>
    <n v="32.65"/>
    <s v="mph"/>
    <s v="media/images/speed-20220220-1343/speed-33-20220222-1942019.jpg"/>
    <n v="960"/>
    <n v="720"/>
    <n v="3"/>
    <x v="0"/>
    <s v="None"/>
    <n v="105"/>
    <n v="25"/>
    <n v="36"/>
    <n v="13"/>
    <n v="468"/>
    <n v="50"/>
    <n v="250"/>
    <n v="110"/>
    <n v="173"/>
    <n v="15"/>
    <n v="200"/>
    <n v="6"/>
    <n v="25"/>
    <n v="1092.2"/>
    <m/>
    <s v="None"/>
    <x v="2"/>
    <d v="1899-12-30T19:42:01"/>
  </r>
  <r>
    <s v="20220222-1947560"/>
    <s v="&quot;2022-02-22 19:47:56&quot;"/>
    <s v="PiCam"/>
    <n v="36.18"/>
    <s v="mph"/>
    <s v="media/images/speed-20220220-1343/speed-36-20220222-1947560.jpg"/>
    <n v="960"/>
    <n v="720"/>
    <n v="3"/>
    <x v="0"/>
    <s v="None"/>
    <n v="115"/>
    <n v="27"/>
    <n v="39"/>
    <n v="19"/>
    <n v="741"/>
    <n v="50"/>
    <n v="250"/>
    <n v="110"/>
    <n v="173"/>
    <n v="15"/>
    <n v="200"/>
    <n v="6"/>
    <n v="25"/>
    <n v="1092.2"/>
    <m/>
    <s v="None"/>
    <x v="2"/>
    <d v="1899-12-30T19:47:56"/>
  </r>
  <r>
    <s v="20220222-2009081"/>
    <s v="&quot;2022-02-22 20:09:08&quot;"/>
    <s v="PiCam"/>
    <n v="21.68"/>
    <s v="mph"/>
    <s v="media/images/speed-20220220-1343/speed-22-20220222-2009081.jpg"/>
    <n v="960"/>
    <n v="720"/>
    <n v="3"/>
    <x v="0"/>
    <s v="None"/>
    <n v="86"/>
    <n v="23"/>
    <n v="28"/>
    <n v="15"/>
    <n v="420"/>
    <n v="50"/>
    <n v="250"/>
    <n v="110"/>
    <n v="173"/>
    <n v="15"/>
    <n v="200"/>
    <n v="6"/>
    <n v="25"/>
    <n v="1092.2"/>
    <m/>
    <s v="None"/>
    <x v="2"/>
    <d v="1899-12-30T20:09:08"/>
  </r>
  <r>
    <s v="20220222-2028311"/>
    <s v="&quot;2022-02-22 20:28:31&quot;"/>
    <s v="PiCam"/>
    <n v="28.7"/>
    <s v="mph"/>
    <s v="media/images/speed-20220220-1343/speed-29-20220222-2028311.jpg"/>
    <n v="960"/>
    <n v="720"/>
    <n v="3"/>
    <x v="0"/>
    <s v="None"/>
    <n v="95"/>
    <n v="26"/>
    <n v="30"/>
    <n v="13"/>
    <n v="390"/>
    <n v="50"/>
    <n v="250"/>
    <n v="110"/>
    <n v="173"/>
    <n v="15"/>
    <n v="200"/>
    <n v="6"/>
    <n v="25"/>
    <n v="1092.2"/>
    <m/>
    <s v="None"/>
    <x v="2"/>
    <d v="1899-12-30T20:28:31"/>
  </r>
  <r>
    <s v="20220222-2030047"/>
    <s v="&quot;2022-02-22 20:30:04&quot;"/>
    <s v="PiCam"/>
    <n v="18.34"/>
    <s v="mph"/>
    <s v="media/images/speed-20220220-1343/speed-18-20220222-2030047.jpg"/>
    <n v="960"/>
    <n v="720"/>
    <n v="3"/>
    <x v="0"/>
    <s v="None"/>
    <n v="35"/>
    <n v="10"/>
    <n v="29"/>
    <n v="15"/>
    <n v="435"/>
    <n v="50"/>
    <n v="250"/>
    <n v="110"/>
    <n v="173"/>
    <n v="15"/>
    <n v="200"/>
    <n v="6"/>
    <n v="25"/>
    <n v="1092.2"/>
    <m/>
    <s v="None"/>
    <x v="2"/>
    <d v="1899-12-30T20:30:04"/>
  </r>
  <r>
    <s v="20220222-2032253"/>
    <s v="&quot;2022-02-22 20:32:25&quot;"/>
    <s v="PiCam"/>
    <n v="19.059999999999999"/>
    <s v="mph"/>
    <s v="media/images/speed-20220220-1343/speed-19-20220222-2032253.jpg"/>
    <n v="960"/>
    <n v="720"/>
    <n v="3"/>
    <x v="1"/>
    <s v="None"/>
    <n v="110"/>
    <n v="14"/>
    <n v="23"/>
    <n v="13"/>
    <n v="299"/>
    <n v="50"/>
    <n v="250"/>
    <n v="110"/>
    <n v="173"/>
    <n v="15"/>
    <n v="200"/>
    <n v="6"/>
    <n v="56"/>
    <n v="2743.2"/>
    <m/>
    <s v="None"/>
    <x v="2"/>
    <d v="1899-12-30T20:32:25"/>
  </r>
  <r>
    <s v="20220222-2032403"/>
    <s v="&quot;2022-02-22 20:32:40&quot;"/>
    <s v="PiCam"/>
    <n v="36.479999999999997"/>
    <s v="mph"/>
    <s v="media/images/speed-20220220-1343/speed-36-20220222-2032403.jpg"/>
    <n v="960"/>
    <n v="720"/>
    <n v="3"/>
    <x v="0"/>
    <s v="None"/>
    <n v="113"/>
    <n v="32"/>
    <n v="29"/>
    <n v="11"/>
    <n v="319"/>
    <n v="50"/>
    <n v="250"/>
    <n v="110"/>
    <n v="173"/>
    <n v="15"/>
    <n v="200"/>
    <n v="6"/>
    <n v="25"/>
    <n v="1092.2"/>
    <m/>
    <s v="None"/>
    <x v="2"/>
    <d v="1899-12-30T20:32:40"/>
  </r>
  <r>
    <s v="20220222-2035227"/>
    <s v="&quot;2022-02-22 20:35:22&quot;"/>
    <s v="PiCam"/>
    <n v="31.9"/>
    <s v="mph"/>
    <s v="media/images/speed-20220220-1343/speed-32-20220222-2035227.jpg"/>
    <n v="960"/>
    <n v="720"/>
    <n v="3"/>
    <x v="1"/>
    <s v="None"/>
    <n v="72"/>
    <n v="31"/>
    <n v="26"/>
    <n v="10"/>
    <n v="260"/>
    <n v="50"/>
    <n v="250"/>
    <n v="110"/>
    <n v="173"/>
    <n v="15"/>
    <n v="200"/>
    <n v="6"/>
    <n v="56"/>
    <n v="2743.2"/>
    <m/>
    <s v="None"/>
    <x v="2"/>
    <d v="1899-12-30T20:35:22"/>
  </r>
  <r>
    <s v="20220222-2051507"/>
    <s v="&quot;2022-02-22 20:51:50&quot;"/>
    <s v="PiCam"/>
    <n v="33.68"/>
    <s v="mph"/>
    <s v="media/images/speed-20220220-1343/speed-34-20220222-2051507.jpg"/>
    <n v="960"/>
    <n v="720"/>
    <n v="3"/>
    <x v="0"/>
    <s v="None"/>
    <n v="105"/>
    <n v="27"/>
    <n v="36"/>
    <n v="28"/>
    <n v="1008"/>
    <n v="50"/>
    <n v="250"/>
    <n v="110"/>
    <n v="173"/>
    <n v="15"/>
    <n v="200"/>
    <n v="6"/>
    <n v="25"/>
    <n v="1092.2"/>
    <m/>
    <s v="None"/>
    <x v="2"/>
    <d v="1899-12-30T20:51:50"/>
  </r>
  <r>
    <s v="20220222-2056153"/>
    <s v="&quot;2022-02-22 20:56:15&quot;"/>
    <s v="PiCam"/>
    <n v="33.21"/>
    <s v="mph"/>
    <s v="media/images/speed-20220220-1343/speed-33-20220222-2056153.jpg"/>
    <n v="960"/>
    <n v="720"/>
    <n v="3"/>
    <x v="0"/>
    <s v="None"/>
    <n v="91"/>
    <n v="28"/>
    <n v="31"/>
    <n v="16"/>
    <n v="496"/>
    <n v="50"/>
    <n v="250"/>
    <n v="110"/>
    <n v="173"/>
    <n v="15"/>
    <n v="200"/>
    <n v="6"/>
    <n v="25"/>
    <n v="1092.2"/>
    <m/>
    <s v="None"/>
    <x v="2"/>
    <d v="1899-12-30T20:56:15"/>
  </r>
  <r>
    <s v="20220222-2106451"/>
    <s v="&quot;2022-02-22 21:06:45&quot;"/>
    <s v="PiCam"/>
    <n v="41.37"/>
    <s v="mph"/>
    <s v="media/images/speed-20220220-1343/speed-41-20220222-2106451.jpg"/>
    <n v="960"/>
    <n v="720"/>
    <n v="3"/>
    <x v="0"/>
    <s v="None"/>
    <n v="120"/>
    <n v="33"/>
    <n v="36"/>
    <n v="13"/>
    <n v="468"/>
    <n v="50"/>
    <n v="250"/>
    <n v="110"/>
    <n v="173"/>
    <n v="15"/>
    <n v="200"/>
    <n v="6"/>
    <n v="25"/>
    <n v="1092.2"/>
    <m/>
    <s v="None"/>
    <x v="2"/>
    <d v="1899-12-30T21:06:45"/>
  </r>
  <r>
    <s v="20220222-2110448"/>
    <s v="&quot;2022-02-22 21:10:44&quot;"/>
    <s v="PiCam"/>
    <n v="34.19"/>
    <s v="mph"/>
    <s v="media/images/speed-20220220-1343/speed-34-20220222-2110448.jpg"/>
    <n v="960"/>
    <n v="720"/>
    <n v="3"/>
    <x v="0"/>
    <s v="None"/>
    <n v="112"/>
    <n v="27"/>
    <n v="35"/>
    <n v="17"/>
    <n v="595"/>
    <n v="50"/>
    <n v="250"/>
    <n v="110"/>
    <n v="173"/>
    <n v="15"/>
    <n v="200"/>
    <n v="6"/>
    <n v="25"/>
    <n v="1092.2"/>
    <m/>
    <s v="None"/>
    <x v="2"/>
    <d v="1899-12-30T21:10:44"/>
  </r>
  <r>
    <s v="20220222-2113323"/>
    <s v="&quot;2022-02-22 21:13:32&quot;"/>
    <s v="PiCam"/>
    <n v="31.54"/>
    <s v="mph"/>
    <s v="media/images/speed-20220220-1343/speed-32-20220222-2113323.jpg"/>
    <n v="960"/>
    <n v="720"/>
    <n v="3"/>
    <x v="0"/>
    <s v="None"/>
    <n v="105"/>
    <n v="29"/>
    <n v="36"/>
    <n v="15"/>
    <n v="540"/>
    <n v="50"/>
    <n v="250"/>
    <n v="110"/>
    <n v="173"/>
    <n v="15"/>
    <n v="200"/>
    <n v="6"/>
    <n v="25"/>
    <n v="1092.2"/>
    <m/>
    <s v="None"/>
    <x v="2"/>
    <d v="1899-12-30T21:13:32"/>
  </r>
  <r>
    <s v="20220222-2114178"/>
    <s v="&quot;2022-02-22 21:14:17&quot;"/>
    <s v="PiCam"/>
    <n v="23.82"/>
    <s v="mph"/>
    <s v="media/images/speed-20220220-1343/speed-24-20220222-2114178.jpg"/>
    <n v="960"/>
    <n v="720"/>
    <n v="3"/>
    <x v="1"/>
    <s v="None"/>
    <n v="136"/>
    <n v="28"/>
    <n v="26"/>
    <n v="10"/>
    <n v="260"/>
    <n v="50"/>
    <n v="250"/>
    <n v="110"/>
    <n v="173"/>
    <n v="15"/>
    <n v="200"/>
    <n v="6"/>
    <n v="56"/>
    <n v="2743.2"/>
    <m/>
    <s v="None"/>
    <x v="2"/>
    <d v="1899-12-30T21:14:17"/>
  </r>
  <r>
    <s v="20220222-2124360"/>
    <s v="&quot;2022-02-22 21:24:36&quot;"/>
    <s v="PiCam"/>
    <n v="27.91"/>
    <s v="mph"/>
    <s v="media/images/speed-20220220-1343/speed-28-20220222-2124360.jpg"/>
    <n v="960"/>
    <n v="720"/>
    <n v="3"/>
    <x v="0"/>
    <s v="None"/>
    <n v="103"/>
    <n v="29"/>
    <n v="30"/>
    <n v="13"/>
    <n v="390"/>
    <n v="50"/>
    <n v="250"/>
    <n v="110"/>
    <n v="173"/>
    <n v="15"/>
    <n v="200"/>
    <n v="6"/>
    <n v="25"/>
    <n v="1092.2"/>
    <m/>
    <s v="None"/>
    <x v="2"/>
    <d v="1899-12-30T21:24:36"/>
  </r>
  <r>
    <s v="20220222-2139160"/>
    <s v="&quot;2022-02-22 21:39:16&quot;"/>
    <s v="PiCam"/>
    <n v="29.59"/>
    <s v="mph"/>
    <s v="media/images/speed-20220220-1343/speed-30-20220222-2139160.jpg"/>
    <n v="960"/>
    <n v="720"/>
    <n v="3"/>
    <x v="0"/>
    <s v="None"/>
    <n v="91"/>
    <n v="30"/>
    <n v="28"/>
    <n v="13"/>
    <n v="364"/>
    <n v="50"/>
    <n v="250"/>
    <n v="110"/>
    <n v="173"/>
    <n v="15"/>
    <n v="200"/>
    <n v="6"/>
    <n v="25"/>
    <n v="1092.2"/>
    <m/>
    <s v="None"/>
    <x v="2"/>
    <d v="1899-12-30T21:39:16"/>
  </r>
  <r>
    <s v="20220222-2237088"/>
    <s v="&quot;2022-02-22 22:37:08&quot;"/>
    <s v="PiCam"/>
    <n v="22.93"/>
    <s v="mph"/>
    <s v="media/images/speed-20220220-1343/speed-23-20220222-2237088.jpg"/>
    <n v="960"/>
    <n v="720"/>
    <n v="3"/>
    <x v="1"/>
    <s v="None"/>
    <n v="100"/>
    <n v="25"/>
    <n v="26"/>
    <n v="12"/>
    <n v="312"/>
    <n v="50"/>
    <n v="250"/>
    <n v="110"/>
    <n v="173"/>
    <n v="15"/>
    <n v="200"/>
    <n v="6"/>
    <n v="56"/>
    <n v="2743.2"/>
    <m/>
    <s v="None"/>
    <x v="2"/>
    <d v="1899-12-30T22:37:08"/>
  </r>
  <r>
    <s v="20220222-2310283"/>
    <s v="&quot;2022-02-22 23:10:28&quot;"/>
    <s v="PiCam"/>
    <n v="25"/>
    <s v="mph"/>
    <s v="media/images/speed-20220220-1343/speed-25-20220222-2310283.jpg"/>
    <n v="960"/>
    <n v="720"/>
    <n v="3"/>
    <x v="0"/>
    <s v="None"/>
    <n v="80"/>
    <n v="30"/>
    <n v="30"/>
    <n v="15"/>
    <n v="450"/>
    <n v="50"/>
    <n v="250"/>
    <n v="110"/>
    <n v="173"/>
    <n v="15"/>
    <n v="200"/>
    <n v="6"/>
    <n v="25"/>
    <n v="1092.2"/>
    <m/>
    <s v="None"/>
    <x v="2"/>
    <d v="1899-12-30T23:10:28"/>
  </r>
  <r>
    <s v="20220222-2312166"/>
    <s v="&quot;2022-02-22 23:12:16&quot;"/>
    <s v="PiCam"/>
    <n v="30.76"/>
    <s v="mph"/>
    <s v="media/images/speed-20220220-1343/speed-31-20220222-2312166.jpg"/>
    <n v="960"/>
    <n v="720"/>
    <n v="3"/>
    <x v="1"/>
    <s v="None"/>
    <n v="78"/>
    <n v="28"/>
    <n v="29"/>
    <n v="13"/>
    <n v="377"/>
    <n v="50"/>
    <n v="250"/>
    <n v="110"/>
    <n v="173"/>
    <n v="15"/>
    <n v="200"/>
    <n v="6"/>
    <n v="56"/>
    <n v="2743.2"/>
    <m/>
    <s v="None"/>
    <x v="2"/>
    <d v="1899-12-30T23:12:16"/>
  </r>
  <r>
    <s v="20220222-2350597"/>
    <s v="&quot;2022-02-22 23:50:59&quot;"/>
    <s v="PiCam"/>
    <n v="33.19"/>
    <s v="mph"/>
    <s v="media/images/speed-20220220-1343/speed-33-20220222-2350597.jpg"/>
    <n v="960"/>
    <n v="720"/>
    <n v="3"/>
    <x v="0"/>
    <s v="None"/>
    <n v="115"/>
    <n v="32"/>
    <n v="31"/>
    <n v="11"/>
    <n v="341"/>
    <n v="50"/>
    <n v="250"/>
    <n v="110"/>
    <n v="173"/>
    <n v="15"/>
    <n v="200"/>
    <n v="6"/>
    <n v="25"/>
    <n v="1092.2"/>
    <m/>
    <s v="None"/>
    <x v="2"/>
    <d v="1899-12-30T23:50:59"/>
  </r>
  <r>
    <s v="20220222-2354000"/>
    <s v="&quot;2022-02-22 23:54:00&quot;"/>
    <s v="PiCam"/>
    <n v="37.729999999999997"/>
    <s v="mph"/>
    <s v="media/images/speed-20220220-1343/speed-38-20220222-2354000.jpg"/>
    <n v="960"/>
    <n v="720"/>
    <n v="3"/>
    <x v="1"/>
    <s v="None"/>
    <n v="113"/>
    <n v="27"/>
    <n v="32"/>
    <n v="12"/>
    <n v="384"/>
    <n v="50"/>
    <n v="250"/>
    <n v="110"/>
    <n v="173"/>
    <n v="15"/>
    <n v="200"/>
    <n v="6"/>
    <n v="56"/>
    <n v="2743.2"/>
    <m/>
    <s v="None"/>
    <x v="2"/>
    <d v="1899-12-30T23:54:00"/>
  </r>
  <r>
    <s v="20220223-0050064"/>
    <s v="&quot;2022-02-23 00:50:06&quot;"/>
    <s v="PiCam"/>
    <n v="21.42"/>
    <s v="mph"/>
    <s v="media/images/speed-20220220-1343/speed-21-20220223-0050064.jpg"/>
    <n v="960"/>
    <n v="720"/>
    <n v="3"/>
    <x v="0"/>
    <s v="None"/>
    <n v="138"/>
    <n v="31"/>
    <n v="26"/>
    <n v="11"/>
    <n v="286"/>
    <n v="50"/>
    <n v="250"/>
    <n v="110"/>
    <n v="173"/>
    <n v="15"/>
    <n v="200"/>
    <n v="6"/>
    <n v="25"/>
    <n v="1092.2"/>
    <m/>
    <s v="None"/>
    <x v="3"/>
    <d v="1899-12-30T00:50:06"/>
  </r>
  <r>
    <s v="20220223-0511510"/>
    <s v="&quot;2022-02-23 05:11:51&quot;"/>
    <s v="PiCam"/>
    <n v="31.44"/>
    <s v="mph"/>
    <s v="media/images/speed-20220220-1343/speed-31-20220223-0511510.jpg"/>
    <n v="960"/>
    <n v="720"/>
    <n v="3"/>
    <x v="1"/>
    <s v="None"/>
    <n v="21"/>
    <n v="26"/>
    <n v="28"/>
    <n v="14"/>
    <n v="392"/>
    <n v="50"/>
    <n v="250"/>
    <n v="110"/>
    <n v="173"/>
    <n v="15"/>
    <n v="200"/>
    <n v="6"/>
    <n v="56"/>
    <n v="2743.2"/>
    <m/>
    <s v="None"/>
    <x v="3"/>
    <d v="1899-12-30T05:11:51"/>
  </r>
  <r>
    <s v="20220223-0521132"/>
    <s v="&quot;2022-02-23 05:21:13&quot;"/>
    <s v="PiCam"/>
    <n v="27.8"/>
    <s v="mph"/>
    <s v="media/images/speed-20220220-1343/speed-28-20220223-0521132.jpg"/>
    <n v="960"/>
    <n v="720"/>
    <n v="3"/>
    <x v="1"/>
    <s v="None"/>
    <n v="83"/>
    <n v="27"/>
    <n v="29"/>
    <n v="12"/>
    <n v="348"/>
    <n v="50"/>
    <n v="250"/>
    <n v="110"/>
    <n v="173"/>
    <n v="15"/>
    <n v="200"/>
    <n v="6"/>
    <n v="56"/>
    <n v="2743.2"/>
    <m/>
    <s v="None"/>
    <x v="3"/>
    <d v="1899-12-30T05:21:13"/>
  </r>
  <r>
    <s v="20220223-0522379"/>
    <s v="&quot;2022-02-23 05:22:37&quot;"/>
    <s v="PiCam"/>
    <n v="21.93"/>
    <s v="mph"/>
    <s v="media/images/speed-20220220-1343/speed-22-20220223-0522379.jpg"/>
    <n v="960"/>
    <n v="720"/>
    <n v="3"/>
    <x v="1"/>
    <s v="None"/>
    <n v="92"/>
    <n v="30"/>
    <n v="27"/>
    <n v="13"/>
    <n v="351"/>
    <n v="50"/>
    <n v="250"/>
    <n v="110"/>
    <n v="173"/>
    <n v="15"/>
    <n v="200"/>
    <n v="6"/>
    <n v="56"/>
    <n v="2743.2"/>
    <m/>
    <s v="None"/>
    <x v="3"/>
    <d v="1899-12-30T05:22:37"/>
  </r>
  <r>
    <s v="20220223-0538438"/>
    <s v="&quot;2022-02-23 05:38:43&quot;"/>
    <s v="PiCam"/>
    <n v="27.97"/>
    <s v="mph"/>
    <s v="media/images/speed-20220220-1343/speed-28-20220223-0538438.jpg"/>
    <n v="960"/>
    <n v="720"/>
    <n v="3"/>
    <x v="1"/>
    <s v="None"/>
    <n v="73"/>
    <n v="24"/>
    <n v="29"/>
    <n v="13"/>
    <n v="377"/>
    <n v="50"/>
    <n v="250"/>
    <n v="110"/>
    <n v="173"/>
    <n v="15"/>
    <n v="200"/>
    <n v="6"/>
    <n v="56"/>
    <n v="2743.2"/>
    <m/>
    <s v="None"/>
    <x v="3"/>
    <d v="1899-12-30T05:38:43"/>
  </r>
  <r>
    <s v="20220223-0541367"/>
    <s v="&quot;2022-02-23 05:41:36&quot;"/>
    <s v="PiCam"/>
    <n v="24.33"/>
    <s v="mph"/>
    <s v="media/images/speed-20220220-1343/speed-24-20220223-0541367.jpg"/>
    <n v="960"/>
    <n v="720"/>
    <n v="3"/>
    <x v="0"/>
    <s v="None"/>
    <n v="82"/>
    <n v="26"/>
    <n v="32"/>
    <n v="14"/>
    <n v="448"/>
    <n v="50"/>
    <n v="250"/>
    <n v="110"/>
    <n v="173"/>
    <n v="15"/>
    <n v="200"/>
    <n v="6"/>
    <n v="25"/>
    <n v="1092.2"/>
    <m/>
    <s v="None"/>
    <x v="3"/>
    <d v="1899-12-30T05:41:36"/>
  </r>
  <r>
    <s v="20220223-0544450"/>
    <s v="&quot;2022-02-23 05:44:45&quot;"/>
    <s v="PiCam"/>
    <n v="42.18"/>
    <s v="mph"/>
    <s v="media/images/speed-20220220-1343/speed-42-20220223-0544450.jpg"/>
    <n v="960"/>
    <n v="720"/>
    <n v="3"/>
    <x v="1"/>
    <s v="None"/>
    <n v="58"/>
    <n v="31"/>
    <n v="34"/>
    <n v="14"/>
    <n v="476"/>
    <n v="50"/>
    <n v="250"/>
    <n v="110"/>
    <n v="173"/>
    <n v="15"/>
    <n v="200"/>
    <n v="6"/>
    <n v="56"/>
    <n v="2743.2"/>
    <m/>
    <s v="None"/>
    <x v="3"/>
    <d v="1899-12-30T05:44:45"/>
  </r>
  <r>
    <s v="20220223-0555093"/>
    <s v="&quot;2022-02-23 05:55:09&quot;"/>
    <s v="PiCam"/>
    <n v="30.17"/>
    <s v="mph"/>
    <s v="media/images/speed-20220220-1343/speed-30-20220223-0555093.jpg"/>
    <n v="960"/>
    <n v="720"/>
    <n v="3"/>
    <x v="1"/>
    <s v="None"/>
    <n v="81"/>
    <n v="25"/>
    <n v="31"/>
    <n v="15"/>
    <n v="465"/>
    <n v="50"/>
    <n v="250"/>
    <n v="110"/>
    <n v="173"/>
    <n v="15"/>
    <n v="200"/>
    <n v="6"/>
    <n v="56"/>
    <n v="2743.2"/>
    <m/>
    <s v="None"/>
    <x v="3"/>
    <d v="1899-12-30T05:55:09"/>
  </r>
  <r>
    <s v="20220223-0558155"/>
    <s v="&quot;2022-02-23 05:58:15&quot;"/>
    <s v="PiCam"/>
    <n v="27.64"/>
    <s v="mph"/>
    <s v="media/images/speed-20220220-1343/speed-28-20220223-0558155.jpg"/>
    <n v="960"/>
    <n v="720"/>
    <n v="3"/>
    <x v="1"/>
    <s v="None"/>
    <n v="55"/>
    <n v="27"/>
    <n v="30"/>
    <n v="16"/>
    <n v="480"/>
    <n v="50"/>
    <n v="250"/>
    <n v="110"/>
    <n v="173"/>
    <n v="15"/>
    <n v="200"/>
    <n v="6"/>
    <n v="56"/>
    <n v="2743.2"/>
    <m/>
    <s v="None"/>
    <x v="3"/>
    <d v="1899-12-30T05:58:15"/>
  </r>
  <r>
    <s v="20220223-0601107"/>
    <s v="&quot;2022-02-23 06:01:10&quot;"/>
    <s v="PiCam"/>
    <n v="21.68"/>
    <s v="mph"/>
    <s v="media/images/speed-20220220-1343/speed-22-20220223-0601107.jpg"/>
    <n v="960"/>
    <n v="720"/>
    <n v="3"/>
    <x v="1"/>
    <s v="None"/>
    <n v="103"/>
    <n v="24"/>
    <n v="30"/>
    <n v="17"/>
    <n v="510"/>
    <n v="50"/>
    <n v="250"/>
    <n v="110"/>
    <n v="173"/>
    <n v="15"/>
    <n v="200"/>
    <n v="6"/>
    <n v="56"/>
    <n v="2743.2"/>
    <m/>
    <s v="None"/>
    <x v="3"/>
    <d v="1899-12-30T06:01:10"/>
  </r>
  <r>
    <s v="20220223-0601116"/>
    <s v="&quot;2022-02-23 06:01:11&quot;"/>
    <s v="PiCam"/>
    <n v="21.82"/>
    <s v="mph"/>
    <s v="media/images/speed-20220220-1343/speed-22-20220223-0601116.jpg"/>
    <n v="960"/>
    <n v="720"/>
    <n v="3"/>
    <x v="1"/>
    <s v="None"/>
    <n v="45"/>
    <n v="23"/>
    <n v="25"/>
    <n v="11"/>
    <n v="275"/>
    <n v="50"/>
    <n v="250"/>
    <n v="110"/>
    <n v="173"/>
    <n v="15"/>
    <n v="200"/>
    <n v="6"/>
    <n v="56"/>
    <n v="2743.2"/>
    <m/>
    <s v="None"/>
    <x v="3"/>
    <d v="1899-12-30T06:01:11"/>
  </r>
  <r>
    <s v="20220223-0605156"/>
    <s v="&quot;2022-02-23 06:05:15&quot;"/>
    <s v="PiCam"/>
    <n v="27.97"/>
    <s v="mph"/>
    <s v="media/images/speed-20220220-1343/speed-28-20220223-0605156.jpg"/>
    <n v="960"/>
    <n v="720"/>
    <n v="3"/>
    <x v="1"/>
    <s v="None"/>
    <n v="80"/>
    <n v="25"/>
    <n v="28"/>
    <n v="19"/>
    <n v="532"/>
    <n v="50"/>
    <n v="250"/>
    <n v="110"/>
    <n v="173"/>
    <n v="15"/>
    <n v="200"/>
    <n v="6"/>
    <n v="56"/>
    <n v="2743.2"/>
    <m/>
    <s v="None"/>
    <x v="3"/>
    <d v="1899-12-30T06:05:15"/>
  </r>
  <r>
    <s v="20220223-0610314"/>
    <s v="&quot;2022-02-23 06:10:31&quot;"/>
    <s v="PiCam"/>
    <n v="26.89"/>
    <s v="mph"/>
    <s v="media/images/speed-20220220-1343/speed-27-20220223-0610314.jpg"/>
    <n v="960"/>
    <n v="720"/>
    <n v="3"/>
    <x v="0"/>
    <s v="None"/>
    <n v="82"/>
    <n v="23"/>
    <n v="30"/>
    <n v="13"/>
    <n v="390"/>
    <n v="50"/>
    <n v="250"/>
    <n v="110"/>
    <n v="173"/>
    <n v="15"/>
    <n v="200"/>
    <n v="6"/>
    <n v="25"/>
    <n v="1092.2"/>
    <m/>
    <s v="None"/>
    <x v="3"/>
    <d v="1899-12-30T06:10:31"/>
  </r>
  <r>
    <s v="20220223-0612262"/>
    <s v="&quot;2022-02-23 06:12:26&quot;"/>
    <s v="PiCam"/>
    <n v="20.68"/>
    <s v="mph"/>
    <s v="media/images/speed-20220220-1343/speed-21-20220223-0612262.jpg"/>
    <n v="960"/>
    <n v="720"/>
    <n v="3"/>
    <x v="1"/>
    <s v="None"/>
    <n v="108"/>
    <n v="24"/>
    <n v="23"/>
    <n v="12"/>
    <n v="276"/>
    <n v="50"/>
    <n v="250"/>
    <n v="110"/>
    <n v="173"/>
    <n v="15"/>
    <n v="200"/>
    <n v="6"/>
    <n v="56"/>
    <n v="2743.2"/>
    <m/>
    <s v="None"/>
    <x v="3"/>
    <d v="1899-12-30T06:12:26"/>
  </r>
  <r>
    <s v="20220223-0616032"/>
    <s v="&quot;2022-02-23 06:16:03&quot;"/>
    <s v="PiCam"/>
    <n v="22.79"/>
    <s v="mph"/>
    <s v="media/images/speed-20220220-1343/speed-23-20220223-0616032.jpg"/>
    <n v="960"/>
    <n v="720"/>
    <n v="3"/>
    <x v="1"/>
    <s v="None"/>
    <n v="104"/>
    <n v="25"/>
    <n v="26"/>
    <n v="18"/>
    <n v="468"/>
    <n v="50"/>
    <n v="250"/>
    <n v="110"/>
    <n v="173"/>
    <n v="15"/>
    <n v="200"/>
    <n v="6"/>
    <n v="56"/>
    <n v="2743.2"/>
    <m/>
    <s v="None"/>
    <x v="3"/>
    <d v="1899-12-30T06:16:03"/>
  </r>
  <r>
    <s v="20220223-0630268"/>
    <s v="&quot;2022-02-23 06:30:26&quot;"/>
    <s v="PiCam"/>
    <n v="18.739999999999998"/>
    <s v="mph"/>
    <s v="media/images/speed-20220220-1343/speed-19-20220223-0630268.jpg"/>
    <n v="960"/>
    <n v="720"/>
    <n v="3"/>
    <x v="1"/>
    <s v="None"/>
    <n v="100"/>
    <n v="30"/>
    <n v="27"/>
    <n v="14"/>
    <n v="378"/>
    <n v="50"/>
    <n v="250"/>
    <n v="110"/>
    <n v="173"/>
    <n v="15"/>
    <n v="200"/>
    <n v="6"/>
    <n v="56"/>
    <n v="2743.2"/>
    <m/>
    <s v="None"/>
    <x v="3"/>
    <d v="1899-12-30T06:30:26"/>
  </r>
  <r>
    <s v="20220223-0639371"/>
    <s v="&quot;2022-02-23 06:39:37&quot;"/>
    <s v="PiCam"/>
    <n v="23.56"/>
    <s v="mph"/>
    <s v="media/images/speed-20220220-1343/speed-24-20220223-0639371.jpg"/>
    <n v="960"/>
    <n v="720"/>
    <n v="3"/>
    <x v="1"/>
    <s v="None"/>
    <n v="93"/>
    <n v="30"/>
    <n v="28"/>
    <n v="13"/>
    <n v="364"/>
    <n v="50"/>
    <n v="250"/>
    <n v="110"/>
    <n v="173"/>
    <n v="15"/>
    <n v="200"/>
    <n v="6"/>
    <n v="56"/>
    <n v="2743.2"/>
    <m/>
    <s v="None"/>
    <x v="3"/>
    <d v="1899-12-30T06:39:37"/>
  </r>
  <r>
    <s v="20220223-0640190"/>
    <s v="&quot;2022-02-23 06:40:19&quot;"/>
    <s v="PiCam"/>
    <n v="26.44"/>
    <s v="mph"/>
    <s v="media/images/speed-20220220-1343/speed-26-20220223-0640190.jpg"/>
    <n v="960"/>
    <n v="720"/>
    <n v="3"/>
    <x v="1"/>
    <s v="None"/>
    <n v="80"/>
    <n v="17"/>
    <n v="43"/>
    <n v="27"/>
    <n v="1161"/>
    <n v="50"/>
    <n v="250"/>
    <n v="110"/>
    <n v="173"/>
    <n v="15"/>
    <n v="200"/>
    <n v="6"/>
    <n v="56"/>
    <n v="2743.2"/>
    <m/>
    <s v="None"/>
    <x v="3"/>
    <d v="1899-12-30T06:40:19"/>
  </r>
  <r>
    <s v="20220223-0647248"/>
    <s v="&quot;2022-02-23 06:47:24&quot;"/>
    <s v="PiCam"/>
    <n v="29.57"/>
    <s v="mph"/>
    <s v="media/images/speed-20220220-1343/speed-30-20220223-0647248.jpg"/>
    <n v="960"/>
    <n v="720"/>
    <n v="3"/>
    <x v="1"/>
    <s v="None"/>
    <n v="46"/>
    <n v="16"/>
    <n v="58"/>
    <n v="36"/>
    <n v="2088"/>
    <n v="50"/>
    <n v="250"/>
    <n v="110"/>
    <n v="173"/>
    <n v="15"/>
    <n v="200"/>
    <n v="6"/>
    <n v="56"/>
    <n v="2743.2"/>
    <m/>
    <s v="None"/>
    <x v="3"/>
    <d v="1899-12-30T06:47:24"/>
  </r>
  <r>
    <s v="20220223-0701187"/>
    <s v="&quot;2022-02-23 07:01:18&quot;"/>
    <s v="PiCam"/>
    <n v="16.82"/>
    <s v="mph"/>
    <s v="media/images/speed-20220220-1343/speed-17-20220223-0701187.jpg"/>
    <n v="960"/>
    <n v="720"/>
    <n v="3"/>
    <x v="1"/>
    <s v="None"/>
    <n v="43"/>
    <n v="0"/>
    <n v="44"/>
    <n v="63"/>
    <n v="2772"/>
    <n v="50"/>
    <n v="250"/>
    <n v="110"/>
    <n v="173"/>
    <n v="15"/>
    <n v="200"/>
    <n v="6"/>
    <n v="56"/>
    <n v="2743.2"/>
    <m/>
    <s v="None"/>
    <x v="3"/>
    <d v="1899-12-30T07:01:18"/>
  </r>
  <r>
    <s v="20220223-0701201"/>
    <s v="&quot;2022-02-23 07:01:20&quot;"/>
    <s v="PiCam"/>
    <n v="16.739999999999998"/>
    <s v="mph"/>
    <s v="media/images/speed-20220220-1343/speed-17-20220223-0701201.jpg"/>
    <n v="960"/>
    <n v="720"/>
    <n v="3"/>
    <x v="0"/>
    <s v="None"/>
    <n v="127"/>
    <n v="0"/>
    <n v="41"/>
    <n v="63"/>
    <n v="2583"/>
    <n v="50"/>
    <n v="250"/>
    <n v="110"/>
    <n v="173"/>
    <n v="15"/>
    <n v="200"/>
    <n v="6"/>
    <n v="25"/>
    <n v="1092.2"/>
    <m/>
    <s v="None"/>
    <x v="3"/>
    <d v="1899-12-30T07:01:20"/>
  </r>
  <r>
    <s v="20220223-0701472"/>
    <s v="&quot;2022-02-23 07:01:47&quot;"/>
    <s v="PiCam"/>
    <n v="15.16"/>
    <s v="mph"/>
    <s v="media/images/speed-20220220-1343/speed-15-20220223-0701472.jpg"/>
    <n v="960"/>
    <n v="720"/>
    <n v="3"/>
    <x v="1"/>
    <s v="None"/>
    <n v="91"/>
    <n v="18"/>
    <n v="49"/>
    <n v="30"/>
    <n v="1470"/>
    <n v="50"/>
    <n v="250"/>
    <n v="110"/>
    <n v="173"/>
    <n v="15"/>
    <n v="200"/>
    <n v="6"/>
    <n v="56"/>
    <n v="2743.2"/>
    <m/>
    <s v="None"/>
    <x v="3"/>
    <d v="1899-12-30T07:01:47"/>
  </r>
  <r>
    <s v="20220223-0701481"/>
    <s v="&quot;2022-02-23 07:01:48&quot;"/>
    <s v="PiCam"/>
    <n v="17.63"/>
    <s v="mph"/>
    <s v="media/images/speed-20220220-1343/speed-18-20220223-0701481.jpg"/>
    <n v="960"/>
    <n v="720"/>
    <n v="3"/>
    <x v="1"/>
    <s v="None"/>
    <n v="36"/>
    <n v="17"/>
    <n v="44"/>
    <n v="30"/>
    <n v="1320"/>
    <n v="50"/>
    <n v="250"/>
    <n v="110"/>
    <n v="173"/>
    <n v="15"/>
    <n v="200"/>
    <n v="6"/>
    <n v="56"/>
    <n v="2743.2"/>
    <m/>
    <s v="None"/>
    <x v="3"/>
    <d v="1899-12-30T07:01:48"/>
  </r>
  <r>
    <s v="20220223-0702194"/>
    <s v="&quot;2022-02-23 07:02:19&quot;"/>
    <s v="PiCam"/>
    <n v="34.229999999999997"/>
    <s v="mph"/>
    <s v="media/images/speed-20220220-1343/speed-34-20220223-0702194.jpg"/>
    <n v="960"/>
    <n v="720"/>
    <n v="3"/>
    <x v="1"/>
    <s v="None"/>
    <n v="44"/>
    <n v="20"/>
    <n v="57"/>
    <n v="30"/>
    <n v="1710"/>
    <n v="50"/>
    <n v="250"/>
    <n v="110"/>
    <n v="173"/>
    <n v="15"/>
    <n v="200"/>
    <n v="6"/>
    <n v="56"/>
    <n v="2743.2"/>
    <m/>
    <s v="None"/>
    <x v="3"/>
    <d v="1899-12-30T07:02:19"/>
  </r>
  <r>
    <s v="20220223-0711566"/>
    <s v="&quot;2022-02-23 07:11:56&quot;"/>
    <s v="PiCam"/>
    <n v="24.91"/>
    <s v="mph"/>
    <s v="media/images/speed-20220220-1343/speed-25-20220223-0711566.jpg"/>
    <n v="960"/>
    <n v="720"/>
    <n v="3"/>
    <x v="1"/>
    <s v="None"/>
    <n v="103"/>
    <n v="15"/>
    <n v="46"/>
    <n v="35"/>
    <n v="1610"/>
    <n v="50"/>
    <n v="250"/>
    <n v="110"/>
    <n v="173"/>
    <n v="15"/>
    <n v="200"/>
    <n v="6"/>
    <n v="56"/>
    <n v="2743.2"/>
    <m/>
    <s v="None"/>
    <x v="3"/>
    <d v="1899-12-30T07:11:56"/>
  </r>
  <r>
    <s v="20220223-0722594"/>
    <s v="&quot;2022-02-23 07:22:59&quot;"/>
    <s v="PiCam"/>
    <n v="17.28"/>
    <s v="mph"/>
    <s v="media/images/speed-20220220-1343/speed-17-20220223-0722594.jpg"/>
    <n v="960"/>
    <n v="720"/>
    <n v="3"/>
    <x v="0"/>
    <s v="None"/>
    <n v="139"/>
    <n v="6"/>
    <n v="30"/>
    <n v="57"/>
    <n v="1710"/>
    <n v="50"/>
    <n v="250"/>
    <n v="110"/>
    <n v="173"/>
    <n v="15"/>
    <n v="200"/>
    <n v="6"/>
    <n v="25"/>
    <n v="1092.2"/>
    <m/>
    <s v="None"/>
    <x v="3"/>
    <d v="1899-12-30T07:22:59"/>
  </r>
  <r>
    <s v="20220223-0729197"/>
    <s v="&quot;2022-02-23 07:29:19&quot;"/>
    <s v="PiCam"/>
    <n v="30.58"/>
    <s v="mph"/>
    <s v="media/images/speed-20220220-1343/speed-31-20220223-0729197.jpg"/>
    <n v="960"/>
    <n v="720"/>
    <n v="3"/>
    <x v="1"/>
    <s v="None"/>
    <n v="24"/>
    <n v="17"/>
    <n v="95"/>
    <n v="35"/>
    <n v="3325"/>
    <n v="50"/>
    <n v="250"/>
    <n v="110"/>
    <n v="173"/>
    <n v="15"/>
    <n v="200"/>
    <n v="6"/>
    <n v="56"/>
    <n v="2743.2"/>
    <m/>
    <s v="None"/>
    <x v="3"/>
    <d v="1899-12-30T07:29:19"/>
  </r>
  <r>
    <s v="20220223-0738485"/>
    <s v="&quot;2022-02-23 07:38:48&quot;"/>
    <s v="PiCam"/>
    <n v="29.46"/>
    <s v="mph"/>
    <s v="media/images/speed-20220220-1343/speed-29-20220223-0738485.jpg"/>
    <n v="960"/>
    <n v="720"/>
    <n v="3"/>
    <x v="1"/>
    <s v="None"/>
    <n v="82"/>
    <n v="0"/>
    <n v="28"/>
    <n v="63"/>
    <n v="1764"/>
    <n v="50"/>
    <n v="250"/>
    <n v="110"/>
    <n v="173"/>
    <n v="15"/>
    <n v="200"/>
    <n v="6"/>
    <n v="56"/>
    <n v="2743.2"/>
    <m/>
    <s v="None"/>
    <x v="3"/>
    <d v="1899-12-30T07:38:48"/>
  </r>
  <r>
    <s v="20220223-0741063"/>
    <s v="&quot;2022-02-23 07:41:06&quot;"/>
    <s v="PiCam"/>
    <n v="18.04"/>
    <s v="mph"/>
    <s v="media/images/speed-20220220-1343/speed-18-20220223-0741063.jpg"/>
    <n v="960"/>
    <n v="720"/>
    <n v="3"/>
    <x v="1"/>
    <s v="None"/>
    <n v="113"/>
    <n v="16"/>
    <n v="42"/>
    <n v="35"/>
    <n v="1470"/>
    <n v="50"/>
    <n v="250"/>
    <n v="110"/>
    <n v="173"/>
    <n v="15"/>
    <n v="200"/>
    <n v="6"/>
    <n v="56"/>
    <n v="2743.2"/>
    <m/>
    <s v="None"/>
    <x v="3"/>
    <d v="1899-12-30T07:41:06"/>
  </r>
  <r>
    <s v="20220223-0741080"/>
    <s v="&quot;2022-02-23 07:41:08&quot;"/>
    <s v="PiCam"/>
    <n v="19.170000000000002"/>
    <s v="mph"/>
    <s v="media/images/speed-20220220-1343/speed-19-20220223-0741080.jpg"/>
    <n v="960"/>
    <n v="720"/>
    <n v="3"/>
    <x v="1"/>
    <s v="None"/>
    <n v="136"/>
    <n v="18"/>
    <n v="32"/>
    <n v="34"/>
    <n v="1088"/>
    <n v="50"/>
    <n v="250"/>
    <n v="110"/>
    <n v="173"/>
    <n v="15"/>
    <n v="200"/>
    <n v="6"/>
    <n v="56"/>
    <n v="2743.2"/>
    <m/>
    <s v="None"/>
    <x v="3"/>
    <d v="1899-12-30T07:41:08"/>
  </r>
  <r>
    <s v="20220223-0741454"/>
    <s v="&quot;2022-02-23 07:41:45&quot;"/>
    <s v="PiCam"/>
    <n v="27.66"/>
    <s v="mph"/>
    <s v="media/images/speed-20220220-1343/speed-28-20220223-0741454.jpg"/>
    <n v="960"/>
    <n v="720"/>
    <n v="3"/>
    <x v="1"/>
    <s v="None"/>
    <n v="111"/>
    <n v="20"/>
    <n v="41"/>
    <n v="30"/>
    <n v="1230"/>
    <n v="50"/>
    <n v="250"/>
    <n v="110"/>
    <n v="173"/>
    <n v="15"/>
    <n v="200"/>
    <n v="6"/>
    <n v="56"/>
    <n v="2743.2"/>
    <m/>
    <s v="None"/>
    <x v="3"/>
    <d v="1899-12-30T07:41:45"/>
  </r>
  <r>
    <s v="20220223-0741586"/>
    <s v="&quot;2022-02-23 07:41:58&quot;"/>
    <s v="PiCam"/>
    <n v="26.96"/>
    <s v="mph"/>
    <s v="media/images/speed-20220220-1343/speed-27-20220223-0741586.jpg"/>
    <n v="960"/>
    <n v="720"/>
    <n v="3"/>
    <x v="1"/>
    <s v="None"/>
    <n v="28"/>
    <n v="21"/>
    <n v="97"/>
    <n v="31"/>
    <n v="3007"/>
    <n v="50"/>
    <n v="250"/>
    <n v="110"/>
    <n v="173"/>
    <n v="15"/>
    <n v="200"/>
    <n v="6"/>
    <n v="56"/>
    <n v="2743.2"/>
    <m/>
    <s v="None"/>
    <x v="3"/>
    <d v="1899-12-30T07:41:58"/>
  </r>
  <r>
    <s v="20220223-0751306"/>
    <s v="&quot;2022-02-23 07:51:30&quot;"/>
    <s v="PiCam"/>
    <n v="20.75"/>
    <s v="mph"/>
    <s v="media/images/speed-20220220-1343/speed-21-20220223-0751306.jpg"/>
    <n v="960"/>
    <n v="720"/>
    <n v="3"/>
    <x v="1"/>
    <s v="None"/>
    <n v="59"/>
    <n v="19"/>
    <n v="102"/>
    <n v="32"/>
    <n v="3264"/>
    <n v="50"/>
    <n v="250"/>
    <n v="110"/>
    <n v="173"/>
    <n v="15"/>
    <n v="200"/>
    <n v="6"/>
    <n v="56"/>
    <n v="2743.2"/>
    <m/>
    <s v="None"/>
    <x v="3"/>
    <d v="1899-12-30T07:51:30"/>
  </r>
  <r>
    <s v="20220223-0751568"/>
    <s v="&quot;2022-02-23 07:51:56&quot;"/>
    <s v="PiCam"/>
    <n v="32.14"/>
    <s v="mph"/>
    <s v="media/images/speed-20220220-1343/speed-32-20220223-0751568.jpg"/>
    <n v="960"/>
    <n v="720"/>
    <n v="3"/>
    <x v="1"/>
    <s v="None"/>
    <n v="74"/>
    <n v="24"/>
    <n v="56"/>
    <n v="28"/>
    <n v="1568"/>
    <n v="50"/>
    <n v="250"/>
    <n v="110"/>
    <n v="173"/>
    <n v="15"/>
    <n v="200"/>
    <n v="6"/>
    <n v="56"/>
    <n v="2743.2"/>
    <m/>
    <s v="None"/>
    <x v="3"/>
    <d v="1899-12-30T07:51:56"/>
  </r>
  <r>
    <s v="20220223-0752358"/>
    <s v="&quot;2022-02-23 07:52:35&quot;"/>
    <s v="PiCam"/>
    <n v="23.37"/>
    <s v="mph"/>
    <s v="media/images/speed-20220220-1343/speed-23-20220223-0752358.jpg"/>
    <n v="960"/>
    <n v="720"/>
    <n v="3"/>
    <x v="1"/>
    <s v="None"/>
    <n v="101"/>
    <n v="11"/>
    <n v="47"/>
    <n v="41"/>
    <n v="1927"/>
    <n v="50"/>
    <n v="250"/>
    <n v="110"/>
    <n v="173"/>
    <n v="15"/>
    <n v="200"/>
    <n v="6"/>
    <n v="56"/>
    <n v="2743.2"/>
    <m/>
    <s v="None"/>
    <x v="3"/>
    <d v="1899-12-30T07:52:35"/>
  </r>
  <r>
    <s v="20220223-0753071"/>
    <s v="&quot;2022-02-23 07:53:07&quot;"/>
    <s v="PiCam"/>
    <n v="20.6"/>
    <s v="mph"/>
    <s v="media/images/speed-20220220-1343/speed-21-20220223-0753071.jpg"/>
    <n v="960"/>
    <n v="720"/>
    <n v="3"/>
    <x v="1"/>
    <s v="None"/>
    <n v="136"/>
    <n v="21"/>
    <n v="34"/>
    <n v="28"/>
    <n v="952"/>
    <n v="50"/>
    <n v="250"/>
    <n v="110"/>
    <n v="173"/>
    <n v="15"/>
    <n v="200"/>
    <n v="6"/>
    <n v="56"/>
    <n v="2743.2"/>
    <m/>
    <s v="None"/>
    <x v="3"/>
    <d v="1899-12-30T07:53:07"/>
  </r>
  <r>
    <s v="20220223-0753500"/>
    <s v="&quot;2022-02-23 07:53:50&quot;"/>
    <s v="PiCam"/>
    <n v="30.5"/>
    <s v="mph"/>
    <s v="media/images/speed-20220220-1343/speed-30-20220223-0753500.jpg"/>
    <n v="960"/>
    <n v="720"/>
    <n v="3"/>
    <x v="1"/>
    <s v="None"/>
    <n v="65"/>
    <n v="16"/>
    <n v="47"/>
    <n v="34"/>
    <n v="1598"/>
    <n v="50"/>
    <n v="250"/>
    <n v="110"/>
    <n v="173"/>
    <n v="15"/>
    <n v="200"/>
    <n v="6"/>
    <n v="56"/>
    <n v="2743.2"/>
    <m/>
    <s v="None"/>
    <x v="3"/>
    <d v="1899-12-30T07:53:50"/>
  </r>
  <r>
    <s v="20220223-0805294"/>
    <s v="&quot;2022-02-23 08:05:29&quot;"/>
    <s v="PiCam"/>
    <n v="30.29"/>
    <s v="mph"/>
    <s v="media/images/speed-20220220-1343/speed-30-20220223-0805294.jpg"/>
    <n v="960"/>
    <n v="720"/>
    <n v="3"/>
    <x v="1"/>
    <s v="None"/>
    <n v="59"/>
    <n v="20"/>
    <n v="43"/>
    <n v="31"/>
    <n v="1333"/>
    <n v="50"/>
    <n v="250"/>
    <n v="110"/>
    <n v="173"/>
    <n v="15"/>
    <n v="200"/>
    <n v="6"/>
    <n v="56"/>
    <n v="2743.2"/>
    <m/>
    <s v="None"/>
    <x v="3"/>
    <d v="1899-12-30T08:05:29"/>
  </r>
  <r>
    <s v="20220223-0807154"/>
    <s v="&quot;2022-02-23 08:07:15&quot;"/>
    <s v="PiCam"/>
    <n v="20.22"/>
    <s v="mph"/>
    <s v="media/images/speed-20220220-1343/speed-20-20220223-0807154.jpg"/>
    <n v="960"/>
    <n v="720"/>
    <n v="3"/>
    <x v="1"/>
    <s v="None"/>
    <n v="70"/>
    <n v="17"/>
    <n v="58"/>
    <n v="33"/>
    <n v="1914"/>
    <n v="50"/>
    <n v="250"/>
    <n v="110"/>
    <n v="173"/>
    <n v="15"/>
    <n v="200"/>
    <n v="6"/>
    <n v="56"/>
    <n v="2743.2"/>
    <m/>
    <s v="None"/>
    <x v="3"/>
    <d v="1899-12-30T08:07:15"/>
  </r>
  <r>
    <s v="20220223-0821356"/>
    <s v="&quot;2022-02-23 08:21:35&quot;"/>
    <s v="PiCam"/>
    <n v="34.74"/>
    <s v="mph"/>
    <s v="media/images/speed-20220220-1343/speed-35-20220223-0821356.jpg"/>
    <n v="960"/>
    <n v="720"/>
    <n v="3"/>
    <x v="1"/>
    <s v="None"/>
    <n v="44"/>
    <n v="10"/>
    <n v="69"/>
    <n v="43"/>
    <n v="2967"/>
    <n v="50"/>
    <n v="250"/>
    <n v="110"/>
    <n v="173"/>
    <n v="15"/>
    <n v="200"/>
    <n v="6"/>
    <n v="56"/>
    <n v="2743.2"/>
    <m/>
    <s v="None"/>
    <x v="3"/>
    <d v="1899-12-30T08:21:35"/>
  </r>
  <r>
    <s v="20220223-0824358"/>
    <s v="&quot;2022-02-23 08:24:35&quot;"/>
    <s v="PiCam"/>
    <n v="20.67"/>
    <s v="mph"/>
    <s v="media/images/speed-20220220-1343/speed-21-20220223-0824358.jpg"/>
    <n v="960"/>
    <n v="720"/>
    <n v="3"/>
    <x v="0"/>
    <s v="None"/>
    <n v="69"/>
    <n v="13"/>
    <n v="57"/>
    <n v="38"/>
    <n v="2166"/>
    <n v="50"/>
    <n v="250"/>
    <n v="110"/>
    <n v="173"/>
    <n v="15"/>
    <n v="200"/>
    <n v="6"/>
    <n v="25"/>
    <n v="1092.2"/>
    <m/>
    <s v="None"/>
    <x v="3"/>
    <d v="1899-12-30T08:24:35"/>
  </r>
  <r>
    <s v="20220223-0826419"/>
    <s v="&quot;2022-02-23 08:26:41&quot;"/>
    <s v="PiCam"/>
    <n v="22.74"/>
    <s v="mph"/>
    <s v="media/images/speed-20220220-1343/speed-23-20220223-0826419.jpg"/>
    <n v="960"/>
    <n v="720"/>
    <n v="3"/>
    <x v="1"/>
    <s v="None"/>
    <n v="49"/>
    <n v="7"/>
    <n v="70"/>
    <n v="48"/>
    <n v="3360"/>
    <n v="50"/>
    <n v="250"/>
    <n v="110"/>
    <n v="173"/>
    <n v="15"/>
    <n v="200"/>
    <n v="6"/>
    <n v="56"/>
    <n v="2743.2"/>
    <m/>
    <s v="None"/>
    <x v="3"/>
    <d v="1899-12-30T08:26:41"/>
  </r>
  <r>
    <s v="20220223-0835281"/>
    <s v="&quot;2022-02-23 08:35:28&quot;"/>
    <s v="PiCam"/>
    <n v="17.73"/>
    <s v="mph"/>
    <s v="media/images/speed-20220220-1343/speed-18-20220223-0835281.jpg"/>
    <n v="960"/>
    <n v="720"/>
    <n v="3"/>
    <x v="1"/>
    <s v="None"/>
    <n v="65"/>
    <n v="8"/>
    <n v="32"/>
    <n v="55"/>
    <n v="1760"/>
    <n v="50"/>
    <n v="250"/>
    <n v="110"/>
    <n v="173"/>
    <n v="15"/>
    <n v="200"/>
    <n v="6"/>
    <n v="56"/>
    <n v="2743.2"/>
    <m/>
    <s v="None"/>
    <x v="3"/>
    <d v="1899-12-30T08:35:28"/>
  </r>
  <r>
    <s v="20220223-0841062"/>
    <s v="&quot;2022-02-23 08:41:06&quot;"/>
    <s v="PiCam"/>
    <n v="22.6"/>
    <s v="mph"/>
    <s v="media/images/speed-20220220-1343/speed-23-20220223-0841062.jpg"/>
    <n v="960"/>
    <n v="720"/>
    <n v="3"/>
    <x v="0"/>
    <s v="None"/>
    <n v="91"/>
    <n v="13"/>
    <n v="78"/>
    <n v="46"/>
    <n v="3588"/>
    <n v="50"/>
    <n v="250"/>
    <n v="110"/>
    <n v="173"/>
    <n v="15"/>
    <n v="200"/>
    <n v="6"/>
    <n v="25"/>
    <n v="1092.2"/>
    <m/>
    <s v="None"/>
    <x v="3"/>
    <d v="1899-12-30T08:41:06"/>
  </r>
  <r>
    <s v="20220223-0842315"/>
    <s v="&quot;2022-02-23 08:42:31&quot;"/>
    <s v="PiCam"/>
    <n v="30.13"/>
    <s v="mph"/>
    <s v="media/images/speed-20220220-1343/speed-30-20220223-0842315.jpg"/>
    <n v="960"/>
    <n v="720"/>
    <n v="3"/>
    <x v="1"/>
    <s v="None"/>
    <n v="105"/>
    <n v="14"/>
    <n v="46"/>
    <n v="37"/>
    <n v="1702"/>
    <n v="50"/>
    <n v="250"/>
    <n v="110"/>
    <n v="173"/>
    <n v="15"/>
    <n v="200"/>
    <n v="6"/>
    <n v="56"/>
    <n v="2743.2"/>
    <m/>
    <s v="None"/>
    <x v="3"/>
    <d v="1899-12-30T08:42:31"/>
  </r>
  <r>
    <s v="20220223-0852365"/>
    <s v="&quot;2022-02-23 08:52:36&quot;"/>
    <s v="PiCam"/>
    <n v="22.02"/>
    <s v="mph"/>
    <s v="media/images/speed-20220220-1343/speed-22-20220223-0852365.jpg"/>
    <n v="960"/>
    <n v="720"/>
    <n v="3"/>
    <x v="1"/>
    <s v="None"/>
    <n v="59"/>
    <n v="13"/>
    <n v="62"/>
    <n v="38"/>
    <n v="2356"/>
    <n v="50"/>
    <n v="250"/>
    <n v="110"/>
    <n v="173"/>
    <n v="15"/>
    <n v="200"/>
    <n v="6"/>
    <n v="56"/>
    <n v="2743.2"/>
    <m/>
    <s v="None"/>
    <x v="3"/>
    <d v="1899-12-30T08:52:36"/>
  </r>
  <r>
    <s v="20220223-0859551"/>
    <s v="&quot;2022-02-23 08:59:55&quot;"/>
    <s v="PiCam"/>
    <n v="22"/>
    <s v="mph"/>
    <s v="media/images/speed-20220220-1343/speed-22-20220223-0859551.jpg"/>
    <n v="960"/>
    <n v="720"/>
    <n v="3"/>
    <x v="1"/>
    <s v="None"/>
    <n v="64"/>
    <n v="15"/>
    <n v="59"/>
    <n v="37"/>
    <n v="2183"/>
    <n v="50"/>
    <n v="250"/>
    <n v="110"/>
    <n v="173"/>
    <n v="15"/>
    <n v="200"/>
    <n v="6"/>
    <n v="56"/>
    <n v="2743.2"/>
    <m/>
    <s v="None"/>
    <x v="3"/>
    <d v="1899-12-30T08:59:55"/>
  </r>
  <r>
    <s v="20220223-0903349"/>
    <s v="&quot;2022-02-23 09:03:34&quot;"/>
    <s v="PiCam"/>
    <n v="20.010000000000002"/>
    <s v="mph"/>
    <s v="media/images/speed-20220220-1343/speed-20-20220223-0903349.jpg"/>
    <n v="960"/>
    <n v="720"/>
    <n v="3"/>
    <x v="1"/>
    <s v="None"/>
    <n v="68"/>
    <n v="13"/>
    <n v="69"/>
    <n v="42"/>
    <n v="2898"/>
    <n v="50"/>
    <n v="250"/>
    <n v="110"/>
    <n v="173"/>
    <n v="15"/>
    <n v="200"/>
    <n v="6"/>
    <n v="56"/>
    <n v="2743.2"/>
    <m/>
    <s v="None"/>
    <x v="3"/>
    <d v="1899-12-30T09:03:34"/>
  </r>
  <r>
    <s v="20220223-0904529"/>
    <s v="&quot;2022-02-23 09:04:52&quot;"/>
    <s v="PiCam"/>
    <n v="26.55"/>
    <s v="mph"/>
    <s v="media/images/speed-20220220-1343/speed-27-20220223-0904529.jpg"/>
    <n v="960"/>
    <n v="720"/>
    <n v="3"/>
    <x v="1"/>
    <s v="None"/>
    <n v="51"/>
    <n v="9"/>
    <n v="112"/>
    <n v="44"/>
    <n v="4928"/>
    <n v="50"/>
    <n v="250"/>
    <n v="110"/>
    <n v="173"/>
    <n v="15"/>
    <n v="200"/>
    <n v="6"/>
    <n v="56"/>
    <n v="2743.2"/>
    <m/>
    <s v="None"/>
    <x v="3"/>
    <d v="1899-12-30T09:04:52"/>
  </r>
  <r>
    <s v="20220223-0912504"/>
    <s v="&quot;2022-02-23 09:12:50&quot;"/>
    <s v="PiCam"/>
    <n v="15.65"/>
    <s v="mph"/>
    <s v="media/images/speed-20220220-1343/speed-16-20220223-0912504.jpg"/>
    <n v="960"/>
    <n v="720"/>
    <n v="3"/>
    <x v="0"/>
    <s v="None"/>
    <n v="71"/>
    <n v="0"/>
    <n v="92"/>
    <n v="63"/>
    <n v="5796"/>
    <n v="50"/>
    <n v="250"/>
    <n v="110"/>
    <n v="173"/>
    <n v="15"/>
    <n v="200"/>
    <n v="6"/>
    <n v="25"/>
    <n v="1092.2"/>
    <m/>
    <s v="None"/>
    <x v="3"/>
    <d v="1899-12-30T09:12:50"/>
  </r>
  <r>
    <s v="20220223-0919563"/>
    <s v="&quot;2022-02-23 09:19:56&quot;"/>
    <s v="PiCam"/>
    <n v="17.66"/>
    <s v="mph"/>
    <s v="media/images/speed-20220220-1343/speed-18-20220223-0919563.jpg"/>
    <n v="960"/>
    <n v="720"/>
    <n v="3"/>
    <x v="0"/>
    <s v="None"/>
    <n v="73"/>
    <n v="15"/>
    <n v="47"/>
    <n v="35"/>
    <n v="1645"/>
    <n v="50"/>
    <n v="250"/>
    <n v="110"/>
    <n v="173"/>
    <n v="15"/>
    <n v="200"/>
    <n v="6"/>
    <n v="25"/>
    <n v="1092.2"/>
    <m/>
    <s v="None"/>
    <x v="3"/>
    <d v="1899-12-30T09:19:56"/>
  </r>
  <r>
    <s v="20220223-0924150"/>
    <s v="&quot;2022-02-23 09:24:15&quot;"/>
    <s v="PiCam"/>
    <n v="25.46"/>
    <s v="mph"/>
    <s v="media/images/speed-20220220-1343/speed-25-20220223-0924150.jpg"/>
    <n v="960"/>
    <n v="720"/>
    <n v="3"/>
    <x v="0"/>
    <s v="None"/>
    <n v="96"/>
    <n v="17"/>
    <n v="55"/>
    <n v="34"/>
    <n v="1870"/>
    <n v="50"/>
    <n v="250"/>
    <n v="110"/>
    <n v="173"/>
    <n v="15"/>
    <n v="200"/>
    <n v="6"/>
    <n v="25"/>
    <n v="1092.2"/>
    <m/>
    <s v="None"/>
    <x v="3"/>
    <d v="1899-12-30T09:24:15"/>
  </r>
  <r>
    <s v="20220223-0925210"/>
    <s v="&quot;2022-02-23 09:25:21&quot;"/>
    <s v="PiCam"/>
    <n v="17.04"/>
    <s v="mph"/>
    <s v="media/images/speed-20220220-1343/speed-17-20220223-0925210.jpg"/>
    <n v="960"/>
    <n v="720"/>
    <n v="3"/>
    <x v="0"/>
    <s v="None"/>
    <n v="108"/>
    <n v="16"/>
    <n v="59"/>
    <n v="35"/>
    <n v="2065"/>
    <n v="50"/>
    <n v="250"/>
    <n v="110"/>
    <n v="173"/>
    <n v="15"/>
    <n v="200"/>
    <n v="6"/>
    <n v="25"/>
    <n v="1092.2"/>
    <m/>
    <s v="None"/>
    <x v="3"/>
    <d v="1899-12-30T09:25:21"/>
  </r>
  <r>
    <s v="20220223-0932065"/>
    <s v="&quot;2022-02-23 09:32:06&quot;"/>
    <s v="PiCam"/>
    <n v="17.829999999999998"/>
    <s v="mph"/>
    <s v="media/images/speed-20220220-1343/speed-18-20220223-0932065.jpg"/>
    <n v="960"/>
    <n v="720"/>
    <n v="3"/>
    <x v="0"/>
    <s v="None"/>
    <n v="29"/>
    <n v="14"/>
    <n v="42"/>
    <n v="49"/>
    <n v="2058"/>
    <n v="50"/>
    <n v="250"/>
    <n v="110"/>
    <n v="173"/>
    <n v="15"/>
    <n v="200"/>
    <n v="6"/>
    <n v="25"/>
    <n v="1092.2"/>
    <m/>
    <s v="None"/>
    <x v="3"/>
    <d v="1899-12-30T09:32:06"/>
  </r>
  <r>
    <s v="20220223-0936068"/>
    <s v="&quot;2022-02-23 09:36:06&quot;"/>
    <s v="PiCam"/>
    <n v="17.559999999999999"/>
    <s v="mph"/>
    <s v="media/images/speed-20220220-1343/speed-18-20220223-0936068.jpg"/>
    <n v="960"/>
    <n v="720"/>
    <n v="3"/>
    <x v="1"/>
    <s v="None"/>
    <n v="66"/>
    <n v="0"/>
    <n v="72"/>
    <n v="51"/>
    <n v="3672"/>
    <n v="50"/>
    <n v="250"/>
    <n v="110"/>
    <n v="173"/>
    <n v="15"/>
    <n v="200"/>
    <n v="6"/>
    <n v="56"/>
    <n v="2743.2"/>
    <m/>
    <s v="None"/>
    <x v="3"/>
    <d v="1899-12-30T09:36:06"/>
  </r>
  <r>
    <s v="20220223-0948395"/>
    <s v="&quot;2022-02-23 09:48:39&quot;"/>
    <s v="PiCam"/>
    <n v="29.61"/>
    <s v="mph"/>
    <s v="media/images/speed-20220220-1343/speed-30-20220223-0948395.jpg"/>
    <n v="960"/>
    <n v="720"/>
    <n v="3"/>
    <x v="1"/>
    <s v="None"/>
    <n v="62"/>
    <n v="13"/>
    <n v="58"/>
    <n v="40"/>
    <n v="2320"/>
    <n v="50"/>
    <n v="250"/>
    <n v="110"/>
    <n v="173"/>
    <n v="15"/>
    <n v="200"/>
    <n v="6"/>
    <n v="56"/>
    <n v="2743.2"/>
    <m/>
    <s v="None"/>
    <x v="3"/>
    <d v="1899-12-30T09:48:39"/>
  </r>
  <r>
    <s v="20220223-0953493"/>
    <s v="&quot;2022-02-23 09:53:49&quot;"/>
    <s v="PiCam"/>
    <n v="22.41"/>
    <s v="mph"/>
    <s v="media/images/speed-20220220-1343/speed-22-20220223-0953493.jpg"/>
    <n v="960"/>
    <n v="720"/>
    <n v="3"/>
    <x v="0"/>
    <s v="None"/>
    <n v="135"/>
    <n v="19"/>
    <n v="41"/>
    <n v="35"/>
    <n v="1435"/>
    <n v="50"/>
    <n v="250"/>
    <n v="110"/>
    <n v="173"/>
    <n v="15"/>
    <n v="200"/>
    <n v="6"/>
    <n v="25"/>
    <n v="1092.2"/>
    <m/>
    <s v="None"/>
    <x v="3"/>
    <d v="1899-12-30T09:53:49"/>
  </r>
  <r>
    <s v="20220223-1003494"/>
    <s v="&quot;2022-02-23 10:03:49&quot;"/>
    <s v="PiCam"/>
    <n v="29.75"/>
    <s v="mph"/>
    <s v="media/images/speed-20220220-1343/speed-30-20220223-1003494.jpg"/>
    <n v="960"/>
    <n v="720"/>
    <n v="3"/>
    <x v="1"/>
    <s v="None"/>
    <n v="45"/>
    <n v="19"/>
    <n v="58"/>
    <n v="34"/>
    <n v="1972"/>
    <n v="50"/>
    <n v="250"/>
    <n v="110"/>
    <n v="173"/>
    <n v="15"/>
    <n v="200"/>
    <n v="6"/>
    <n v="56"/>
    <n v="2743.2"/>
    <m/>
    <s v="None"/>
    <x v="3"/>
    <d v="1899-12-30T10:03:49"/>
  </r>
  <r>
    <s v="20220223-1011334"/>
    <s v="&quot;2022-02-23 10:11:33&quot;"/>
    <s v="PiCam"/>
    <n v="21.74"/>
    <s v="mph"/>
    <s v="media/images/speed-20220220-1343/speed-22-20220223-1011334.jpg"/>
    <n v="960"/>
    <n v="720"/>
    <n v="3"/>
    <x v="1"/>
    <s v="None"/>
    <n v="105"/>
    <n v="16"/>
    <n v="47"/>
    <n v="34"/>
    <n v="1598"/>
    <n v="50"/>
    <n v="250"/>
    <n v="110"/>
    <n v="173"/>
    <n v="15"/>
    <n v="200"/>
    <n v="6"/>
    <n v="56"/>
    <n v="2743.2"/>
    <m/>
    <s v="None"/>
    <x v="3"/>
    <d v="1899-12-30T10:11:33"/>
  </r>
  <r>
    <s v="20220223-1013084"/>
    <s v="&quot;2022-02-23 10:13:08&quot;"/>
    <s v="PiCam"/>
    <n v="19.21"/>
    <s v="mph"/>
    <s v="media/images/speed-20220220-1343/speed-19-20220223-1013084.jpg"/>
    <n v="960"/>
    <n v="720"/>
    <n v="3"/>
    <x v="1"/>
    <s v="None"/>
    <n v="104"/>
    <n v="22"/>
    <n v="25"/>
    <n v="41"/>
    <n v="1025"/>
    <n v="50"/>
    <n v="250"/>
    <n v="110"/>
    <n v="173"/>
    <n v="15"/>
    <n v="200"/>
    <n v="6"/>
    <n v="56"/>
    <n v="2743.2"/>
    <m/>
    <s v="None"/>
    <x v="3"/>
    <d v="1899-12-30T10:13:08"/>
  </r>
  <r>
    <s v="20220223-1013253"/>
    <s v="&quot;2022-02-23 10:13:25&quot;"/>
    <s v="PiCam"/>
    <n v="26.24"/>
    <s v="mph"/>
    <s v="media/images/speed-20220220-1343/speed-26-20220223-1013253.jpg"/>
    <n v="960"/>
    <n v="720"/>
    <n v="3"/>
    <x v="1"/>
    <s v="None"/>
    <n v="104"/>
    <n v="20"/>
    <n v="45"/>
    <n v="30"/>
    <n v="1350"/>
    <n v="50"/>
    <n v="250"/>
    <n v="110"/>
    <n v="173"/>
    <n v="15"/>
    <n v="200"/>
    <n v="6"/>
    <n v="56"/>
    <n v="2743.2"/>
    <m/>
    <s v="None"/>
    <x v="3"/>
    <d v="1899-12-30T10:13:25"/>
  </r>
  <r>
    <s v="20220223-1016053"/>
    <s v="&quot;2022-02-23 10:16:05&quot;"/>
    <s v="PiCam"/>
    <n v="23.04"/>
    <s v="mph"/>
    <s v="media/images/speed-20220220-1343/speed-23-20220223-1016053.jpg"/>
    <n v="960"/>
    <n v="720"/>
    <n v="3"/>
    <x v="0"/>
    <s v="None"/>
    <n v="63"/>
    <n v="0"/>
    <n v="85"/>
    <n v="48"/>
    <n v="4080"/>
    <n v="50"/>
    <n v="250"/>
    <n v="110"/>
    <n v="173"/>
    <n v="15"/>
    <n v="200"/>
    <n v="6"/>
    <n v="25"/>
    <n v="1092.2"/>
    <m/>
    <s v="None"/>
    <x v="3"/>
    <d v="1899-12-30T10:16:05"/>
  </r>
  <r>
    <s v="20220223-1022460"/>
    <s v="&quot;2022-02-23 10:22:46&quot;"/>
    <s v="PiCam"/>
    <n v="27.12"/>
    <s v="mph"/>
    <s v="media/images/speed-20220220-1343/speed-27-20220223-1022460.jpg"/>
    <n v="960"/>
    <n v="720"/>
    <n v="3"/>
    <x v="1"/>
    <s v="None"/>
    <n v="39"/>
    <n v="0"/>
    <n v="86"/>
    <n v="53"/>
    <n v="4558"/>
    <n v="50"/>
    <n v="250"/>
    <n v="110"/>
    <n v="173"/>
    <n v="15"/>
    <n v="200"/>
    <n v="6"/>
    <n v="56"/>
    <n v="2743.2"/>
    <m/>
    <s v="None"/>
    <x v="3"/>
    <d v="1899-12-30T10:22:46"/>
  </r>
  <r>
    <s v="20220223-1022470"/>
    <s v="&quot;2022-02-23 10:22:47&quot;"/>
    <s v="PiCam"/>
    <n v="19.510000000000002"/>
    <s v="mph"/>
    <s v="media/images/speed-20220220-1343/speed-20-20220223-1022470.jpg"/>
    <n v="960"/>
    <n v="720"/>
    <n v="3"/>
    <x v="1"/>
    <s v="None"/>
    <n v="21"/>
    <n v="0"/>
    <n v="17"/>
    <n v="45"/>
    <n v="765"/>
    <n v="50"/>
    <n v="250"/>
    <n v="110"/>
    <n v="173"/>
    <n v="15"/>
    <n v="200"/>
    <n v="6"/>
    <n v="56"/>
    <n v="2743.2"/>
    <m/>
    <s v="None"/>
    <x v="3"/>
    <d v="1899-12-30T10:22:47"/>
  </r>
  <r>
    <s v="20220223-1038545"/>
    <s v="&quot;2022-02-23 10:38:54&quot;"/>
    <s v="PiCam"/>
    <n v="16.420000000000002"/>
    <s v="mph"/>
    <s v="media/images/speed-20220220-1343/speed-16-20220223-1038545.jpg"/>
    <n v="960"/>
    <n v="720"/>
    <n v="3"/>
    <x v="0"/>
    <s v="None"/>
    <n v="61"/>
    <n v="21"/>
    <n v="66"/>
    <n v="42"/>
    <n v="2772"/>
    <n v="50"/>
    <n v="250"/>
    <n v="110"/>
    <n v="173"/>
    <n v="15"/>
    <n v="200"/>
    <n v="6"/>
    <n v="25"/>
    <n v="1092.2"/>
    <m/>
    <s v="None"/>
    <x v="3"/>
    <d v="1899-12-30T10:38:54"/>
  </r>
  <r>
    <s v="20220223-1041558"/>
    <s v="&quot;2022-02-23 10:41:55&quot;"/>
    <s v="PiCam"/>
    <n v="33.520000000000003"/>
    <s v="mph"/>
    <s v="media/images/speed-20220220-1343/speed-34-20220223-1041558.jpg"/>
    <n v="960"/>
    <n v="720"/>
    <n v="3"/>
    <x v="0"/>
    <s v="None"/>
    <n v="98"/>
    <n v="10"/>
    <n v="22"/>
    <n v="53"/>
    <n v="1166"/>
    <n v="50"/>
    <n v="250"/>
    <n v="110"/>
    <n v="173"/>
    <n v="15"/>
    <n v="200"/>
    <n v="6"/>
    <n v="25"/>
    <n v="1092.2"/>
    <m/>
    <s v="None"/>
    <x v="3"/>
    <d v="1899-12-30T10:41:55"/>
  </r>
  <r>
    <s v="20220223-1044092"/>
    <s v="&quot;2022-02-23 10:44:09&quot;"/>
    <s v="PiCam"/>
    <n v="22.36"/>
    <s v="mph"/>
    <s v="media/images/speed-20220220-1343/speed-22-20220223-1044092.jpg"/>
    <n v="960"/>
    <n v="720"/>
    <n v="3"/>
    <x v="1"/>
    <s v="None"/>
    <n v="64"/>
    <n v="20"/>
    <n v="62"/>
    <n v="32"/>
    <n v="1984"/>
    <n v="50"/>
    <n v="250"/>
    <n v="110"/>
    <n v="173"/>
    <n v="15"/>
    <n v="200"/>
    <n v="6"/>
    <n v="56"/>
    <n v="2743.2"/>
    <m/>
    <s v="None"/>
    <x v="3"/>
    <d v="1899-12-30T10:44:09"/>
  </r>
  <r>
    <s v="20220223-1050347"/>
    <s v="&quot;2022-02-23 10:50:34&quot;"/>
    <s v="PiCam"/>
    <n v="22.93"/>
    <s v="mph"/>
    <s v="media/images/speed-20220220-1343/speed-23-20220223-1050347.jpg"/>
    <n v="960"/>
    <n v="720"/>
    <n v="3"/>
    <x v="0"/>
    <s v="None"/>
    <n v="85"/>
    <n v="11"/>
    <n v="60"/>
    <n v="42"/>
    <n v="2520"/>
    <n v="50"/>
    <n v="250"/>
    <n v="110"/>
    <n v="173"/>
    <n v="15"/>
    <n v="200"/>
    <n v="6"/>
    <n v="25"/>
    <n v="1092.2"/>
    <m/>
    <s v="None"/>
    <x v="3"/>
    <d v="1899-12-30T10:50:34"/>
  </r>
  <r>
    <s v="20220223-1100422"/>
    <s v="&quot;2022-02-23 11:00:42&quot;"/>
    <s v="PiCam"/>
    <n v="17.18"/>
    <s v="mph"/>
    <s v="media/images/speed-20220220-1343/speed-17-20220223-1100422.jpg"/>
    <n v="960"/>
    <n v="720"/>
    <n v="3"/>
    <x v="0"/>
    <s v="None"/>
    <n v="100"/>
    <n v="19"/>
    <n v="58"/>
    <n v="33"/>
    <n v="1914"/>
    <n v="50"/>
    <n v="250"/>
    <n v="110"/>
    <n v="173"/>
    <n v="15"/>
    <n v="200"/>
    <n v="6"/>
    <n v="25"/>
    <n v="1092.2"/>
    <m/>
    <s v="None"/>
    <x v="3"/>
    <d v="1899-12-30T11:00:42"/>
  </r>
  <r>
    <s v="20220223-1107413"/>
    <s v="&quot;2022-02-23 11:07:41&quot;"/>
    <s v="PiCam"/>
    <n v="19.829999999999998"/>
    <s v="mph"/>
    <s v="media/images/speed-20220220-1343/speed-20-20220223-1107413.jpg"/>
    <n v="960"/>
    <n v="720"/>
    <n v="3"/>
    <x v="0"/>
    <s v="None"/>
    <n v="41"/>
    <n v="14"/>
    <n v="43"/>
    <n v="39"/>
    <n v="1677"/>
    <n v="50"/>
    <n v="250"/>
    <n v="110"/>
    <n v="173"/>
    <n v="15"/>
    <n v="200"/>
    <n v="6"/>
    <n v="25"/>
    <n v="1092.2"/>
    <m/>
    <s v="None"/>
    <x v="3"/>
    <d v="1899-12-30T11:07:41"/>
  </r>
  <r>
    <s v="20220223-1108396"/>
    <s v="&quot;2022-02-23 11:08:39&quot;"/>
    <s v="PiCam"/>
    <n v="26.18"/>
    <s v="mph"/>
    <s v="media/images/speed-20220220-1343/speed-26-20220223-1108396.jpg"/>
    <n v="960"/>
    <n v="720"/>
    <n v="3"/>
    <x v="1"/>
    <s v="None"/>
    <n v="60"/>
    <n v="14"/>
    <n v="103"/>
    <n v="39"/>
    <n v="4017"/>
    <n v="50"/>
    <n v="250"/>
    <n v="110"/>
    <n v="173"/>
    <n v="15"/>
    <n v="200"/>
    <n v="6"/>
    <n v="56"/>
    <n v="2743.2"/>
    <m/>
    <s v="None"/>
    <x v="3"/>
    <d v="1899-12-30T11:08:39"/>
  </r>
  <r>
    <s v="20220223-1110552"/>
    <s v="&quot;2022-02-23 11:10:55&quot;"/>
    <s v="PiCam"/>
    <n v="22.64"/>
    <s v="mph"/>
    <s v="media/images/speed-20220220-1343/speed-23-20220223-1110552.jpg"/>
    <n v="960"/>
    <n v="720"/>
    <n v="3"/>
    <x v="1"/>
    <s v="None"/>
    <n v="39"/>
    <n v="12"/>
    <n v="119"/>
    <n v="41"/>
    <n v="4879"/>
    <n v="50"/>
    <n v="250"/>
    <n v="110"/>
    <n v="173"/>
    <n v="15"/>
    <n v="200"/>
    <n v="6"/>
    <n v="56"/>
    <n v="2743.2"/>
    <m/>
    <s v="None"/>
    <x v="3"/>
    <d v="1899-12-30T11:10:55"/>
  </r>
  <r>
    <s v="20220223-1111482"/>
    <s v="&quot;2022-02-23 11:11:48&quot;"/>
    <s v="PiCam"/>
    <n v="20.28"/>
    <s v="mph"/>
    <s v="media/images/speed-20220220-1343/speed-20-20220223-1111482.jpg"/>
    <n v="960"/>
    <n v="720"/>
    <n v="3"/>
    <x v="1"/>
    <s v="None"/>
    <n v="79"/>
    <n v="13"/>
    <n v="53"/>
    <n v="40"/>
    <n v="2120"/>
    <n v="50"/>
    <n v="250"/>
    <n v="110"/>
    <n v="173"/>
    <n v="15"/>
    <n v="200"/>
    <n v="6"/>
    <n v="56"/>
    <n v="2743.2"/>
    <m/>
    <s v="None"/>
    <x v="3"/>
    <d v="1899-12-30T11:11:48"/>
  </r>
  <r>
    <s v="20220223-1131321"/>
    <s v="&quot;2022-02-23 11:31:32&quot;"/>
    <s v="PiCam"/>
    <n v="22.24"/>
    <s v="mph"/>
    <s v="media/images/speed-20220220-1343/speed-22-20220223-1131321.jpg"/>
    <n v="960"/>
    <n v="720"/>
    <n v="3"/>
    <x v="0"/>
    <s v="None"/>
    <n v="134"/>
    <n v="14"/>
    <n v="43"/>
    <n v="42"/>
    <n v="1806"/>
    <n v="50"/>
    <n v="250"/>
    <n v="110"/>
    <n v="173"/>
    <n v="15"/>
    <n v="200"/>
    <n v="6"/>
    <n v="25"/>
    <n v="1092.2"/>
    <m/>
    <s v="None"/>
    <x v="3"/>
    <d v="1899-12-30T11:31:32"/>
  </r>
  <r>
    <s v="20220223-1135132"/>
    <s v="&quot;2022-02-23 11:35:13&quot;"/>
    <s v="PiCam"/>
    <n v="23.56"/>
    <s v="mph"/>
    <s v="media/images/speed-20220220-1343/speed-24-20220223-1135132.jpg"/>
    <n v="960"/>
    <n v="720"/>
    <n v="3"/>
    <x v="1"/>
    <s v="None"/>
    <n v="72"/>
    <n v="16"/>
    <n v="62"/>
    <n v="36"/>
    <n v="2232"/>
    <n v="50"/>
    <n v="250"/>
    <n v="110"/>
    <n v="173"/>
    <n v="15"/>
    <n v="200"/>
    <n v="6"/>
    <n v="56"/>
    <n v="2743.2"/>
    <m/>
    <s v="None"/>
    <x v="3"/>
    <d v="1899-12-30T11:35:13"/>
  </r>
  <r>
    <s v="20220223-1152469"/>
    <s v="&quot;2022-02-23 11:52:46&quot;"/>
    <s v="PiCam"/>
    <n v="22.48"/>
    <s v="mph"/>
    <s v="media/images/speed-20220220-1343/speed-22-20220223-1152469.jpg"/>
    <n v="960"/>
    <n v="720"/>
    <n v="3"/>
    <x v="0"/>
    <s v="None"/>
    <n v="38"/>
    <n v="9"/>
    <n v="54"/>
    <n v="43"/>
    <n v="2322"/>
    <n v="50"/>
    <n v="250"/>
    <n v="110"/>
    <n v="173"/>
    <n v="15"/>
    <n v="200"/>
    <n v="6"/>
    <n v="25"/>
    <n v="1092.2"/>
    <m/>
    <s v="None"/>
    <x v="3"/>
    <d v="1899-12-30T11:52:46"/>
  </r>
  <r>
    <s v="20220223-1201202"/>
    <s v="&quot;2022-02-23 12:01:20&quot;"/>
    <s v="PiCam"/>
    <n v="22.12"/>
    <s v="mph"/>
    <s v="media/images/speed-20220220-1343/speed-22-20220223-1201202.jpg"/>
    <n v="960"/>
    <n v="720"/>
    <n v="3"/>
    <x v="0"/>
    <s v="None"/>
    <n v="90"/>
    <n v="14"/>
    <n v="40"/>
    <n v="42"/>
    <n v="1680"/>
    <n v="50"/>
    <n v="250"/>
    <n v="110"/>
    <n v="173"/>
    <n v="15"/>
    <n v="200"/>
    <n v="6"/>
    <n v="25"/>
    <n v="1092.2"/>
    <m/>
    <s v="None"/>
    <x v="3"/>
    <d v="1899-12-30T12:01:20"/>
  </r>
  <r>
    <s v="20220223-1201348"/>
    <s v="&quot;2022-02-23 12:01:34&quot;"/>
    <s v="PiCam"/>
    <n v="34.92"/>
    <s v="mph"/>
    <s v="media/images/speed-20220220-1343/speed-35-20220223-1201348.jpg"/>
    <n v="960"/>
    <n v="720"/>
    <n v="3"/>
    <x v="1"/>
    <s v="None"/>
    <n v="32"/>
    <n v="20"/>
    <n v="108"/>
    <n v="33"/>
    <n v="3564"/>
    <n v="50"/>
    <n v="250"/>
    <n v="110"/>
    <n v="173"/>
    <n v="15"/>
    <n v="200"/>
    <n v="6"/>
    <n v="56"/>
    <n v="2743.2"/>
    <m/>
    <s v="None"/>
    <x v="3"/>
    <d v="1899-12-30T12:01:34"/>
  </r>
  <r>
    <s v="20220223-1203513"/>
    <s v="&quot;2022-02-23 12:03:51&quot;"/>
    <s v="PiCam"/>
    <n v="21.25"/>
    <s v="mph"/>
    <s v="media/images/speed-20220220-1343/speed-21-20220223-1203513.jpg"/>
    <n v="960"/>
    <n v="720"/>
    <n v="3"/>
    <x v="1"/>
    <s v="None"/>
    <n v="70"/>
    <n v="16"/>
    <n v="54"/>
    <n v="37"/>
    <n v="1998"/>
    <n v="50"/>
    <n v="250"/>
    <n v="110"/>
    <n v="173"/>
    <n v="15"/>
    <n v="200"/>
    <n v="6"/>
    <n v="56"/>
    <n v="2743.2"/>
    <m/>
    <s v="None"/>
    <x v="3"/>
    <d v="1899-12-30T12:03:51"/>
  </r>
  <r>
    <s v="20220223-1206342"/>
    <s v="&quot;2022-02-23 12:06:34&quot;"/>
    <s v="PiCam"/>
    <n v="17.77"/>
    <s v="mph"/>
    <s v="media/images/speed-20220220-1343/speed-18-20220223-1206342.jpg"/>
    <n v="960"/>
    <n v="720"/>
    <n v="3"/>
    <x v="0"/>
    <s v="None"/>
    <n v="64"/>
    <n v="6"/>
    <n v="112"/>
    <n v="49"/>
    <n v="5488"/>
    <n v="50"/>
    <n v="250"/>
    <n v="110"/>
    <n v="173"/>
    <n v="15"/>
    <n v="200"/>
    <n v="6"/>
    <n v="25"/>
    <n v="1092.2"/>
    <m/>
    <s v="None"/>
    <x v="3"/>
    <d v="1899-12-30T12:06:34"/>
  </r>
  <r>
    <s v="20220223-1209533"/>
    <s v="&quot;2022-02-23 12:09:53&quot;"/>
    <s v="PiCam"/>
    <n v="26.46"/>
    <s v="mph"/>
    <s v="media/images/speed-20220220-1343/speed-26-20220223-1209533.jpg"/>
    <n v="960"/>
    <n v="720"/>
    <n v="3"/>
    <x v="1"/>
    <s v="None"/>
    <n v="58"/>
    <n v="19"/>
    <n v="64"/>
    <n v="33"/>
    <n v="2112"/>
    <n v="50"/>
    <n v="250"/>
    <n v="110"/>
    <n v="173"/>
    <n v="15"/>
    <n v="200"/>
    <n v="6"/>
    <n v="56"/>
    <n v="2743.2"/>
    <m/>
    <s v="None"/>
    <x v="3"/>
    <d v="1899-12-30T12:09:53"/>
  </r>
  <r>
    <s v="20220223-1210298"/>
    <s v="&quot;2022-02-23 12:10:29&quot;"/>
    <s v="PiCam"/>
    <n v="31.24"/>
    <s v="mph"/>
    <s v="media/images/speed-20220220-1343/speed-31-20220223-1210298.jpg"/>
    <n v="960"/>
    <n v="720"/>
    <n v="3"/>
    <x v="1"/>
    <s v="None"/>
    <n v="53"/>
    <n v="14"/>
    <n v="61"/>
    <n v="38"/>
    <n v="2318"/>
    <n v="50"/>
    <n v="250"/>
    <n v="110"/>
    <n v="173"/>
    <n v="15"/>
    <n v="200"/>
    <n v="6"/>
    <n v="56"/>
    <n v="2743.2"/>
    <m/>
    <s v="None"/>
    <x v="3"/>
    <d v="1899-12-30T12:10:29"/>
  </r>
  <r>
    <s v="20220223-1213091"/>
    <s v="&quot;2022-02-23 12:13:09&quot;"/>
    <s v="PiCam"/>
    <n v="29.23"/>
    <s v="mph"/>
    <s v="media/images/speed-20220220-1343/speed-29-20220223-1213091.jpg"/>
    <n v="960"/>
    <n v="720"/>
    <n v="3"/>
    <x v="0"/>
    <s v="None"/>
    <n v="106"/>
    <n v="0"/>
    <n v="70"/>
    <n v="53"/>
    <n v="3710"/>
    <n v="50"/>
    <n v="250"/>
    <n v="110"/>
    <n v="173"/>
    <n v="15"/>
    <n v="200"/>
    <n v="6"/>
    <n v="25"/>
    <n v="1092.2"/>
    <m/>
    <s v="None"/>
    <x v="3"/>
    <d v="1899-12-30T12:13:09"/>
  </r>
  <r>
    <s v="20220223-1213568"/>
    <s v="&quot;2022-02-23 12:13:56&quot;"/>
    <s v="PiCam"/>
    <n v="31.11"/>
    <s v="mph"/>
    <s v="media/images/speed-20220220-1343/speed-31-20220223-1213568.jpg"/>
    <n v="960"/>
    <n v="720"/>
    <n v="3"/>
    <x v="1"/>
    <s v="None"/>
    <n v="51"/>
    <n v="13"/>
    <n v="55"/>
    <n v="40"/>
    <n v="2200"/>
    <n v="50"/>
    <n v="250"/>
    <n v="110"/>
    <n v="173"/>
    <n v="15"/>
    <n v="200"/>
    <n v="6"/>
    <n v="56"/>
    <n v="2743.2"/>
    <m/>
    <s v="None"/>
    <x v="3"/>
    <d v="1899-12-30T12:13:56"/>
  </r>
  <r>
    <s v="20220223-1216194"/>
    <s v="&quot;2022-02-23 12:16:19&quot;"/>
    <s v="PiCam"/>
    <n v="29.84"/>
    <s v="mph"/>
    <s v="media/images/speed-20220220-1343/speed-30-20220223-1216194.jpg"/>
    <n v="960"/>
    <n v="720"/>
    <n v="3"/>
    <x v="1"/>
    <s v="None"/>
    <n v="41"/>
    <n v="0"/>
    <n v="78"/>
    <n v="52"/>
    <n v="4056"/>
    <n v="50"/>
    <n v="250"/>
    <n v="110"/>
    <n v="173"/>
    <n v="15"/>
    <n v="200"/>
    <n v="6"/>
    <n v="56"/>
    <n v="2743.2"/>
    <m/>
    <s v="None"/>
    <x v="3"/>
    <d v="1899-12-30T12:16:19"/>
  </r>
  <r>
    <s v="20220223-1218040"/>
    <s v="&quot;2022-02-23 12:18:04&quot;"/>
    <s v="PiCam"/>
    <n v="22.47"/>
    <s v="mph"/>
    <s v="media/images/speed-20220220-1343/speed-22-20220223-1218040.jpg"/>
    <n v="960"/>
    <n v="720"/>
    <n v="3"/>
    <x v="0"/>
    <s v="None"/>
    <n v="46"/>
    <n v="11"/>
    <n v="131"/>
    <n v="45"/>
    <n v="5895"/>
    <n v="50"/>
    <n v="250"/>
    <n v="110"/>
    <n v="173"/>
    <n v="15"/>
    <n v="200"/>
    <n v="6"/>
    <n v="25"/>
    <n v="1092.2"/>
    <m/>
    <s v="None"/>
    <x v="3"/>
    <d v="1899-12-30T12:18:04"/>
  </r>
  <r>
    <s v="20220223-1218337"/>
    <s v="&quot;2022-02-23 12:18:33&quot;"/>
    <s v="PiCam"/>
    <n v="22.66"/>
    <s v="mph"/>
    <s v="media/images/speed-20220220-1343/speed-23-20220223-1218337.jpg"/>
    <n v="960"/>
    <n v="720"/>
    <n v="3"/>
    <x v="1"/>
    <s v="None"/>
    <n v="72"/>
    <n v="16"/>
    <n v="57"/>
    <n v="36"/>
    <n v="2052"/>
    <n v="50"/>
    <n v="250"/>
    <n v="110"/>
    <n v="173"/>
    <n v="15"/>
    <n v="200"/>
    <n v="6"/>
    <n v="56"/>
    <n v="2743.2"/>
    <m/>
    <s v="None"/>
    <x v="3"/>
    <d v="1899-12-30T12:18:33"/>
  </r>
  <r>
    <s v="20220223-1219387"/>
    <s v="&quot;2022-02-23 12:19:38&quot;"/>
    <s v="PiCam"/>
    <n v="18.510000000000002"/>
    <s v="mph"/>
    <s v="media/images/speed-20220220-1343/speed-19-20220223-1219387.jpg"/>
    <n v="960"/>
    <n v="720"/>
    <n v="3"/>
    <x v="0"/>
    <s v="None"/>
    <n v="71"/>
    <n v="0"/>
    <n v="25"/>
    <n v="58"/>
    <n v="1450"/>
    <n v="50"/>
    <n v="250"/>
    <n v="110"/>
    <n v="173"/>
    <n v="15"/>
    <n v="200"/>
    <n v="6"/>
    <n v="25"/>
    <n v="1092.2"/>
    <m/>
    <s v="None"/>
    <x v="3"/>
    <d v="1899-12-30T12:19:38"/>
  </r>
  <r>
    <s v="20220223-1221148"/>
    <s v="&quot;2022-02-23 12:21:14&quot;"/>
    <s v="PiCam"/>
    <n v="22.15"/>
    <s v="mph"/>
    <s v="media/images/speed-20220220-1343/speed-22-20220223-1221148.jpg"/>
    <n v="960"/>
    <n v="720"/>
    <n v="3"/>
    <x v="0"/>
    <s v="None"/>
    <n v="70"/>
    <n v="12"/>
    <n v="70"/>
    <n v="41"/>
    <n v="2870"/>
    <n v="50"/>
    <n v="250"/>
    <n v="110"/>
    <n v="173"/>
    <n v="15"/>
    <n v="200"/>
    <n v="6"/>
    <n v="25"/>
    <n v="1092.2"/>
    <m/>
    <s v="None"/>
    <x v="3"/>
    <d v="1899-12-30T12:21:14"/>
  </r>
  <r>
    <s v="20220223-1222399"/>
    <s v="&quot;2022-02-23 12:22:39&quot;"/>
    <s v="PiCam"/>
    <n v="27.07"/>
    <s v="mph"/>
    <s v="media/images/speed-20220220-1343/speed-27-20220223-1222399.jpg"/>
    <n v="960"/>
    <n v="720"/>
    <n v="3"/>
    <x v="1"/>
    <s v="None"/>
    <n v="79"/>
    <n v="30"/>
    <n v="34"/>
    <n v="24"/>
    <n v="816"/>
    <n v="50"/>
    <n v="250"/>
    <n v="110"/>
    <n v="173"/>
    <n v="15"/>
    <n v="200"/>
    <n v="6"/>
    <n v="56"/>
    <n v="2743.2"/>
    <m/>
    <s v="None"/>
    <x v="3"/>
    <d v="1899-12-30T12:22:39"/>
  </r>
  <r>
    <s v="20220223-1225161"/>
    <s v="&quot;2022-02-23 12:25:16&quot;"/>
    <s v="PiCam"/>
    <n v="23.44"/>
    <s v="mph"/>
    <s v="media/images/speed-20220220-1343/speed-23-20220223-1225161.jpg"/>
    <n v="960"/>
    <n v="720"/>
    <n v="3"/>
    <x v="1"/>
    <s v="None"/>
    <n v="36"/>
    <n v="13"/>
    <n v="94"/>
    <n v="39"/>
    <n v="3666"/>
    <n v="50"/>
    <n v="250"/>
    <n v="110"/>
    <n v="173"/>
    <n v="15"/>
    <n v="200"/>
    <n v="6"/>
    <n v="56"/>
    <n v="2743.2"/>
    <m/>
    <s v="None"/>
    <x v="3"/>
    <d v="1899-12-30T12:25:16"/>
  </r>
  <r>
    <s v="20220223-1225218"/>
    <s v="&quot;2022-02-23 12:25:21&quot;"/>
    <s v="PiCam"/>
    <n v="21"/>
    <s v="mph"/>
    <s v="media/images/speed-20220220-1343/speed-21-20220223-1225218.jpg"/>
    <n v="960"/>
    <n v="720"/>
    <n v="3"/>
    <x v="0"/>
    <s v="None"/>
    <n v="61"/>
    <n v="20"/>
    <n v="60"/>
    <n v="33"/>
    <n v="1980"/>
    <n v="50"/>
    <n v="250"/>
    <n v="110"/>
    <n v="173"/>
    <n v="15"/>
    <n v="200"/>
    <n v="6"/>
    <n v="25"/>
    <n v="1092.2"/>
    <m/>
    <s v="None"/>
    <x v="3"/>
    <d v="1899-12-30T12:25:21"/>
  </r>
  <r>
    <s v="20220223-1226420"/>
    <s v="&quot;2022-02-23 12:26:42&quot;"/>
    <s v="PiCam"/>
    <n v="23.65"/>
    <s v="mph"/>
    <s v="media/images/speed-20220220-1343/speed-24-20220223-1226420.jpg"/>
    <n v="960"/>
    <n v="720"/>
    <n v="3"/>
    <x v="1"/>
    <s v="None"/>
    <n v="61"/>
    <n v="0"/>
    <n v="83"/>
    <n v="53"/>
    <n v="4399"/>
    <n v="50"/>
    <n v="250"/>
    <n v="110"/>
    <n v="173"/>
    <n v="15"/>
    <n v="200"/>
    <n v="6"/>
    <n v="56"/>
    <n v="2743.2"/>
    <m/>
    <s v="None"/>
    <x v="3"/>
    <d v="1899-12-30T12:26:42"/>
  </r>
  <r>
    <s v="20220223-1226430"/>
    <s v="&quot;2022-02-23 12:26:43&quot;"/>
    <s v="PiCam"/>
    <n v="28.3"/>
    <s v="mph"/>
    <s v="media/images/speed-20220220-1343/speed-28-20220223-1226430.jpg"/>
    <n v="960"/>
    <n v="720"/>
    <n v="3"/>
    <x v="1"/>
    <s v="None"/>
    <n v="41"/>
    <n v="0"/>
    <n v="15"/>
    <n v="41"/>
    <n v="615"/>
    <n v="50"/>
    <n v="250"/>
    <n v="110"/>
    <n v="173"/>
    <n v="15"/>
    <n v="200"/>
    <n v="6"/>
    <n v="56"/>
    <n v="2743.2"/>
    <m/>
    <s v="None"/>
    <x v="3"/>
    <d v="1899-12-30T12:26:43"/>
  </r>
  <r>
    <s v="20220223-1233192"/>
    <s v="&quot;2022-02-23 12:33:19&quot;"/>
    <s v="PiCam"/>
    <n v="26.07"/>
    <s v="mph"/>
    <s v="media/images/speed-20220220-1343/speed-26-20220223-1233192.jpg"/>
    <n v="960"/>
    <n v="720"/>
    <n v="3"/>
    <x v="0"/>
    <s v="None"/>
    <n v="110"/>
    <n v="11"/>
    <n v="58"/>
    <n v="41"/>
    <n v="2378"/>
    <n v="50"/>
    <n v="250"/>
    <n v="110"/>
    <n v="173"/>
    <n v="15"/>
    <n v="200"/>
    <n v="6"/>
    <n v="25"/>
    <n v="1092.2"/>
    <m/>
    <s v="None"/>
    <x v="3"/>
    <d v="1899-12-30T12:33:19"/>
  </r>
  <r>
    <s v="20220223-1238488"/>
    <s v="&quot;2022-02-23 12:38:48&quot;"/>
    <s v="PiCam"/>
    <n v="22.24"/>
    <s v="mph"/>
    <s v="media/images/speed-20220220-1343/speed-22-20220223-1238488.jpg"/>
    <n v="960"/>
    <n v="720"/>
    <n v="3"/>
    <x v="0"/>
    <s v="None"/>
    <n v="81"/>
    <n v="19"/>
    <n v="47"/>
    <n v="38"/>
    <n v="1786"/>
    <n v="50"/>
    <n v="250"/>
    <n v="110"/>
    <n v="173"/>
    <n v="15"/>
    <n v="200"/>
    <n v="6"/>
    <n v="25"/>
    <n v="1092.2"/>
    <m/>
    <s v="None"/>
    <x v="3"/>
    <d v="1899-12-30T12:38:48"/>
  </r>
  <r>
    <s v="20220223-1241465"/>
    <s v="&quot;2022-02-23 12:41:46&quot;"/>
    <s v="PiCam"/>
    <n v="20.9"/>
    <s v="mph"/>
    <s v="media/images/speed-20220220-1343/speed-21-20220223-1241465.jpg"/>
    <n v="960"/>
    <n v="720"/>
    <n v="3"/>
    <x v="1"/>
    <s v="None"/>
    <n v="121"/>
    <n v="20"/>
    <n v="39"/>
    <n v="30"/>
    <n v="1170"/>
    <n v="50"/>
    <n v="250"/>
    <n v="110"/>
    <n v="173"/>
    <n v="15"/>
    <n v="200"/>
    <n v="6"/>
    <n v="56"/>
    <n v="2743.2"/>
    <m/>
    <s v="None"/>
    <x v="3"/>
    <d v="1899-12-30T12:41:46"/>
  </r>
  <r>
    <s v="20220223-1248083"/>
    <s v="&quot;2022-02-23 12:48:08&quot;"/>
    <s v="PiCam"/>
    <n v="27.31"/>
    <s v="mph"/>
    <s v="media/images/speed-20220220-1343/speed-27-20220223-1248083.jpg"/>
    <n v="960"/>
    <n v="720"/>
    <n v="3"/>
    <x v="1"/>
    <s v="None"/>
    <n v="49"/>
    <n v="17"/>
    <n v="60"/>
    <n v="37"/>
    <n v="2220"/>
    <n v="50"/>
    <n v="250"/>
    <n v="110"/>
    <n v="173"/>
    <n v="15"/>
    <n v="200"/>
    <n v="6"/>
    <n v="56"/>
    <n v="2743.2"/>
    <m/>
    <s v="None"/>
    <x v="3"/>
    <d v="1899-12-30T12:48:08"/>
  </r>
  <r>
    <s v="20220223-1256465"/>
    <s v="&quot;2022-02-23 12:56:46&quot;"/>
    <s v="PiCam"/>
    <n v="35.03"/>
    <s v="mph"/>
    <s v="media/images/speed-20220220-1343/speed-35-20220223-1256465.jpg"/>
    <n v="960"/>
    <n v="720"/>
    <n v="3"/>
    <x v="1"/>
    <s v="None"/>
    <n v="43"/>
    <n v="19"/>
    <n v="106"/>
    <n v="33"/>
    <n v="3498"/>
    <n v="50"/>
    <n v="250"/>
    <n v="110"/>
    <n v="173"/>
    <n v="15"/>
    <n v="200"/>
    <n v="6"/>
    <n v="56"/>
    <n v="2743.2"/>
    <m/>
    <s v="None"/>
    <x v="3"/>
    <d v="1899-12-30T12:56:46"/>
  </r>
  <r>
    <s v="20220223-1300381"/>
    <s v="&quot;2022-02-23 13:00:38&quot;"/>
    <s v="PiCam"/>
    <n v="23.15"/>
    <s v="mph"/>
    <s v="media/images/speed-20220220-1343/speed-23-20220223-1300381.jpg"/>
    <n v="960"/>
    <n v="720"/>
    <n v="3"/>
    <x v="1"/>
    <s v="None"/>
    <n v="36"/>
    <n v="20"/>
    <n v="85"/>
    <n v="33"/>
    <n v="2805"/>
    <n v="50"/>
    <n v="250"/>
    <n v="110"/>
    <n v="173"/>
    <n v="15"/>
    <n v="200"/>
    <n v="6"/>
    <n v="56"/>
    <n v="2743.2"/>
    <m/>
    <s v="None"/>
    <x v="3"/>
    <d v="1899-12-30T13:00:38"/>
  </r>
  <r>
    <s v="20220223-1307115"/>
    <s v="&quot;2022-02-23 13:07:11&quot;"/>
    <s v="PiCam"/>
    <n v="25.58"/>
    <s v="mph"/>
    <s v="media/images/speed-20220220-1343/speed-26-20220223-1307115.jpg"/>
    <n v="960"/>
    <n v="720"/>
    <n v="3"/>
    <x v="0"/>
    <s v="None"/>
    <n v="90"/>
    <n v="12"/>
    <n v="83"/>
    <n v="49"/>
    <n v="4067"/>
    <n v="50"/>
    <n v="250"/>
    <n v="110"/>
    <n v="173"/>
    <n v="15"/>
    <n v="200"/>
    <n v="6"/>
    <n v="25"/>
    <n v="1092.2"/>
    <m/>
    <s v="None"/>
    <x v="3"/>
    <d v="1899-12-30T13:07:11"/>
  </r>
  <r>
    <s v="20220223-1307535"/>
    <s v="&quot;2022-02-23 13:07:53&quot;"/>
    <s v="PiCam"/>
    <n v="24.85"/>
    <s v="mph"/>
    <s v="media/images/speed-20220220-1343/speed-25-20220223-1307535.jpg"/>
    <n v="960"/>
    <n v="720"/>
    <n v="3"/>
    <x v="1"/>
    <s v="None"/>
    <n v="76"/>
    <n v="26"/>
    <n v="35"/>
    <n v="25"/>
    <n v="875"/>
    <n v="50"/>
    <n v="250"/>
    <n v="110"/>
    <n v="173"/>
    <n v="15"/>
    <n v="200"/>
    <n v="6"/>
    <n v="56"/>
    <n v="2743.2"/>
    <m/>
    <s v="None"/>
    <x v="3"/>
    <d v="1899-12-30T13:07:53"/>
  </r>
  <r>
    <s v="20220223-1308367"/>
    <s v="&quot;2022-02-23 13:08:36&quot;"/>
    <s v="PiCam"/>
    <n v="23.28"/>
    <s v="mph"/>
    <s v="media/images/speed-20220220-1343/speed-23-20220223-1308367.jpg"/>
    <n v="960"/>
    <n v="720"/>
    <n v="3"/>
    <x v="1"/>
    <s v="None"/>
    <n v="23"/>
    <n v="16"/>
    <n v="100"/>
    <n v="35"/>
    <n v="3500"/>
    <n v="50"/>
    <n v="250"/>
    <n v="110"/>
    <n v="173"/>
    <n v="15"/>
    <n v="200"/>
    <n v="6"/>
    <n v="56"/>
    <n v="2743.2"/>
    <m/>
    <s v="None"/>
    <x v="3"/>
    <d v="1899-12-30T13:08:36"/>
  </r>
  <r>
    <s v="20220223-1311123"/>
    <s v="&quot;2022-02-23 13:11:12&quot;"/>
    <s v="PiCam"/>
    <n v="19.87"/>
    <s v="mph"/>
    <s v="media/images/speed-20220220-1343/speed-20-20220223-1311123.jpg"/>
    <n v="960"/>
    <n v="720"/>
    <n v="3"/>
    <x v="0"/>
    <s v="None"/>
    <n v="39"/>
    <n v="15"/>
    <n v="36"/>
    <n v="40"/>
    <n v="1440"/>
    <n v="50"/>
    <n v="250"/>
    <n v="110"/>
    <n v="173"/>
    <n v="15"/>
    <n v="200"/>
    <n v="6"/>
    <n v="25"/>
    <n v="1092.2"/>
    <m/>
    <s v="None"/>
    <x v="3"/>
    <d v="1899-12-30T13:11:12"/>
  </r>
  <r>
    <s v="20220223-1312308"/>
    <s v="&quot;2022-02-23 13:12:30&quot;"/>
    <s v="PiCam"/>
    <n v="36.69"/>
    <s v="mph"/>
    <s v="media/images/speed-20220220-1343/speed-37-20220223-1312308.jpg"/>
    <n v="960"/>
    <n v="720"/>
    <n v="3"/>
    <x v="0"/>
    <s v="None"/>
    <n v="81"/>
    <n v="13"/>
    <n v="50"/>
    <n v="41"/>
    <n v="2050"/>
    <n v="50"/>
    <n v="250"/>
    <n v="110"/>
    <n v="173"/>
    <n v="15"/>
    <n v="200"/>
    <n v="6"/>
    <n v="25"/>
    <n v="1092.2"/>
    <m/>
    <s v="None"/>
    <x v="3"/>
    <d v="1899-12-30T13:12:30"/>
  </r>
  <r>
    <s v="20220223-1319200"/>
    <s v="&quot;2022-02-23 13:19:20&quot;"/>
    <s v="PiCam"/>
    <n v="27.55"/>
    <s v="mph"/>
    <s v="media/images/speed-20220220-1343/speed-28-20220223-1319200.jpg"/>
    <n v="960"/>
    <n v="720"/>
    <n v="3"/>
    <x v="0"/>
    <s v="None"/>
    <n v="107"/>
    <n v="21"/>
    <n v="52"/>
    <n v="37"/>
    <n v="1924"/>
    <n v="50"/>
    <n v="250"/>
    <n v="110"/>
    <n v="173"/>
    <n v="15"/>
    <n v="200"/>
    <n v="6"/>
    <n v="25"/>
    <n v="1092.2"/>
    <m/>
    <s v="None"/>
    <x v="3"/>
    <d v="1899-12-30T13:19:20"/>
  </r>
  <r>
    <s v="20220223-1323431"/>
    <s v="&quot;2022-02-23 13:23:43&quot;"/>
    <s v="PiCam"/>
    <n v="29.64"/>
    <s v="mph"/>
    <s v="media/images/speed-20220220-1343/speed-30-20220223-1323431.jpg"/>
    <n v="960"/>
    <n v="720"/>
    <n v="3"/>
    <x v="1"/>
    <s v="None"/>
    <n v="94"/>
    <n v="0"/>
    <n v="29"/>
    <n v="63"/>
    <n v="1827"/>
    <n v="50"/>
    <n v="250"/>
    <n v="110"/>
    <n v="173"/>
    <n v="15"/>
    <n v="200"/>
    <n v="6"/>
    <n v="56"/>
    <n v="2743.2"/>
    <m/>
    <s v="None"/>
    <x v="3"/>
    <d v="1899-12-30T13:23:43"/>
  </r>
  <r>
    <s v="20220223-1329326"/>
    <s v="&quot;2022-02-23 13:29:32&quot;"/>
    <s v="PiCam"/>
    <n v="19.43"/>
    <s v="mph"/>
    <s v="media/images/speed-20220220-1343/speed-19-20220223-1329326.jpg"/>
    <n v="960"/>
    <n v="720"/>
    <n v="3"/>
    <x v="0"/>
    <s v="None"/>
    <n v="39"/>
    <n v="12"/>
    <n v="44"/>
    <n v="40"/>
    <n v="1760"/>
    <n v="50"/>
    <n v="250"/>
    <n v="110"/>
    <n v="173"/>
    <n v="15"/>
    <n v="200"/>
    <n v="6"/>
    <n v="25"/>
    <n v="1092.2"/>
    <m/>
    <s v="None"/>
    <x v="3"/>
    <d v="1899-12-30T13:29:32"/>
  </r>
  <r>
    <s v="20220223-1331568"/>
    <s v="&quot;2022-02-23 13:31:56&quot;"/>
    <s v="PiCam"/>
    <n v="30.6"/>
    <s v="mph"/>
    <s v="media/images/speed-20220220-1343/speed-31-20220223-1331568.jpg"/>
    <n v="960"/>
    <n v="720"/>
    <n v="3"/>
    <x v="1"/>
    <s v="None"/>
    <n v="74"/>
    <n v="12"/>
    <n v="44"/>
    <n v="38"/>
    <n v="1672"/>
    <n v="50"/>
    <n v="250"/>
    <n v="110"/>
    <n v="173"/>
    <n v="15"/>
    <n v="200"/>
    <n v="6"/>
    <n v="56"/>
    <n v="2743.2"/>
    <m/>
    <s v="None"/>
    <x v="3"/>
    <d v="1899-12-30T13:31:56"/>
  </r>
  <r>
    <s v="20220223-1332048"/>
    <s v="&quot;2022-02-23 13:32:04&quot;"/>
    <s v="PiCam"/>
    <n v="26.66"/>
    <s v="mph"/>
    <s v="media/images/speed-20220220-1343/speed-27-20220223-1332048.jpg"/>
    <n v="960"/>
    <n v="720"/>
    <n v="3"/>
    <x v="0"/>
    <s v="None"/>
    <n v="98"/>
    <n v="10"/>
    <n v="60"/>
    <n v="47"/>
    <n v="2820"/>
    <n v="50"/>
    <n v="250"/>
    <n v="110"/>
    <n v="173"/>
    <n v="15"/>
    <n v="200"/>
    <n v="6"/>
    <n v="25"/>
    <n v="1092.2"/>
    <m/>
    <s v="None"/>
    <x v="3"/>
    <d v="1899-12-30T13:32:04"/>
  </r>
  <r>
    <s v="20220223-1333073"/>
    <s v="&quot;2022-02-23 13:33:07&quot;"/>
    <s v="PiCam"/>
    <n v="23.03"/>
    <s v="mph"/>
    <s v="media/images/speed-20220220-1343/speed-23-20220223-1333073.jpg"/>
    <n v="960"/>
    <n v="720"/>
    <n v="3"/>
    <x v="0"/>
    <s v="None"/>
    <n v="144"/>
    <n v="21"/>
    <n v="26"/>
    <n v="38"/>
    <n v="988"/>
    <n v="50"/>
    <n v="250"/>
    <n v="110"/>
    <n v="173"/>
    <n v="15"/>
    <n v="200"/>
    <n v="6"/>
    <n v="25"/>
    <n v="1092.2"/>
    <m/>
    <s v="None"/>
    <x v="3"/>
    <d v="1899-12-30T13:33:07"/>
  </r>
  <r>
    <s v="20220223-1341167"/>
    <s v="&quot;2022-02-23 13:41:16&quot;"/>
    <s v="PiCam"/>
    <n v="29.5"/>
    <s v="mph"/>
    <s v="media/images/speed-20220220-1343/speed-29-20220223-1341167.jpg"/>
    <n v="960"/>
    <n v="720"/>
    <n v="3"/>
    <x v="0"/>
    <s v="None"/>
    <n v="68"/>
    <n v="9"/>
    <n v="53"/>
    <n v="48"/>
    <n v="2544"/>
    <n v="50"/>
    <n v="250"/>
    <n v="110"/>
    <n v="173"/>
    <n v="15"/>
    <n v="200"/>
    <n v="6"/>
    <n v="25"/>
    <n v="1092.2"/>
    <m/>
    <s v="None"/>
    <x v="3"/>
    <d v="1899-12-30T13:41:16"/>
  </r>
  <r>
    <s v="20220223-1342551"/>
    <s v="&quot;2022-02-23 13:42:55&quot;"/>
    <s v="PiCam"/>
    <n v="25.83"/>
    <s v="mph"/>
    <s v="media/images/speed-20220220-1343/speed-26-20220223-1342551.jpg"/>
    <n v="960"/>
    <n v="720"/>
    <n v="3"/>
    <x v="1"/>
    <s v="None"/>
    <n v="56"/>
    <n v="14"/>
    <n v="63"/>
    <n v="39"/>
    <n v="2457"/>
    <n v="50"/>
    <n v="250"/>
    <n v="110"/>
    <n v="173"/>
    <n v="15"/>
    <n v="200"/>
    <n v="6"/>
    <n v="56"/>
    <n v="2743.2"/>
    <m/>
    <s v="None"/>
    <x v="3"/>
    <d v="1899-12-30T13:42:55"/>
  </r>
  <r>
    <s v="20220223-1350233"/>
    <s v="&quot;2022-02-23 13:50:23&quot;"/>
    <s v="PiCam"/>
    <n v="28.8"/>
    <s v="mph"/>
    <s v="media/images/speed-20220220-1343/speed-29-20220223-1350233.jpg"/>
    <n v="960"/>
    <n v="720"/>
    <n v="3"/>
    <x v="1"/>
    <s v="None"/>
    <n v="69"/>
    <n v="13"/>
    <n v="48"/>
    <n v="39"/>
    <n v="1872"/>
    <n v="50"/>
    <n v="250"/>
    <n v="110"/>
    <n v="173"/>
    <n v="15"/>
    <n v="200"/>
    <n v="6"/>
    <n v="56"/>
    <n v="2743.2"/>
    <m/>
    <s v="None"/>
    <x v="3"/>
    <d v="1899-12-30T13:50:23"/>
  </r>
  <r>
    <s v="20220223-1352040"/>
    <s v="&quot;2022-02-23 13:52:04&quot;"/>
    <s v="PiCam"/>
    <n v="25.45"/>
    <s v="mph"/>
    <s v="media/images/speed-20220220-1343/speed-25-20220223-1352040.jpg"/>
    <n v="960"/>
    <n v="720"/>
    <n v="3"/>
    <x v="0"/>
    <s v="None"/>
    <n v="88"/>
    <n v="9"/>
    <n v="67"/>
    <n v="45"/>
    <n v="3015"/>
    <n v="50"/>
    <n v="250"/>
    <n v="110"/>
    <n v="173"/>
    <n v="15"/>
    <n v="200"/>
    <n v="6"/>
    <n v="25"/>
    <n v="1092.2"/>
    <m/>
    <s v="None"/>
    <x v="3"/>
    <d v="1899-12-30T13:52:04"/>
  </r>
  <r>
    <s v="20220223-1359084"/>
    <s v="&quot;2022-02-23 13:59:08&quot;"/>
    <s v="PiCam"/>
    <n v="42.46"/>
    <s v="mph"/>
    <s v="media/images/speed-20220220-1343/speed-42-20220223-1359084.jpg"/>
    <n v="960"/>
    <n v="720"/>
    <n v="3"/>
    <x v="0"/>
    <s v="None"/>
    <n v="97"/>
    <n v="13"/>
    <n v="32"/>
    <n v="30"/>
    <n v="960"/>
    <n v="50"/>
    <n v="250"/>
    <n v="110"/>
    <n v="173"/>
    <n v="15"/>
    <n v="200"/>
    <n v="6"/>
    <n v="25"/>
    <n v="1092.2"/>
    <m/>
    <s v="None"/>
    <x v="3"/>
    <d v="1899-12-30T13:59:08"/>
  </r>
  <r>
    <s v="20220223-1417345"/>
    <s v="&quot;2022-02-23 14:17:34&quot;"/>
    <s v="PiCam"/>
    <n v="33.200000000000003"/>
    <s v="mph"/>
    <s v="media/images/speed-20220220-1343/speed-33-20220223-1417345.jpg"/>
    <n v="960"/>
    <n v="720"/>
    <n v="3"/>
    <x v="1"/>
    <s v="None"/>
    <n v="53"/>
    <n v="17"/>
    <n v="52"/>
    <n v="35"/>
    <n v="1820"/>
    <n v="50"/>
    <n v="250"/>
    <n v="110"/>
    <n v="173"/>
    <n v="15"/>
    <n v="200"/>
    <n v="6"/>
    <n v="56"/>
    <n v="2743.2"/>
    <m/>
    <s v="None"/>
    <x v="3"/>
    <d v="1899-12-30T14:17:34"/>
  </r>
  <r>
    <s v="20220223-1421427"/>
    <s v="&quot;2022-02-23 14:21:42&quot;"/>
    <s v="PiCam"/>
    <n v="25.48"/>
    <s v="mph"/>
    <s v="media/images/speed-20220220-1343/speed-25-20220223-1421427.jpg"/>
    <n v="960"/>
    <n v="720"/>
    <n v="3"/>
    <x v="1"/>
    <s v="None"/>
    <n v="39"/>
    <n v="15"/>
    <n v="109"/>
    <n v="37"/>
    <n v="4033"/>
    <n v="50"/>
    <n v="250"/>
    <n v="110"/>
    <n v="173"/>
    <n v="15"/>
    <n v="200"/>
    <n v="6"/>
    <n v="56"/>
    <n v="2743.2"/>
    <m/>
    <s v="None"/>
    <x v="3"/>
    <d v="1899-12-30T14:21:42"/>
  </r>
  <r>
    <s v="20220223-1429283"/>
    <s v="&quot;2022-02-23 14:29:28&quot;"/>
    <s v="PiCam"/>
    <n v="21.18"/>
    <s v="mph"/>
    <s v="media/images/speed-20220220-1343/speed-21-20220223-1429283.jpg"/>
    <n v="960"/>
    <n v="720"/>
    <n v="3"/>
    <x v="1"/>
    <s v="None"/>
    <n v="45"/>
    <n v="21"/>
    <n v="43"/>
    <n v="28"/>
    <n v="1204"/>
    <n v="50"/>
    <n v="250"/>
    <n v="110"/>
    <n v="173"/>
    <n v="15"/>
    <n v="200"/>
    <n v="6"/>
    <n v="56"/>
    <n v="2743.2"/>
    <m/>
    <s v="None"/>
    <x v="3"/>
    <d v="1899-12-30T14:29:28"/>
  </r>
  <r>
    <s v="20220223-1436183"/>
    <s v="&quot;2022-02-23 14:36:18&quot;"/>
    <s v="PiCam"/>
    <n v="30.5"/>
    <s v="mph"/>
    <s v="media/images/speed-20220220-1343/speed-31-20220223-1436183.jpg"/>
    <n v="960"/>
    <n v="720"/>
    <n v="3"/>
    <x v="1"/>
    <s v="None"/>
    <n v="52"/>
    <n v="13"/>
    <n v="47"/>
    <n v="37"/>
    <n v="1739"/>
    <n v="50"/>
    <n v="250"/>
    <n v="110"/>
    <n v="173"/>
    <n v="15"/>
    <n v="200"/>
    <n v="6"/>
    <n v="56"/>
    <n v="2743.2"/>
    <m/>
    <s v="None"/>
    <x v="3"/>
    <d v="1899-12-30T14:36:18"/>
  </r>
  <r>
    <s v="20220223-1449207"/>
    <s v="&quot;2022-02-23 14:49:20&quot;"/>
    <s v="PiCam"/>
    <n v="27.84"/>
    <s v="mph"/>
    <s v="media/images/speed-20220220-1343/speed-28-20220223-1449207.jpg"/>
    <n v="960"/>
    <n v="720"/>
    <n v="3"/>
    <x v="1"/>
    <s v="None"/>
    <n v="50"/>
    <n v="13"/>
    <n v="51"/>
    <n v="39"/>
    <n v="1989"/>
    <n v="50"/>
    <n v="250"/>
    <n v="110"/>
    <n v="173"/>
    <n v="15"/>
    <n v="200"/>
    <n v="6"/>
    <n v="56"/>
    <n v="2743.2"/>
    <m/>
    <s v="None"/>
    <x v="3"/>
    <d v="1899-12-30T14:49:20"/>
  </r>
  <r>
    <s v="20220223-1450242"/>
    <s v="&quot;2022-02-23 14:50:24&quot;"/>
    <s v="PiCam"/>
    <n v="31.71"/>
    <s v="mph"/>
    <s v="media/images/speed-20220220-1343/speed-32-20220223-1450242.jpg"/>
    <n v="960"/>
    <n v="720"/>
    <n v="3"/>
    <x v="0"/>
    <s v="None"/>
    <n v="100"/>
    <n v="13"/>
    <n v="64"/>
    <n v="40"/>
    <n v="2560"/>
    <n v="50"/>
    <n v="250"/>
    <n v="110"/>
    <n v="173"/>
    <n v="15"/>
    <n v="200"/>
    <n v="6"/>
    <n v="25"/>
    <n v="1092.2"/>
    <m/>
    <s v="None"/>
    <x v="3"/>
    <d v="1899-12-30T14:50:24"/>
  </r>
  <r>
    <s v="20220223-1451467"/>
    <s v="&quot;2022-02-23 14:51:46&quot;"/>
    <s v="PiCam"/>
    <n v="25.55"/>
    <s v="mph"/>
    <s v="media/images/speed-20220220-1343/speed-26-20220223-1451467.jpg"/>
    <n v="960"/>
    <n v="720"/>
    <n v="3"/>
    <x v="0"/>
    <s v="None"/>
    <n v="101"/>
    <n v="0"/>
    <n v="68"/>
    <n v="54"/>
    <n v="3672"/>
    <n v="50"/>
    <n v="250"/>
    <n v="110"/>
    <n v="173"/>
    <n v="15"/>
    <n v="200"/>
    <n v="6"/>
    <n v="25"/>
    <n v="1092.2"/>
    <m/>
    <s v="None"/>
    <x v="3"/>
    <d v="1899-12-30T14:51:46"/>
  </r>
  <r>
    <s v="20220223-1453509"/>
    <s v="&quot;2022-02-23 14:53:50&quot;"/>
    <s v="PiCam"/>
    <n v="24.69"/>
    <s v="mph"/>
    <s v="media/images/speed-20220220-1343/speed-25-20220223-1453509.jpg"/>
    <n v="960"/>
    <n v="720"/>
    <n v="3"/>
    <x v="0"/>
    <s v="None"/>
    <n v="93"/>
    <n v="12"/>
    <n v="63"/>
    <n v="41"/>
    <n v="2583"/>
    <n v="50"/>
    <n v="250"/>
    <n v="110"/>
    <n v="173"/>
    <n v="15"/>
    <n v="200"/>
    <n v="6"/>
    <n v="25"/>
    <n v="1092.2"/>
    <m/>
    <s v="None"/>
    <x v="3"/>
    <d v="1899-12-30T14:53:50"/>
  </r>
  <r>
    <s v="20220223-1456444"/>
    <s v="&quot;2022-02-23 14:56:44&quot;"/>
    <s v="PiCam"/>
    <n v="24.12"/>
    <s v="mph"/>
    <s v="media/images/speed-20220220-1343/speed-24-20220223-1456444.jpg"/>
    <n v="960"/>
    <n v="720"/>
    <n v="3"/>
    <x v="0"/>
    <s v="None"/>
    <n v="82"/>
    <n v="12"/>
    <n v="55"/>
    <n v="40"/>
    <n v="2200"/>
    <n v="50"/>
    <n v="250"/>
    <n v="110"/>
    <n v="173"/>
    <n v="15"/>
    <n v="200"/>
    <n v="6"/>
    <n v="25"/>
    <n v="1092.2"/>
    <m/>
    <s v="None"/>
    <x v="3"/>
    <d v="1899-12-30T14:56:44"/>
  </r>
  <r>
    <s v="20220223-1502116"/>
    <s v="&quot;2022-02-23 15:02:11&quot;"/>
    <s v="PiCam"/>
    <n v="18.149999999999999"/>
    <s v="mph"/>
    <s v="media/images/speed-20220220-1343/speed-18-20220223-1502116.jpg"/>
    <n v="960"/>
    <n v="720"/>
    <n v="3"/>
    <x v="1"/>
    <s v="None"/>
    <n v="122"/>
    <n v="13"/>
    <n v="40"/>
    <n v="39"/>
    <n v="1560"/>
    <n v="50"/>
    <n v="250"/>
    <n v="110"/>
    <n v="173"/>
    <n v="15"/>
    <n v="200"/>
    <n v="6"/>
    <n v="56"/>
    <n v="2743.2"/>
    <m/>
    <s v="None"/>
    <x v="3"/>
    <d v="1899-12-30T15:02:11"/>
  </r>
  <r>
    <s v="20220223-1504371"/>
    <s v="&quot;2022-02-23 15:04:37&quot;"/>
    <s v="PiCam"/>
    <n v="25.34"/>
    <s v="mph"/>
    <s v="media/images/speed-20220220-1343/speed-25-20220223-1504371.jpg"/>
    <n v="960"/>
    <n v="720"/>
    <n v="3"/>
    <x v="1"/>
    <s v="None"/>
    <n v="62"/>
    <n v="0"/>
    <n v="55"/>
    <n v="51"/>
    <n v="2805"/>
    <n v="50"/>
    <n v="250"/>
    <n v="110"/>
    <n v="173"/>
    <n v="15"/>
    <n v="200"/>
    <n v="6"/>
    <n v="56"/>
    <n v="2743.2"/>
    <m/>
    <s v="None"/>
    <x v="3"/>
    <d v="1899-12-30T15:04:37"/>
  </r>
  <r>
    <s v="20220223-1509429"/>
    <s v="&quot;2022-02-23 15:09:42&quot;"/>
    <s v="PiCam"/>
    <n v="25.33"/>
    <s v="mph"/>
    <s v="media/images/speed-20220220-1343/speed-25-20220223-1509429.jpg"/>
    <n v="960"/>
    <n v="720"/>
    <n v="3"/>
    <x v="0"/>
    <s v="None"/>
    <n v="94"/>
    <n v="13"/>
    <n v="72"/>
    <n v="46"/>
    <n v="3312"/>
    <n v="50"/>
    <n v="250"/>
    <n v="110"/>
    <n v="173"/>
    <n v="15"/>
    <n v="200"/>
    <n v="6"/>
    <n v="25"/>
    <n v="1092.2"/>
    <m/>
    <s v="None"/>
    <x v="3"/>
    <d v="1899-12-30T15:09:42"/>
  </r>
  <r>
    <s v="20220223-1515231"/>
    <s v="&quot;2022-02-23 15:15:23&quot;"/>
    <s v="PiCam"/>
    <n v="17.71"/>
    <s v="mph"/>
    <s v="media/images/speed-20220220-1343/speed-18-20220223-1515231.jpg"/>
    <n v="960"/>
    <n v="720"/>
    <n v="3"/>
    <x v="0"/>
    <s v="None"/>
    <n v="104"/>
    <n v="0"/>
    <n v="35"/>
    <n v="63"/>
    <n v="2205"/>
    <n v="50"/>
    <n v="250"/>
    <n v="110"/>
    <n v="173"/>
    <n v="15"/>
    <n v="200"/>
    <n v="6"/>
    <n v="25"/>
    <n v="1092.2"/>
    <m/>
    <s v="None"/>
    <x v="3"/>
    <d v="1899-12-30T15:15:23"/>
  </r>
  <r>
    <s v="20220223-1516093"/>
    <s v="&quot;2022-02-23 15:16:09&quot;"/>
    <s v="PiCam"/>
    <n v="23.8"/>
    <s v="mph"/>
    <s v="media/images/speed-20220220-1343/speed-24-20220223-1516093.jpg"/>
    <n v="960"/>
    <n v="720"/>
    <n v="3"/>
    <x v="0"/>
    <s v="None"/>
    <n v="107"/>
    <n v="22"/>
    <n v="31"/>
    <n v="31"/>
    <n v="961"/>
    <n v="50"/>
    <n v="250"/>
    <n v="110"/>
    <n v="173"/>
    <n v="15"/>
    <n v="200"/>
    <n v="6"/>
    <n v="25"/>
    <n v="1092.2"/>
    <m/>
    <s v="None"/>
    <x v="3"/>
    <d v="1899-12-30T15:16:09"/>
  </r>
  <r>
    <s v="20220223-1521528"/>
    <s v="&quot;2022-02-23 15:21:52&quot;"/>
    <s v="PiCam"/>
    <n v="28.79"/>
    <s v="mph"/>
    <s v="media/images/speed-20220220-1343/speed-29-20220223-1521528.jpg"/>
    <n v="960"/>
    <n v="720"/>
    <n v="3"/>
    <x v="1"/>
    <s v="None"/>
    <n v="49"/>
    <n v="16"/>
    <n v="57"/>
    <n v="37"/>
    <n v="2109"/>
    <n v="50"/>
    <n v="250"/>
    <n v="110"/>
    <n v="173"/>
    <n v="15"/>
    <n v="200"/>
    <n v="6"/>
    <n v="56"/>
    <n v="2743.2"/>
    <m/>
    <s v="None"/>
    <x v="3"/>
    <d v="1899-12-30T15:21:52"/>
  </r>
  <r>
    <s v="20220223-1527555"/>
    <s v="&quot;2022-02-23 15:27:55&quot;"/>
    <s v="PiCam"/>
    <n v="16.03"/>
    <s v="mph"/>
    <s v="media/images/speed-20220220-1343/speed-16-20220223-1527555.jpg"/>
    <n v="960"/>
    <n v="720"/>
    <n v="3"/>
    <x v="1"/>
    <s v="None"/>
    <n v="73"/>
    <n v="10"/>
    <n v="57"/>
    <n v="44"/>
    <n v="2508"/>
    <n v="50"/>
    <n v="250"/>
    <n v="110"/>
    <n v="173"/>
    <n v="15"/>
    <n v="200"/>
    <n v="6"/>
    <n v="56"/>
    <n v="2743.2"/>
    <m/>
    <s v="None"/>
    <x v="3"/>
    <d v="1899-12-30T15:27:55"/>
  </r>
  <r>
    <s v="20220223-1527565"/>
    <s v="&quot;2022-02-23 15:27:56&quot;"/>
    <s v="PiCam"/>
    <n v="16.239999999999998"/>
    <s v="mph"/>
    <s v="media/images/speed-20220220-1343/speed-16-20220223-1527565.jpg"/>
    <n v="960"/>
    <n v="720"/>
    <n v="3"/>
    <x v="1"/>
    <s v="None"/>
    <n v="49"/>
    <n v="11"/>
    <n v="21"/>
    <n v="25"/>
    <n v="525"/>
    <n v="50"/>
    <n v="250"/>
    <n v="110"/>
    <n v="173"/>
    <n v="15"/>
    <n v="200"/>
    <n v="6"/>
    <n v="56"/>
    <n v="2743.2"/>
    <m/>
    <s v="None"/>
    <x v="3"/>
    <d v="1899-12-30T15:27:56"/>
  </r>
  <r>
    <s v="20220223-1529253"/>
    <s v="&quot;2022-02-23 15:29:25&quot;"/>
    <s v="PiCam"/>
    <n v="21.14"/>
    <s v="mph"/>
    <s v="media/images/speed-20220220-1343/speed-21-20220223-1529253.jpg"/>
    <n v="960"/>
    <n v="720"/>
    <n v="3"/>
    <x v="0"/>
    <s v="None"/>
    <n v="48"/>
    <n v="12"/>
    <n v="46"/>
    <n v="41"/>
    <n v="1886"/>
    <n v="50"/>
    <n v="250"/>
    <n v="110"/>
    <n v="173"/>
    <n v="15"/>
    <n v="200"/>
    <n v="6"/>
    <n v="25"/>
    <n v="1092.2"/>
    <m/>
    <s v="None"/>
    <x v="3"/>
    <d v="1899-12-30T15:29:25"/>
  </r>
  <r>
    <s v="20220223-1531464"/>
    <s v="&quot;2022-02-23 15:31:46&quot;"/>
    <s v="PiCam"/>
    <n v="20.260000000000002"/>
    <s v="mph"/>
    <s v="media/images/speed-20220220-1343/speed-20-20220223-1531464.jpg"/>
    <n v="960"/>
    <n v="720"/>
    <n v="3"/>
    <x v="0"/>
    <s v="None"/>
    <n v="75"/>
    <n v="7"/>
    <n v="64"/>
    <n v="44"/>
    <n v="2816"/>
    <n v="50"/>
    <n v="250"/>
    <n v="110"/>
    <n v="173"/>
    <n v="15"/>
    <n v="200"/>
    <n v="6"/>
    <n v="25"/>
    <n v="1092.2"/>
    <m/>
    <s v="None"/>
    <x v="3"/>
    <d v="1899-12-30T15:31:46"/>
  </r>
  <r>
    <s v="20220223-1531473"/>
    <s v="&quot;2022-02-23 15:31:47&quot;"/>
    <s v="PiCam"/>
    <n v="20.41"/>
    <s v="mph"/>
    <s v="media/images/speed-20220220-1343/speed-20-20220223-1531473.jpg"/>
    <n v="960"/>
    <n v="720"/>
    <n v="3"/>
    <x v="0"/>
    <s v="None"/>
    <n v="82"/>
    <n v="5"/>
    <n v="80"/>
    <n v="45"/>
    <n v="3600"/>
    <n v="50"/>
    <n v="250"/>
    <n v="110"/>
    <n v="173"/>
    <n v="15"/>
    <n v="200"/>
    <n v="6"/>
    <n v="25"/>
    <n v="1092.2"/>
    <m/>
    <s v="None"/>
    <x v="3"/>
    <d v="1899-12-30T15:31:47"/>
  </r>
  <r>
    <s v="20220223-1536455"/>
    <s v="&quot;2022-02-23 15:36:45&quot;"/>
    <s v="PiCam"/>
    <n v="27.27"/>
    <s v="mph"/>
    <s v="media/images/speed-20220220-1343/speed-27-20220223-1536455.jpg"/>
    <n v="960"/>
    <n v="720"/>
    <n v="3"/>
    <x v="0"/>
    <s v="None"/>
    <n v="40"/>
    <n v="15"/>
    <n v="41"/>
    <n v="36"/>
    <n v="1476"/>
    <n v="50"/>
    <n v="250"/>
    <n v="110"/>
    <n v="173"/>
    <n v="15"/>
    <n v="200"/>
    <n v="6"/>
    <n v="25"/>
    <n v="1092.2"/>
    <m/>
    <s v="None"/>
    <x v="3"/>
    <d v="1899-12-30T15:36:45"/>
  </r>
  <r>
    <s v="20220223-1538402"/>
    <s v="&quot;2022-02-23 15:38:40&quot;"/>
    <s v="PiCam"/>
    <n v="32.5"/>
    <s v="mph"/>
    <s v="media/images/speed-20220220-1343/speed-32-20220223-1538402.jpg"/>
    <n v="960"/>
    <n v="720"/>
    <n v="3"/>
    <x v="0"/>
    <s v="None"/>
    <n v="106"/>
    <n v="15"/>
    <n v="44"/>
    <n v="35"/>
    <n v="1540"/>
    <n v="50"/>
    <n v="250"/>
    <n v="110"/>
    <n v="173"/>
    <n v="15"/>
    <n v="200"/>
    <n v="6"/>
    <n v="25"/>
    <n v="1092.2"/>
    <m/>
    <s v="None"/>
    <x v="3"/>
    <d v="1899-12-30T15:38:40"/>
  </r>
  <r>
    <s v="20220223-1550193"/>
    <s v="&quot;2022-02-23 15:50:19&quot;"/>
    <s v="PiCam"/>
    <n v="21.31"/>
    <s v="mph"/>
    <s v="media/images/speed-20220220-1343/speed-21-20220223-1550193.jpg"/>
    <n v="960"/>
    <n v="720"/>
    <n v="3"/>
    <x v="0"/>
    <s v="None"/>
    <n v="86"/>
    <n v="27"/>
    <n v="23"/>
    <n v="28"/>
    <n v="644"/>
    <n v="50"/>
    <n v="250"/>
    <n v="110"/>
    <n v="173"/>
    <n v="15"/>
    <n v="200"/>
    <n v="6"/>
    <n v="25"/>
    <n v="1092.2"/>
    <m/>
    <s v="None"/>
    <x v="3"/>
    <d v="1899-12-30T15:50:19"/>
  </r>
  <r>
    <s v="20220223-1551340"/>
    <s v="&quot;2022-02-23 15:51:34&quot;"/>
    <s v="PiCam"/>
    <n v="25.86"/>
    <s v="mph"/>
    <s v="media/images/speed-20220220-1343/speed-26-20220223-1551340.jpg"/>
    <n v="960"/>
    <n v="720"/>
    <n v="3"/>
    <x v="1"/>
    <s v="None"/>
    <n v="116"/>
    <n v="11"/>
    <n v="40"/>
    <n v="39"/>
    <n v="1560"/>
    <n v="50"/>
    <n v="250"/>
    <n v="110"/>
    <n v="173"/>
    <n v="15"/>
    <n v="200"/>
    <n v="6"/>
    <n v="56"/>
    <n v="2743.2"/>
    <m/>
    <s v="None"/>
    <x v="3"/>
    <d v="1899-12-30T15:51:34"/>
  </r>
  <r>
    <s v="20220223-1553505"/>
    <s v="&quot;2022-02-23 15:53:50&quot;"/>
    <s v="PiCam"/>
    <n v="36.04"/>
    <s v="mph"/>
    <s v="media/images/speed-20220220-1343/speed-36-20220223-1553505.jpg"/>
    <n v="960"/>
    <n v="720"/>
    <n v="3"/>
    <x v="0"/>
    <s v="None"/>
    <n v="92"/>
    <n v="9"/>
    <n v="63"/>
    <n v="46"/>
    <n v="2898"/>
    <n v="50"/>
    <n v="250"/>
    <n v="110"/>
    <n v="173"/>
    <n v="15"/>
    <n v="200"/>
    <n v="6"/>
    <n v="25"/>
    <n v="1092.2"/>
    <m/>
    <s v="None"/>
    <x v="3"/>
    <d v="1899-12-30T15:53:50"/>
  </r>
  <r>
    <s v="20220223-1603566"/>
    <s v="&quot;2022-02-23 16:03:56&quot;"/>
    <s v="PiCam"/>
    <n v="27.88"/>
    <s v="mph"/>
    <s v="media/images/speed-20220220-1343/speed-28-20220223-1603566.jpg"/>
    <n v="960"/>
    <n v="720"/>
    <n v="3"/>
    <x v="1"/>
    <s v="None"/>
    <n v="45"/>
    <n v="20"/>
    <n v="78"/>
    <n v="32"/>
    <n v="2496"/>
    <n v="50"/>
    <n v="250"/>
    <n v="110"/>
    <n v="173"/>
    <n v="15"/>
    <n v="200"/>
    <n v="6"/>
    <n v="56"/>
    <n v="2743.2"/>
    <m/>
    <s v="None"/>
    <x v="3"/>
    <d v="1899-12-30T16:03:56"/>
  </r>
  <r>
    <s v="20220223-1627064"/>
    <s v="&quot;2022-02-23 16:27:06&quot;"/>
    <s v="PiCam"/>
    <n v="19.22"/>
    <s v="mph"/>
    <s v="media/images/speed-20220220-1343/speed-19-20220223-1627064.jpg"/>
    <n v="960"/>
    <n v="720"/>
    <n v="3"/>
    <x v="1"/>
    <s v="None"/>
    <n v="114"/>
    <n v="0"/>
    <n v="33"/>
    <n v="49"/>
    <n v="1617"/>
    <n v="50"/>
    <n v="250"/>
    <n v="110"/>
    <n v="173"/>
    <n v="15"/>
    <n v="200"/>
    <n v="6"/>
    <n v="56"/>
    <n v="2743.2"/>
    <m/>
    <s v="None"/>
    <x v="3"/>
    <d v="1899-12-30T16:27:06"/>
  </r>
  <r>
    <s v="20220223-1636451"/>
    <s v="&quot;2022-02-23 16:36:45&quot;"/>
    <s v="PiCam"/>
    <n v="33.5"/>
    <s v="mph"/>
    <s v="media/images/speed-20220220-1343/speed-33-20220223-1636451.jpg"/>
    <n v="960"/>
    <n v="720"/>
    <n v="3"/>
    <x v="0"/>
    <s v="None"/>
    <n v="104"/>
    <n v="15"/>
    <n v="62"/>
    <n v="38"/>
    <n v="2356"/>
    <n v="50"/>
    <n v="250"/>
    <n v="110"/>
    <n v="173"/>
    <n v="15"/>
    <n v="200"/>
    <n v="6"/>
    <n v="25"/>
    <n v="1092.2"/>
    <m/>
    <s v="None"/>
    <x v="3"/>
    <d v="1899-12-30T16:36:45"/>
  </r>
  <r>
    <s v="20220223-1637390"/>
    <s v="&quot;2022-02-23 16:37:39&quot;"/>
    <s v="PiCam"/>
    <n v="26.02"/>
    <s v="mph"/>
    <s v="media/images/speed-20220220-1343/speed-26-20220223-1637390.jpg"/>
    <n v="960"/>
    <n v="720"/>
    <n v="3"/>
    <x v="0"/>
    <s v="None"/>
    <n v="55"/>
    <n v="18"/>
    <n v="45"/>
    <n v="32"/>
    <n v="1440"/>
    <n v="50"/>
    <n v="250"/>
    <n v="110"/>
    <n v="173"/>
    <n v="15"/>
    <n v="200"/>
    <n v="6"/>
    <n v="25"/>
    <n v="1092.2"/>
    <m/>
    <s v="None"/>
    <x v="3"/>
    <d v="1899-12-30T16:37:39"/>
  </r>
  <r>
    <s v="20220223-1642542"/>
    <s v="&quot;2022-02-23 16:42:54&quot;"/>
    <s v="PiCam"/>
    <n v="28.67"/>
    <s v="mph"/>
    <s v="media/images/speed-20220220-1343/speed-29-20220223-1642542.jpg"/>
    <n v="960"/>
    <n v="720"/>
    <n v="3"/>
    <x v="0"/>
    <s v="None"/>
    <n v="52"/>
    <n v="13"/>
    <n v="33"/>
    <n v="32"/>
    <n v="1056"/>
    <n v="50"/>
    <n v="250"/>
    <n v="110"/>
    <n v="173"/>
    <n v="15"/>
    <n v="200"/>
    <n v="6"/>
    <n v="25"/>
    <n v="1092.2"/>
    <m/>
    <s v="None"/>
    <x v="3"/>
    <d v="1899-12-30T16:42:54"/>
  </r>
  <r>
    <s v="20220223-1656133"/>
    <s v="&quot;2022-02-23 16:56:13&quot;"/>
    <s v="PiCam"/>
    <n v="21.55"/>
    <s v="mph"/>
    <s v="media/images/speed-20220220-1343/speed-22-20220223-1656133.jpg"/>
    <n v="960"/>
    <n v="720"/>
    <n v="3"/>
    <x v="1"/>
    <s v="None"/>
    <n v="102"/>
    <n v="17"/>
    <n v="30"/>
    <n v="27"/>
    <n v="810"/>
    <n v="50"/>
    <n v="250"/>
    <n v="110"/>
    <n v="173"/>
    <n v="15"/>
    <n v="200"/>
    <n v="6"/>
    <n v="56"/>
    <n v="2743.2"/>
    <m/>
    <s v="None"/>
    <x v="3"/>
    <d v="1899-12-30T16:56:13"/>
  </r>
  <r>
    <s v="20220223-1657524"/>
    <s v="&quot;2022-02-23 16:57:52&quot;"/>
    <s v="PiCam"/>
    <n v="36.4"/>
    <s v="mph"/>
    <s v="media/images/speed-20220220-1343/speed-36-20220223-1657524.jpg"/>
    <n v="960"/>
    <n v="720"/>
    <n v="3"/>
    <x v="0"/>
    <s v="None"/>
    <n v="112"/>
    <n v="18"/>
    <n v="31"/>
    <n v="27"/>
    <n v="837"/>
    <n v="50"/>
    <n v="250"/>
    <n v="110"/>
    <n v="173"/>
    <n v="15"/>
    <n v="200"/>
    <n v="6"/>
    <n v="25"/>
    <n v="1092.2"/>
    <m/>
    <s v="None"/>
    <x v="3"/>
    <d v="1899-12-30T16:57:52"/>
  </r>
  <r>
    <s v="20220223-1706361"/>
    <s v="&quot;2022-02-23 17:06:36&quot;"/>
    <s v="PiCam"/>
    <n v="34.24"/>
    <s v="mph"/>
    <s v="media/images/speed-20220220-1343/speed-34-20220223-1706361.jpg"/>
    <n v="960"/>
    <n v="720"/>
    <n v="3"/>
    <x v="0"/>
    <s v="None"/>
    <n v="96"/>
    <n v="19"/>
    <n v="56"/>
    <n v="27"/>
    <n v="1512"/>
    <n v="50"/>
    <n v="250"/>
    <n v="110"/>
    <n v="173"/>
    <n v="15"/>
    <n v="200"/>
    <n v="6"/>
    <n v="25"/>
    <n v="1092.2"/>
    <m/>
    <s v="None"/>
    <x v="3"/>
    <d v="1899-12-30T17:06:36"/>
  </r>
  <r>
    <s v="20220223-1707457"/>
    <s v="&quot;2022-02-23 17:07:45&quot;"/>
    <s v="PiCam"/>
    <n v="29.09"/>
    <s v="mph"/>
    <s v="media/images/speed-20220220-1343/speed-29-20220223-1707457.jpg"/>
    <n v="960"/>
    <n v="720"/>
    <n v="3"/>
    <x v="0"/>
    <s v="None"/>
    <n v="114"/>
    <n v="18"/>
    <n v="47"/>
    <n v="28"/>
    <n v="1316"/>
    <n v="50"/>
    <n v="250"/>
    <n v="110"/>
    <n v="173"/>
    <n v="15"/>
    <n v="200"/>
    <n v="6"/>
    <n v="25"/>
    <n v="1092.2"/>
    <m/>
    <s v="None"/>
    <x v="3"/>
    <d v="1899-12-30T17:07:45"/>
  </r>
  <r>
    <s v="20220223-1714381"/>
    <s v="&quot;2022-02-23 17:14:38&quot;"/>
    <s v="PiCam"/>
    <n v="17.2"/>
    <s v="mph"/>
    <s v="media/images/speed-20220220-1343/speed-17-20220223-1714381.jpg"/>
    <n v="960"/>
    <n v="720"/>
    <n v="3"/>
    <x v="0"/>
    <s v="None"/>
    <n v="75"/>
    <n v="11"/>
    <n v="30"/>
    <n v="19"/>
    <n v="570"/>
    <n v="50"/>
    <n v="250"/>
    <n v="110"/>
    <n v="173"/>
    <n v="15"/>
    <n v="200"/>
    <n v="6"/>
    <n v="25"/>
    <n v="1092.2"/>
    <m/>
    <s v="None"/>
    <x v="3"/>
    <d v="1899-12-30T17:14:38"/>
  </r>
  <r>
    <s v="20220223-1714579"/>
    <s v="&quot;2022-02-23 17:14:57&quot;"/>
    <s v="PiCam"/>
    <n v="19.52"/>
    <s v="mph"/>
    <s v="media/images/speed-20220220-1343/speed-20-20220223-1714579.jpg"/>
    <n v="960"/>
    <n v="720"/>
    <n v="3"/>
    <x v="0"/>
    <s v="None"/>
    <n v="67"/>
    <n v="26"/>
    <n v="52"/>
    <n v="18"/>
    <n v="936"/>
    <n v="50"/>
    <n v="250"/>
    <n v="110"/>
    <n v="173"/>
    <n v="15"/>
    <n v="200"/>
    <n v="6"/>
    <n v="25"/>
    <n v="1092.2"/>
    <m/>
    <s v="None"/>
    <x v="3"/>
    <d v="1899-12-30T17:14:57"/>
  </r>
  <r>
    <s v="20220223-1715220"/>
    <s v="&quot;2022-02-23 17:15:22&quot;"/>
    <s v="PiCam"/>
    <n v="22.91"/>
    <s v="mph"/>
    <s v="media/images/speed-20220220-1343/speed-23-20220223-1715220.jpg"/>
    <n v="960"/>
    <n v="720"/>
    <n v="3"/>
    <x v="0"/>
    <s v="None"/>
    <n v="105"/>
    <n v="22"/>
    <n v="33"/>
    <n v="21"/>
    <n v="693"/>
    <n v="50"/>
    <n v="250"/>
    <n v="110"/>
    <n v="173"/>
    <n v="15"/>
    <n v="200"/>
    <n v="6"/>
    <n v="25"/>
    <n v="1092.2"/>
    <m/>
    <s v="None"/>
    <x v="3"/>
    <d v="1899-12-30T17:15:22"/>
  </r>
  <r>
    <s v="20220223-1718494"/>
    <s v="&quot;2022-02-23 17:18:49&quot;"/>
    <s v="PiCam"/>
    <n v="18.18"/>
    <s v="mph"/>
    <s v="media/images/speed-20220220-1343/speed-18-20220223-1718494.jpg"/>
    <n v="960"/>
    <n v="720"/>
    <n v="3"/>
    <x v="0"/>
    <s v="None"/>
    <n v="74"/>
    <n v="12"/>
    <n v="34"/>
    <n v="17"/>
    <n v="578"/>
    <n v="50"/>
    <n v="250"/>
    <n v="110"/>
    <n v="173"/>
    <n v="15"/>
    <n v="200"/>
    <n v="6"/>
    <n v="25"/>
    <n v="1092.2"/>
    <m/>
    <s v="None"/>
    <x v="3"/>
    <d v="1899-12-30T17:18:49"/>
  </r>
  <r>
    <s v="20220223-1718567"/>
    <s v="&quot;2022-02-23 17:18:56&quot;"/>
    <s v="PiCam"/>
    <n v="26.53"/>
    <s v="mph"/>
    <s v="media/images/speed-20220220-1343/speed-27-20220223-1718567.jpg"/>
    <n v="960"/>
    <n v="720"/>
    <n v="3"/>
    <x v="0"/>
    <s v="None"/>
    <n v="104"/>
    <n v="27"/>
    <n v="44"/>
    <n v="21"/>
    <n v="924"/>
    <n v="50"/>
    <n v="250"/>
    <n v="110"/>
    <n v="173"/>
    <n v="15"/>
    <n v="200"/>
    <n v="6"/>
    <n v="25"/>
    <n v="1092.2"/>
    <m/>
    <s v="None"/>
    <x v="3"/>
    <d v="1899-12-30T17:18:56"/>
  </r>
  <r>
    <s v="20220223-1725246"/>
    <s v="&quot;2022-02-23 17:25:24&quot;"/>
    <s v="PiCam"/>
    <n v="26.5"/>
    <s v="mph"/>
    <s v="media/images/speed-20220220-1343/speed-26-20220223-1725246.jpg"/>
    <n v="960"/>
    <n v="720"/>
    <n v="3"/>
    <x v="0"/>
    <s v="None"/>
    <n v="129"/>
    <n v="18"/>
    <n v="40"/>
    <n v="28"/>
    <n v="1120"/>
    <n v="50"/>
    <n v="250"/>
    <n v="110"/>
    <n v="173"/>
    <n v="15"/>
    <n v="200"/>
    <n v="6"/>
    <n v="25"/>
    <n v="1092.2"/>
    <m/>
    <s v="None"/>
    <x v="3"/>
    <d v="1899-12-30T17:25:24"/>
  </r>
  <r>
    <s v="20220223-1725267"/>
    <s v="&quot;2022-02-23 17:25:26&quot;"/>
    <s v="PiCam"/>
    <n v="30.23"/>
    <s v="mph"/>
    <s v="media/images/speed-20220220-1343/speed-30-20220223-1725267.jpg"/>
    <n v="960"/>
    <n v="720"/>
    <n v="3"/>
    <x v="0"/>
    <s v="None"/>
    <n v="102"/>
    <n v="16"/>
    <n v="20"/>
    <n v="27"/>
    <n v="540"/>
    <n v="50"/>
    <n v="250"/>
    <n v="110"/>
    <n v="173"/>
    <n v="15"/>
    <n v="200"/>
    <n v="6"/>
    <n v="25"/>
    <n v="1092.2"/>
    <m/>
    <s v="None"/>
    <x v="3"/>
    <d v="1899-12-30T17:25:26"/>
  </r>
  <r>
    <s v="20220223-1726083"/>
    <s v="&quot;2022-02-23 17:26:08&quot;"/>
    <s v="PiCam"/>
    <n v="21.82"/>
    <s v="mph"/>
    <s v="media/images/speed-20220220-1343/speed-22-20220223-1726083.jpg"/>
    <n v="960"/>
    <n v="720"/>
    <n v="3"/>
    <x v="0"/>
    <s v="None"/>
    <n v="116"/>
    <n v="32"/>
    <n v="32"/>
    <n v="15"/>
    <n v="480"/>
    <n v="50"/>
    <n v="250"/>
    <n v="110"/>
    <n v="173"/>
    <n v="15"/>
    <n v="200"/>
    <n v="6"/>
    <n v="25"/>
    <n v="1092.2"/>
    <m/>
    <s v="None"/>
    <x v="3"/>
    <d v="1899-12-30T17:26:08"/>
  </r>
  <r>
    <s v="20220223-1730109"/>
    <s v="&quot;2022-02-23 17:30:10&quot;"/>
    <s v="PiCam"/>
    <n v="21.23"/>
    <s v="mph"/>
    <s v="media/images/speed-20220220-1343/speed-21-20220223-1730109.jpg"/>
    <n v="960"/>
    <n v="720"/>
    <n v="3"/>
    <x v="1"/>
    <s v="None"/>
    <n v="73"/>
    <n v="22"/>
    <n v="30"/>
    <n v="19"/>
    <n v="570"/>
    <n v="50"/>
    <n v="250"/>
    <n v="110"/>
    <n v="173"/>
    <n v="15"/>
    <n v="200"/>
    <n v="6"/>
    <n v="56"/>
    <n v="2743.2"/>
    <m/>
    <s v="None"/>
    <x v="3"/>
    <d v="1899-12-30T17:30:10"/>
  </r>
  <r>
    <s v="20220223-1733101"/>
    <s v="&quot;2022-02-23 17:33:10&quot;"/>
    <s v="PiCam"/>
    <n v="31.04"/>
    <s v="mph"/>
    <s v="media/images/speed-20220220-1343/speed-31-20220223-1733101.jpg"/>
    <n v="960"/>
    <n v="720"/>
    <n v="3"/>
    <x v="0"/>
    <s v="None"/>
    <n v="102"/>
    <n v="16"/>
    <n v="67"/>
    <n v="31"/>
    <n v="2077"/>
    <n v="50"/>
    <n v="250"/>
    <n v="110"/>
    <n v="173"/>
    <n v="15"/>
    <n v="200"/>
    <n v="6"/>
    <n v="25"/>
    <n v="1092.2"/>
    <m/>
    <s v="None"/>
    <x v="3"/>
    <d v="1899-12-30T17:33:10"/>
  </r>
  <r>
    <s v="20220223-1733182"/>
    <s v="&quot;2022-02-23 17:33:18&quot;"/>
    <s v="PiCam"/>
    <n v="26.62"/>
    <s v="mph"/>
    <s v="media/images/speed-20220220-1343/speed-27-20220223-1733182.jpg"/>
    <n v="960"/>
    <n v="720"/>
    <n v="3"/>
    <x v="0"/>
    <s v="None"/>
    <n v="51"/>
    <n v="15"/>
    <n v="27"/>
    <n v="29"/>
    <n v="783"/>
    <n v="50"/>
    <n v="250"/>
    <n v="110"/>
    <n v="173"/>
    <n v="15"/>
    <n v="200"/>
    <n v="6"/>
    <n v="25"/>
    <n v="1092.2"/>
    <m/>
    <s v="None"/>
    <x v="3"/>
    <d v="1899-12-30T17:33:18"/>
  </r>
  <r>
    <s v="20220223-1742496"/>
    <s v="&quot;2022-02-23 17:42:49&quot;"/>
    <s v="PiCam"/>
    <n v="35.53"/>
    <s v="mph"/>
    <s v="media/images/speed-20220220-1343/speed-36-20220223-1742496.jpg"/>
    <n v="960"/>
    <n v="720"/>
    <n v="3"/>
    <x v="0"/>
    <s v="None"/>
    <n v="77"/>
    <n v="18"/>
    <n v="26"/>
    <n v="29"/>
    <n v="754"/>
    <n v="50"/>
    <n v="250"/>
    <n v="110"/>
    <n v="173"/>
    <n v="15"/>
    <n v="200"/>
    <n v="6"/>
    <n v="25"/>
    <n v="1092.2"/>
    <m/>
    <s v="None"/>
    <x v="3"/>
    <d v="1899-12-30T17:42:49"/>
  </r>
  <r>
    <s v="20220223-1745192"/>
    <s v="&quot;2022-02-23 17:45:19&quot;"/>
    <s v="PiCam"/>
    <n v="28.09"/>
    <s v="mph"/>
    <s v="media/images/speed-20220220-1343/speed-28-20220223-1745192.jpg"/>
    <n v="960"/>
    <n v="720"/>
    <n v="3"/>
    <x v="1"/>
    <s v="None"/>
    <n v="99"/>
    <n v="19"/>
    <n v="52"/>
    <n v="27"/>
    <n v="1404"/>
    <n v="50"/>
    <n v="250"/>
    <n v="110"/>
    <n v="173"/>
    <n v="15"/>
    <n v="200"/>
    <n v="6"/>
    <n v="56"/>
    <n v="2743.2"/>
    <m/>
    <s v="None"/>
    <x v="3"/>
    <d v="1899-12-30T17:45:19"/>
  </r>
  <r>
    <s v="20220223-1759121"/>
    <s v="&quot;2022-02-23 17:59:12&quot;"/>
    <s v="PiCam"/>
    <n v="24.35"/>
    <s v="mph"/>
    <s v="media/images/speed-20220220-1343/speed-24-20220223-1759121.jpg"/>
    <n v="960"/>
    <n v="720"/>
    <n v="3"/>
    <x v="1"/>
    <s v="None"/>
    <n v="98"/>
    <n v="33"/>
    <n v="29"/>
    <n v="15"/>
    <n v="435"/>
    <n v="50"/>
    <n v="250"/>
    <n v="110"/>
    <n v="173"/>
    <n v="15"/>
    <n v="200"/>
    <n v="6"/>
    <n v="56"/>
    <n v="2743.2"/>
    <m/>
    <s v="None"/>
    <x v="3"/>
    <d v="1899-12-30T17:59:12"/>
  </r>
  <r>
    <s v="20220223-1802450"/>
    <s v="&quot;2022-02-23 18:02:45&quot;"/>
    <s v="PiCam"/>
    <n v="22.3"/>
    <s v="mph"/>
    <s v="media/images/speed-20220220-1343/speed-22-20220223-1802450.jpg"/>
    <n v="960"/>
    <n v="720"/>
    <n v="3"/>
    <x v="0"/>
    <s v="None"/>
    <n v="118"/>
    <n v="25"/>
    <n v="21"/>
    <n v="21"/>
    <n v="441"/>
    <n v="50"/>
    <n v="250"/>
    <n v="110"/>
    <n v="173"/>
    <n v="15"/>
    <n v="200"/>
    <n v="6"/>
    <n v="25"/>
    <n v="1092.2"/>
    <m/>
    <s v="None"/>
    <x v="3"/>
    <d v="1899-12-30T18:02:45"/>
  </r>
  <r>
    <s v="20220223-1805000"/>
    <s v="&quot;2022-02-23 18:05:00&quot;"/>
    <s v="PiCam"/>
    <n v="22.27"/>
    <s v="mph"/>
    <s v="media/images/speed-20220220-1343/speed-22-20220223-1805000.jpg"/>
    <n v="960"/>
    <n v="720"/>
    <n v="3"/>
    <x v="0"/>
    <s v="None"/>
    <n v="86"/>
    <n v="12"/>
    <n v="66"/>
    <n v="40"/>
    <n v="2640"/>
    <n v="50"/>
    <n v="250"/>
    <n v="110"/>
    <n v="173"/>
    <n v="15"/>
    <n v="200"/>
    <n v="6"/>
    <n v="25"/>
    <n v="1092.2"/>
    <m/>
    <s v="None"/>
    <x v="3"/>
    <d v="1899-12-30T18:05:00"/>
  </r>
  <r>
    <s v="20220223-1806195"/>
    <s v="&quot;2022-02-23 18:06:19&quot;"/>
    <s v="PiCam"/>
    <n v="24.34"/>
    <s v="mph"/>
    <s v="media/images/speed-20220220-1343/speed-24-20220223-1806195.jpg"/>
    <n v="960"/>
    <n v="720"/>
    <n v="3"/>
    <x v="1"/>
    <s v="None"/>
    <n v="123"/>
    <n v="17"/>
    <n v="35"/>
    <n v="28"/>
    <n v="980"/>
    <n v="50"/>
    <n v="250"/>
    <n v="110"/>
    <n v="173"/>
    <n v="15"/>
    <n v="200"/>
    <n v="6"/>
    <n v="56"/>
    <n v="2743.2"/>
    <m/>
    <s v="None"/>
    <x v="3"/>
    <d v="1899-12-30T18:06:19"/>
  </r>
  <r>
    <s v="20220223-1810225"/>
    <s v="&quot;2022-02-23 18:10:22&quot;"/>
    <s v="PiCam"/>
    <n v="16.02"/>
    <s v="mph"/>
    <s v="media/images/speed-20220220-1343/speed-16-20220223-1810225.jpg"/>
    <n v="960"/>
    <n v="720"/>
    <n v="3"/>
    <x v="1"/>
    <s v="None"/>
    <n v="112"/>
    <n v="24"/>
    <n v="21"/>
    <n v="27"/>
    <n v="567"/>
    <n v="50"/>
    <n v="250"/>
    <n v="110"/>
    <n v="173"/>
    <n v="15"/>
    <n v="200"/>
    <n v="6"/>
    <n v="56"/>
    <n v="2743.2"/>
    <m/>
    <s v="None"/>
    <x v="3"/>
    <d v="1899-12-30T18:10:22"/>
  </r>
  <r>
    <s v="20220223-1810345"/>
    <s v="&quot;2022-02-23 18:10:34&quot;"/>
    <s v="PiCam"/>
    <n v="16.12"/>
    <s v="mph"/>
    <s v="media/images/speed-20220220-1343/speed-16-20220223-1810345.jpg"/>
    <n v="960"/>
    <n v="720"/>
    <n v="3"/>
    <x v="0"/>
    <s v="None"/>
    <n v="83"/>
    <n v="34"/>
    <n v="21"/>
    <n v="23"/>
    <n v="483"/>
    <n v="50"/>
    <n v="250"/>
    <n v="110"/>
    <n v="173"/>
    <n v="15"/>
    <n v="200"/>
    <n v="6"/>
    <n v="25"/>
    <n v="1092.2"/>
    <m/>
    <s v="None"/>
    <x v="3"/>
    <d v="1899-12-30T18:10:34"/>
  </r>
  <r>
    <s v="20220223-1810575"/>
    <s v="&quot;2022-02-23 18:10:57&quot;"/>
    <s v="PiCam"/>
    <n v="19.149999999999999"/>
    <s v="mph"/>
    <s v="media/images/speed-20220220-1343/speed-19-20220223-1810575.jpg"/>
    <n v="960"/>
    <n v="720"/>
    <n v="3"/>
    <x v="0"/>
    <s v="None"/>
    <n v="31"/>
    <n v="13"/>
    <n v="41"/>
    <n v="36"/>
    <n v="1476"/>
    <n v="50"/>
    <n v="250"/>
    <n v="110"/>
    <n v="173"/>
    <n v="15"/>
    <n v="200"/>
    <n v="6"/>
    <n v="25"/>
    <n v="1092.2"/>
    <m/>
    <s v="None"/>
    <x v="3"/>
    <d v="1899-12-30T18:10:57"/>
  </r>
  <r>
    <s v="20220223-1811223"/>
    <s v="&quot;2022-02-23 18:11:22&quot;"/>
    <s v="PiCam"/>
    <n v="28.17"/>
    <s v="mph"/>
    <s v="media/images/speed-20220220-1343/speed-28-20220223-1811223.jpg"/>
    <n v="960"/>
    <n v="720"/>
    <n v="3"/>
    <x v="0"/>
    <s v="None"/>
    <n v="116"/>
    <n v="12"/>
    <n v="24"/>
    <n v="34"/>
    <n v="816"/>
    <n v="50"/>
    <n v="250"/>
    <n v="110"/>
    <n v="173"/>
    <n v="15"/>
    <n v="200"/>
    <n v="6"/>
    <n v="25"/>
    <n v="1092.2"/>
    <m/>
    <s v="None"/>
    <x v="3"/>
    <d v="1899-12-30T18:11:22"/>
  </r>
  <r>
    <s v="20220223-1811580"/>
    <s v="&quot;2022-02-23 18:11:58&quot;"/>
    <s v="PiCam"/>
    <n v="18.489999999999998"/>
    <s v="mph"/>
    <s v="media/images/speed-20220220-1343/speed-18-20220223-1811580.jpg"/>
    <n v="960"/>
    <n v="720"/>
    <n v="3"/>
    <x v="0"/>
    <s v="None"/>
    <n v="73"/>
    <n v="33"/>
    <n v="25"/>
    <n v="15"/>
    <n v="375"/>
    <n v="50"/>
    <n v="250"/>
    <n v="110"/>
    <n v="173"/>
    <n v="15"/>
    <n v="200"/>
    <n v="6"/>
    <n v="25"/>
    <n v="1092.2"/>
    <m/>
    <s v="None"/>
    <x v="3"/>
    <d v="1899-12-30T18:11:58"/>
  </r>
  <r>
    <s v="20220223-1812379"/>
    <s v="&quot;2022-02-23 18:12:37&quot;"/>
    <s v="PiCam"/>
    <n v="22.98"/>
    <s v="mph"/>
    <s v="media/images/speed-20220220-1343/speed-23-20220223-1812379.jpg"/>
    <n v="960"/>
    <n v="720"/>
    <n v="3"/>
    <x v="1"/>
    <s v="None"/>
    <n v="99"/>
    <n v="23"/>
    <n v="28"/>
    <n v="22"/>
    <n v="616"/>
    <n v="50"/>
    <n v="250"/>
    <n v="110"/>
    <n v="173"/>
    <n v="15"/>
    <n v="200"/>
    <n v="6"/>
    <n v="56"/>
    <n v="2743.2"/>
    <m/>
    <s v="None"/>
    <x v="3"/>
    <d v="1899-12-30T18:12:37"/>
  </r>
  <r>
    <s v="20220223-1813311"/>
    <s v="&quot;2022-02-23 18:13:31&quot;"/>
    <s v="PiCam"/>
    <n v="20.96"/>
    <s v="mph"/>
    <s v="media/images/speed-20220220-1343/speed-21-20220223-1813311.jpg"/>
    <n v="960"/>
    <n v="720"/>
    <n v="3"/>
    <x v="0"/>
    <s v="None"/>
    <n v="95"/>
    <n v="21"/>
    <n v="35"/>
    <n v="28"/>
    <n v="980"/>
    <n v="50"/>
    <n v="250"/>
    <n v="110"/>
    <n v="173"/>
    <n v="15"/>
    <n v="200"/>
    <n v="6"/>
    <n v="25"/>
    <n v="1092.2"/>
    <m/>
    <s v="None"/>
    <x v="3"/>
    <d v="1899-12-30T18:13:31"/>
  </r>
  <r>
    <s v="20220223-1813596"/>
    <s v="&quot;2022-02-23 18:13:59&quot;"/>
    <s v="PiCam"/>
    <n v="19.36"/>
    <s v="mph"/>
    <s v="media/images/speed-20220220-1343/speed-19-20220223-1813596.jpg"/>
    <n v="960"/>
    <n v="720"/>
    <n v="3"/>
    <x v="0"/>
    <s v="None"/>
    <n v="64"/>
    <n v="25"/>
    <n v="25"/>
    <n v="17"/>
    <n v="425"/>
    <n v="50"/>
    <n v="250"/>
    <n v="110"/>
    <n v="173"/>
    <n v="15"/>
    <n v="200"/>
    <n v="6"/>
    <n v="25"/>
    <n v="1092.2"/>
    <m/>
    <s v="None"/>
    <x v="3"/>
    <d v="1899-12-30T18:13:59"/>
  </r>
  <r>
    <s v="20220223-1814033"/>
    <s v="&quot;2022-02-23 18:14:03&quot;"/>
    <s v="PiCam"/>
    <n v="27.59"/>
    <s v="mph"/>
    <s v="media/images/speed-20220220-1343/speed-28-20220223-1814033.jpg"/>
    <n v="960"/>
    <n v="720"/>
    <n v="3"/>
    <x v="0"/>
    <s v="None"/>
    <n v="116"/>
    <n v="22"/>
    <n v="36"/>
    <n v="22"/>
    <n v="792"/>
    <n v="50"/>
    <n v="250"/>
    <n v="110"/>
    <n v="173"/>
    <n v="15"/>
    <n v="200"/>
    <n v="6"/>
    <n v="25"/>
    <n v="1092.2"/>
    <m/>
    <s v="None"/>
    <x v="3"/>
    <d v="1899-12-30T18:14:03"/>
  </r>
  <r>
    <s v="20220223-1814219"/>
    <s v="&quot;2022-02-23 18:14:21&quot;"/>
    <s v="PiCam"/>
    <n v="18.45"/>
    <s v="mph"/>
    <s v="media/images/speed-20220220-1343/speed-18-20220223-1814219.jpg"/>
    <n v="960"/>
    <n v="720"/>
    <n v="3"/>
    <x v="1"/>
    <s v="None"/>
    <n v="110"/>
    <n v="26"/>
    <n v="26"/>
    <n v="30"/>
    <n v="780"/>
    <n v="50"/>
    <n v="250"/>
    <n v="110"/>
    <n v="173"/>
    <n v="15"/>
    <n v="200"/>
    <n v="6"/>
    <n v="56"/>
    <n v="2743.2"/>
    <m/>
    <s v="None"/>
    <x v="3"/>
    <d v="1899-12-30T18:14:21"/>
  </r>
  <r>
    <s v="20220223-1814229"/>
    <s v="&quot;2022-02-23 18:14:22&quot;"/>
    <s v="PiCam"/>
    <n v="20.16"/>
    <s v="mph"/>
    <s v="media/images/speed-20220220-1343/speed-20-20220223-1814229.jpg"/>
    <n v="960"/>
    <n v="720"/>
    <n v="3"/>
    <x v="0"/>
    <s v="None"/>
    <n v="122"/>
    <n v="0"/>
    <n v="12"/>
    <n v="40"/>
    <n v="480"/>
    <n v="50"/>
    <n v="250"/>
    <n v="110"/>
    <n v="173"/>
    <n v="15"/>
    <n v="200"/>
    <n v="6"/>
    <n v="25"/>
    <n v="1092.2"/>
    <m/>
    <s v="None"/>
    <x v="3"/>
    <d v="1899-12-30T18:14:22"/>
  </r>
  <r>
    <s v="20220223-1815128"/>
    <s v="&quot;2022-02-23 18:15:12&quot;"/>
    <s v="PiCam"/>
    <n v="28.85"/>
    <s v="mph"/>
    <s v="media/images/speed-20220220-1343/speed-29-20220223-1815128.jpg"/>
    <n v="960"/>
    <n v="720"/>
    <n v="3"/>
    <x v="0"/>
    <s v="None"/>
    <n v="82"/>
    <n v="21"/>
    <n v="33"/>
    <n v="25"/>
    <n v="825"/>
    <n v="50"/>
    <n v="250"/>
    <n v="110"/>
    <n v="173"/>
    <n v="15"/>
    <n v="200"/>
    <n v="6"/>
    <n v="25"/>
    <n v="1092.2"/>
    <m/>
    <s v="None"/>
    <x v="3"/>
    <d v="1899-12-30T18:15:12"/>
  </r>
  <r>
    <s v="20220223-1815593"/>
    <s v="&quot;2022-02-23 18:15:59&quot;"/>
    <s v="PiCam"/>
    <n v="29.72"/>
    <s v="mph"/>
    <s v="media/images/speed-20220220-1343/speed-30-20220223-1815593.jpg"/>
    <n v="960"/>
    <n v="720"/>
    <n v="3"/>
    <x v="0"/>
    <s v="None"/>
    <n v="85"/>
    <n v="28"/>
    <n v="28"/>
    <n v="16"/>
    <n v="448"/>
    <n v="50"/>
    <n v="250"/>
    <n v="110"/>
    <n v="173"/>
    <n v="15"/>
    <n v="200"/>
    <n v="6"/>
    <n v="25"/>
    <n v="1092.2"/>
    <m/>
    <s v="None"/>
    <x v="3"/>
    <d v="1899-12-30T18:15:59"/>
  </r>
  <r>
    <s v="20220223-1816200"/>
    <s v="&quot;2022-02-23 18:16:20&quot;"/>
    <s v="PiCam"/>
    <n v="19.79"/>
    <s v="mph"/>
    <s v="media/images/speed-20220220-1343/speed-20-20220223-1816200.jpg"/>
    <n v="960"/>
    <n v="720"/>
    <n v="3"/>
    <x v="1"/>
    <s v="None"/>
    <n v="108"/>
    <n v="23"/>
    <n v="25"/>
    <n v="40"/>
    <n v="1000"/>
    <n v="50"/>
    <n v="250"/>
    <n v="110"/>
    <n v="173"/>
    <n v="15"/>
    <n v="200"/>
    <n v="6"/>
    <n v="56"/>
    <n v="2743.2"/>
    <m/>
    <s v="None"/>
    <x v="3"/>
    <d v="1899-12-30T18:16:20"/>
  </r>
  <r>
    <s v="20220223-1817128"/>
    <s v="&quot;2022-02-23 18:17:12&quot;"/>
    <s v="PiCam"/>
    <n v="19.95"/>
    <s v="mph"/>
    <s v="media/images/speed-20220220-1343/speed-20-20220223-1817128.jpg"/>
    <n v="960"/>
    <n v="720"/>
    <n v="3"/>
    <x v="1"/>
    <s v="None"/>
    <n v="105"/>
    <n v="25"/>
    <n v="31"/>
    <n v="27"/>
    <n v="837"/>
    <n v="50"/>
    <n v="250"/>
    <n v="110"/>
    <n v="173"/>
    <n v="15"/>
    <n v="200"/>
    <n v="6"/>
    <n v="56"/>
    <n v="2743.2"/>
    <m/>
    <s v="None"/>
    <x v="3"/>
    <d v="1899-12-30T18:17:12"/>
  </r>
  <r>
    <s v="20220223-1817215"/>
    <s v="&quot;2022-02-23 18:17:21&quot;"/>
    <s v="PiCam"/>
    <n v="30.44"/>
    <s v="mph"/>
    <s v="media/images/speed-20220220-1343/speed-30-20220223-1817215.jpg"/>
    <n v="960"/>
    <n v="720"/>
    <n v="3"/>
    <x v="0"/>
    <s v="None"/>
    <n v="89"/>
    <n v="23"/>
    <n v="31"/>
    <n v="37"/>
    <n v="1147"/>
    <n v="50"/>
    <n v="250"/>
    <n v="110"/>
    <n v="173"/>
    <n v="15"/>
    <n v="200"/>
    <n v="6"/>
    <n v="25"/>
    <n v="1092.2"/>
    <m/>
    <s v="None"/>
    <x v="3"/>
    <d v="1899-12-30T18:17:21"/>
  </r>
  <r>
    <s v="20220223-1817427"/>
    <s v="&quot;2022-02-23 18:17:42&quot;"/>
    <s v="PiCam"/>
    <n v="19.55"/>
    <s v="mph"/>
    <s v="media/images/speed-20220220-1343/speed-20-20220223-1817427.jpg"/>
    <n v="960"/>
    <n v="720"/>
    <n v="3"/>
    <x v="0"/>
    <s v="None"/>
    <n v="118"/>
    <n v="25"/>
    <n v="19"/>
    <n v="38"/>
    <n v="722"/>
    <n v="50"/>
    <n v="250"/>
    <n v="110"/>
    <n v="173"/>
    <n v="15"/>
    <n v="200"/>
    <n v="6"/>
    <n v="25"/>
    <n v="1092.2"/>
    <m/>
    <s v="None"/>
    <x v="3"/>
    <d v="1899-12-30T18:17:42"/>
  </r>
  <r>
    <s v="20220223-1818185"/>
    <s v="&quot;2022-02-23 18:18:18&quot;"/>
    <s v="PiCam"/>
    <n v="35.880000000000003"/>
    <s v="mph"/>
    <s v="media/images/speed-20220220-1343/speed-36-20220223-1818185.jpg"/>
    <n v="960"/>
    <n v="720"/>
    <n v="3"/>
    <x v="0"/>
    <s v="None"/>
    <n v="61"/>
    <n v="0"/>
    <n v="30"/>
    <n v="58"/>
    <n v="1740"/>
    <n v="50"/>
    <n v="250"/>
    <n v="110"/>
    <n v="173"/>
    <n v="15"/>
    <n v="200"/>
    <n v="6"/>
    <n v="25"/>
    <n v="1092.2"/>
    <m/>
    <s v="None"/>
    <x v="3"/>
    <d v="1899-12-30T18:18:18"/>
  </r>
  <r>
    <s v="20220223-1818216"/>
    <s v="&quot;2022-02-23 18:18:21&quot;"/>
    <s v="PiCam"/>
    <n v="24.37"/>
    <s v="mph"/>
    <s v="media/images/speed-20220220-1343/speed-24-20220223-1818216.jpg"/>
    <n v="960"/>
    <n v="720"/>
    <n v="3"/>
    <x v="0"/>
    <s v="None"/>
    <n v="77"/>
    <n v="0"/>
    <n v="16"/>
    <n v="63"/>
    <n v="1008"/>
    <n v="50"/>
    <n v="250"/>
    <n v="110"/>
    <n v="173"/>
    <n v="15"/>
    <n v="200"/>
    <n v="6"/>
    <n v="25"/>
    <n v="1092.2"/>
    <m/>
    <s v="None"/>
    <x v="3"/>
    <d v="1899-12-30T18:18:21"/>
  </r>
  <r>
    <s v="20220223-1819295"/>
    <s v="&quot;2022-02-23 18:19:29&quot;"/>
    <s v="PiCam"/>
    <n v="32.770000000000003"/>
    <s v="mph"/>
    <s v="media/images/speed-20220220-1343/speed-33-20220223-1819295.jpg"/>
    <n v="960"/>
    <n v="720"/>
    <n v="3"/>
    <x v="0"/>
    <s v="None"/>
    <n v="102"/>
    <n v="22"/>
    <n v="37"/>
    <n v="39"/>
    <n v="1443"/>
    <n v="50"/>
    <n v="250"/>
    <n v="110"/>
    <n v="173"/>
    <n v="15"/>
    <n v="200"/>
    <n v="6"/>
    <n v="25"/>
    <n v="1092.2"/>
    <m/>
    <s v="None"/>
    <x v="3"/>
    <d v="1899-12-30T18:19:29"/>
  </r>
  <r>
    <s v="20220223-1819569"/>
    <s v="&quot;2022-02-23 18:19:56&quot;"/>
    <s v="PiCam"/>
    <n v="25.74"/>
    <s v="mph"/>
    <s v="media/images/speed-20220220-1343/speed-26-20220223-1819569.jpg"/>
    <n v="960"/>
    <n v="720"/>
    <n v="3"/>
    <x v="0"/>
    <s v="None"/>
    <n v="110"/>
    <n v="0"/>
    <n v="40"/>
    <n v="41"/>
    <n v="1640"/>
    <n v="50"/>
    <n v="250"/>
    <n v="110"/>
    <n v="173"/>
    <n v="15"/>
    <n v="200"/>
    <n v="6"/>
    <n v="25"/>
    <n v="1092.2"/>
    <m/>
    <s v="None"/>
    <x v="3"/>
    <d v="1899-12-30T18:19:56"/>
  </r>
  <r>
    <s v="20220223-1820172"/>
    <s v="&quot;2022-02-23 18:20:17&quot;"/>
    <s v="PiCam"/>
    <n v="16.7"/>
    <s v="mph"/>
    <s v="media/images/speed-20220220-1343/speed-17-20220223-1820172.jpg"/>
    <n v="960"/>
    <n v="720"/>
    <n v="3"/>
    <x v="0"/>
    <s v="None"/>
    <n v="98"/>
    <n v="29"/>
    <n v="29"/>
    <n v="16"/>
    <n v="464"/>
    <n v="50"/>
    <n v="250"/>
    <n v="110"/>
    <n v="173"/>
    <n v="15"/>
    <n v="200"/>
    <n v="6"/>
    <n v="25"/>
    <n v="1092.2"/>
    <m/>
    <s v="None"/>
    <x v="3"/>
    <d v="1899-12-30T18:20:17"/>
  </r>
  <r>
    <s v="20220223-1820290"/>
    <s v="&quot;2022-02-23 18:20:29&quot;"/>
    <s v="PiCam"/>
    <n v="21.9"/>
    <s v="mph"/>
    <s v="media/images/speed-20220220-1343/speed-22-20220223-1820290.jpg"/>
    <n v="960"/>
    <n v="720"/>
    <n v="3"/>
    <x v="1"/>
    <s v="None"/>
    <n v="97"/>
    <n v="29"/>
    <n v="31"/>
    <n v="24"/>
    <n v="744"/>
    <n v="50"/>
    <n v="250"/>
    <n v="110"/>
    <n v="173"/>
    <n v="15"/>
    <n v="200"/>
    <n v="6"/>
    <n v="56"/>
    <n v="2743.2"/>
    <m/>
    <s v="None"/>
    <x v="3"/>
    <d v="1899-12-30T18:20:29"/>
  </r>
  <r>
    <s v="20220223-1821052"/>
    <s v="&quot;2022-02-23 18:21:05&quot;"/>
    <s v="PiCam"/>
    <n v="16.27"/>
    <s v="mph"/>
    <s v="media/images/speed-20220220-1343/speed-16-20220223-1821052.jpg"/>
    <n v="960"/>
    <n v="720"/>
    <n v="3"/>
    <x v="0"/>
    <s v="None"/>
    <n v="83"/>
    <n v="0"/>
    <n v="30"/>
    <n v="35"/>
    <n v="1050"/>
    <n v="50"/>
    <n v="250"/>
    <n v="110"/>
    <n v="173"/>
    <n v="15"/>
    <n v="200"/>
    <n v="6"/>
    <n v="25"/>
    <n v="1092.2"/>
    <m/>
    <s v="None"/>
    <x v="3"/>
    <d v="1899-12-30T18:21:05"/>
  </r>
  <r>
    <s v="20220223-1821061"/>
    <s v="&quot;2022-02-23 18:21:06&quot;"/>
    <s v="PiCam"/>
    <n v="40.81"/>
    <s v="mph"/>
    <s v="media/images/speed-20220220-1343/speed-41-20220223-1821061.jpg"/>
    <n v="960"/>
    <n v="720"/>
    <n v="3"/>
    <x v="1"/>
    <s v="None"/>
    <n v="108"/>
    <n v="0"/>
    <n v="34"/>
    <n v="45"/>
    <n v="1530"/>
    <n v="50"/>
    <n v="250"/>
    <n v="110"/>
    <n v="173"/>
    <n v="15"/>
    <n v="200"/>
    <n v="6"/>
    <n v="56"/>
    <n v="2743.2"/>
    <m/>
    <s v="None"/>
    <x v="3"/>
    <d v="1899-12-30T18:21:06"/>
  </r>
  <r>
    <s v="20220223-1821599"/>
    <s v="&quot;2022-02-23 18:21:59&quot;"/>
    <s v="PiCam"/>
    <n v="26.24"/>
    <s v="mph"/>
    <s v="media/images/speed-20220220-1343/speed-26-20220223-1821599.jpg"/>
    <n v="960"/>
    <n v="720"/>
    <n v="3"/>
    <x v="1"/>
    <s v="None"/>
    <n v="81"/>
    <n v="0"/>
    <n v="45"/>
    <n v="63"/>
    <n v="2835"/>
    <n v="50"/>
    <n v="250"/>
    <n v="110"/>
    <n v="173"/>
    <n v="15"/>
    <n v="200"/>
    <n v="6"/>
    <n v="56"/>
    <n v="2743.2"/>
    <m/>
    <s v="None"/>
    <x v="3"/>
    <d v="1899-12-30T18:21:59"/>
  </r>
  <r>
    <s v="20220223-1822008"/>
    <s v="&quot;2022-02-23 18:22:00&quot;"/>
    <s v="PiCam"/>
    <n v="20.66"/>
    <s v="mph"/>
    <s v="media/images/speed-20220220-1343/speed-21-20220223-1822008.jpg"/>
    <n v="960"/>
    <n v="720"/>
    <n v="3"/>
    <x v="1"/>
    <s v="None"/>
    <n v="24"/>
    <n v="0"/>
    <n v="39"/>
    <n v="53"/>
    <n v="2067"/>
    <n v="50"/>
    <n v="250"/>
    <n v="110"/>
    <n v="173"/>
    <n v="15"/>
    <n v="200"/>
    <n v="6"/>
    <n v="56"/>
    <n v="2743.2"/>
    <m/>
    <s v="None"/>
    <x v="3"/>
    <d v="1899-12-30T18:22:00"/>
  </r>
  <r>
    <s v="20220223-1822271"/>
    <s v="&quot;2022-02-23 18:22:27&quot;"/>
    <s v="PiCam"/>
    <n v="32"/>
    <s v="mph"/>
    <s v="media/images/speed-20220220-1343/speed-32-20220223-1822271.jpg"/>
    <n v="960"/>
    <n v="720"/>
    <n v="3"/>
    <x v="0"/>
    <s v="None"/>
    <n v="103"/>
    <n v="0"/>
    <n v="51"/>
    <n v="63"/>
    <n v="3213"/>
    <n v="50"/>
    <n v="250"/>
    <n v="110"/>
    <n v="173"/>
    <n v="15"/>
    <n v="200"/>
    <n v="6"/>
    <n v="25"/>
    <n v="1092.2"/>
    <m/>
    <s v="None"/>
    <x v="3"/>
    <d v="1899-12-30T18:22:27"/>
  </r>
  <r>
    <s v="20220223-1822309"/>
    <s v="&quot;2022-02-23 18:22:30&quot;"/>
    <s v="PiCam"/>
    <n v="16.28"/>
    <s v="mph"/>
    <s v="media/images/speed-20220220-1343/speed-16-20220223-1822309.jpg"/>
    <n v="960"/>
    <n v="720"/>
    <n v="3"/>
    <x v="1"/>
    <s v="None"/>
    <n v="126"/>
    <n v="0"/>
    <n v="27"/>
    <n v="58"/>
    <n v="1566"/>
    <n v="50"/>
    <n v="250"/>
    <n v="110"/>
    <n v="173"/>
    <n v="15"/>
    <n v="200"/>
    <n v="6"/>
    <n v="56"/>
    <n v="2743.2"/>
    <m/>
    <s v="None"/>
    <x v="3"/>
    <d v="1899-12-30T18:22:30"/>
  </r>
  <r>
    <s v="20220223-1828124"/>
    <s v="&quot;2022-02-23 18:28:12&quot;"/>
    <s v="PiCam"/>
    <n v="37.14"/>
    <s v="mph"/>
    <s v="media/images/speed-20220220-1343/speed-37-20220223-1828124.jpg"/>
    <n v="960"/>
    <n v="720"/>
    <n v="3"/>
    <x v="1"/>
    <s v="None"/>
    <n v="48"/>
    <n v="22"/>
    <n v="48"/>
    <n v="22"/>
    <n v="1056"/>
    <n v="50"/>
    <n v="250"/>
    <n v="110"/>
    <n v="173"/>
    <n v="15"/>
    <n v="200"/>
    <n v="6"/>
    <n v="56"/>
    <n v="2743.2"/>
    <m/>
    <s v="None"/>
    <x v="3"/>
    <d v="1899-12-30T18:28:12"/>
  </r>
  <r>
    <s v="20220223-1832151"/>
    <s v="&quot;2022-02-23 18:32:15&quot;"/>
    <s v="PiCam"/>
    <n v="27.81"/>
    <s v="mph"/>
    <s v="media/images/speed-20220220-1343/speed-28-20220223-1832151.jpg"/>
    <n v="960"/>
    <n v="720"/>
    <n v="3"/>
    <x v="1"/>
    <s v="None"/>
    <n v="64"/>
    <n v="16"/>
    <n v="55"/>
    <n v="25"/>
    <n v="1375"/>
    <n v="50"/>
    <n v="250"/>
    <n v="110"/>
    <n v="173"/>
    <n v="15"/>
    <n v="200"/>
    <n v="6"/>
    <n v="56"/>
    <n v="2743.2"/>
    <m/>
    <s v="None"/>
    <x v="3"/>
    <d v="1899-12-30T18:32:15"/>
  </r>
  <r>
    <s v="20220223-1836313"/>
    <s v="&quot;2022-02-23 18:36:31&quot;"/>
    <s v="PiCam"/>
    <n v="29.31"/>
    <s v="mph"/>
    <s v="media/images/speed-20220220-1343/speed-29-20220223-1836313.jpg"/>
    <n v="960"/>
    <n v="720"/>
    <n v="3"/>
    <x v="0"/>
    <s v="None"/>
    <n v="100"/>
    <n v="31"/>
    <n v="35"/>
    <n v="25"/>
    <n v="875"/>
    <n v="50"/>
    <n v="250"/>
    <n v="110"/>
    <n v="173"/>
    <n v="15"/>
    <n v="200"/>
    <n v="6"/>
    <n v="25"/>
    <n v="1092.2"/>
    <m/>
    <s v="None"/>
    <x v="3"/>
    <d v="1899-12-30T18:36:31"/>
  </r>
  <r>
    <s v="20220223-1838163"/>
    <s v="&quot;2022-02-23 18:38:16&quot;"/>
    <s v="PiCam"/>
    <n v="24.64"/>
    <s v="mph"/>
    <s v="media/images/speed-20220220-1343/speed-25-20220223-1838163.jpg"/>
    <n v="960"/>
    <n v="720"/>
    <n v="3"/>
    <x v="1"/>
    <s v="None"/>
    <n v="81"/>
    <n v="30"/>
    <n v="39"/>
    <n v="22"/>
    <n v="858"/>
    <n v="50"/>
    <n v="250"/>
    <n v="110"/>
    <n v="173"/>
    <n v="15"/>
    <n v="200"/>
    <n v="6"/>
    <n v="56"/>
    <n v="2743.2"/>
    <m/>
    <s v="None"/>
    <x v="3"/>
    <d v="1899-12-30T18:38:16"/>
  </r>
  <r>
    <s v="20220223-1839086"/>
    <s v="&quot;2022-02-23 18:39:08&quot;"/>
    <s v="PiCam"/>
    <n v="25.75"/>
    <s v="mph"/>
    <s v="media/images/speed-20220220-1343/speed-26-20220223-1839086.jpg"/>
    <n v="960"/>
    <n v="720"/>
    <n v="3"/>
    <x v="1"/>
    <s v="None"/>
    <n v="99"/>
    <n v="18"/>
    <n v="59"/>
    <n v="28"/>
    <n v="1652"/>
    <n v="50"/>
    <n v="250"/>
    <n v="110"/>
    <n v="173"/>
    <n v="15"/>
    <n v="200"/>
    <n v="6"/>
    <n v="56"/>
    <n v="2743.2"/>
    <m/>
    <s v="None"/>
    <x v="3"/>
    <d v="1899-12-30T18:39:08"/>
  </r>
  <r>
    <s v="20220223-1853498"/>
    <s v="&quot;2022-02-23 18:53:49&quot;"/>
    <s v="PiCam"/>
    <n v="23.66"/>
    <s v="mph"/>
    <s v="media/images/speed-20220220-1343/speed-24-20220223-1853498.jpg"/>
    <n v="960"/>
    <n v="720"/>
    <n v="3"/>
    <x v="0"/>
    <s v="None"/>
    <n v="87"/>
    <n v="28"/>
    <n v="26"/>
    <n v="12"/>
    <n v="312"/>
    <n v="50"/>
    <n v="250"/>
    <n v="110"/>
    <n v="173"/>
    <n v="15"/>
    <n v="200"/>
    <n v="6"/>
    <n v="25"/>
    <n v="1092.2"/>
    <m/>
    <s v="None"/>
    <x v="3"/>
    <d v="1899-12-30T18:53:49"/>
  </r>
  <r>
    <s v="20220223-1857281"/>
    <s v="&quot;2022-02-23 18:57:28&quot;"/>
    <s v="PiCam"/>
    <n v="20.059999999999999"/>
    <s v="mph"/>
    <s v="media/images/speed-20220220-1343/speed-20-20220223-1857281.jpg"/>
    <n v="960"/>
    <n v="720"/>
    <n v="3"/>
    <x v="0"/>
    <s v="None"/>
    <n v="72"/>
    <n v="25"/>
    <n v="26"/>
    <n v="21"/>
    <n v="546"/>
    <n v="50"/>
    <n v="250"/>
    <n v="110"/>
    <n v="173"/>
    <n v="15"/>
    <n v="200"/>
    <n v="6"/>
    <n v="25"/>
    <n v="1092.2"/>
    <m/>
    <s v="None"/>
    <x v="3"/>
    <d v="1899-12-30T18:57:28"/>
  </r>
  <r>
    <s v="20220223-1857290"/>
    <s v="&quot;2022-02-23 18:57:29&quot;"/>
    <s v="PiCam"/>
    <n v="19.79"/>
    <s v="mph"/>
    <s v="media/images/speed-20220220-1343/speed-20-20220223-1857290.jpg"/>
    <n v="960"/>
    <n v="720"/>
    <n v="3"/>
    <x v="0"/>
    <s v="None"/>
    <n v="126"/>
    <n v="21"/>
    <n v="27"/>
    <n v="13"/>
    <n v="351"/>
    <n v="50"/>
    <n v="250"/>
    <n v="110"/>
    <n v="173"/>
    <n v="15"/>
    <n v="200"/>
    <n v="6"/>
    <n v="25"/>
    <n v="1092.2"/>
    <m/>
    <s v="None"/>
    <x v="3"/>
    <d v="1899-12-30T18:57:29"/>
  </r>
  <r>
    <s v="20220223-1859290"/>
    <s v="&quot;2022-02-23 18:59:29&quot;"/>
    <s v="PiCam"/>
    <n v="26.29"/>
    <s v="mph"/>
    <s v="media/images/speed-20220220-1343/speed-26-20220223-1859290.jpg"/>
    <n v="960"/>
    <n v="720"/>
    <n v="3"/>
    <x v="0"/>
    <s v="None"/>
    <n v="87"/>
    <n v="29"/>
    <n v="30"/>
    <n v="13"/>
    <n v="390"/>
    <n v="50"/>
    <n v="250"/>
    <n v="110"/>
    <n v="173"/>
    <n v="15"/>
    <n v="200"/>
    <n v="6"/>
    <n v="25"/>
    <n v="1092.2"/>
    <m/>
    <s v="None"/>
    <x v="3"/>
    <d v="1899-12-30T18:59:29"/>
  </r>
  <r>
    <s v="20220223-1905196"/>
    <s v="&quot;2022-02-23 19:05:19&quot;"/>
    <s v="PiCam"/>
    <n v="15.17"/>
    <s v="mph"/>
    <s v="media/images/speed-20220220-1343/speed-15-20220223-1905196.jpg"/>
    <n v="960"/>
    <n v="720"/>
    <n v="3"/>
    <x v="1"/>
    <s v="None"/>
    <n v="116"/>
    <n v="31"/>
    <n v="23"/>
    <n v="13"/>
    <n v="299"/>
    <n v="50"/>
    <n v="250"/>
    <n v="110"/>
    <n v="173"/>
    <n v="15"/>
    <n v="200"/>
    <n v="6"/>
    <n v="56"/>
    <n v="2743.2"/>
    <m/>
    <s v="None"/>
    <x v="3"/>
    <d v="1899-12-30T19:05:19"/>
  </r>
  <r>
    <s v="20220223-1908134"/>
    <s v="&quot;2022-02-23 19:08:13&quot;"/>
    <s v="PiCam"/>
    <n v="31.55"/>
    <s v="mph"/>
    <s v="media/images/speed-20220220-1343/speed-32-20220223-1908134.jpg"/>
    <n v="960"/>
    <n v="720"/>
    <n v="3"/>
    <x v="0"/>
    <s v="None"/>
    <n v="101"/>
    <n v="34"/>
    <n v="35"/>
    <n v="19"/>
    <n v="665"/>
    <n v="50"/>
    <n v="250"/>
    <n v="110"/>
    <n v="173"/>
    <n v="15"/>
    <n v="200"/>
    <n v="6"/>
    <n v="25"/>
    <n v="1092.2"/>
    <m/>
    <s v="None"/>
    <x v="3"/>
    <d v="1899-12-30T19:08:13"/>
  </r>
  <r>
    <s v="20220223-1917391"/>
    <s v="&quot;2022-02-23 19:17:39&quot;"/>
    <s v="PiCam"/>
    <n v="21.93"/>
    <s v="mph"/>
    <s v="media/images/speed-20220220-1343/speed-22-20220223-1917391.jpg"/>
    <n v="960"/>
    <n v="720"/>
    <n v="3"/>
    <x v="0"/>
    <s v="None"/>
    <n v="75"/>
    <n v="31"/>
    <n v="30"/>
    <n v="12"/>
    <n v="360"/>
    <n v="50"/>
    <n v="250"/>
    <n v="110"/>
    <n v="173"/>
    <n v="15"/>
    <n v="200"/>
    <n v="6"/>
    <n v="25"/>
    <n v="1092.2"/>
    <m/>
    <s v="None"/>
    <x v="3"/>
    <d v="1899-12-30T19:17:39"/>
  </r>
  <r>
    <s v="20220223-1920152"/>
    <s v="&quot;2022-02-23 19:20:15&quot;"/>
    <s v="PiCam"/>
    <n v="22.18"/>
    <s v="mph"/>
    <s v="media/images/speed-20220220-1343/speed-22-20220223-1920152.jpg"/>
    <n v="960"/>
    <n v="720"/>
    <n v="3"/>
    <x v="0"/>
    <s v="None"/>
    <n v="79"/>
    <n v="34"/>
    <n v="30"/>
    <n v="19"/>
    <n v="570"/>
    <n v="50"/>
    <n v="250"/>
    <n v="110"/>
    <n v="173"/>
    <n v="15"/>
    <n v="200"/>
    <n v="6"/>
    <n v="25"/>
    <n v="1092.2"/>
    <m/>
    <s v="None"/>
    <x v="3"/>
    <d v="1899-12-30T19:20:15"/>
  </r>
  <r>
    <s v="20220223-1920191"/>
    <s v="&quot;2022-02-23 19:20:19&quot;"/>
    <s v="PiCam"/>
    <n v="15.77"/>
    <s v="mph"/>
    <s v="media/images/speed-20220220-1343/speed-16-20220223-1920191.jpg"/>
    <n v="960"/>
    <n v="720"/>
    <n v="3"/>
    <x v="0"/>
    <s v="None"/>
    <n v="90"/>
    <n v="22"/>
    <n v="23"/>
    <n v="13"/>
    <n v="299"/>
    <n v="50"/>
    <n v="250"/>
    <n v="110"/>
    <n v="173"/>
    <n v="15"/>
    <n v="200"/>
    <n v="6"/>
    <n v="25"/>
    <n v="1092.2"/>
    <m/>
    <s v="None"/>
    <x v="3"/>
    <d v="1899-12-30T19:20:19"/>
  </r>
  <r>
    <s v="20220223-1923398"/>
    <s v="&quot;2022-02-23 19:23:39&quot;"/>
    <s v="PiCam"/>
    <n v="24.21"/>
    <s v="mph"/>
    <s v="media/images/speed-20220220-1343/speed-24-20220223-1923398.jpg"/>
    <n v="960"/>
    <n v="720"/>
    <n v="3"/>
    <x v="0"/>
    <s v="None"/>
    <n v="71"/>
    <n v="31"/>
    <n v="26"/>
    <n v="12"/>
    <n v="312"/>
    <n v="50"/>
    <n v="250"/>
    <n v="110"/>
    <n v="173"/>
    <n v="15"/>
    <n v="200"/>
    <n v="6"/>
    <n v="25"/>
    <n v="1092.2"/>
    <m/>
    <s v="None"/>
    <x v="3"/>
    <d v="1899-12-30T19:23:39"/>
  </r>
  <r>
    <s v="20220223-1934460"/>
    <s v="&quot;2022-02-23 19:34:46&quot;"/>
    <s v="PiCam"/>
    <n v="27.39"/>
    <s v="mph"/>
    <s v="media/images/speed-20220220-1343/speed-27-20220223-1934460.jpg"/>
    <n v="960"/>
    <n v="720"/>
    <n v="3"/>
    <x v="1"/>
    <s v="None"/>
    <n v="98"/>
    <n v="31"/>
    <n v="24"/>
    <n v="12"/>
    <n v="288"/>
    <n v="50"/>
    <n v="250"/>
    <n v="110"/>
    <n v="173"/>
    <n v="15"/>
    <n v="200"/>
    <n v="6"/>
    <n v="56"/>
    <n v="2743.2"/>
    <m/>
    <s v="None"/>
    <x v="3"/>
    <d v="1899-12-30T19:34:46"/>
  </r>
  <r>
    <s v="20220223-1938398"/>
    <s v="&quot;2022-02-23 19:38:39&quot;"/>
    <s v="PiCam"/>
    <n v="31.4"/>
    <s v="mph"/>
    <s v="media/images/speed-20220220-1343/speed-31-20220223-1938398.jpg"/>
    <n v="960"/>
    <n v="720"/>
    <n v="3"/>
    <x v="1"/>
    <s v="None"/>
    <n v="83"/>
    <n v="27"/>
    <n v="26"/>
    <n v="11"/>
    <n v="286"/>
    <n v="50"/>
    <n v="250"/>
    <n v="110"/>
    <n v="173"/>
    <n v="15"/>
    <n v="200"/>
    <n v="6"/>
    <n v="56"/>
    <n v="2743.2"/>
    <m/>
    <s v="None"/>
    <x v="3"/>
    <d v="1899-12-30T19:38:39"/>
  </r>
  <r>
    <s v="20220223-1940212"/>
    <s v="&quot;2022-02-23 19:40:21&quot;"/>
    <s v="PiCam"/>
    <n v="30.29"/>
    <s v="mph"/>
    <s v="media/images/speed-20220220-1343/speed-30-20220223-1940212.jpg"/>
    <n v="960"/>
    <n v="720"/>
    <n v="3"/>
    <x v="0"/>
    <s v="None"/>
    <n v="92"/>
    <n v="31"/>
    <n v="30"/>
    <n v="11"/>
    <n v="330"/>
    <n v="50"/>
    <n v="250"/>
    <n v="110"/>
    <n v="173"/>
    <n v="15"/>
    <n v="200"/>
    <n v="6"/>
    <n v="25"/>
    <n v="1092.2"/>
    <m/>
    <s v="None"/>
    <x v="3"/>
    <d v="1899-12-30T19:40:21"/>
  </r>
  <r>
    <s v="20220223-1943084"/>
    <s v="&quot;2022-02-23 19:43:08&quot;"/>
    <s v="PiCam"/>
    <n v="25.75"/>
    <s v="mph"/>
    <s v="media/images/speed-20220220-1343/speed-26-20220223-1943084.jpg"/>
    <n v="960"/>
    <n v="720"/>
    <n v="3"/>
    <x v="0"/>
    <s v="None"/>
    <n v="92"/>
    <n v="30"/>
    <n v="30"/>
    <n v="13"/>
    <n v="390"/>
    <n v="50"/>
    <n v="250"/>
    <n v="110"/>
    <n v="173"/>
    <n v="15"/>
    <n v="200"/>
    <n v="6"/>
    <n v="25"/>
    <n v="1092.2"/>
    <m/>
    <s v="None"/>
    <x v="3"/>
    <d v="1899-12-30T19:43:08"/>
  </r>
  <r>
    <s v="20220223-1943145"/>
    <s v="&quot;2022-02-23 19:43:14&quot;"/>
    <s v="PiCam"/>
    <n v="22.19"/>
    <s v="mph"/>
    <s v="media/images/speed-20220220-1343/speed-22-20220223-1943145.jpg"/>
    <n v="960"/>
    <n v="720"/>
    <n v="3"/>
    <x v="0"/>
    <s v="None"/>
    <n v="78"/>
    <n v="29"/>
    <n v="30"/>
    <n v="16"/>
    <n v="480"/>
    <n v="50"/>
    <n v="250"/>
    <n v="110"/>
    <n v="173"/>
    <n v="15"/>
    <n v="200"/>
    <n v="6"/>
    <n v="25"/>
    <n v="1092.2"/>
    <m/>
    <s v="None"/>
    <x v="3"/>
    <d v="1899-12-30T19:43:14"/>
  </r>
  <r>
    <s v="20220223-1949003"/>
    <s v="&quot;2022-02-23 19:49:00&quot;"/>
    <s v="PiCam"/>
    <n v="33.96"/>
    <s v="mph"/>
    <s v="media/images/speed-20220220-1343/speed-34-20220223-1949003.jpg"/>
    <n v="960"/>
    <n v="720"/>
    <n v="3"/>
    <x v="0"/>
    <s v="None"/>
    <n v="102"/>
    <n v="27"/>
    <n v="32"/>
    <n v="12"/>
    <n v="384"/>
    <n v="50"/>
    <n v="250"/>
    <n v="110"/>
    <n v="173"/>
    <n v="15"/>
    <n v="200"/>
    <n v="6"/>
    <n v="25"/>
    <n v="1092.2"/>
    <m/>
    <s v="None"/>
    <x v="3"/>
    <d v="1899-12-30T19:49:00"/>
  </r>
  <r>
    <s v="20220223-1956535"/>
    <s v="&quot;2022-02-23 19:56:53&quot;"/>
    <s v="PiCam"/>
    <n v="33.840000000000003"/>
    <s v="mph"/>
    <s v="media/images/speed-20220220-1343/speed-34-20220223-1956535.jpg"/>
    <n v="960"/>
    <n v="720"/>
    <n v="3"/>
    <x v="0"/>
    <s v="None"/>
    <n v="102"/>
    <n v="27"/>
    <n v="35"/>
    <n v="18"/>
    <n v="630"/>
    <n v="50"/>
    <n v="250"/>
    <n v="110"/>
    <n v="173"/>
    <n v="15"/>
    <n v="200"/>
    <n v="6"/>
    <n v="25"/>
    <n v="1092.2"/>
    <m/>
    <s v="None"/>
    <x v="3"/>
    <d v="1899-12-30T19:56:53"/>
  </r>
  <r>
    <s v="20220223-2012219"/>
    <s v="&quot;2022-02-23 20:12:21&quot;"/>
    <s v="PiCam"/>
    <n v="15.38"/>
    <s v="mph"/>
    <s v="media/images/speed-20220220-1343/speed-15-20220223-2012219.jpg"/>
    <n v="960"/>
    <n v="720"/>
    <n v="3"/>
    <x v="1"/>
    <s v="None"/>
    <n v="119"/>
    <n v="30"/>
    <n v="25"/>
    <n v="15"/>
    <n v="375"/>
    <n v="50"/>
    <n v="250"/>
    <n v="110"/>
    <n v="173"/>
    <n v="15"/>
    <n v="200"/>
    <n v="6"/>
    <n v="56"/>
    <n v="2743.2"/>
    <m/>
    <s v="None"/>
    <x v="3"/>
    <d v="1899-12-30T20:12:21"/>
  </r>
  <r>
    <s v="20220223-2013390"/>
    <s v="&quot;2022-02-23 20:13:39&quot;"/>
    <s v="PiCam"/>
    <n v="20.43"/>
    <s v="mph"/>
    <s v="media/images/speed-20220220-1343/speed-20-20220223-2013390.jpg"/>
    <n v="960"/>
    <n v="720"/>
    <n v="3"/>
    <x v="0"/>
    <s v="None"/>
    <n v="75"/>
    <n v="25"/>
    <n v="28"/>
    <n v="18"/>
    <n v="504"/>
    <n v="50"/>
    <n v="250"/>
    <n v="110"/>
    <n v="173"/>
    <n v="15"/>
    <n v="200"/>
    <n v="6"/>
    <n v="25"/>
    <n v="1092.2"/>
    <m/>
    <s v="None"/>
    <x v="3"/>
    <d v="1899-12-30T20:13:39"/>
  </r>
  <r>
    <s v="20220223-2059203"/>
    <s v="&quot;2022-02-23 20:59:20&quot;"/>
    <s v="PiCam"/>
    <n v="32.9"/>
    <s v="mph"/>
    <s v="media/images/speed-20220220-1343/speed-33-20220223-2059203.jpg"/>
    <n v="960"/>
    <n v="720"/>
    <n v="3"/>
    <x v="0"/>
    <s v="None"/>
    <n v="101"/>
    <n v="26"/>
    <n v="32"/>
    <n v="13"/>
    <n v="416"/>
    <n v="50"/>
    <n v="250"/>
    <n v="110"/>
    <n v="173"/>
    <n v="15"/>
    <n v="200"/>
    <n v="6"/>
    <n v="25"/>
    <n v="1092.2"/>
    <m/>
    <s v="None"/>
    <x v="3"/>
    <d v="1899-12-30T20:59:20"/>
  </r>
  <r>
    <s v="20220223-2102582"/>
    <s v="&quot;2022-02-23 21:02:58&quot;"/>
    <s v="PiCam"/>
    <n v="24.41"/>
    <s v="mph"/>
    <s v="media/images/speed-20220220-1343/speed-24-20220223-2102582.jpg"/>
    <n v="960"/>
    <n v="720"/>
    <n v="3"/>
    <x v="0"/>
    <s v="None"/>
    <n v="78"/>
    <n v="27"/>
    <n v="36"/>
    <n v="21"/>
    <n v="756"/>
    <n v="50"/>
    <n v="250"/>
    <n v="110"/>
    <n v="173"/>
    <n v="15"/>
    <n v="200"/>
    <n v="6"/>
    <n v="25"/>
    <n v="1092.2"/>
    <m/>
    <s v="None"/>
    <x v="3"/>
    <d v="1899-12-30T21:02:58"/>
  </r>
  <r>
    <s v="20220223-2105381"/>
    <s v="&quot;2022-02-23 21:05:38&quot;"/>
    <s v="PiCam"/>
    <n v="19.04"/>
    <s v="mph"/>
    <s v="media/images/speed-20220220-1343/speed-19-20220223-2105381.jpg"/>
    <n v="960"/>
    <n v="720"/>
    <n v="3"/>
    <x v="1"/>
    <s v="None"/>
    <n v="111"/>
    <n v="27"/>
    <n v="26"/>
    <n v="15"/>
    <n v="390"/>
    <n v="50"/>
    <n v="250"/>
    <n v="110"/>
    <n v="173"/>
    <n v="15"/>
    <n v="200"/>
    <n v="6"/>
    <n v="56"/>
    <n v="2743.2"/>
    <m/>
    <s v="None"/>
    <x v="3"/>
    <d v="1899-12-30T21:05:38"/>
  </r>
  <r>
    <s v="20220223-2107308"/>
    <s v="&quot;2022-02-23 21:07:30&quot;"/>
    <s v="PiCam"/>
    <n v="22.39"/>
    <s v="mph"/>
    <s v="media/images/speed-20220220-1343/speed-22-20220223-2107308.jpg"/>
    <n v="960"/>
    <n v="720"/>
    <n v="3"/>
    <x v="0"/>
    <s v="None"/>
    <n v="82"/>
    <n v="31"/>
    <n v="29"/>
    <n v="13"/>
    <n v="377"/>
    <n v="50"/>
    <n v="250"/>
    <n v="110"/>
    <n v="173"/>
    <n v="15"/>
    <n v="200"/>
    <n v="6"/>
    <n v="25"/>
    <n v="1092.2"/>
    <m/>
    <s v="None"/>
    <x v="3"/>
    <d v="1899-12-30T21:07:30"/>
  </r>
  <r>
    <s v="20220223-2115143"/>
    <s v="&quot;2022-02-23 21:15:14&quot;"/>
    <s v="PiCam"/>
    <n v="22.08"/>
    <s v="mph"/>
    <s v="media/images/speed-20220220-1343/speed-22-20220223-2115143.jpg"/>
    <n v="960"/>
    <n v="720"/>
    <n v="3"/>
    <x v="1"/>
    <s v="None"/>
    <n v="101"/>
    <n v="27"/>
    <n v="22"/>
    <n v="12"/>
    <n v="264"/>
    <n v="50"/>
    <n v="250"/>
    <n v="110"/>
    <n v="173"/>
    <n v="15"/>
    <n v="200"/>
    <n v="6"/>
    <n v="56"/>
    <n v="2743.2"/>
    <m/>
    <s v="None"/>
    <x v="3"/>
    <d v="1899-12-30T21:15:14"/>
  </r>
  <r>
    <s v="20220223-2116202"/>
    <s v="&quot;2022-02-23 21:16:20&quot;"/>
    <s v="PiCam"/>
    <n v="23.13"/>
    <s v="mph"/>
    <s v="media/images/speed-20220220-1343/speed-23-20220223-2116202.jpg"/>
    <n v="960"/>
    <n v="720"/>
    <n v="3"/>
    <x v="1"/>
    <s v="None"/>
    <n v="90"/>
    <n v="21"/>
    <n v="29"/>
    <n v="21"/>
    <n v="609"/>
    <n v="50"/>
    <n v="250"/>
    <n v="110"/>
    <n v="173"/>
    <n v="15"/>
    <n v="200"/>
    <n v="6"/>
    <n v="56"/>
    <n v="2743.2"/>
    <m/>
    <s v="None"/>
    <x v="3"/>
    <d v="1899-12-30T21:16:20"/>
  </r>
  <r>
    <s v="20220223-2119179"/>
    <s v="&quot;2022-02-23 21:19:17&quot;"/>
    <s v="PiCam"/>
    <n v="27.49"/>
    <s v="mph"/>
    <s v="media/images/speed-20220220-1343/speed-27-20220223-2119179.jpg"/>
    <n v="960"/>
    <n v="720"/>
    <n v="3"/>
    <x v="0"/>
    <s v="None"/>
    <n v="88"/>
    <n v="27"/>
    <n v="33"/>
    <n v="20"/>
    <n v="660"/>
    <n v="50"/>
    <n v="250"/>
    <n v="110"/>
    <n v="173"/>
    <n v="15"/>
    <n v="200"/>
    <n v="6"/>
    <n v="25"/>
    <n v="1092.2"/>
    <m/>
    <s v="None"/>
    <x v="3"/>
    <d v="1899-12-30T21:19:17"/>
  </r>
  <r>
    <s v="20220223-2140478"/>
    <s v="&quot;2022-02-23 21:40:47&quot;"/>
    <s v="PiCam"/>
    <n v="27.04"/>
    <s v="mph"/>
    <s v="media/images/speed-20220220-1343/speed-27-20220223-2140478.jpg"/>
    <n v="960"/>
    <n v="720"/>
    <n v="3"/>
    <x v="1"/>
    <s v="None"/>
    <n v="76"/>
    <n v="26"/>
    <n v="31"/>
    <n v="14"/>
    <n v="434"/>
    <n v="50"/>
    <n v="250"/>
    <n v="110"/>
    <n v="173"/>
    <n v="15"/>
    <n v="200"/>
    <n v="6"/>
    <n v="56"/>
    <n v="2743.2"/>
    <m/>
    <s v="None"/>
    <x v="3"/>
    <d v="1899-12-30T21:40:47"/>
  </r>
  <r>
    <s v="20220223-2142494"/>
    <s v="&quot;2022-02-23 21:42:49&quot;"/>
    <s v="PiCam"/>
    <n v="30.1"/>
    <s v="mph"/>
    <s v="media/images/speed-20220220-1343/speed-30-20220223-2142494.jpg"/>
    <n v="960"/>
    <n v="720"/>
    <n v="3"/>
    <x v="0"/>
    <s v="None"/>
    <n v="89"/>
    <n v="28"/>
    <n v="34"/>
    <n v="15"/>
    <n v="510"/>
    <n v="50"/>
    <n v="250"/>
    <n v="110"/>
    <n v="173"/>
    <n v="15"/>
    <n v="200"/>
    <n v="6"/>
    <n v="25"/>
    <n v="1092.2"/>
    <m/>
    <s v="None"/>
    <x v="3"/>
    <d v="1899-12-30T21:42:49"/>
  </r>
  <r>
    <s v="20220223-2147237"/>
    <s v="&quot;2022-02-23 21:47:23&quot;"/>
    <s v="PiCam"/>
    <n v="30.55"/>
    <s v="mph"/>
    <s v="media/images/speed-20220220-1343/speed-31-20220223-2147237.jpg"/>
    <n v="960"/>
    <n v="720"/>
    <n v="3"/>
    <x v="0"/>
    <s v="None"/>
    <n v="104"/>
    <n v="31"/>
    <n v="32"/>
    <n v="17"/>
    <n v="544"/>
    <n v="50"/>
    <n v="250"/>
    <n v="110"/>
    <n v="173"/>
    <n v="15"/>
    <n v="200"/>
    <n v="6"/>
    <n v="25"/>
    <n v="1092.2"/>
    <m/>
    <s v="None"/>
    <x v="3"/>
    <d v="1899-12-30T21:47:23"/>
  </r>
  <r>
    <s v="20220223-2149263"/>
    <s v="&quot;2022-02-23 21:49:26&quot;"/>
    <s v="PiCam"/>
    <n v="34.979999999999997"/>
    <s v="mph"/>
    <s v="media/images/speed-20220220-1343/speed-35-20220223-2149263.jpg"/>
    <n v="960"/>
    <n v="720"/>
    <n v="3"/>
    <x v="1"/>
    <s v="None"/>
    <n v="74"/>
    <n v="31"/>
    <n v="28"/>
    <n v="12"/>
    <n v="336"/>
    <n v="50"/>
    <n v="250"/>
    <n v="110"/>
    <n v="173"/>
    <n v="15"/>
    <n v="200"/>
    <n v="6"/>
    <n v="56"/>
    <n v="2743.2"/>
    <m/>
    <s v="None"/>
    <x v="3"/>
    <d v="1899-12-30T21:49:26"/>
  </r>
  <r>
    <s v="20220223-2255314"/>
    <s v="&quot;2022-02-23 22:55:31&quot;"/>
    <s v="PiCam"/>
    <n v="27.84"/>
    <s v="mph"/>
    <s v="media/images/speed-20220220-1343/speed-28-20220223-2255314.jpg"/>
    <n v="960"/>
    <n v="720"/>
    <n v="3"/>
    <x v="0"/>
    <s v="None"/>
    <n v="100"/>
    <n v="29"/>
    <n v="31"/>
    <n v="12"/>
    <n v="372"/>
    <n v="50"/>
    <n v="250"/>
    <n v="110"/>
    <n v="173"/>
    <n v="15"/>
    <n v="200"/>
    <n v="6"/>
    <n v="25"/>
    <n v="1092.2"/>
    <m/>
    <s v="None"/>
    <x v="3"/>
    <d v="1899-12-30T22:55:31"/>
  </r>
  <r>
    <s v="20220223-2308040"/>
    <s v="&quot;2022-02-23 23:08:04&quot;"/>
    <s v="PiCam"/>
    <n v="26.16"/>
    <s v="mph"/>
    <s v="media/images/speed-20220220-1343/speed-26-20220223-2308040.jpg"/>
    <n v="960"/>
    <n v="720"/>
    <n v="3"/>
    <x v="0"/>
    <s v="None"/>
    <n v="82"/>
    <n v="30"/>
    <n v="31"/>
    <n v="16"/>
    <n v="496"/>
    <n v="50"/>
    <n v="250"/>
    <n v="110"/>
    <n v="173"/>
    <n v="15"/>
    <n v="200"/>
    <n v="6"/>
    <n v="25"/>
    <n v="1092.2"/>
    <m/>
    <s v="None"/>
    <x v="3"/>
    <d v="1899-12-30T23:08:04"/>
  </r>
  <r>
    <s v="20220224-0444192"/>
    <s v="&quot;2022-02-24 04:44:19&quot;"/>
    <s v="PiCam"/>
    <n v="18.940000000000001"/>
    <s v="mph"/>
    <s v="media/images/speed-20220220-1343/speed-19-20220224-0444192.jpg"/>
    <n v="960"/>
    <n v="720"/>
    <n v="3"/>
    <x v="1"/>
    <s v="None"/>
    <n v="108"/>
    <n v="24"/>
    <n v="24"/>
    <n v="13"/>
    <n v="312"/>
    <n v="50"/>
    <n v="250"/>
    <n v="110"/>
    <n v="173"/>
    <n v="15"/>
    <n v="200"/>
    <n v="6"/>
    <n v="56"/>
    <n v="2743.2"/>
    <m/>
    <s v="None"/>
    <x v="4"/>
    <d v="1899-12-30T04:44:19"/>
  </r>
  <r>
    <s v="20220224-0444204"/>
    <s v="&quot;2022-02-24 04:44:20&quot;"/>
    <s v="PiCam"/>
    <n v="23.42"/>
    <s v="mph"/>
    <s v="media/images/speed-20220220-1343/speed-23-20220224-0444204.jpg"/>
    <n v="960"/>
    <n v="720"/>
    <n v="3"/>
    <x v="1"/>
    <s v="None"/>
    <n v="21"/>
    <n v="21"/>
    <n v="23"/>
    <n v="19"/>
    <n v="437"/>
    <n v="50"/>
    <n v="250"/>
    <n v="110"/>
    <n v="173"/>
    <n v="15"/>
    <n v="200"/>
    <n v="6"/>
    <n v="56"/>
    <n v="2743.2"/>
    <m/>
    <s v="None"/>
    <x v="4"/>
    <d v="1899-12-30T04:44:20"/>
  </r>
  <r>
    <s v="20220224-0511388"/>
    <s v="&quot;2022-02-24 05:11:38&quot;"/>
    <s v="PiCam"/>
    <n v="26.15"/>
    <s v="mph"/>
    <s v="media/images/speed-20220220-1343/speed-26-20220224-0511388.jpg"/>
    <n v="960"/>
    <n v="720"/>
    <n v="3"/>
    <x v="1"/>
    <s v="None"/>
    <n v="46"/>
    <n v="23"/>
    <n v="24"/>
    <n v="11"/>
    <n v="264"/>
    <n v="50"/>
    <n v="250"/>
    <n v="110"/>
    <n v="173"/>
    <n v="15"/>
    <n v="200"/>
    <n v="6"/>
    <n v="56"/>
    <n v="2743.2"/>
    <m/>
    <s v="None"/>
    <x v="4"/>
    <d v="1899-12-30T05:11:38"/>
  </r>
  <r>
    <s v="20220224-0519107"/>
    <s v="&quot;2022-02-24 05:19:10&quot;"/>
    <s v="PiCam"/>
    <n v="30.03"/>
    <s v="mph"/>
    <s v="media/images/speed-20220220-1343/speed-30-20220224-0519107.jpg"/>
    <n v="960"/>
    <n v="720"/>
    <n v="3"/>
    <x v="1"/>
    <s v="None"/>
    <n v="77"/>
    <n v="27"/>
    <n v="34"/>
    <n v="25"/>
    <n v="850"/>
    <n v="50"/>
    <n v="250"/>
    <n v="110"/>
    <n v="173"/>
    <n v="15"/>
    <n v="200"/>
    <n v="6"/>
    <n v="56"/>
    <n v="2743.2"/>
    <m/>
    <s v="None"/>
    <x v="4"/>
    <d v="1899-12-30T05:19:10"/>
  </r>
  <r>
    <s v="20220224-0543136"/>
    <s v="&quot;2022-02-24 05:43:13&quot;"/>
    <s v="PiCam"/>
    <n v="30.44"/>
    <s v="mph"/>
    <s v="media/images/speed-20220220-1343/speed-30-20220224-0543136.jpg"/>
    <n v="960"/>
    <n v="720"/>
    <n v="3"/>
    <x v="1"/>
    <s v="None"/>
    <n v="75"/>
    <n v="27"/>
    <n v="30"/>
    <n v="11"/>
    <n v="330"/>
    <n v="50"/>
    <n v="250"/>
    <n v="110"/>
    <n v="173"/>
    <n v="15"/>
    <n v="200"/>
    <n v="6"/>
    <n v="56"/>
    <n v="2743.2"/>
    <m/>
    <s v="None"/>
    <x v="4"/>
    <d v="1899-12-30T05:43:13"/>
  </r>
  <r>
    <s v="20220224-0545427"/>
    <s v="&quot;2022-02-24 05:45:42&quot;"/>
    <s v="PiCam"/>
    <n v="26.8"/>
    <s v="mph"/>
    <s v="media/images/speed-20220220-1343/speed-27-20220224-0545427.jpg"/>
    <n v="960"/>
    <n v="720"/>
    <n v="3"/>
    <x v="1"/>
    <s v="None"/>
    <n v="77"/>
    <n v="24"/>
    <n v="30"/>
    <n v="13"/>
    <n v="390"/>
    <n v="50"/>
    <n v="250"/>
    <n v="110"/>
    <n v="173"/>
    <n v="15"/>
    <n v="200"/>
    <n v="6"/>
    <n v="56"/>
    <n v="2743.2"/>
    <m/>
    <s v="None"/>
    <x v="4"/>
    <d v="1899-12-30T05:45:42"/>
  </r>
  <r>
    <s v="20220224-0546116"/>
    <s v="&quot;2022-02-24 05:46:11&quot;"/>
    <s v="PiCam"/>
    <n v="26.17"/>
    <s v="mph"/>
    <s v="media/images/speed-20220220-1343/speed-26-20220224-0546116.jpg"/>
    <n v="960"/>
    <n v="720"/>
    <n v="3"/>
    <x v="1"/>
    <s v="None"/>
    <n v="81"/>
    <n v="23"/>
    <n v="29"/>
    <n v="13"/>
    <n v="377"/>
    <n v="50"/>
    <n v="250"/>
    <n v="110"/>
    <n v="173"/>
    <n v="15"/>
    <n v="200"/>
    <n v="6"/>
    <n v="56"/>
    <n v="2743.2"/>
    <m/>
    <s v="None"/>
    <x v="4"/>
    <d v="1899-12-30T05:46:11"/>
  </r>
  <r>
    <s v="20220224-0557393"/>
    <s v="&quot;2022-02-24 05:57:39&quot;"/>
    <s v="PiCam"/>
    <n v="30.14"/>
    <s v="mph"/>
    <s v="media/images/speed-20220220-1343/speed-30-20220224-0557393.jpg"/>
    <n v="960"/>
    <n v="720"/>
    <n v="3"/>
    <x v="1"/>
    <s v="None"/>
    <n v="73"/>
    <n v="26"/>
    <n v="33"/>
    <n v="17"/>
    <n v="561"/>
    <n v="50"/>
    <n v="250"/>
    <n v="110"/>
    <n v="173"/>
    <n v="15"/>
    <n v="200"/>
    <n v="6"/>
    <n v="56"/>
    <n v="2743.2"/>
    <m/>
    <s v="None"/>
    <x v="4"/>
    <d v="1899-12-30T05:57:39"/>
  </r>
  <r>
    <s v="20220224-0558236"/>
    <s v="&quot;2022-02-24 05:58:23&quot;"/>
    <s v="PiCam"/>
    <n v="24.92"/>
    <s v="mph"/>
    <s v="media/images/speed-20220220-1343/speed-25-20220224-0558236.jpg"/>
    <n v="960"/>
    <n v="720"/>
    <n v="3"/>
    <x v="1"/>
    <s v="None"/>
    <n v="89"/>
    <n v="25"/>
    <n v="30"/>
    <n v="16"/>
    <n v="480"/>
    <n v="50"/>
    <n v="250"/>
    <n v="110"/>
    <n v="173"/>
    <n v="15"/>
    <n v="200"/>
    <n v="6"/>
    <n v="56"/>
    <n v="2743.2"/>
    <m/>
    <s v="None"/>
    <x v="4"/>
    <d v="1899-12-30T05:58:23"/>
  </r>
  <r>
    <s v="20220224-0601237"/>
    <s v="&quot;2022-02-24 06:01:23&quot;"/>
    <s v="PiCam"/>
    <n v="26.99"/>
    <s v="mph"/>
    <s v="media/images/speed-20220220-1343/speed-27-20220224-0601237.jpg"/>
    <n v="960"/>
    <n v="720"/>
    <n v="3"/>
    <x v="1"/>
    <s v="None"/>
    <n v="88"/>
    <n v="26"/>
    <n v="27"/>
    <n v="19"/>
    <n v="513"/>
    <n v="50"/>
    <n v="250"/>
    <n v="110"/>
    <n v="173"/>
    <n v="15"/>
    <n v="200"/>
    <n v="6"/>
    <n v="56"/>
    <n v="2743.2"/>
    <m/>
    <s v="None"/>
    <x v="4"/>
    <d v="1899-12-30T06:01:23"/>
  </r>
  <r>
    <s v="20220224-0601501"/>
    <s v="&quot;2022-02-24 06:01:50&quot;"/>
    <s v="PiCam"/>
    <n v="21.02"/>
    <s v="mph"/>
    <s v="media/images/speed-20220220-1343/speed-21-20220224-0601501.jpg"/>
    <n v="960"/>
    <n v="720"/>
    <n v="3"/>
    <x v="1"/>
    <s v="None"/>
    <n v="91"/>
    <n v="24"/>
    <n v="31"/>
    <n v="17"/>
    <n v="527"/>
    <n v="50"/>
    <n v="250"/>
    <n v="110"/>
    <n v="173"/>
    <n v="15"/>
    <n v="200"/>
    <n v="6"/>
    <n v="56"/>
    <n v="2743.2"/>
    <m/>
    <s v="None"/>
    <x v="4"/>
    <d v="1899-12-30T06:01:50"/>
  </r>
  <r>
    <s v="20220224-0608358"/>
    <s v="&quot;2022-02-24 06:08:35&quot;"/>
    <s v="PiCam"/>
    <n v="32.979999999999997"/>
    <s v="mph"/>
    <s v="media/images/speed-20220220-1343/speed-33-20220224-0608358.jpg"/>
    <n v="960"/>
    <n v="720"/>
    <n v="3"/>
    <x v="1"/>
    <s v="None"/>
    <n v="78"/>
    <n v="25"/>
    <n v="30"/>
    <n v="18"/>
    <n v="540"/>
    <n v="50"/>
    <n v="250"/>
    <n v="110"/>
    <n v="173"/>
    <n v="15"/>
    <n v="200"/>
    <n v="6"/>
    <n v="56"/>
    <n v="2743.2"/>
    <m/>
    <s v="None"/>
    <x v="4"/>
    <d v="1899-12-30T06:08:35"/>
  </r>
  <r>
    <s v="20220224-0609574"/>
    <s v="&quot;2022-02-24 06:09:57&quot;"/>
    <s v="PiCam"/>
    <n v="23.69"/>
    <s v="mph"/>
    <s v="media/images/speed-20220220-1343/speed-24-20220224-0609574.jpg"/>
    <n v="960"/>
    <n v="720"/>
    <n v="3"/>
    <x v="1"/>
    <s v="None"/>
    <n v="87"/>
    <n v="28"/>
    <n v="28"/>
    <n v="16"/>
    <n v="448"/>
    <n v="50"/>
    <n v="250"/>
    <n v="110"/>
    <n v="173"/>
    <n v="15"/>
    <n v="200"/>
    <n v="6"/>
    <n v="56"/>
    <n v="2743.2"/>
    <m/>
    <s v="None"/>
    <x v="4"/>
    <d v="1899-12-30T06:09:57"/>
  </r>
  <r>
    <s v="20220224-0610016"/>
    <s v="&quot;2022-02-24 06:10:01&quot;"/>
    <s v="PiCam"/>
    <n v="23.28"/>
    <s v="mph"/>
    <s v="media/images/speed-20220220-1343/speed-23-20220224-0610016.jpg"/>
    <n v="960"/>
    <n v="720"/>
    <n v="3"/>
    <x v="1"/>
    <s v="None"/>
    <n v="94"/>
    <n v="25"/>
    <n v="28"/>
    <n v="17"/>
    <n v="476"/>
    <n v="50"/>
    <n v="250"/>
    <n v="110"/>
    <n v="173"/>
    <n v="15"/>
    <n v="200"/>
    <n v="6"/>
    <n v="56"/>
    <n v="2743.2"/>
    <m/>
    <s v="None"/>
    <x v="4"/>
    <d v="1899-12-30T06:10:01"/>
  </r>
  <r>
    <s v="20220224-0623345"/>
    <s v="&quot;2022-02-24 06:23:34&quot;"/>
    <s v="PiCam"/>
    <n v="27.97"/>
    <s v="mph"/>
    <s v="media/images/speed-20220220-1343/speed-28-20220224-0623345.jpg"/>
    <n v="960"/>
    <n v="720"/>
    <n v="3"/>
    <x v="0"/>
    <s v="None"/>
    <n v="98"/>
    <n v="28"/>
    <n v="32"/>
    <n v="17"/>
    <n v="544"/>
    <n v="50"/>
    <n v="250"/>
    <n v="110"/>
    <n v="173"/>
    <n v="15"/>
    <n v="200"/>
    <n v="6"/>
    <n v="25"/>
    <n v="1092.2"/>
    <m/>
    <s v="None"/>
    <x v="4"/>
    <d v="1899-12-30T06:23:34"/>
  </r>
  <r>
    <s v="20220224-0628429"/>
    <s v="&quot;2022-02-24 06:28:42&quot;"/>
    <s v="PiCam"/>
    <n v="36.22"/>
    <s v="mph"/>
    <s v="media/images/speed-20220220-1343/speed-36-20220224-0628429.jpg"/>
    <n v="960"/>
    <n v="720"/>
    <n v="3"/>
    <x v="0"/>
    <s v="None"/>
    <n v="106"/>
    <n v="31"/>
    <n v="34"/>
    <n v="12"/>
    <n v="408"/>
    <n v="50"/>
    <n v="250"/>
    <n v="110"/>
    <n v="173"/>
    <n v="15"/>
    <n v="200"/>
    <n v="6"/>
    <n v="25"/>
    <n v="1092.2"/>
    <m/>
    <s v="None"/>
    <x v="4"/>
    <d v="1899-12-30T06:28:42"/>
  </r>
  <r>
    <s v="20220224-0632508"/>
    <s v="&quot;2022-02-24 06:32:50&quot;"/>
    <s v="PiCam"/>
    <n v="18.63"/>
    <s v="mph"/>
    <s v="media/images/speed-20220220-1343/speed-19-20220224-0632508.jpg"/>
    <n v="960"/>
    <n v="720"/>
    <n v="3"/>
    <x v="1"/>
    <s v="None"/>
    <n v="103"/>
    <n v="29"/>
    <n v="27"/>
    <n v="16"/>
    <n v="432"/>
    <n v="50"/>
    <n v="250"/>
    <n v="110"/>
    <n v="173"/>
    <n v="15"/>
    <n v="200"/>
    <n v="6"/>
    <n v="56"/>
    <n v="2743.2"/>
    <m/>
    <s v="None"/>
    <x v="4"/>
    <d v="1899-12-30T06:32:50"/>
  </r>
  <r>
    <s v="20220224-0639596"/>
    <s v="&quot;2022-02-24 06:39:59&quot;"/>
    <s v="PiCam"/>
    <n v="23.92"/>
    <s v="mph"/>
    <s v="media/images/speed-20220220-1343/speed-24-20220224-0639596.jpg"/>
    <n v="960"/>
    <n v="720"/>
    <n v="3"/>
    <x v="1"/>
    <s v="None"/>
    <n v="115"/>
    <n v="13"/>
    <n v="43"/>
    <n v="35"/>
    <n v="1505"/>
    <n v="50"/>
    <n v="250"/>
    <n v="110"/>
    <n v="173"/>
    <n v="15"/>
    <n v="200"/>
    <n v="6"/>
    <n v="56"/>
    <n v="2743.2"/>
    <m/>
    <s v="None"/>
    <x v="4"/>
    <d v="1899-12-30T06:39:59"/>
  </r>
  <r>
    <s v="20220224-0712220"/>
    <s v="&quot;2022-02-24 07:12:22&quot;"/>
    <s v="PiCam"/>
    <n v="35.61"/>
    <s v="mph"/>
    <s v="media/images/speed-20220220-1343/speed-36-20220224-0712220.jpg"/>
    <n v="960"/>
    <n v="720"/>
    <n v="3"/>
    <x v="1"/>
    <s v="None"/>
    <n v="42"/>
    <n v="19"/>
    <n v="56"/>
    <n v="31"/>
    <n v="1736"/>
    <n v="50"/>
    <n v="250"/>
    <n v="110"/>
    <n v="173"/>
    <n v="15"/>
    <n v="200"/>
    <n v="6"/>
    <n v="56"/>
    <n v="2743.2"/>
    <m/>
    <s v="None"/>
    <x v="4"/>
    <d v="1899-12-30T07:12:22"/>
  </r>
  <r>
    <s v="20220224-0713447"/>
    <s v="&quot;2022-02-24 07:13:44&quot;"/>
    <s v="PiCam"/>
    <n v="28.95"/>
    <s v="mph"/>
    <s v="media/images/speed-20220220-1343/speed-29-20220224-0713447.jpg"/>
    <n v="960"/>
    <n v="720"/>
    <n v="3"/>
    <x v="1"/>
    <s v="None"/>
    <n v="44"/>
    <n v="15"/>
    <n v="60"/>
    <n v="36"/>
    <n v="2160"/>
    <n v="50"/>
    <n v="250"/>
    <n v="110"/>
    <n v="173"/>
    <n v="15"/>
    <n v="200"/>
    <n v="6"/>
    <n v="56"/>
    <n v="2743.2"/>
    <m/>
    <s v="None"/>
    <x v="4"/>
    <d v="1899-12-30T07:13:44"/>
  </r>
  <r>
    <s v="20220224-0715560"/>
    <s v="&quot;2022-02-24 07:15:56&quot;"/>
    <s v="PiCam"/>
    <n v="34.020000000000003"/>
    <s v="mph"/>
    <s v="media/images/speed-20220220-1343/speed-34-20220224-0715560.jpg"/>
    <n v="960"/>
    <n v="720"/>
    <n v="3"/>
    <x v="1"/>
    <s v="None"/>
    <n v="44"/>
    <n v="15"/>
    <n v="55"/>
    <n v="35"/>
    <n v="1925"/>
    <n v="50"/>
    <n v="250"/>
    <n v="110"/>
    <n v="173"/>
    <n v="15"/>
    <n v="200"/>
    <n v="6"/>
    <n v="56"/>
    <n v="2743.2"/>
    <m/>
    <s v="None"/>
    <x v="4"/>
    <d v="1899-12-30T07:15:56"/>
  </r>
  <r>
    <s v="20220224-0722159"/>
    <s v="&quot;2022-02-24 07:22:15&quot;"/>
    <s v="PiCam"/>
    <n v="19.84"/>
    <s v="mph"/>
    <s v="media/images/speed-20220220-1343/speed-20-20220224-0722159.jpg"/>
    <n v="960"/>
    <n v="720"/>
    <n v="3"/>
    <x v="1"/>
    <s v="None"/>
    <n v="83"/>
    <n v="16"/>
    <n v="51"/>
    <n v="33"/>
    <n v="1683"/>
    <n v="50"/>
    <n v="250"/>
    <n v="110"/>
    <n v="173"/>
    <n v="15"/>
    <n v="200"/>
    <n v="6"/>
    <n v="56"/>
    <n v="2743.2"/>
    <m/>
    <s v="None"/>
    <x v="4"/>
    <d v="1899-12-30T07:22:15"/>
  </r>
  <r>
    <s v="20220224-0724065"/>
    <s v="&quot;2022-02-24 07:24:06&quot;"/>
    <s v="PiCam"/>
    <n v="16.8"/>
    <s v="mph"/>
    <s v="media/images/speed-20220220-1343/speed-17-20220224-0724065.jpg"/>
    <n v="960"/>
    <n v="720"/>
    <n v="3"/>
    <x v="1"/>
    <s v="None"/>
    <n v="78"/>
    <n v="10"/>
    <n v="56"/>
    <n v="40"/>
    <n v="2240"/>
    <n v="50"/>
    <n v="250"/>
    <n v="110"/>
    <n v="173"/>
    <n v="15"/>
    <n v="200"/>
    <n v="6"/>
    <n v="56"/>
    <n v="2743.2"/>
    <m/>
    <s v="None"/>
    <x v="4"/>
    <d v="1899-12-30T07:24:06"/>
  </r>
  <r>
    <s v="20220224-0724077"/>
    <s v="&quot;2022-02-24 07:24:07&quot;"/>
    <s v="PiCam"/>
    <n v="19.25"/>
    <s v="mph"/>
    <s v="media/images/speed-20220220-1343/speed-19-20220224-0724077.jpg"/>
    <n v="960"/>
    <n v="720"/>
    <n v="3"/>
    <x v="1"/>
    <s v="None"/>
    <n v="58"/>
    <n v="9"/>
    <n v="72"/>
    <n v="41"/>
    <n v="2952"/>
    <n v="50"/>
    <n v="250"/>
    <n v="110"/>
    <n v="173"/>
    <n v="15"/>
    <n v="200"/>
    <n v="6"/>
    <n v="56"/>
    <n v="2743.2"/>
    <m/>
    <s v="None"/>
    <x v="4"/>
    <d v="1899-12-30T07:24:07"/>
  </r>
  <r>
    <s v="20220224-0724380"/>
    <s v="&quot;2022-02-24 07:24:38&quot;"/>
    <s v="PiCam"/>
    <n v="28.52"/>
    <s v="mph"/>
    <s v="media/images/speed-20220220-1343/speed-29-20220224-0724380.jpg"/>
    <n v="960"/>
    <n v="720"/>
    <n v="3"/>
    <x v="1"/>
    <s v="None"/>
    <n v="58"/>
    <n v="19"/>
    <n v="65"/>
    <n v="32"/>
    <n v="2080"/>
    <n v="50"/>
    <n v="250"/>
    <n v="110"/>
    <n v="173"/>
    <n v="15"/>
    <n v="200"/>
    <n v="6"/>
    <n v="56"/>
    <n v="2743.2"/>
    <m/>
    <s v="None"/>
    <x v="4"/>
    <d v="1899-12-30T07:24:38"/>
  </r>
  <r>
    <s v="20220224-0732495"/>
    <s v="&quot;2022-02-24 07:32:49&quot;"/>
    <s v="PiCam"/>
    <n v="21.59"/>
    <s v="mph"/>
    <s v="media/images/speed-20220220-1343/speed-22-20220224-0732495.jpg"/>
    <n v="960"/>
    <n v="720"/>
    <n v="3"/>
    <x v="1"/>
    <s v="None"/>
    <n v="87"/>
    <n v="33"/>
    <n v="33"/>
    <n v="17"/>
    <n v="561"/>
    <n v="50"/>
    <n v="250"/>
    <n v="110"/>
    <n v="173"/>
    <n v="15"/>
    <n v="200"/>
    <n v="6"/>
    <n v="56"/>
    <n v="2743.2"/>
    <m/>
    <s v="None"/>
    <x v="4"/>
    <d v="1899-12-30T07:32:49"/>
  </r>
  <r>
    <s v="20220224-0738331"/>
    <s v="&quot;2022-02-24 07:38:33&quot;"/>
    <s v="PiCam"/>
    <n v="20.399999999999999"/>
    <s v="mph"/>
    <s v="media/images/speed-20220220-1343/speed-20-20220224-0738331.jpg"/>
    <n v="960"/>
    <n v="720"/>
    <n v="3"/>
    <x v="1"/>
    <s v="None"/>
    <n v="128"/>
    <n v="20"/>
    <n v="37"/>
    <n v="30"/>
    <n v="1110"/>
    <n v="50"/>
    <n v="250"/>
    <n v="110"/>
    <n v="173"/>
    <n v="15"/>
    <n v="200"/>
    <n v="6"/>
    <n v="56"/>
    <n v="2743.2"/>
    <m/>
    <s v="None"/>
    <x v="4"/>
    <d v="1899-12-30T07:38:33"/>
  </r>
  <r>
    <s v="20220224-0739366"/>
    <s v="&quot;2022-02-24 07:39:36&quot;"/>
    <s v="PiCam"/>
    <n v="28.41"/>
    <s v="mph"/>
    <s v="media/images/speed-20220220-1343/speed-28-20220224-0739366.jpg"/>
    <n v="960"/>
    <n v="720"/>
    <n v="3"/>
    <x v="1"/>
    <s v="None"/>
    <n v="51"/>
    <n v="16"/>
    <n v="95"/>
    <n v="33"/>
    <n v="3135"/>
    <n v="50"/>
    <n v="250"/>
    <n v="110"/>
    <n v="173"/>
    <n v="15"/>
    <n v="200"/>
    <n v="6"/>
    <n v="56"/>
    <n v="2743.2"/>
    <m/>
    <s v="None"/>
    <x v="4"/>
    <d v="1899-12-30T07:39:36"/>
  </r>
  <r>
    <s v="20220224-0740239"/>
    <s v="&quot;2022-02-24 07:40:23&quot;"/>
    <s v="PiCam"/>
    <n v="24.3"/>
    <s v="mph"/>
    <s v="media/images/speed-20220220-1343/speed-24-20220224-0740239.jpg"/>
    <n v="960"/>
    <n v="720"/>
    <n v="3"/>
    <x v="0"/>
    <s v="None"/>
    <n v="95"/>
    <n v="3"/>
    <n v="65"/>
    <n v="50"/>
    <n v="3250"/>
    <n v="50"/>
    <n v="250"/>
    <n v="110"/>
    <n v="173"/>
    <n v="15"/>
    <n v="200"/>
    <n v="6"/>
    <n v="25"/>
    <n v="1092.2"/>
    <m/>
    <s v="None"/>
    <x v="4"/>
    <d v="1899-12-30T07:40:23"/>
  </r>
  <r>
    <s v="20220224-0741045"/>
    <s v="&quot;2022-02-24 07:41:04&quot;"/>
    <s v="PiCam"/>
    <n v="23.49"/>
    <s v="mph"/>
    <s v="media/images/speed-20220220-1343/speed-23-20220224-0741045.jpg"/>
    <n v="960"/>
    <n v="720"/>
    <n v="3"/>
    <x v="1"/>
    <s v="None"/>
    <n v="57"/>
    <n v="15"/>
    <n v="53"/>
    <n v="35"/>
    <n v="1855"/>
    <n v="50"/>
    <n v="250"/>
    <n v="110"/>
    <n v="173"/>
    <n v="15"/>
    <n v="200"/>
    <n v="6"/>
    <n v="56"/>
    <n v="2743.2"/>
    <m/>
    <s v="None"/>
    <x v="4"/>
    <d v="1899-12-30T07:41:04"/>
  </r>
  <r>
    <s v="20220224-0743202"/>
    <s v="&quot;2022-02-24 07:43:20&quot;"/>
    <s v="PiCam"/>
    <n v="22.04"/>
    <s v="mph"/>
    <s v="media/images/speed-20220220-1343/speed-22-20220224-0743202.jpg"/>
    <n v="960"/>
    <n v="720"/>
    <n v="3"/>
    <x v="1"/>
    <s v="None"/>
    <n v="74"/>
    <n v="20"/>
    <n v="49"/>
    <n v="29"/>
    <n v="1421"/>
    <n v="50"/>
    <n v="250"/>
    <n v="110"/>
    <n v="173"/>
    <n v="15"/>
    <n v="200"/>
    <n v="6"/>
    <n v="56"/>
    <n v="2743.2"/>
    <m/>
    <s v="None"/>
    <x v="4"/>
    <d v="1899-12-30T07:43:20"/>
  </r>
  <r>
    <s v="20220224-0745328"/>
    <s v="&quot;2022-02-24 07:45:32&quot;"/>
    <s v="PiCam"/>
    <n v="30.76"/>
    <s v="mph"/>
    <s v="media/images/speed-20220220-1343/speed-31-20220224-0745328.jpg"/>
    <n v="960"/>
    <n v="720"/>
    <n v="3"/>
    <x v="1"/>
    <s v="None"/>
    <n v="49"/>
    <n v="23"/>
    <n v="59"/>
    <n v="25"/>
    <n v="1475"/>
    <n v="50"/>
    <n v="250"/>
    <n v="110"/>
    <n v="173"/>
    <n v="15"/>
    <n v="200"/>
    <n v="6"/>
    <n v="56"/>
    <n v="2743.2"/>
    <m/>
    <s v="None"/>
    <x v="4"/>
    <d v="1899-12-30T07:45:32"/>
  </r>
  <r>
    <s v="20220224-0746074"/>
    <s v="&quot;2022-02-24 07:46:07&quot;"/>
    <s v="PiCam"/>
    <n v="22.75"/>
    <s v="mph"/>
    <s v="media/images/speed-20220220-1343/speed-23-20220224-0746074.jpg"/>
    <n v="960"/>
    <n v="720"/>
    <n v="3"/>
    <x v="1"/>
    <s v="None"/>
    <n v="108"/>
    <n v="16"/>
    <n v="45"/>
    <n v="32"/>
    <n v="1440"/>
    <n v="50"/>
    <n v="250"/>
    <n v="110"/>
    <n v="173"/>
    <n v="15"/>
    <n v="200"/>
    <n v="6"/>
    <n v="56"/>
    <n v="2743.2"/>
    <m/>
    <s v="None"/>
    <x v="4"/>
    <d v="1899-12-30T07:46:07"/>
  </r>
  <r>
    <s v="20220224-0748423"/>
    <s v="&quot;2022-02-24 07:48:42&quot;"/>
    <s v="PiCam"/>
    <n v="24.32"/>
    <s v="mph"/>
    <s v="media/images/speed-20220220-1343/speed-24-20220224-0748423.jpg"/>
    <n v="960"/>
    <n v="720"/>
    <n v="3"/>
    <x v="1"/>
    <s v="None"/>
    <n v="59"/>
    <n v="7"/>
    <n v="53"/>
    <n v="42"/>
    <n v="2226"/>
    <n v="50"/>
    <n v="250"/>
    <n v="110"/>
    <n v="173"/>
    <n v="15"/>
    <n v="200"/>
    <n v="6"/>
    <n v="56"/>
    <n v="2743.2"/>
    <m/>
    <s v="None"/>
    <x v="4"/>
    <d v="1899-12-30T07:48:42"/>
  </r>
  <r>
    <s v="20220224-0750511"/>
    <s v="&quot;2022-02-24 07:50:51&quot;"/>
    <s v="PiCam"/>
    <n v="30.48"/>
    <s v="mph"/>
    <s v="media/images/speed-20220220-1343/speed-30-20220224-0750511.jpg"/>
    <n v="960"/>
    <n v="720"/>
    <n v="3"/>
    <x v="1"/>
    <s v="None"/>
    <n v="28"/>
    <n v="19"/>
    <n v="54"/>
    <n v="30"/>
    <n v="1620"/>
    <n v="50"/>
    <n v="250"/>
    <n v="110"/>
    <n v="173"/>
    <n v="15"/>
    <n v="200"/>
    <n v="6"/>
    <n v="56"/>
    <n v="2743.2"/>
    <m/>
    <s v="None"/>
    <x v="4"/>
    <d v="1899-12-30T07:50:51"/>
  </r>
  <r>
    <s v="20220224-0754389"/>
    <s v="&quot;2022-02-24 07:54:38&quot;"/>
    <s v="PiCam"/>
    <n v="16.579999999999998"/>
    <s v="mph"/>
    <s v="media/images/speed-20220220-1343/speed-17-20220224-0754389.jpg"/>
    <n v="960"/>
    <n v="720"/>
    <n v="3"/>
    <x v="1"/>
    <s v="None"/>
    <n v="81"/>
    <n v="0"/>
    <n v="72"/>
    <n v="51"/>
    <n v="3672"/>
    <n v="50"/>
    <n v="250"/>
    <n v="110"/>
    <n v="173"/>
    <n v="15"/>
    <n v="200"/>
    <n v="6"/>
    <n v="56"/>
    <n v="2743.2"/>
    <m/>
    <s v="None"/>
    <x v="4"/>
    <d v="1899-12-30T07:54:38"/>
  </r>
  <r>
    <s v="20220224-0755296"/>
    <s v="&quot;2022-02-24 07:55:29&quot;"/>
    <s v="PiCam"/>
    <n v="26.86"/>
    <s v="mph"/>
    <s v="media/images/speed-20220220-1343/speed-27-20220224-0755296.jpg"/>
    <n v="960"/>
    <n v="720"/>
    <n v="3"/>
    <x v="1"/>
    <s v="None"/>
    <n v="62"/>
    <n v="20"/>
    <n v="56"/>
    <n v="30"/>
    <n v="1680"/>
    <n v="50"/>
    <n v="250"/>
    <n v="110"/>
    <n v="173"/>
    <n v="15"/>
    <n v="200"/>
    <n v="6"/>
    <n v="56"/>
    <n v="2743.2"/>
    <m/>
    <s v="None"/>
    <x v="4"/>
    <d v="1899-12-30T07:55:29"/>
  </r>
  <r>
    <s v="20220224-0756482"/>
    <s v="&quot;2022-02-24 07:56:48&quot;"/>
    <s v="PiCam"/>
    <n v="17.100000000000001"/>
    <s v="mph"/>
    <s v="media/images/speed-20220220-1343/speed-17-20220224-0756482.jpg"/>
    <n v="960"/>
    <n v="720"/>
    <n v="3"/>
    <x v="1"/>
    <s v="None"/>
    <n v="82"/>
    <n v="16"/>
    <n v="52"/>
    <n v="30"/>
    <n v="1560"/>
    <n v="50"/>
    <n v="250"/>
    <n v="110"/>
    <n v="173"/>
    <n v="15"/>
    <n v="200"/>
    <n v="6"/>
    <n v="56"/>
    <n v="2743.2"/>
    <m/>
    <s v="None"/>
    <x v="4"/>
    <d v="1899-12-30T07:56:48"/>
  </r>
  <r>
    <s v="20220224-0758582"/>
    <s v="&quot;2022-02-24 07:58:58&quot;"/>
    <s v="PiCam"/>
    <n v="16.829999999999998"/>
    <s v="mph"/>
    <s v="media/images/speed-20220220-1343/speed-17-20220224-0758582.jpg"/>
    <n v="960"/>
    <n v="720"/>
    <n v="3"/>
    <x v="1"/>
    <s v="None"/>
    <n v="63"/>
    <n v="18"/>
    <n v="41"/>
    <n v="24"/>
    <n v="984"/>
    <n v="50"/>
    <n v="250"/>
    <n v="110"/>
    <n v="173"/>
    <n v="15"/>
    <n v="200"/>
    <n v="6"/>
    <n v="56"/>
    <n v="2743.2"/>
    <m/>
    <s v="None"/>
    <x v="4"/>
    <d v="1899-12-30T07:58:58"/>
  </r>
  <r>
    <s v="20220224-0758596"/>
    <s v="&quot;2022-02-24 07:58:59&quot;"/>
    <s v="PiCam"/>
    <n v="15.11"/>
    <s v="mph"/>
    <s v="media/images/speed-20220220-1343/speed-15-20220224-0758596.jpg"/>
    <n v="960"/>
    <n v="720"/>
    <n v="3"/>
    <x v="1"/>
    <s v="None"/>
    <n v="95"/>
    <n v="13"/>
    <n v="47"/>
    <n v="36"/>
    <n v="1692"/>
    <n v="50"/>
    <n v="250"/>
    <n v="110"/>
    <n v="173"/>
    <n v="15"/>
    <n v="200"/>
    <n v="6"/>
    <n v="56"/>
    <n v="2743.2"/>
    <m/>
    <s v="None"/>
    <x v="4"/>
    <d v="1899-12-30T07:58:59"/>
  </r>
  <r>
    <s v="20220224-0803472"/>
    <s v="&quot;2022-02-24 08:03:47&quot;"/>
    <s v="PiCam"/>
    <n v="22.97"/>
    <s v="mph"/>
    <s v="media/images/speed-20220220-1343/speed-23-20220224-0803472.jpg"/>
    <n v="960"/>
    <n v="720"/>
    <n v="3"/>
    <x v="0"/>
    <s v="None"/>
    <n v="54"/>
    <n v="18"/>
    <n v="42"/>
    <n v="31"/>
    <n v="1302"/>
    <n v="50"/>
    <n v="250"/>
    <n v="110"/>
    <n v="173"/>
    <n v="15"/>
    <n v="200"/>
    <n v="6"/>
    <n v="25"/>
    <n v="1092.2"/>
    <m/>
    <s v="None"/>
    <x v="4"/>
    <d v="1899-12-30T08:03:47"/>
  </r>
  <r>
    <s v="20220224-0808044"/>
    <s v="&quot;2022-02-24 08:08:04&quot;"/>
    <s v="PiCam"/>
    <n v="32.96"/>
    <s v="mph"/>
    <s v="media/images/speed-20220220-1343/speed-33-20220224-0808044.jpg"/>
    <n v="960"/>
    <n v="720"/>
    <n v="3"/>
    <x v="1"/>
    <s v="None"/>
    <n v="70"/>
    <n v="0"/>
    <n v="30"/>
    <n v="63"/>
    <n v="1890"/>
    <n v="50"/>
    <n v="250"/>
    <n v="110"/>
    <n v="173"/>
    <n v="15"/>
    <n v="200"/>
    <n v="6"/>
    <n v="56"/>
    <n v="2743.2"/>
    <m/>
    <s v="None"/>
    <x v="4"/>
    <d v="1899-12-30T08:08:04"/>
  </r>
  <r>
    <s v="20220224-0815355"/>
    <s v="&quot;2022-02-24 08:15:35&quot;"/>
    <s v="PiCam"/>
    <n v="26.61"/>
    <s v="mph"/>
    <s v="media/images/speed-20220220-1343/speed-27-20220224-0815355.jpg"/>
    <n v="960"/>
    <n v="720"/>
    <n v="3"/>
    <x v="0"/>
    <s v="None"/>
    <n v="92"/>
    <n v="17"/>
    <n v="64"/>
    <n v="34"/>
    <n v="2176"/>
    <n v="50"/>
    <n v="250"/>
    <n v="110"/>
    <n v="173"/>
    <n v="15"/>
    <n v="200"/>
    <n v="6"/>
    <n v="25"/>
    <n v="1092.2"/>
    <m/>
    <s v="None"/>
    <x v="4"/>
    <d v="1899-12-30T08:15:35"/>
  </r>
  <r>
    <s v="20220224-0830096"/>
    <s v="&quot;2022-02-24 08:30:09&quot;"/>
    <s v="PiCam"/>
    <n v="20.51"/>
    <s v="mph"/>
    <s v="media/images/speed-20220220-1343/speed-21-20220224-0830096.jpg"/>
    <n v="960"/>
    <n v="720"/>
    <n v="3"/>
    <x v="0"/>
    <s v="None"/>
    <n v="41"/>
    <n v="13"/>
    <n v="49"/>
    <n v="40"/>
    <n v="1960"/>
    <n v="50"/>
    <n v="250"/>
    <n v="110"/>
    <n v="173"/>
    <n v="15"/>
    <n v="200"/>
    <n v="6"/>
    <n v="25"/>
    <n v="1092.2"/>
    <m/>
    <s v="None"/>
    <x v="4"/>
    <d v="1899-12-30T08:30:09"/>
  </r>
  <r>
    <s v="20220224-0835432"/>
    <s v="&quot;2022-02-24 08:35:43&quot;"/>
    <s v="PiCam"/>
    <n v="25.49"/>
    <s v="mph"/>
    <s v="media/images/speed-20220220-1343/speed-25-20220224-0835432.jpg"/>
    <n v="960"/>
    <n v="720"/>
    <n v="3"/>
    <x v="0"/>
    <s v="None"/>
    <n v="84"/>
    <n v="7"/>
    <n v="75"/>
    <n v="50"/>
    <n v="3750"/>
    <n v="50"/>
    <n v="250"/>
    <n v="110"/>
    <n v="173"/>
    <n v="15"/>
    <n v="200"/>
    <n v="6"/>
    <n v="25"/>
    <n v="1092.2"/>
    <m/>
    <s v="None"/>
    <x v="4"/>
    <d v="1899-12-30T08:35:43"/>
  </r>
  <r>
    <s v="20220224-0838091"/>
    <s v="&quot;2022-02-24 08:38:09&quot;"/>
    <s v="PiCam"/>
    <n v="19.309999999999999"/>
    <s v="mph"/>
    <s v="media/images/speed-20220220-1343/speed-19-20220224-0838091.jpg"/>
    <n v="960"/>
    <n v="720"/>
    <n v="3"/>
    <x v="1"/>
    <s v="None"/>
    <n v="79"/>
    <n v="20"/>
    <n v="53"/>
    <n v="32"/>
    <n v="1696"/>
    <n v="50"/>
    <n v="250"/>
    <n v="110"/>
    <n v="173"/>
    <n v="15"/>
    <n v="200"/>
    <n v="6"/>
    <n v="56"/>
    <n v="2743.2"/>
    <m/>
    <s v="None"/>
    <x v="4"/>
    <d v="1899-12-30T08:38:09"/>
  </r>
  <r>
    <s v="20220224-0841105"/>
    <s v="&quot;2022-02-24 08:41:10&quot;"/>
    <s v="PiCam"/>
    <n v="22.16"/>
    <s v="mph"/>
    <s v="media/images/speed-20220220-1343/speed-22-20220224-0841105.jpg"/>
    <n v="960"/>
    <n v="720"/>
    <n v="3"/>
    <x v="1"/>
    <s v="None"/>
    <n v="59"/>
    <n v="12"/>
    <n v="65"/>
    <n v="41"/>
    <n v="2665"/>
    <n v="50"/>
    <n v="250"/>
    <n v="110"/>
    <n v="173"/>
    <n v="15"/>
    <n v="200"/>
    <n v="6"/>
    <n v="56"/>
    <n v="2743.2"/>
    <m/>
    <s v="None"/>
    <x v="4"/>
    <d v="1899-12-30T08:41:10"/>
  </r>
  <r>
    <s v="20220224-0842577"/>
    <s v="&quot;2022-02-24 08:42:57&quot;"/>
    <s v="PiCam"/>
    <n v="19.46"/>
    <s v="mph"/>
    <s v="media/images/speed-20220220-1343/speed-19-20220224-0842577.jpg"/>
    <n v="960"/>
    <n v="720"/>
    <n v="3"/>
    <x v="1"/>
    <s v="None"/>
    <n v="34"/>
    <n v="10"/>
    <n v="124"/>
    <n v="43"/>
    <n v="5332"/>
    <n v="50"/>
    <n v="250"/>
    <n v="110"/>
    <n v="173"/>
    <n v="15"/>
    <n v="200"/>
    <n v="6"/>
    <n v="56"/>
    <n v="2743.2"/>
    <m/>
    <s v="None"/>
    <x v="4"/>
    <d v="1899-12-30T08:42:57"/>
  </r>
  <r>
    <s v="20220224-0855443"/>
    <s v="&quot;2022-02-24 08:55:44&quot;"/>
    <s v="PiCam"/>
    <n v="18.73"/>
    <s v="mph"/>
    <s v="media/images/speed-20220220-1343/speed-19-20220224-0855443.jpg"/>
    <n v="960"/>
    <n v="720"/>
    <n v="3"/>
    <x v="1"/>
    <s v="None"/>
    <n v="74"/>
    <n v="14"/>
    <n v="62"/>
    <n v="39"/>
    <n v="2418"/>
    <n v="50"/>
    <n v="250"/>
    <n v="110"/>
    <n v="173"/>
    <n v="15"/>
    <n v="200"/>
    <n v="6"/>
    <n v="56"/>
    <n v="2743.2"/>
    <m/>
    <s v="None"/>
    <x v="4"/>
    <d v="1899-12-30T08:55:44"/>
  </r>
  <r>
    <s v="20220224-0858389"/>
    <s v="&quot;2022-02-24 08:58:38&quot;"/>
    <s v="PiCam"/>
    <n v="39.840000000000003"/>
    <s v="mph"/>
    <s v="media/images/speed-20220220-1343/speed-40-20220224-0858389.jpg"/>
    <n v="960"/>
    <n v="720"/>
    <n v="3"/>
    <x v="1"/>
    <s v="None"/>
    <n v="30"/>
    <n v="18"/>
    <n v="122"/>
    <n v="35"/>
    <n v="4270"/>
    <n v="50"/>
    <n v="250"/>
    <n v="110"/>
    <n v="173"/>
    <n v="15"/>
    <n v="200"/>
    <n v="6"/>
    <n v="56"/>
    <n v="2743.2"/>
    <m/>
    <s v="None"/>
    <x v="4"/>
    <d v="1899-12-30T08:58:38"/>
  </r>
  <r>
    <s v="20220224-0904127"/>
    <s v="&quot;2022-02-24 09:04:12&quot;"/>
    <s v="PiCam"/>
    <n v="27.99"/>
    <s v="mph"/>
    <s v="media/images/speed-20220220-1343/speed-28-20220224-0904127.jpg"/>
    <n v="960"/>
    <n v="720"/>
    <n v="3"/>
    <x v="0"/>
    <s v="None"/>
    <n v="99"/>
    <n v="21"/>
    <n v="76"/>
    <n v="31"/>
    <n v="2356"/>
    <n v="50"/>
    <n v="250"/>
    <n v="110"/>
    <n v="173"/>
    <n v="15"/>
    <n v="200"/>
    <n v="6"/>
    <n v="25"/>
    <n v="1092.2"/>
    <m/>
    <s v="None"/>
    <x v="4"/>
    <d v="1899-12-30T09:04:12"/>
  </r>
  <r>
    <s v="20220224-0919294"/>
    <s v="&quot;2022-02-24 09:19:29&quot;"/>
    <s v="PiCam"/>
    <n v="25.89"/>
    <s v="mph"/>
    <s v="media/images/speed-20220220-1343/speed-26-20220224-0919294.jpg"/>
    <n v="960"/>
    <n v="720"/>
    <n v="3"/>
    <x v="0"/>
    <s v="None"/>
    <n v="51"/>
    <n v="13"/>
    <n v="123"/>
    <n v="45"/>
    <n v="5535"/>
    <n v="50"/>
    <n v="250"/>
    <n v="110"/>
    <n v="173"/>
    <n v="15"/>
    <n v="200"/>
    <n v="6"/>
    <n v="25"/>
    <n v="1092.2"/>
    <m/>
    <s v="None"/>
    <x v="4"/>
    <d v="1899-12-30T09:19:29"/>
  </r>
  <r>
    <s v="20220224-0921455"/>
    <s v="&quot;2022-02-24 09:21:45&quot;"/>
    <s v="PiCam"/>
    <n v="28.76"/>
    <s v="mph"/>
    <s v="media/images/speed-20220220-1343/speed-29-20220224-0921455.jpg"/>
    <n v="960"/>
    <n v="720"/>
    <n v="3"/>
    <x v="0"/>
    <s v="None"/>
    <n v="61"/>
    <n v="12"/>
    <n v="115"/>
    <n v="43"/>
    <n v="4945"/>
    <n v="50"/>
    <n v="250"/>
    <n v="110"/>
    <n v="173"/>
    <n v="15"/>
    <n v="200"/>
    <n v="6"/>
    <n v="25"/>
    <n v="1092.2"/>
    <m/>
    <s v="None"/>
    <x v="4"/>
    <d v="1899-12-30T09:21:45"/>
  </r>
  <r>
    <s v="20220224-0932047"/>
    <s v="&quot;2022-02-24 09:32:04&quot;"/>
    <s v="PiCam"/>
    <n v="25.38"/>
    <s v="mph"/>
    <s v="media/images/speed-20220220-1343/speed-25-20220224-0932047.jpg"/>
    <n v="960"/>
    <n v="720"/>
    <n v="3"/>
    <x v="0"/>
    <s v="None"/>
    <n v="43"/>
    <n v="13"/>
    <n v="64"/>
    <n v="46"/>
    <n v="2944"/>
    <n v="50"/>
    <n v="250"/>
    <n v="110"/>
    <n v="173"/>
    <n v="15"/>
    <n v="200"/>
    <n v="6"/>
    <n v="25"/>
    <n v="1092.2"/>
    <m/>
    <s v="None"/>
    <x v="4"/>
    <d v="1899-12-30T09:32:04"/>
  </r>
  <r>
    <s v="20220224-0934519"/>
    <s v="&quot;2022-02-24 09:34:51&quot;"/>
    <s v="PiCam"/>
    <n v="23.45"/>
    <s v="mph"/>
    <s v="media/images/speed-20220220-1343/speed-23-20220224-0934519.jpg"/>
    <n v="960"/>
    <n v="720"/>
    <n v="3"/>
    <x v="0"/>
    <s v="None"/>
    <n v="109"/>
    <n v="25"/>
    <n v="53"/>
    <n v="32"/>
    <n v="1696"/>
    <n v="50"/>
    <n v="250"/>
    <n v="110"/>
    <n v="173"/>
    <n v="15"/>
    <n v="200"/>
    <n v="6"/>
    <n v="25"/>
    <n v="1092.2"/>
    <m/>
    <s v="None"/>
    <x v="4"/>
    <d v="1899-12-30T09:34:51"/>
  </r>
  <r>
    <s v="20220224-0950203"/>
    <s v="&quot;2022-02-24 09:50:20&quot;"/>
    <s v="PiCam"/>
    <n v="19.899999999999999"/>
    <s v="mph"/>
    <s v="media/images/speed-20220220-1343/speed-20-20220224-0950203.jpg"/>
    <n v="960"/>
    <n v="720"/>
    <n v="3"/>
    <x v="1"/>
    <s v="None"/>
    <n v="66"/>
    <n v="16"/>
    <n v="55"/>
    <n v="35"/>
    <n v="1925"/>
    <n v="50"/>
    <n v="250"/>
    <n v="110"/>
    <n v="173"/>
    <n v="15"/>
    <n v="200"/>
    <n v="6"/>
    <n v="56"/>
    <n v="2743.2"/>
    <m/>
    <s v="None"/>
    <x v="4"/>
    <d v="1899-12-30T09:50:20"/>
  </r>
  <r>
    <s v="20220224-0954520"/>
    <s v="&quot;2022-02-24 09:54:52&quot;"/>
    <s v="PiCam"/>
    <n v="32.6"/>
    <s v="mph"/>
    <s v="media/images/speed-20220220-1343/speed-33-20220224-0954520.jpg"/>
    <n v="960"/>
    <n v="720"/>
    <n v="3"/>
    <x v="1"/>
    <s v="None"/>
    <n v="48"/>
    <n v="20"/>
    <n v="109"/>
    <n v="33"/>
    <n v="3597"/>
    <n v="50"/>
    <n v="250"/>
    <n v="110"/>
    <n v="173"/>
    <n v="15"/>
    <n v="200"/>
    <n v="6"/>
    <n v="56"/>
    <n v="2743.2"/>
    <m/>
    <s v="None"/>
    <x v="4"/>
    <d v="1899-12-30T09:54:52"/>
  </r>
  <r>
    <s v="20220224-1006447"/>
    <s v="&quot;2022-02-24 10:06:44&quot;"/>
    <s v="PiCam"/>
    <n v="19.27"/>
    <s v="mph"/>
    <s v="media/images/speed-20220220-1343/speed-19-20220224-1006447.jpg"/>
    <n v="960"/>
    <n v="720"/>
    <n v="3"/>
    <x v="0"/>
    <s v="None"/>
    <n v="79"/>
    <n v="5"/>
    <n v="75"/>
    <n v="58"/>
    <n v="4350"/>
    <n v="50"/>
    <n v="250"/>
    <n v="110"/>
    <n v="173"/>
    <n v="15"/>
    <n v="200"/>
    <n v="6"/>
    <n v="25"/>
    <n v="1092.2"/>
    <m/>
    <s v="None"/>
    <x v="4"/>
    <d v="1899-12-30T10:06:44"/>
  </r>
  <r>
    <s v="20220224-1030113"/>
    <s v="&quot;2022-02-24 10:30:11&quot;"/>
    <s v="PiCam"/>
    <n v="27.19"/>
    <s v="mph"/>
    <s v="media/images/speed-20220220-1343/speed-27-20220224-1030113.jpg"/>
    <n v="960"/>
    <n v="720"/>
    <n v="3"/>
    <x v="0"/>
    <s v="None"/>
    <n v="75"/>
    <n v="11"/>
    <n v="58"/>
    <n v="48"/>
    <n v="2784"/>
    <n v="50"/>
    <n v="250"/>
    <n v="110"/>
    <n v="173"/>
    <n v="15"/>
    <n v="200"/>
    <n v="6"/>
    <n v="25"/>
    <n v="1092.2"/>
    <m/>
    <s v="None"/>
    <x v="4"/>
    <d v="1899-12-30T10:30:11"/>
  </r>
  <r>
    <s v="20220224-1037183"/>
    <s v="&quot;2022-02-24 10:37:18&quot;"/>
    <s v="PiCam"/>
    <n v="20.28"/>
    <s v="mph"/>
    <s v="media/images/speed-20220220-1343/speed-20-20220224-1037183.jpg"/>
    <n v="960"/>
    <n v="720"/>
    <n v="3"/>
    <x v="0"/>
    <s v="None"/>
    <n v="44"/>
    <n v="17"/>
    <n v="59"/>
    <n v="38"/>
    <n v="2242"/>
    <n v="50"/>
    <n v="250"/>
    <n v="110"/>
    <n v="173"/>
    <n v="15"/>
    <n v="200"/>
    <n v="6"/>
    <n v="25"/>
    <n v="1092.2"/>
    <m/>
    <s v="None"/>
    <x v="4"/>
    <d v="1899-12-30T10:37:18"/>
  </r>
  <r>
    <s v="20220224-1038039"/>
    <s v="&quot;2022-02-24 10:38:03&quot;"/>
    <s v="PiCam"/>
    <n v="34.32"/>
    <s v="mph"/>
    <s v="media/images/speed-20220220-1343/speed-34-20220224-1038039.jpg"/>
    <n v="960"/>
    <n v="720"/>
    <n v="3"/>
    <x v="1"/>
    <s v="None"/>
    <n v="27"/>
    <n v="14"/>
    <n v="118"/>
    <n v="39"/>
    <n v="4602"/>
    <n v="50"/>
    <n v="250"/>
    <n v="110"/>
    <n v="173"/>
    <n v="15"/>
    <n v="200"/>
    <n v="6"/>
    <n v="56"/>
    <n v="2743.2"/>
    <m/>
    <s v="None"/>
    <x v="4"/>
    <d v="1899-12-30T10:38:03"/>
  </r>
  <r>
    <s v="20220224-1110122"/>
    <s v="&quot;2022-02-24 11:10:12&quot;"/>
    <s v="PiCam"/>
    <n v="26.35"/>
    <s v="mph"/>
    <s v="media/images/speed-20220220-1343/speed-26-20220224-1110122.jpg"/>
    <n v="960"/>
    <n v="720"/>
    <n v="3"/>
    <x v="1"/>
    <s v="None"/>
    <n v="62"/>
    <n v="16"/>
    <n v="99"/>
    <n v="37"/>
    <n v="3663"/>
    <n v="50"/>
    <n v="250"/>
    <n v="110"/>
    <n v="173"/>
    <n v="15"/>
    <n v="200"/>
    <n v="6"/>
    <n v="56"/>
    <n v="2743.2"/>
    <m/>
    <s v="None"/>
    <x v="4"/>
    <d v="1899-12-30T11:10:12"/>
  </r>
  <r>
    <s v="20220224-1131219"/>
    <s v="&quot;2022-02-24 11:31:21&quot;"/>
    <s v="PiCam"/>
    <n v="19.809999999999999"/>
    <s v="mph"/>
    <s v="media/images/speed-20220220-1343/speed-20-20220224-1131219.jpg"/>
    <n v="960"/>
    <n v="720"/>
    <n v="3"/>
    <x v="0"/>
    <s v="None"/>
    <n v="71"/>
    <n v="13"/>
    <n v="76"/>
    <n v="44"/>
    <n v="3344"/>
    <n v="50"/>
    <n v="250"/>
    <n v="110"/>
    <n v="173"/>
    <n v="15"/>
    <n v="200"/>
    <n v="6"/>
    <n v="25"/>
    <n v="1092.2"/>
    <m/>
    <s v="None"/>
    <x v="4"/>
    <d v="1899-12-30T11:31:21"/>
  </r>
  <r>
    <s v="20220224-1133528"/>
    <s v="&quot;2022-02-24 11:33:52&quot;"/>
    <s v="PiCam"/>
    <n v="17.989999999999998"/>
    <s v="mph"/>
    <s v="media/images/speed-20220220-1343/speed-18-20220224-1133528.jpg"/>
    <n v="960"/>
    <n v="720"/>
    <n v="3"/>
    <x v="1"/>
    <s v="None"/>
    <n v="84"/>
    <n v="16"/>
    <n v="54"/>
    <n v="36"/>
    <n v="1944"/>
    <n v="50"/>
    <n v="250"/>
    <n v="110"/>
    <n v="173"/>
    <n v="15"/>
    <n v="200"/>
    <n v="6"/>
    <n v="56"/>
    <n v="2743.2"/>
    <m/>
    <s v="None"/>
    <x v="4"/>
    <d v="1899-12-30T11:33:52"/>
  </r>
  <r>
    <s v="20220224-1137466"/>
    <s v="&quot;2022-02-24 11:37:46&quot;"/>
    <s v="PiCam"/>
    <n v="20.71"/>
    <s v="mph"/>
    <s v="media/images/speed-20220220-1343/speed-21-20220224-1137466.jpg"/>
    <n v="960"/>
    <n v="720"/>
    <n v="3"/>
    <x v="0"/>
    <s v="None"/>
    <n v="44"/>
    <n v="13"/>
    <n v="81"/>
    <n v="43"/>
    <n v="3483"/>
    <n v="50"/>
    <n v="250"/>
    <n v="110"/>
    <n v="173"/>
    <n v="15"/>
    <n v="200"/>
    <n v="6"/>
    <n v="25"/>
    <n v="1092.2"/>
    <m/>
    <s v="None"/>
    <x v="4"/>
    <d v="1899-12-30T11:37:46"/>
  </r>
  <r>
    <s v="20220224-1139134"/>
    <s v="&quot;2022-02-24 11:39:13&quot;"/>
    <s v="PiCam"/>
    <n v="19.63"/>
    <s v="mph"/>
    <s v="media/images/speed-20220220-1343/speed-20-20220224-1139134.jpg"/>
    <n v="960"/>
    <n v="720"/>
    <n v="3"/>
    <x v="1"/>
    <s v="None"/>
    <n v="70"/>
    <n v="14"/>
    <n v="56"/>
    <n v="39"/>
    <n v="2184"/>
    <n v="50"/>
    <n v="250"/>
    <n v="110"/>
    <n v="173"/>
    <n v="15"/>
    <n v="200"/>
    <n v="6"/>
    <n v="56"/>
    <n v="2743.2"/>
    <m/>
    <s v="None"/>
    <x v="4"/>
    <d v="1899-12-30T11:39:13"/>
  </r>
  <r>
    <s v="20220224-1141519"/>
    <s v="&quot;2022-02-24 11:41:51&quot;"/>
    <s v="PiCam"/>
    <n v="18.62"/>
    <s v="mph"/>
    <s v="media/images/speed-20220220-1343/speed-19-20220224-1141519.jpg"/>
    <n v="960"/>
    <n v="720"/>
    <n v="3"/>
    <x v="1"/>
    <s v="None"/>
    <n v="76"/>
    <n v="17"/>
    <n v="54"/>
    <n v="35"/>
    <n v="1890"/>
    <n v="50"/>
    <n v="250"/>
    <n v="110"/>
    <n v="173"/>
    <n v="15"/>
    <n v="200"/>
    <n v="6"/>
    <n v="56"/>
    <n v="2743.2"/>
    <m/>
    <s v="None"/>
    <x v="4"/>
    <d v="1899-12-30T11:41:51"/>
  </r>
  <r>
    <s v="20220224-1143535"/>
    <s v="&quot;2022-02-24 11:43:53&quot;"/>
    <s v="PiCam"/>
    <n v="20.81"/>
    <s v="mph"/>
    <s v="media/images/speed-20220220-1343/speed-21-20220224-1143535.jpg"/>
    <n v="960"/>
    <n v="720"/>
    <n v="3"/>
    <x v="1"/>
    <s v="None"/>
    <n v="92"/>
    <n v="20"/>
    <n v="39"/>
    <n v="34"/>
    <n v="1326"/>
    <n v="50"/>
    <n v="250"/>
    <n v="110"/>
    <n v="173"/>
    <n v="15"/>
    <n v="200"/>
    <n v="6"/>
    <n v="56"/>
    <n v="2743.2"/>
    <m/>
    <s v="None"/>
    <x v="4"/>
    <d v="1899-12-30T11:43:53"/>
  </r>
  <r>
    <s v="20220224-1147250"/>
    <s v="&quot;2022-02-24 11:47:25&quot;"/>
    <s v="PiCam"/>
    <n v="24.33"/>
    <s v="mph"/>
    <s v="media/images/speed-20220220-1343/speed-24-20220224-1147250.jpg"/>
    <n v="960"/>
    <n v="720"/>
    <n v="3"/>
    <x v="1"/>
    <s v="None"/>
    <n v="129"/>
    <n v="19"/>
    <n v="41"/>
    <n v="33"/>
    <n v="1353"/>
    <n v="50"/>
    <n v="250"/>
    <n v="110"/>
    <n v="173"/>
    <n v="15"/>
    <n v="200"/>
    <n v="6"/>
    <n v="56"/>
    <n v="2743.2"/>
    <m/>
    <s v="None"/>
    <x v="4"/>
    <d v="1899-12-30T11:47:25"/>
  </r>
  <r>
    <s v="20220224-1153592"/>
    <s v="&quot;2022-02-24 11:53:59&quot;"/>
    <s v="PiCam"/>
    <n v="15.49"/>
    <s v="mph"/>
    <s v="media/images/speed-20220220-1343/speed-15-20220224-1153592.jpg"/>
    <n v="960"/>
    <n v="720"/>
    <n v="3"/>
    <x v="0"/>
    <s v="None"/>
    <n v="87"/>
    <n v="0"/>
    <n v="78"/>
    <n v="63"/>
    <n v="4914"/>
    <n v="50"/>
    <n v="250"/>
    <n v="110"/>
    <n v="173"/>
    <n v="15"/>
    <n v="200"/>
    <n v="6"/>
    <n v="25"/>
    <n v="1092.2"/>
    <m/>
    <s v="None"/>
    <x v="4"/>
    <d v="1899-12-30T11:53:59"/>
  </r>
  <r>
    <s v="20220224-1154477"/>
    <s v="&quot;2022-02-24 11:54:47&quot;"/>
    <s v="PiCam"/>
    <n v="15.27"/>
    <s v="mph"/>
    <s v="media/images/speed-20220220-1343/speed-15-20220224-1154477.jpg"/>
    <n v="960"/>
    <n v="720"/>
    <n v="3"/>
    <x v="0"/>
    <s v="None"/>
    <n v="66"/>
    <n v="27"/>
    <n v="41"/>
    <n v="31"/>
    <n v="1271"/>
    <n v="50"/>
    <n v="250"/>
    <n v="110"/>
    <n v="173"/>
    <n v="15"/>
    <n v="200"/>
    <n v="6"/>
    <n v="25"/>
    <n v="1092.2"/>
    <m/>
    <s v="None"/>
    <x v="4"/>
    <d v="1899-12-30T11:54:47"/>
  </r>
  <r>
    <s v="20220224-1201507"/>
    <s v="&quot;2022-02-24 12:01:50&quot;"/>
    <s v="PiCam"/>
    <n v="23.55"/>
    <s v="mph"/>
    <s v="media/images/speed-20220220-1343/speed-24-20220224-1201507.jpg"/>
    <n v="960"/>
    <n v="720"/>
    <n v="3"/>
    <x v="1"/>
    <s v="None"/>
    <n v="64"/>
    <n v="19"/>
    <n v="30"/>
    <n v="29"/>
    <n v="870"/>
    <n v="50"/>
    <n v="250"/>
    <n v="110"/>
    <n v="173"/>
    <n v="15"/>
    <n v="200"/>
    <n v="6"/>
    <n v="56"/>
    <n v="2743.2"/>
    <m/>
    <s v="None"/>
    <x v="4"/>
    <d v="1899-12-30T12:01:50"/>
  </r>
  <r>
    <s v="20220224-1202525"/>
    <s v="&quot;2022-02-24 12:02:52&quot;"/>
    <s v="PiCam"/>
    <n v="17.34"/>
    <s v="mph"/>
    <s v="media/images/speed-20220220-1343/speed-17-20220224-1202525.jpg"/>
    <n v="960"/>
    <n v="720"/>
    <n v="3"/>
    <x v="1"/>
    <s v="None"/>
    <n v="83"/>
    <n v="0"/>
    <n v="36"/>
    <n v="63"/>
    <n v="2268"/>
    <n v="50"/>
    <n v="250"/>
    <n v="110"/>
    <n v="173"/>
    <n v="15"/>
    <n v="200"/>
    <n v="6"/>
    <n v="56"/>
    <n v="2743.2"/>
    <m/>
    <s v="None"/>
    <x v="4"/>
    <d v="1899-12-30T12:02:52"/>
  </r>
  <r>
    <s v="20220224-1205027"/>
    <s v="&quot;2022-02-24 12:05:02&quot;"/>
    <s v="PiCam"/>
    <n v="22.98"/>
    <s v="mph"/>
    <s v="media/images/speed-20220220-1343/speed-23-20220224-1205027.jpg"/>
    <n v="960"/>
    <n v="720"/>
    <n v="3"/>
    <x v="0"/>
    <s v="None"/>
    <n v="81"/>
    <n v="0"/>
    <n v="72"/>
    <n v="54"/>
    <n v="3888"/>
    <n v="50"/>
    <n v="250"/>
    <n v="110"/>
    <n v="173"/>
    <n v="15"/>
    <n v="200"/>
    <n v="6"/>
    <n v="25"/>
    <n v="1092.2"/>
    <m/>
    <s v="None"/>
    <x v="4"/>
    <d v="1899-12-30T12:05:02"/>
  </r>
  <r>
    <s v="20220224-1210510"/>
    <s v="&quot;2022-02-24 12:10:51&quot;"/>
    <s v="PiCam"/>
    <n v="27.24"/>
    <s v="mph"/>
    <s v="media/images/speed-20220220-1343/speed-27-20220224-1210510.jpg"/>
    <n v="960"/>
    <n v="720"/>
    <n v="3"/>
    <x v="1"/>
    <s v="None"/>
    <n v="56"/>
    <n v="27"/>
    <n v="39"/>
    <n v="24"/>
    <n v="936"/>
    <n v="50"/>
    <n v="250"/>
    <n v="110"/>
    <n v="173"/>
    <n v="15"/>
    <n v="200"/>
    <n v="6"/>
    <n v="56"/>
    <n v="2743.2"/>
    <m/>
    <s v="None"/>
    <x v="4"/>
    <d v="1899-12-30T12:10:51"/>
  </r>
  <r>
    <s v="20220224-1215121"/>
    <s v="&quot;2022-02-24 12:15:12&quot;"/>
    <s v="PiCam"/>
    <n v="15.99"/>
    <s v="mph"/>
    <s v="media/images/speed-20220220-1343/speed-16-20220224-1215121.jpg"/>
    <n v="960"/>
    <n v="720"/>
    <n v="3"/>
    <x v="0"/>
    <s v="None"/>
    <n v="57"/>
    <n v="14"/>
    <n v="47"/>
    <n v="44"/>
    <n v="2068"/>
    <n v="50"/>
    <n v="250"/>
    <n v="110"/>
    <n v="173"/>
    <n v="15"/>
    <n v="200"/>
    <n v="6"/>
    <n v="25"/>
    <n v="1092.2"/>
    <m/>
    <s v="None"/>
    <x v="4"/>
    <d v="1899-12-30T12:15:12"/>
  </r>
  <r>
    <s v="20220224-1217207"/>
    <s v="&quot;2022-02-24 12:17:20&quot;"/>
    <s v="PiCam"/>
    <n v="22.56"/>
    <s v="mph"/>
    <s v="media/images/speed-20220220-1343/speed-23-20220224-1217207.jpg"/>
    <n v="960"/>
    <n v="720"/>
    <n v="3"/>
    <x v="0"/>
    <s v="None"/>
    <n v="124"/>
    <n v="28"/>
    <n v="28"/>
    <n v="35"/>
    <n v="980"/>
    <n v="50"/>
    <n v="250"/>
    <n v="110"/>
    <n v="173"/>
    <n v="15"/>
    <n v="200"/>
    <n v="6"/>
    <n v="25"/>
    <n v="1092.2"/>
    <m/>
    <s v="None"/>
    <x v="4"/>
    <d v="1899-12-30T12:17:20"/>
  </r>
  <r>
    <s v="20220224-1237347"/>
    <s v="&quot;2022-02-24 12:37:34&quot;"/>
    <s v="PiCam"/>
    <n v="30.82"/>
    <s v="mph"/>
    <s v="media/images/speed-20220220-1343/speed-31-20220224-1237347.jpg"/>
    <n v="960"/>
    <n v="720"/>
    <n v="3"/>
    <x v="1"/>
    <s v="None"/>
    <n v="30"/>
    <n v="14"/>
    <n v="103"/>
    <n v="39"/>
    <n v="4017"/>
    <n v="50"/>
    <n v="250"/>
    <n v="110"/>
    <n v="173"/>
    <n v="15"/>
    <n v="200"/>
    <n v="6"/>
    <n v="56"/>
    <n v="2743.2"/>
    <m/>
    <s v="None"/>
    <x v="4"/>
    <d v="1899-12-30T12:37:34"/>
  </r>
  <r>
    <s v="20220224-1238389"/>
    <s v="&quot;2022-02-24 12:38:38&quot;"/>
    <s v="PiCam"/>
    <n v="30.24"/>
    <s v="mph"/>
    <s v="media/images/speed-20220220-1343/speed-30-20220224-1238389.jpg"/>
    <n v="960"/>
    <n v="720"/>
    <n v="3"/>
    <x v="0"/>
    <s v="None"/>
    <n v="33"/>
    <n v="18"/>
    <n v="61"/>
    <n v="41"/>
    <n v="2501"/>
    <n v="50"/>
    <n v="250"/>
    <n v="110"/>
    <n v="173"/>
    <n v="15"/>
    <n v="200"/>
    <n v="6"/>
    <n v="25"/>
    <n v="1092.2"/>
    <m/>
    <s v="None"/>
    <x v="4"/>
    <d v="1899-12-30T12:38:38"/>
  </r>
  <r>
    <s v="20220224-1239334"/>
    <s v="&quot;2022-02-24 12:39:33&quot;"/>
    <s v="PiCam"/>
    <n v="19.989999999999998"/>
    <s v="mph"/>
    <s v="media/images/speed-20220220-1343/speed-20-20220224-1239334.jpg"/>
    <n v="960"/>
    <n v="720"/>
    <n v="3"/>
    <x v="0"/>
    <s v="None"/>
    <n v="37"/>
    <n v="13"/>
    <n v="43"/>
    <n v="42"/>
    <n v="1806"/>
    <n v="50"/>
    <n v="250"/>
    <n v="110"/>
    <n v="173"/>
    <n v="15"/>
    <n v="200"/>
    <n v="6"/>
    <n v="25"/>
    <n v="1092.2"/>
    <m/>
    <s v="None"/>
    <x v="4"/>
    <d v="1899-12-30T12:39:33"/>
  </r>
  <r>
    <s v="20220224-1249563"/>
    <s v="&quot;2022-02-24 12:49:56&quot;"/>
    <s v="PiCam"/>
    <n v="23"/>
    <s v="mph"/>
    <s v="media/images/speed-20220220-1343/speed-23-20220224-1249563.jpg"/>
    <n v="960"/>
    <n v="720"/>
    <n v="3"/>
    <x v="0"/>
    <s v="None"/>
    <n v="94"/>
    <n v="20"/>
    <n v="42"/>
    <n v="35"/>
    <n v="1470"/>
    <n v="50"/>
    <n v="250"/>
    <n v="110"/>
    <n v="173"/>
    <n v="15"/>
    <n v="200"/>
    <n v="6"/>
    <n v="25"/>
    <n v="1092.2"/>
    <m/>
    <s v="None"/>
    <x v="4"/>
    <d v="1899-12-30T12:49:56"/>
  </r>
  <r>
    <s v="20220224-1250502"/>
    <s v="&quot;2022-02-24 12:50:50&quot;"/>
    <s v="PiCam"/>
    <n v="24.12"/>
    <s v="mph"/>
    <s v="media/images/speed-20220220-1343/speed-24-20220224-1250502.jpg"/>
    <n v="960"/>
    <n v="720"/>
    <n v="3"/>
    <x v="1"/>
    <s v="None"/>
    <n v="72"/>
    <n v="16"/>
    <n v="55"/>
    <n v="36"/>
    <n v="1980"/>
    <n v="50"/>
    <n v="250"/>
    <n v="110"/>
    <n v="173"/>
    <n v="15"/>
    <n v="200"/>
    <n v="6"/>
    <n v="56"/>
    <n v="2743.2"/>
    <m/>
    <s v="None"/>
    <x v="4"/>
    <d v="1899-12-30T12:50:50"/>
  </r>
  <r>
    <s v="20220224-1251509"/>
    <s v="&quot;2022-02-24 12:51:50&quot;"/>
    <s v="PiCam"/>
    <n v="16.48"/>
    <s v="mph"/>
    <s v="media/images/speed-20220220-1343/speed-16-20220224-1251509.jpg"/>
    <n v="960"/>
    <n v="720"/>
    <n v="3"/>
    <x v="0"/>
    <s v="None"/>
    <n v="47"/>
    <n v="0"/>
    <n v="62"/>
    <n v="57"/>
    <n v="3534"/>
    <n v="50"/>
    <n v="250"/>
    <n v="110"/>
    <n v="173"/>
    <n v="15"/>
    <n v="200"/>
    <n v="6"/>
    <n v="25"/>
    <n v="1092.2"/>
    <m/>
    <s v="None"/>
    <x v="4"/>
    <d v="1899-12-30T12:51:50"/>
  </r>
  <r>
    <s v="20220224-1251521"/>
    <s v="&quot;2022-02-24 12:51:52&quot;"/>
    <s v="PiCam"/>
    <n v="22.28"/>
    <s v="mph"/>
    <s v="media/images/speed-20220220-1343/speed-22-20220224-1251521.jpg"/>
    <n v="960"/>
    <n v="720"/>
    <n v="3"/>
    <x v="0"/>
    <s v="None"/>
    <n v="89"/>
    <n v="0"/>
    <n v="36"/>
    <n v="63"/>
    <n v="2268"/>
    <n v="50"/>
    <n v="250"/>
    <n v="110"/>
    <n v="173"/>
    <n v="15"/>
    <n v="200"/>
    <n v="6"/>
    <n v="25"/>
    <n v="1092.2"/>
    <m/>
    <s v="None"/>
    <x v="4"/>
    <d v="1899-12-30T12:51:52"/>
  </r>
  <r>
    <s v="20220224-1258337"/>
    <s v="&quot;2022-02-24 12:58:33&quot;"/>
    <s v="PiCam"/>
    <n v="25.15"/>
    <s v="mph"/>
    <s v="media/images/speed-20220220-1343/speed-25-20220224-1258337.jpg"/>
    <n v="960"/>
    <n v="720"/>
    <n v="3"/>
    <x v="1"/>
    <s v="None"/>
    <n v="69"/>
    <n v="0"/>
    <n v="80"/>
    <n v="53"/>
    <n v="4240"/>
    <n v="50"/>
    <n v="250"/>
    <n v="110"/>
    <n v="173"/>
    <n v="15"/>
    <n v="200"/>
    <n v="6"/>
    <n v="56"/>
    <n v="2743.2"/>
    <m/>
    <s v="None"/>
    <x v="4"/>
    <d v="1899-12-30T12:58:33"/>
  </r>
  <r>
    <s v="20220224-1258347"/>
    <s v="&quot;2022-02-24 12:58:34&quot;"/>
    <s v="PiCam"/>
    <n v="16.95"/>
    <s v="mph"/>
    <s v="media/images/speed-20220220-1343/speed-17-20220224-1258347.jpg"/>
    <n v="960"/>
    <n v="720"/>
    <n v="3"/>
    <x v="1"/>
    <s v="None"/>
    <n v="72"/>
    <n v="0"/>
    <n v="15"/>
    <n v="42"/>
    <n v="630"/>
    <n v="50"/>
    <n v="250"/>
    <n v="110"/>
    <n v="173"/>
    <n v="15"/>
    <n v="200"/>
    <n v="6"/>
    <n v="56"/>
    <n v="2743.2"/>
    <m/>
    <s v="None"/>
    <x v="4"/>
    <d v="1899-12-30T12:58:34"/>
  </r>
  <r>
    <s v="20220224-1307377"/>
    <s v="&quot;2022-02-24 13:07:37&quot;"/>
    <s v="PiCam"/>
    <n v="26.78"/>
    <s v="mph"/>
    <s v="media/images/speed-20220220-1343/speed-27-20220224-1307377.jpg"/>
    <n v="960"/>
    <n v="720"/>
    <n v="3"/>
    <x v="0"/>
    <s v="None"/>
    <n v="103"/>
    <n v="14"/>
    <n v="70"/>
    <n v="44"/>
    <n v="3080"/>
    <n v="50"/>
    <n v="250"/>
    <n v="110"/>
    <n v="173"/>
    <n v="15"/>
    <n v="200"/>
    <n v="6"/>
    <n v="25"/>
    <n v="1092.2"/>
    <m/>
    <s v="None"/>
    <x v="4"/>
    <d v="1899-12-30T13:07:37"/>
  </r>
  <r>
    <s v="20220224-1323194"/>
    <s v="&quot;2022-02-24 13:23:19&quot;"/>
    <s v="PiCam"/>
    <n v="18.03"/>
    <s v="mph"/>
    <s v="media/images/speed-20220220-1343/speed-18-20220224-1323194.jpg"/>
    <n v="960"/>
    <n v="720"/>
    <n v="3"/>
    <x v="0"/>
    <s v="None"/>
    <n v="73"/>
    <n v="0"/>
    <n v="55"/>
    <n v="52"/>
    <n v="2860"/>
    <n v="50"/>
    <n v="250"/>
    <n v="110"/>
    <n v="173"/>
    <n v="15"/>
    <n v="200"/>
    <n v="6"/>
    <n v="25"/>
    <n v="1092.2"/>
    <m/>
    <s v="None"/>
    <x v="4"/>
    <d v="1899-12-30T13:23:19"/>
  </r>
  <r>
    <s v="20220224-1323204"/>
    <s v="&quot;2022-02-24 13:23:20&quot;"/>
    <s v="PiCam"/>
    <n v="20.21"/>
    <s v="mph"/>
    <s v="media/images/speed-20220220-1343/speed-20-20220224-1323204.jpg"/>
    <n v="960"/>
    <n v="720"/>
    <n v="3"/>
    <x v="0"/>
    <s v="None"/>
    <n v="130"/>
    <n v="0"/>
    <n v="17"/>
    <n v="46"/>
    <n v="782"/>
    <n v="50"/>
    <n v="250"/>
    <n v="110"/>
    <n v="173"/>
    <n v="15"/>
    <n v="200"/>
    <n v="6"/>
    <n v="25"/>
    <n v="1092.2"/>
    <m/>
    <s v="None"/>
    <x v="4"/>
    <d v="1899-12-30T13:23:20"/>
  </r>
  <r>
    <s v="20220224-1328151"/>
    <s v="&quot;2022-02-24 13:28:15&quot;"/>
    <s v="PiCam"/>
    <n v="16.899999999999999"/>
    <s v="mph"/>
    <s v="media/images/speed-20220220-1343/speed-17-20220224-1328151.jpg"/>
    <n v="960"/>
    <n v="720"/>
    <n v="3"/>
    <x v="1"/>
    <s v="None"/>
    <n v="112"/>
    <n v="28"/>
    <n v="21"/>
    <n v="24"/>
    <n v="504"/>
    <n v="50"/>
    <n v="250"/>
    <n v="110"/>
    <n v="173"/>
    <n v="15"/>
    <n v="200"/>
    <n v="6"/>
    <n v="56"/>
    <n v="2743.2"/>
    <m/>
    <s v="None"/>
    <x v="4"/>
    <d v="1899-12-30T13:28:15"/>
  </r>
  <r>
    <s v="20220224-1328394"/>
    <s v="&quot;2022-02-24 13:28:39&quot;"/>
    <s v="PiCam"/>
    <n v="30.23"/>
    <s v="mph"/>
    <s v="media/images/speed-20220220-1343/speed-30-20220224-1328394.jpg"/>
    <n v="960"/>
    <n v="720"/>
    <n v="3"/>
    <x v="0"/>
    <s v="None"/>
    <n v="91"/>
    <n v="14"/>
    <n v="75"/>
    <n v="43"/>
    <n v="3225"/>
    <n v="50"/>
    <n v="250"/>
    <n v="110"/>
    <n v="173"/>
    <n v="15"/>
    <n v="200"/>
    <n v="6"/>
    <n v="25"/>
    <n v="1092.2"/>
    <m/>
    <s v="None"/>
    <x v="4"/>
    <d v="1899-12-30T13:28:39"/>
  </r>
  <r>
    <s v="20220224-1331538"/>
    <s v="&quot;2022-02-24 13:31:53&quot;"/>
    <s v="PiCam"/>
    <n v="28.01"/>
    <s v="mph"/>
    <s v="media/images/speed-20220220-1343/speed-28-20220224-1331538.jpg"/>
    <n v="960"/>
    <n v="720"/>
    <n v="3"/>
    <x v="1"/>
    <s v="None"/>
    <n v="59"/>
    <n v="0"/>
    <n v="51"/>
    <n v="53"/>
    <n v="2703"/>
    <n v="50"/>
    <n v="250"/>
    <n v="110"/>
    <n v="173"/>
    <n v="15"/>
    <n v="200"/>
    <n v="6"/>
    <n v="56"/>
    <n v="2743.2"/>
    <m/>
    <s v="None"/>
    <x v="4"/>
    <d v="1899-12-30T13:31:53"/>
  </r>
  <r>
    <s v="20220224-1333248"/>
    <s v="&quot;2022-02-24 13:33:24&quot;"/>
    <s v="PiCam"/>
    <n v="27.51"/>
    <s v="mph"/>
    <s v="media/images/speed-20220220-1343/speed-28-20220224-1333248.jpg"/>
    <n v="960"/>
    <n v="720"/>
    <n v="3"/>
    <x v="1"/>
    <s v="None"/>
    <n v="74"/>
    <n v="22"/>
    <n v="33"/>
    <n v="31"/>
    <n v="1023"/>
    <n v="50"/>
    <n v="250"/>
    <n v="110"/>
    <n v="173"/>
    <n v="15"/>
    <n v="200"/>
    <n v="6"/>
    <n v="56"/>
    <n v="2743.2"/>
    <m/>
    <s v="None"/>
    <x v="4"/>
    <d v="1899-12-30T13:33:24"/>
  </r>
  <r>
    <s v="20220224-1346549"/>
    <s v="&quot;2022-02-24 13:46:54&quot;"/>
    <s v="PiCam"/>
    <n v="25.76"/>
    <s v="mph"/>
    <s v="media/images/speed-20220220-1343/speed-26-20220224-1346549.jpg"/>
    <n v="960"/>
    <n v="720"/>
    <n v="3"/>
    <x v="0"/>
    <s v="None"/>
    <n v="34"/>
    <n v="0"/>
    <n v="54"/>
    <n v="60"/>
    <n v="3240"/>
    <n v="50"/>
    <n v="250"/>
    <n v="110"/>
    <n v="173"/>
    <n v="15"/>
    <n v="200"/>
    <n v="6"/>
    <n v="25"/>
    <n v="1092.2"/>
    <m/>
    <s v="None"/>
    <x v="4"/>
    <d v="1899-12-30T13:46:54"/>
  </r>
  <r>
    <s v="20220224-1348523"/>
    <s v="&quot;2022-02-24 13:48:52&quot;"/>
    <s v="PiCam"/>
    <n v="32.07"/>
    <s v="mph"/>
    <s v="media/images/speed-20220220-1343/speed-32-20220224-1348523.jpg"/>
    <n v="960"/>
    <n v="720"/>
    <n v="3"/>
    <x v="1"/>
    <s v="None"/>
    <n v="42"/>
    <n v="0"/>
    <n v="51"/>
    <n v="52"/>
    <n v="2652"/>
    <n v="50"/>
    <n v="250"/>
    <n v="110"/>
    <n v="173"/>
    <n v="15"/>
    <n v="200"/>
    <n v="6"/>
    <n v="56"/>
    <n v="2743.2"/>
    <m/>
    <s v="None"/>
    <x v="4"/>
    <d v="1899-12-30T13:48:52"/>
  </r>
  <r>
    <s v="20220224-1356035"/>
    <s v="&quot;2022-02-24 13:56:03&quot;"/>
    <s v="PiCam"/>
    <n v="30.01"/>
    <s v="mph"/>
    <s v="media/images/speed-20220220-1343/speed-30-20220224-1356035.jpg"/>
    <n v="960"/>
    <n v="720"/>
    <n v="3"/>
    <x v="1"/>
    <s v="None"/>
    <n v="27"/>
    <n v="21"/>
    <n v="108"/>
    <n v="31"/>
    <n v="3348"/>
    <n v="50"/>
    <n v="250"/>
    <n v="110"/>
    <n v="173"/>
    <n v="15"/>
    <n v="200"/>
    <n v="6"/>
    <n v="56"/>
    <n v="2743.2"/>
    <m/>
    <s v="None"/>
    <x v="4"/>
    <d v="1899-12-30T13:56:03"/>
  </r>
  <r>
    <s v="20220224-1418360"/>
    <s v="&quot;2022-02-24 14:18:36&quot;"/>
    <s v="PiCam"/>
    <n v="21.41"/>
    <s v="mph"/>
    <s v="media/images/speed-20220220-1343/speed-21-20220224-1418360.jpg"/>
    <n v="960"/>
    <n v="720"/>
    <n v="3"/>
    <x v="1"/>
    <s v="None"/>
    <n v="86"/>
    <n v="24"/>
    <n v="37"/>
    <n v="24"/>
    <n v="888"/>
    <n v="50"/>
    <n v="250"/>
    <n v="110"/>
    <n v="173"/>
    <n v="15"/>
    <n v="200"/>
    <n v="6"/>
    <n v="56"/>
    <n v="2743.2"/>
    <m/>
    <s v="None"/>
    <x v="4"/>
    <d v="1899-12-30T14:18:36"/>
  </r>
  <r>
    <s v="20220224-1426200"/>
    <s v="&quot;2022-02-24 14:26:20&quot;"/>
    <s v="PiCam"/>
    <n v="27.42"/>
    <s v="mph"/>
    <s v="media/images/speed-20220220-1343/speed-27-20220224-1426200.jpg"/>
    <n v="960"/>
    <n v="720"/>
    <n v="3"/>
    <x v="0"/>
    <s v="None"/>
    <n v="95"/>
    <n v="13"/>
    <n v="74"/>
    <n v="43"/>
    <n v="3182"/>
    <n v="50"/>
    <n v="250"/>
    <n v="110"/>
    <n v="173"/>
    <n v="15"/>
    <n v="200"/>
    <n v="6"/>
    <n v="25"/>
    <n v="1092.2"/>
    <m/>
    <s v="None"/>
    <x v="4"/>
    <d v="1899-12-30T14:26:20"/>
  </r>
  <r>
    <s v="20220224-1431326"/>
    <s v="&quot;2022-02-24 14:31:32&quot;"/>
    <s v="PiCam"/>
    <n v="33.26"/>
    <s v="mph"/>
    <s v="media/images/speed-20220220-1343/speed-33-20220224-1431326.jpg"/>
    <n v="960"/>
    <n v="720"/>
    <n v="3"/>
    <x v="1"/>
    <s v="None"/>
    <n v="74"/>
    <n v="21"/>
    <n v="37"/>
    <n v="28"/>
    <n v="1036"/>
    <n v="50"/>
    <n v="250"/>
    <n v="110"/>
    <n v="173"/>
    <n v="15"/>
    <n v="200"/>
    <n v="6"/>
    <n v="56"/>
    <n v="2743.2"/>
    <m/>
    <s v="None"/>
    <x v="4"/>
    <d v="1899-12-30T14:31:32"/>
  </r>
  <r>
    <s v="20220224-1433496"/>
    <s v="&quot;2022-02-24 14:33:49&quot;"/>
    <s v="PiCam"/>
    <n v="31.87"/>
    <s v="mph"/>
    <s v="media/images/speed-20220220-1343/speed-32-20220224-1433496.jpg"/>
    <n v="960"/>
    <n v="720"/>
    <n v="3"/>
    <x v="1"/>
    <s v="None"/>
    <n v="93"/>
    <n v="16"/>
    <n v="20"/>
    <n v="33"/>
    <n v="660"/>
    <n v="50"/>
    <n v="250"/>
    <n v="110"/>
    <n v="173"/>
    <n v="15"/>
    <n v="200"/>
    <n v="6"/>
    <n v="56"/>
    <n v="2743.2"/>
    <m/>
    <s v="None"/>
    <x v="4"/>
    <d v="1899-12-30T14:33:49"/>
  </r>
  <r>
    <s v="20220224-1441439"/>
    <s v="&quot;2022-02-24 14:41:43&quot;"/>
    <s v="PiCam"/>
    <n v="33.590000000000003"/>
    <s v="mph"/>
    <s v="media/images/speed-20220220-1343/speed-34-20220224-1441439.jpg"/>
    <n v="960"/>
    <n v="720"/>
    <n v="3"/>
    <x v="0"/>
    <s v="None"/>
    <n v="91"/>
    <n v="33"/>
    <n v="42"/>
    <n v="20"/>
    <n v="840"/>
    <n v="50"/>
    <n v="250"/>
    <n v="110"/>
    <n v="173"/>
    <n v="15"/>
    <n v="200"/>
    <n v="6"/>
    <n v="25"/>
    <n v="1092.2"/>
    <m/>
    <s v="None"/>
    <x v="4"/>
    <d v="1899-12-30T14:41:43"/>
  </r>
  <r>
    <s v="20220224-1450109"/>
    <s v="&quot;2022-02-24 14:50:10&quot;"/>
    <s v="PiCam"/>
    <n v="31.04"/>
    <s v="mph"/>
    <s v="media/images/speed-20220220-1343/speed-31-20220224-1450109.jpg"/>
    <n v="960"/>
    <n v="720"/>
    <n v="3"/>
    <x v="0"/>
    <s v="None"/>
    <n v="49"/>
    <n v="13"/>
    <n v="42"/>
    <n v="39"/>
    <n v="1638"/>
    <n v="50"/>
    <n v="250"/>
    <n v="110"/>
    <n v="173"/>
    <n v="15"/>
    <n v="200"/>
    <n v="6"/>
    <n v="25"/>
    <n v="1092.2"/>
    <m/>
    <s v="None"/>
    <x v="4"/>
    <d v="1899-12-30T14:50:10"/>
  </r>
  <r>
    <s v="20220224-1454209"/>
    <s v="&quot;2022-02-24 14:54:20&quot;"/>
    <s v="PiCam"/>
    <n v="35.590000000000003"/>
    <s v="mph"/>
    <s v="media/images/speed-20220220-1343/speed-36-20220224-1454209.jpg"/>
    <n v="960"/>
    <n v="720"/>
    <n v="3"/>
    <x v="0"/>
    <s v="None"/>
    <n v="112"/>
    <n v="15"/>
    <n v="40"/>
    <n v="39"/>
    <n v="1560"/>
    <n v="50"/>
    <n v="250"/>
    <n v="110"/>
    <n v="173"/>
    <n v="15"/>
    <n v="200"/>
    <n v="6"/>
    <n v="25"/>
    <n v="1092.2"/>
    <m/>
    <s v="None"/>
    <x v="4"/>
    <d v="1899-12-30T14:54:20"/>
  </r>
  <r>
    <s v="20220224-1501112"/>
    <s v="&quot;2022-02-24 15:01:11&quot;"/>
    <s v="PiCam"/>
    <n v="26.83"/>
    <s v="mph"/>
    <s v="media/images/speed-20220220-1343/speed-27-20220224-1501112.jpg"/>
    <n v="960"/>
    <n v="720"/>
    <n v="3"/>
    <x v="0"/>
    <s v="None"/>
    <n v="48"/>
    <n v="17"/>
    <n v="37"/>
    <n v="34"/>
    <n v="1258"/>
    <n v="50"/>
    <n v="250"/>
    <n v="110"/>
    <n v="173"/>
    <n v="15"/>
    <n v="200"/>
    <n v="6"/>
    <n v="25"/>
    <n v="1092.2"/>
    <m/>
    <s v="None"/>
    <x v="4"/>
    <d v="1899-12-30T15:01:11"/>
  </r>
  <r>
    <s v="20220224-1502109"/>
    <s v="&quot;2022-02-24 15:02:10&quot;"/>
    <s v="PiCam"/>
    <n v="32.69"/>
    <s v="mph"/>
    <s v="media/images/speed-20220220-1343/speed-33-20220224-1502109.jpg"/>
    <n v="960"/>
    <n v="720"/>
    <n v="3"/>
    <x v="1"/>
    <s v="None"/>
    <n v="68"/>
    <n v="19"/>
    <n v="50"/>
    <n v="33"/>
    <n v="1650"/>
    <n v="50"/>
    <n v="250"/>
    <n v="110"/>
    <n v="173"/>
    <n v="15"/>
    <n v="200"/>
    <n v="6"/>
    <n v="56"/>
    <n v="2743.2"/>
    <m/>
    <s v="None"/>
    <x v="4"/>
    <d v="1899-12-30T15:02:10"/>
  </r>
  <r>
    <s v="20220224-1503326"/>
    <s v="&quot;2022-02-24 15:03:32&quot;"/>
    <s v="PiCam"/>
    <n v="31.85"/>
    <s v="mph"/>
    <s v="media/images/speed-20220220-1343/speed-32-20220224-1503326.jpg"/>
    <n v="960"/>
    <n v="720"/>
    <n v="3"/>
    <x v="0"/>
    <s v="None"/>
    <n v="121"/>
    <n v="22"/>
    <n v="22"/>
    <n v="32"/>
    <n v="704"/>
    <n v="50"/>
    <n v="250"/>
    <n v="110"/>
    <n v="173"/>
    <n v="15"/>
    <n v="200"/>
    <n v="6"/>
    <n v="25"/>
    <n v="1092.2"/>
    <m/>
    <s v="None"/>
    <x v="4"/>
    <d v="1899-12-30T15:03:32"/>
  </r>
  <r>
    <s v="20220224-1507261"/>
    <s v="&quot;2022-02-24 15:07:26&quot;"/>
    <s v="PiCam"/>
    <n v="37.22"/>
    <s v="mph"/>
    <s v="media/images/speed-20220220-1343/speed-37-20220224-1507261.jpg"/>
    <n v="960"/>
    <n v="720"/>
    <n v="3"/>
    <x v="1"/>
    <s v="None"/>
    <n v="67"/>
    <n v="18"/>
    <n v="53"/>
    <n v="34"/>
    <n v="1802"/>
    <n v="50"/>
    <n v="250"/>
    <n v="110"/>
    <n v="173"/>
    <n v="15"/>
    <n v="200"/>
    <n v="6"/>
    <n v="56"/>
    <n v="2743.2"/>
    <m/>
    <s v="None"/>
    <x v="4"/>
    <d v="1899-12-30T15:07:26"/>
  </r>
  <r>
    <s v="20220224-1508179"/>
    <s v="&quot;2022-02-24 15:08:17&quot;"/>
    <s v="PiCam"/>
    <n v="21.55"/>
    <s v="mph"/>
    <s v="media/images/speed-20220220-1343/speed-22-20220224-1508179.jpg"/>
    <n v="960"/>
    <n v="720"/>
    <n v="3"/>
    <x v="1"/>
    <s v="None"/>
    <n v="106"/>
    <n v="27"/>
    <n v="24"/>
    <n v="20"/>
    <n v="480"/>
    <n v="50"/>
    <n v="250"/>
    <n v="110"/>
    <n v="173"/>
    <n v="15"/>
    <n v="200"/>
    <n v="6"/>
    <n v="56"/>
    <n v="2743.2"/>
    <m/>
    <s v="None"/>
    <x v="4"/>
    <d v="1899-12-30T15:08:17"/>
  </r>
  <r>
    <s v="20220224-1512514"/>
    <s v="&quot;2022-02-24 15:12:51&quot;"/>
    <s v="PiCam"/>
    <n v="26.53"/>
    <s v="mph"/>
    <s v="media/images/speed-20220220-1343/speed-27-20220224-1512514.jpg"/>
    <n v="960"/>
    <n v="720"/>
    <n v="3"/>
    <x v="1"/>
    <s v="None"/>
    <n v="27"/>
    <n v="20"/>
    <n v="41"/>
    <n v="30"/>
    <n v="1230"/>
    <n v="50"/>
    <n v="250"/>
    <n v="110"/>
    <n v="173"/>
    <n v="15"/>
    <n v="200"/>
    <n v="6"/>
    <n v="56"/>
    <n v="2743.2"/>
    <m/>
    <s v="None"/>
    <x v="4"/>
    <d v="1899-12-30T15:12:51"/>
  </r>
  <r>
    <s v="20220224-1514034"/>
    <s v="&quot;2022-02-24 15:14:03&quot;"/>
    <s v="PiCam"/>
    <n v="27.43"/>
    <s v="mph"/>
    <s v="media/images/speed-20220220-1343/speed-27-20220224-1514034.jpg"/>
    <n v="960"/>
    <n v="720"/>
    <n v="3"/>
    <x v="1"/>
    <s v="None"/>
    <n v="128"/>
    <n v="17"/>
    <n v="34"/>
    <n v="27"/>
    <n v="918"/>
    <n v="50"/>
    <n v="250"/>
    <n v="110"/>
    <n v="173"/>
    <n v="15"/>
    <n v="200"/>
    <n v="6"/>
    <n v="56"/>
    <n v="2743.2"/>
    <m/>
    <s v="None"/>
    <x v="4"/>
    <d v="1899-12-30T15:14:03"/>
  </r>
  <r>
    <s v="20220224-1515503"/>
    <s v="&quot;2022-02-24 15:15:50&quot;"/>
    <s v="PiCam"/>
    <n v="27.86"/>
    <s v="mph"/>
    <s v="media/images/speed-20220220-1343/speed-28-20220224-1515503.jpg"/>
    <n v="960"/>
    <n v="720"/>
    <n v="3"/>
    <x v="0"/>
    <s v="None"/>
    <n v="43"/>
    <n v="20"/>
    <n v="39"/>
    <n v="37"/>
    <n v="1443"/>
    <n v="50"/>
    <n v="250"/>
    <n v="110"/>
    <n v="173"/>
    <n v="15"/>
    <n v="200"/>
    <n v="6"/>
    <n v="25"/>
    <n v="1092.2"/>
    <m/>
    <s v="None"/>
    <x v="4"/>
    <d v="1899-12-30T15:15:50"/>
  </r>
  <r>
    <s v="20220224-1520486"/>
    <s v="&quot;2022-02-24 15:20:48&quot;"/>
    <s v="PiCam"/>
    <n v="30.7"/>
    <s v="mph"/>
    <s v="media/images/speed-20220220-1343/speed-31-20220224-1520486.jpg"/>
    <n v="960"/>
    <n v="720"/>
    <n v="3"/>
    <x v="0"/>
    <s v="None"/>
    <n v="109"/>
    <n v="9"/>
    <n v="24"/>
    <n v="34"/>
    <n v="816"/>
    <n v="50"/>
    <n v="250"/>
    <n v="110"/>
    <n v="173"/>
    <n v="15"/>
    <n v="200"/>
    <n v="6"/>
    <n v="25"/>
    <n v="1092.2"/>
    <m/>
    <s v="None"/>
    <x v="4"/>
    <d v="1899-12-30T15:20:48"/>
  </r>
  <r>
    <s v="20220224-1523573"/>
    <s v="&quot;2022-02-24 15:23:57&quot;"/>
    <s v="PiCam"/>
    <n v="28.43"/>
    <s v="mph"/>
    <s v="media/images/speed-20220220-1343/speed-28-20220224-1523573.jpg"/>
    <n v="960"/>
    <n v="720"/>
    <n v="3"/>
    <x v="0"/>
    <s v="None"/>
    <n v="38"/>
    <n v="12"/>
    <n v="41"/>
    <n v="42"/>
    <n v="1722"/>
    <n v="50"/>
    <n v="250"/>
    <n v="110"/>
    <n v="173"/>
    <n v="15"/>
    <n v="200"/>
    <n v="6"/>
    <n v="25"/>
    <n v="1092.2"/>
    <m/>
    <s v="None"/>
    <x v="4"/>
    <d v="1899-12-30T15:23:57"/>
  </r>
  <r>
    <s v="20220224-1525261"/>
    <s v="&quot;2022-02-24 15:25:26&quot;"/>
    <s v="PiCam"/>
    <n v="30.85"/>
    <s v="mph"/>
    <s v="media/images/speed-20220220-1343/speed-31-20220224-1525261.jpg"/>
    <n v="960"/>
    <n v="720"/>
    <n v="3"/>
    <x v="1"/>
    <s v="None"/>
    <n v="84"/>
    <n v="22"/>
    <n v="21"/>
    <n v="29"/>
    <n v="609"/>
    <n v="50"/>
    <n v="250"/>
    <n v="110"/>
    <n v="173"/>
    <n v="15"/>
    <n v="200"/>
    <n v="6"/>
    <n v="56"/>
    <n v="2743.2"/>
    <m/>
    <s v="None"/>
    <x v="4"/>
    <d v="1899-12-30T15:25:26"/>
  </r>
  <r>
    <s v="20220224-1526543"/>
    <s v="&quot;2022-02-24 15:26:54&quot;"/>
    <s v="PiCam"/>
    <n v="32.21"/>
    <s v="mph"/>
    <s v="media/images/speed-20220220-1343/speed-32-20220224-1526543.jpg"/>
    <n v="960"/>
    <n v="720"/>
    <n v="3"/>
    <x v="1"/>
    <s v="None"/>
    <n v="60"/>
    <n v="18"/>
    <n v="45"/>
    <n v="31"/>
    <n v="1395"/>
    <n v="50"/>
    <n v="250"/>
    <n v="110"/>
    <n v="173"/>
    <n v="15"/>
    <n v="200"/>
    <n v="6"/>
    <n v="56"/>
    <n v="2743.2"/>
    <m/>
    <s v="None"/>
    <x v="4"/>
    <d v="1899-12-30T15:26:54"/>
  </r>
  <r>
    <s v="20220224-1530373"/>
    <s v="&quot;2022-02-24 15:30:37&quot;"/>
    <s v="PiCam"/>
    <n v="30.32"/>
    <s v="mph"/>
    <s v="media/images/speed-20220220-1343/speed-30-20220224-1530373.jpg"/>
    <n v="960"/>
    <n v="720"/>
    <n v="3"/>
    <x v="0"/>
    <s v="None"/>
    <n v="99"/>
    <n v="15"/>
    <n v="62"/>
    <n v="38"/>
    <n v="2356"/>
    <n v="50"/>
    <n v="250"/>
    <n v="110"/>
    <n v="173"/>
    <n v="15"/>
    <n v="200"/>
    <n v="6"/>
    <n v="25"/>
    <n v="1092.2"/>
    <m/>
    <s v="None"/>
    <x v="4"/>
    <d v="1899-12-30T15:30:37"/>
  </r>
  <r>
    <s v="20220224-1531234"/>
    <s v="&quot;2022-02-24 15:31:23&quot;"/>
    <s v="PiCam"/>
    <n v="28.7"/>
    <s v="mph"/>
    <s v="media/images/speed-20220220-1343/speed-29-20220224-1531234.jpg"/>
    <n v="960"/>
    <n v="720"/>
    <n v="3"/>
    <x v="0"/>
    <s v="None"/>
    <n v="104"/>
    <n v="21"/>
    <n v="13"/>
    <n v="25"/>
    <n v="325"/>
    <n v="50"/>
    <n v="250"/>
    <n v="110"/>
    <n v="173"/>
    <n v="15"/>
    <n v="200"/>
    <n v="6"/>
    <n v="25"/>
    <n v="1092.2"/>
    <m/>
    <s v="None"/>
    <x v="4"/>
    <d v="1899-12-30T15:31:23"/>
  </r>
  <r>
    <s v="20220224-1534253"/>
    <s v="&quot;2022-02-24 15:34:25&quot;"/>
    <s v="PiCam"/>
    <n v="29.95"/>
    <s v="mph"/>
    <s v="media/images/speed-20220220-1343/speed-30-20220224-1534253.jpg"/>
    <n v="960"/>
    <n v="720"/>
    <n v="3"/>
    <x v="1"/>
    <s v="None"/>
    <n v="39"/>
    <n v="15"/>
    <n v="42"/>
    <n v="34"/>
    <n v="1428"/>
    <n v="50"/>
    <n v="250"/>
    <n v="110"/>
    <n v="173"/>
    <n v="15"/>
    <n v="200"/>
    <n v="6"/>
    <n v="56"/>
    <n v="2743.2"/>
    <m/>
    <s v="None"/>
    <x v="4"/>
    <d v="1899-12-30T15:34:25"/>
  </r>
  <r>
    <s v="20220224-1537368"/>
    <s v="&quot;2022-02-24 15:37:36&quot;"/>
    <s v="PiCam"/>
    <n v="26.42"/>
    <s v="mph"/>
    <s v="media/images/speed-20220220-1343/speed-26-20220224-1537368.jpg"/>
    <n v="960"/>
    <n v="720"/>
    <n v="3"/>
    <x v="0"/>
    <s v="None"/>
    <n v="111"/>
    <n v="18"/>
    <n v="26"/>
    <n v="36"/>
    <n v="936"/>
    <n v="50"/>
    <n v="250"/>
    <n v="110"/>
    <n v="173"/>
    <n v="15"/>
    <n v="200"/>
    <n v="6"/>
    <n v="25"/>
    <n v="1092.2"/>
    <m/>
    <s v="None"/>
    <x v="4"/>
    <d v="1899-12-30T15:37:36"/>
  </r>
  <r>
    <s v="20220224-1540029"/>
    <s v="&quot;2022-02-24 15:40:02&quot;"/>
    <s v="PiCam"/>
    <n v="26.61"/>
    <s v="mph"/>
    <s v="media/images/speed-20220220-1343/speed-27-20220224-1540029.jpg"/>
    <n v="960"/>
    <n v="720"/>
    <n v="3"/>
    <x v="0"/>
    <s v="None"/>
    <n v="107"/>
    <n v="21"/>
    <n v="33"/>
    <n v="31"/>
    <n v="1023"/>
    <n v="50"/>
    <n v="250"/>
    <n v="110"/>
    <n v="173"/>
    <n v="15"/>
    <n v="200"/>
    <n v="6"/>
    <n v="25"/>
    <n v="1092.2"/>
    <m/>
    <s v="None"/>
    <x v="4"/>
    <d v="1899-12-30T15:40:02"/>
  </r>
  <r>
    <s v="20220224-1541552"/>
    <s v="&quot;2022-02-24 15:41:55&quot;"/>
    <s v="PiCam"/>
    <n v="33.04"/>
    <s v="mph"/>
    <s v="media/images/speed-20220220-1343/speed-33-20220224-1541552.jpg"/>
    <n v="960"/>
    <n v="720"/>
    <n v="3"/>
    <x v="0"/>
    <s v="None"/>
    <n v="125"/>
    <n v="12"/>
    <n v="49"/>
    <n v="42"/>
    <n v="2058"/>
    <n v="50"/>
    <n v="250"/>
    <n v="110"/>
    <n v="173"/>
    <n v="15"/>
    <n v="200"/>
    <n v="6"/>
    <n v="25"/>
    <n v="1092.2"/>
    <m/>
    <s v="None"/>
    <x v="4"/>
    <d v="1899-12-30T15:41:55"/>
  </r>
  <r>
    <s v="20220224-1545380"/>
    <s v="&quot;2022-02-24 15:45:38&quot;"/>
    <s v="PiCam"/>
    <n v="15.51"/>
    <s v="mph"/>
    <s v="media/images/speed-20220220-1343/speed-16-20220224-1545380.jpg"/>
    <n v="960"/>
    <n v="720"/>
    <n v="3"/>
    <x v="1"/>
    <s v="None"/>
    <n v="70"/>
    <n v="13"/>
    <n v="28"/>
    <n v="35"/>
    <n v="980"/>
    <n v="50"/>
    <n v="250"/>
    <n v="110"/>
    <n v="173"/>
    <n v="15"/>
    <n v="200"/>
    <n v="6"/>
    <n v="56"/>
    <n v="2743.2"/>
    <m/>
    <s v="None"/>
    <x v="4"/>
    <d v="1899-12-30T15:45:38"/>
  </r>
  <r>
    <s v="20220224-1549590"/>
    <s v="&quot;2022-02-24 15:49:59&quot;"/>
    <s v="PiCam"/>
    <n v="26.15"/>
    <s v="mph"/>
    <s v="media/images/speed-20220220-1343/speed-26-20220224-1549590.jpg"/>
    <n v="960"/>
    <n v="720"/>
    <n v="3"/>
    <x v="0"/>
    <s v="None"/>
    <n v="84"/>
    <n v="38"/>
    <n v="38"/>
    <n v="20"/>
    <n v="760"/>
    <n v="50"/>
    <n v="250"/>
    <n v="110"/>
    <n v="173"/>
    <n v="15"/>
    <n v="200"/>
    <n v="6"/>
    <n v="25"/>
    <n v="1092.2"/>
    <m/>
    <s v="None"/>
    <x v="4"/>
    <d v="1899-12-30T15:49:59"/>
  </r>
  <r>
    <s v="20220224-1554191"/>
    <s v="&quot;2022-02-24 15:54:19&quot;"/>
    <s v="PiCam"/>
    <n v="17.86"/>
    <s v="mph"/>
    <s v="media/images/speed-20220220-1343/speed-18-20220224-1554191.jpg"/>
    <n v="960"/>
    <n v="720"/>
    <n v="3"/>
    <x v="0"/>
    <s v="None"/>
    <n v="71"/>
    <n v="10"/>
    <n v="27"/>
    <n v="48"/>
    <n v="1296"/>
    <n v="50"/>
    <n v="250"/>
    <n v="110"/>
    <n v="173"/>
    <n v="15"/>
    <n v="200"/>
    <n v="6"/>
    <n v="25"/>
    <n v="1092.2"/>
    <m/>
    <s v="None"/>
    <x v="4"/>
    <d v="1899-12-30T15:54:19"/>
  </r>
  <r>
    <s v="20220224-1554593"/>
    <s v="&quot;2022-02-24 15:54:59&quot;"/>
    <s v="PiCam"/>
    <n v="29.86"/>
    <s v="mph"/>
    <s v="media/images/speed-20220220-1343/speed-30-20220224-1554593.jpg"/>
    <n v="960"/>
    <n v="720"/>
    <n v="3"/>
    <x v="1"/>
    <s v="None"/>
    <n v="74"/>
    <n v="30"/>
    <n v="25"/>
    <n v="21"/>
    <n v="525"/>
    <n v="50"/>
    <n v="250"/>
    <n v="110"/>
    <n v="173"/>
    <n v="15"/>
    <n v="200"/>
    <n v="6"/>
    <n v="56"/>
    <n v="2743.2"/>
    <m/>
    <s v="None"/>
    <x v="4"/>
    <d v="1899-12-30T15:54:59"/>
  </r>
  <r>
    <s v="20220224-1606182"/>
    <s v="&quot;2022-02-24 16:06:18&quot;"/>
    <s v="PiCam"/>
    <n v="23.87"/>
    <s v="mph"/>
    <s v="media/images/speed-20220220-1343/speed-24-20220224-1606182.jpg"/>
    <n v="960"/>
    <n v="720"/>
    <n v="3"/>
    <x v="0"/>
    <s v="None"/>
    <n v="104"/>
    <n v="23"/>
    <n v="38"/>
    <n v="36"/>
    <n v="1368"/>
    <n v="50"/>
    <n v="250"/>
    <n v="110"/>
    <n v="173"/>
    <n v="15"/>
    <n v="200"/>
    <n v="6"/>
    <n v="25"/>
    <n v="1092.2"/>
    <m/>
    <s v="None"/>
    <x v="4"/>
    <d v="1899-12-30T16:06:18"/>
  </r>
  <r>
    <s v="20220224-1616167"/>
    <s v="&quot;2022-02-24 16:16:16&quot;"/>
    <s v="PiCam"/>
    <n v="24.19"/>
    <s v="mph"/>
    <s v="media/images/speed-20220220-1343/speed-24-20220224-1616167.jpg"/>
    <n v="960"/>
    <n v="720"/>
    <n v="3"/>
    <x v="0"/>
    <s v="None"/>
    <n v="41"/>
    <n v="21"/>
    <n v="37"/>
    <n v="42"/>
    <n v="1554"/>
    <n v="50"/>
    <n v="250"/>
    <n v="110"/>
    <n v="173"/>
    <n v="15"/>
    <n v="200"/>
    <n v="6"/>
    <n v="25"/>
    <n v="1092.2"/>
    <m/>
    <s v="None"/>
    <x v="4"/>
    <d v="1899-12-30T16:16:16"/>
  </r>
  <r>
    <s v="20220224-1616397"/>
    <s v="&quot;2022-02-24 16:16:39&quot;"/>
    <s v="PiCam"/>
    <n v="29.52"/>
    <s v="mph"/>
    <s v="media/images/speed-20220220-1343/speed-30-20220224-1616397.jpg"/>
    <n v="960"/>
    <n v="720"/>
    <n v="3"/>
    <x v="0"/>
    <s v="None"/>
    <n v="55"/>
    <n v="16"/>
    <n v="36"/>
    <n v="40"/>
    <n v="1440"/>
    <n v="50"/>
    <n v="250"/>
    <n v="110"/>
    <n v="173"/>
    <n v="15"/>
    <n v="200"/>
    <n v="6"/>
    <n v="25"/>
    <n v="1092.2"/>
    <m/>
    <s v="None"/>
    <x v="4"/>
    <d v="1899-12-30T16:16:39"/>
  </r>
  <r>
    <s v="20220224-1634396"/>
    <s v="&quot;2022-02-24 16:34:39&quot;"/>
    <s v="PiCam"/>
    <n v="18.36"/>
    <s v="mph"/>
    <s v="media/images/speed-20220220-1343/speed-18-20220224-1634396.jpg"/>
    <n v="960"/>
    <n v="720"/>
    <n v="3"/>
    <x v="0"/>
    <s v="None"/>
    <n v="120"/>
    <n v="20"/>
    <n v="25"/>
    <n v="23"/>
    <n v="575"/>
    <n v="50"/>
    <n v="250"/>
    <n v="110"/>
    <n v="173"/>
    <n v="15"/>
    <n v="200"/>
    <n v="6"/>
    <n v="25"/>
    <n v="1092.2"/>
    <m/>
    <s v="None"/>
    <x v="4"/>
    <d v="1899-12-30T16:34:39"/>
  </r>
  <r>
    <s v="20220224-1635121"/>
    <s v="&quot;2022-02-24 16:35:12&quot;"/>
    <s v="PiCam"/>
    <n v="34.35"/>
    <s v="mph"/>
    <s v="media/images/speed-20220220-1343/speed-34-20220224-1635121.jpg"/>
    <n v="960"/>
    <n v="720"/>
    <n v="3"/>
    <x v="0"/>
    <s v="None"/>
    <n v="143"/>
    <n v="27"/>
    <n v="23"/>
    <n v="28"/>
    <n v="644"/>
    <n v="50"/>
    <n v="250"/>
    <n v="110"/>
    <n v="173"/>
    <n v="15"/>
    <n v="200"/>
    <n v="6"/>
    <n v="25"/>
    <n v="1092.2"/>
    <m/>
    <s v="None"/>
    <x v="4"/>
    <d v="1899-12-30T16:35:12"/>
  </r>
  <r>
    <s v="20220224-1656130"/>
    <s v="&quot;2022-02-24 16:56:13&quot;"/>
    <s v="PiCam"/>
    <n v="29.58"/>
    <s v="mph"/>
    <s v="media/images/speed-20220220-1343/speed-30-20220224-1656130.jpg"/>
    <n v="960"/>
    <n v="720"/>
    <n v="3"/>
    <x v="0"/>
    <s v="None"/>
    <n v="97"/>
    <n v="8"/>
    <n v="25"/>
    <n v="33"/>
    <n v="825"/>
    <n v="50"/>
    <n v="250"/>
    <n v="110"/>
    <n v="173"/>
    <n v="15"/>
    <n v="200"/>
    <n v="6"/>
    <n v="25"/>
    <n v="1092.2"/>
    <m/>
    <s v="None"/>
    <x v="4"/>
    <d v="1899-12-30T16:56:13"/>
  </r>
  <r>
    <s v="20220224-1658563"/>
    <s v="&quot;2022-02-24 16:58:56&quot;"/>
    <s v="PiCam"/>
    <n v="36.58"/>
    <s v="mph"/>
    <s v="media/images/speed-20220220-1343/speed-37-20220224-1658563.jpg"/>
    <n v="960"/>
    <n v="720"/>
    <n v="3"/>
    <x v="1"/>
    <s v="None"/>
    <n v="38"/>
    <n v="19"/>
    <n v="34"/>
    <n v="24"/>
    <n v="816"/>
    <n v="50"/>
    <n v="250"/>
    <n v="110"/>
    <n v="173"/>
    <n v="15"/>
    <n v="200"/>
    <n v="6"/>
    <n v="56"/>
    <n v="2743.2"/>
    <m/>
    <s v="None"/>
    <x v="4"/>
    <d v="1899-12-30T16:58:56"/>
  </r>
  <r>
    <s v="20220224-1704162"/>
    <s v="&quot;2022-02-24 17:04:16&quot;"/>
    <s v="PiCam"/>
    <n v="26.01"/>
    <s v="mph"/>
    <s v="media/images/speed-20220220-1343/speed-26-20220224-1704162.jpg"/>
    <n v="960"/>
    <n v="720"/>
    <n v="3"/>
    <x v="0"/>
    <s v="None"/>
    <n v="78"/>
    <n v="14"/>
    <n v="28"/>
    <n v="26"/>
    <n v="728"/>
    <n v="50"/>
    <n v="250"/>
    <n v="110"/>
    <n v="173"/>
    <n v="15"/>
    <n v="200"/>
    <n v="6"/>
    <n v="25"/>
    <n v="1092.2"/>
    <m/>
    <s v="None"/>
    <x v="4"/>
    <d v="1899-12-30T17:04:16"/>
  </r>
  <r>
    <s v="20220224-1708550"/>
    <s v="&quot;2022-02-24 17:08:55&quot;"/>
    <s v="PiCam"/>
    <n v="26.13"/>
    <s v="mph"/>
    <s v="media/images/speed-20220220-1343/speed-26-20220224-1708550.jpg"/>
    <n v="960"/>
    <n v="720"/>
    <n v="3"/>
    <x v="0"/>
    <s v="None"/>
    <n v="109"/>
    <n v="16"/>
    <n v="27"/>
    <n v="30"/>
    <n v="810"/>
    <n v="50"/>
    <n v="250"/>
    <n v="110"/>
    <n v="173"/>
    <n v="15"/>
    <n v="200"/>
    <n v="6"/>
    <n v="25"/>
    <n v="1092.2"/>
    <m/>
    <s v="None"/>
    <x v="4"/>
    <d v="1899-12-30T17:08:55"/>
  </r>
  <r>
    <s v="20220224-1720424"/>
    <s v="&quot;2022-02-24 17:20:42&quot;"/>
    <s v="PiCam"/>
    <n v="25.22"/>
    <s v="mph"/>
    <s v="media/images/speed-20220220-1343/speed-25-20220224-1720424.jpg"/>
    <n v="960"/>
    <n v="720"/>
    <n v="3"/>
    <x v="1"/>
    <s v="None"/>
    <n v="117"/>
    <n v="13"/>
    <n v="19"/>
    <n v="29"/>
    <n v="551"/>
    <n v="50"/>
    <n v="250"/>
    <n v="110"/>
    <n v="173"/>
    <n v="15"/>
    <n v="200"/>
    <n v="6"/>
    <n v="56"/>
    <n v="2743.2"/>
    <m/>
    <s v="None"/>
    <x v="4"/>
    <d v="1899-12-30T17:20:42"/>
  </r>
  <r>
    <s v="20220224-1721021"/>
    <s v="&quot;2022-02-24 17:21:02&quot;"/>
    <s v="PiCam"/>
    <n v="17.329999999999998"/>
    <s v="mph"/>
    <s v="media/images/speed-20220220-1343/speed-17-20220224-1721021.jpg"/>
    <n v="960"/>
    <n v="720"/>
    <n v="3"/>
    <x v="1"/>
    <s v="None"/>
    <n v="130"/>
    <n v="19"/>
    <n v="31"/>
    <n v="26"/>
    <n v="806"/>
    <n v="50"/>
    <n v="250"/>
    <n v="110"/>
    <n v="173"/>
    <n v="15"/>
    <n v="200"/>
    <n v="6"/>
    <n v="56"/>
    <n v="2743.2"/>
    <m/>
    <s v="None"/>
    <x v="4"/>
    <d v="1899-12-30T17:21:02"/>
  </r>
  <r>
    <s v="20220224-1721390"/>
    <s v="&quot;2022-02-24 17:21:39&quot;"/>
    <s v="PiCam"/>
    <n v="18.329999999999998"/>
    <s v="mph"/>
    <s v="media/images/speed-20220220-1343/speed-18-20220224-1721390.jpg"/>
    <n v="960"/>
    <n v="720"/>
    <n v="3"/>
    <x v="0"/>
    <s v="None"/>
    <n v="137"/>
    <n v="0"/>
    <n v="34"/>
    <n v="37"/>
    <n v="1258"/>
    <n v="50"/>
    <n v="250"/>
    <n v="110"/>
    <n v="173"/>
    <n v="15"/>
    <n v="200"/>
    <n v="6"/>
    <n v="25"/>
    <n v="1092.2"/>
    <m/>
    <s v="None"/>
    <x v="4"/>
    <d v="1899-12-30T17:21:39"/>
  </r>
  <r>
    <s v="20220224-1727479"/>
    <s v="&quot;2022-02-24 17:27:47&quot;"/>
    <s v="PiCam"/>
    <n v="19.89"/>
    <s v="mph"/>
    <s v="media/images/speed-20220220-1343/speed-20-20220224-1727479.jpg"/>
    <n v="960"/>
    <n v="720"/>
    <n v="3"/>
    <x v="0"/>
    <s v="None"/>
    <n v="43"/>
    <n v="17"/>
    <n v="30"/>
    <n v="23"/>
    <n v="690"/>
    <n v="50"/>
    <n v="250"/>
    <n v="110"/>
    <n v="173"/>
    <n v="15"/>
    <n v="200"/>
    <n v="6"/>
    <n v="25"/>
    <n v="1092.2"/>
    <m/>
    <s v="None"/>
    <x v="4"/>
    <d v="1899-12-30T17:27:47"/>
  </r>
  <r>
    <s v="20220224-1728592"/>
    <s v="&quot;2022-02-24 17:28:59&quot;"/>
    <s v="PiCam"/>
    <n v="28.6"/>
    <s v="mph"/>
    <s v="media/images/speed-20220220-1343/speed-29-20220224-1728592.jpg"/>
    <n v="960"/>
    <n v="720"/>
    <n v="3"/>
    <x v="1"/>
    <s v="None"/>
    <n v="80"/>
    <n v="6"/>
    <n v="47"/>
    <n v="24"/>
    <n v="1128"/>
    <n v="50"/>
    <n v="250"/>
    <n v="110"/>
    <n v="173"/>
    <n v="15"/>
    <n v="200"/>
    <n v="6"/>
    <n v="56"/>
    <n v="2743.2"/>
    <m/>
    <s v="None"/>
    <x v="4"/>
    <d v="1899-12-30T17:28:59"/>
  </r>
  <r>
    <s v="20220224-1732187"/>
    <s v="&quot;2022-02-24 17:32:18&quot;"/>
    <s v="PiCam"/>
    <n v="16"/>
    <s v="mph"/>
    <s v="media/images/speed-20220220-1343/speed-16-20220224-1732187.jpg"/>
    <n v="960"/>
    <n v="720"/>
    <n v="3"/>
    <x v="0"/>
    <s v="None"/>
    <n v="82"/>
    <n v="17"/>
    <n v="27"/>
    <n v="13"/>
    <n v="351"/>
    <n v="50"/>
    <n v="250"/>
    <n v="110"/>
    <n v="173"/>
    <n v="15"/>
    <n v="200"/>
    <n v="6"/>
    <n v="25"/>
    <n v="1092.2"/>
    <m/>
    <s v="None"/>
    <x v="4"/>
    <d v="1899-12-30T17:32:18"/>
  </r>
  <r>
    <s v="20220224-1733117"/>
    <s v="&quot;2022-02-24 17:33:11&quot;"/>
    <s v="PiCam"/>
    <n v="20.260000000000002"/>
    <s v="mph"/>
    <s v="media/images/speed-20220220-1343/speed-20-20220224-1733117.jpg"/>
    <n v="960"/>
    <n v="720"/>
    <n v="3"/>
    <x v="0"/>
    <s v="None"/>
    <n v="90"/>
    <n v="16"/>
    <n v="20"/>
    <n v="26"/>
    <n v="520"/>
    <n v="50"/>
    <n v="250"/>
    <n v="110"/>
    <n v="173"/>
    <n v="15"/>
    <n v="200"/>
    <n v="6"/>
    <n v="25"/>
    <n v="1092.2"/>
    <m/>
    <s v="None"/>
    <x v="4"/>
    <d v="1899-12-30T17:33:11"/>
  </r>
  <r>
    <s v="20220224-1737374"/>
    <s v="&quot;2022-02-24 17:37:37&quot;"/>
    <s v="PiCam"/>
    <n v="24.94"/>
    <s v="mph"/>
    <s v="media/images/speed-20220220-1343/speed-25-20220224-1737374.jpg"/>
    <n v="960"/>
    <n v="720"/>
    <n v="3"/>
    <x v="0"/>
    <s v="None"/>
    <n v="133"/>
    <n v="12"/>
    <n v="23"/>
    <n v="28"/>
    <n v="644"/>
    <n v="50"/>
    <n v="250"/>
    <n v="110"/>
    <n v="173"/>
    <n v="15"/>
    <n v="200"/>
    <n v="6"/>
    <n v="25"/>
    <n v="1092.2"/>
    <m/>
    <s v="None"/>
    <x v="4"/>
    <d v="1899-12-30T17:37:37"/>
  </r>
  <r>
    <s v="20220224-1737489"/>
    <s v="&quot;2022-02-24 17:37:48&quot;"/>
    <s v="PiCam"/>
    <n v="20.149999999999999"/>
    <s v="mph"/>
    <s v="media/images/speed-20220220-1343/speed-20-20220224-1737489.jpg"/>
    <n v="960"/>
    <n v="720"/>
    <n v="3"/>
    <x v="0"/>
    <s v="None"/>
    <n v="148"/>
    <n v="13"/>
    <n v="23"/>
    <n v="25"/>
    <n v="575"/>
    <n v="50"/>
    <n v="250"/>
    <n v="110"/>
    <n v="173"/>
    <n v="15"/>
    <n v="200"/>
    <n v="6"/>
    <n v="25"/>
    <n v="1092.2"/>
    <m/>
    <s v="None"/>
    <x v="4"/>
    <d v="1899-12-30T17:37:48"/>
  </r>
  <r>
    <s v="20220224-1752275"/>
    <s v="&quot;2022-02-24 17:52:27&quot;"/>
    <s v="PiCam"/>
    <n v="25.24"/>
    <s v="mph"/>
    <s v="media/images/speed-20220220-1343/speed-25-20220224-1752275.jpg"/>
    <n v="960"/>
    <n v="720"/>
    <n v="3"/>
    <x v="1"/>
    <s v="None"/>
    <n v="76"/>
    <n v="20"/>
    <n v="30"/>
    <n v="23"/>
    <n v="690"/>
    <n v="50"/>
    <n v="250"/>
    <n v="110"/>
    <n v="173"/>
    <n v="15"/>
    <n v="200"/>
    <n v="6"/>
    <n v="56"/>
    <n v="2743.2"/>
    <m/>
    <s v="None"/>
    <x v="4"/>
    <d v="1899-12-30T17:52:27"/>
  </r>
  <r>
    <s v="20220224-1756495"/>
    <s v="&quot;2022-02-24 17:56:49&quot;"/>
    <s v="PiCam"/>
    <n v="24.16"/>
    <s v="mph"/>
    <s v="media/images/speed-20220220-1343/speed-24-20220224-1756495.jpg"/>
    <n v="960"/>
    <n v="720"/>
    <n v="3"/>
    <x v="0"/>
    <s v="None"/>
    <n v="142"/>
    <n v="20"/>
    <n v="35"/>
    <n v="23"/>
    <n v="805"/>
    <n v="50"/>
    <n v="250"/>
    <n v="110"/>
    <n v="173"/>
    <n v="15"/>
    <n v="200"/>
    <n v="6"/>
    <n v="25"/>
    <n v="1092.2"/>
    <m/>
    <s v="None"/>
    <x v="4"/>
    <d v="1899-12-30T17:56:49"/>
  </r>
  <r>
    <s v="20220224-1759402"/>
    <s v="&quot;2022-02-24 17:59:40&quot;"/>
    <s v="PiCam"/>
    <n v="21.03"/>
    <s v="mph"/>
    <s v="media/images/speed-20220220-1343/speed-21-20220224-1759402.jpg"/>
    <n v="960"/>
    <n v="720"/>
    <n v="3"/>
    <x v="0"/>
    <s v="None"/>
    <n v="115"/>
    <n v="15"/>
    <n v="40"/>
    <n v="32"/>
    <n v="1280"/>
    <n v="50"/>
    <n v="250"/>
    <n v="110"/>
    <n v="173"/>
    <n v="15"/>
    <n v="200"/>
    <n v="6"/>
    <n v="25"/>
    <n v="1092.2"/>
    <m/>
    <s v="None"/>
    <x v="4"/>
    <d v="1899-12-30T17:59:40"/>
  </r>
  <r>
    <s v="20220224-1803196"/>
    <s v="&quot;2022-02-24 18:03:19&quot;"/>
    <s v="PiCam"/>
    <n v="17.600000000000001"/>
    <s v="mph"/>
    <s v="media/images/speed-20220220-1343/speed-18-20220224-1803196.jpg"/>
    <n v="960"/>
    <n v="720"/>
    <n v="3"/>
    <x v="0"/>
    <s v="None"/>
    <n v="110"/>
    <n v="20"/>
    <n v="15"/>
    <n v="22"/>
    <n v="330"/>
    <n v="50"/>
    <n v="250"/>
    <n v="110"/>
    <n v="173"/>
    <n v="15"/>
    <n v="200"/>
    <n v="6"/>
    <n v="25"/>
    <n v="1092.2"/>
    <m/>
    <s v="None"/>
    <x v="4"/>
    <d v="1899-12-30T18:03:19"/>
  </r>
  <r>
    <s v="20220224-1803461"/>
    <s v="&quot;2022-02-24 18:03:46&quot;"/>
    <s v="PiCam"/>
    <n v="17.170000000000002"/>
    <s v="mph"/>
    <s v="media/images/speed-20220220-1343/speed-17-20220224-1803461.jpg"/>
    <n v="960"/>
    <n v="720"/>
    <n v="3"/>
    <x v="1"/>
    <s v="None"/>
    <n v="110"/>
    <n v="12"/>
    <n v="36"/>
    <n v="33"/>
    <n v="1188"/>
    <n v="50"/>
    <n v="250"/>
    <n v="110"/>
    <n v="173"/>
    <n v="15"/>
    <n v="200"/>
    <n v="6"/>
    <n v="56"/>
    <n v="2743.2"/>
    <m/>
    <s v="None"/>
    <x v="4"/>
    <d v="1899-12-30T18:03:46"/>
  </r>
  <r>
    <s v="20220224-1803495"/>
    <s v="&quot;2022-02-24 18:03:49&quot;"/>
    <s v="PiCam"/>
    <n v="17.899999999999999"/>
    <s v="mph"/>
    <s v="media/images/speed-20220220-1343/speed-18-20220224-1803495.jpg"/>
    <n v="960"/>
    <n v="720"/>
    <n v="3"/>
    <x v="1"/>
    <s v="None"/>
    <n v="120"/>
    <n v="20"/>
    <n v="18"/>
    <n v="22"/>
    <n v="396"/>
    <n v="50"/>
    <n v="250"/>
    <n v="110"/>
    <n v="173"/>
    <n v="15"/>
    <n v="200"/>
    <n v="6"/>
    <n v="56"/>
    <n v="2743.2"/>
    <m/>
    <s v="None"/>
    <x v="4"/>
    <d v="1899-12-30T18:03:49"/>
  </r>
  <r>
    <s v="20220224-1804040"/>
    <s v="&quot;2022-02-24 18:04:04&quot;"/>
    <s v="PiCam"/>
    <n v="35.4"/>
    <s v="mph"/>
    <s v="media/images/speed-20220220-1343/speed-35-20220224-1804040.jpg"/>
    <n v="960"/>
    <n v="720"/>
    <n v="3"/>
    <x v="0"/>
    <s v="None"/>
    <n v="100"/>
    <n v="13"/>
    <n v="43"/>
    <n v="45"/>
    <n v="1935"/>
    <n v="50"/>
    <n v="250"/>
    <n v="110"/>
    <n v="173"/>
    <n v="15"/>
    <n v="200"/>
    <n v="6"/>
    <n v="25"/>
    <n v="1092.2"/>
    <m/>
    <s v="None"/>
    <x v="4"/>
    <d v="1899-12-30T18:04:04"/>
  </r>
  <r>
    <s v="20220224-1804118"/>
    <s v="&quot;2022-02-24 18:04:11&quot;"/>
    <s v="PiCam"/>
    <n v="29.73"/>
    <s v="mph"/>
    <s v="media/images/speed-20220220-1343/speed-30-20220224-1804118.jpg"/>
    <n v="960"/>
    <n v="720"/>
    <n v="3"/>
    <x v="0"/>
    <s v="None"/>
    <n v="92"/>
    <n v="24"/>
    <n v="23"/>
    <n v="19"/>
    <n v="437"/>
    <n v="50"/>
    <n v="250"/>
    <n v="110"/>
    <n v="173"/>
    <n v="15"/>
    <n v="200"/>
    <n v="6"/>
    <n v="25"/>
    <n v="1092.2"/>
    <m/>
    <s v="None"/>
    <x v="4"/>
    <d v="1899-12-30T18:04:11"/>
  </r>
  <r>
    <s v="20220224-1809451"/>
    <s v="&quot;2022-02-24 18:09:45&quot;"/>
    <s v="PiCam"/>
    <n v="19.16"/>
    <s v="mph"/>
    <s v="media/images/speed-20220220-1343/speed-19-20220224-1809451.jpg"/>
    <n v="960"/>
    <n v="720"/>
    <n v="3"/>
    <x v="1"/>
    <s v="None"/>
    <n v="70"/>
    <n v="18"/>
    <n v="30"/>
    <n v="17"/>
    <n v="510"/>
    <n v="50"/>
    <n v="250"/>
    <n v="110"/>
    <n v="173"/>
    <n v="15"/>
    <n v="200"/>
    <n v="6"/>
    <n v="56"/>
    <n v="2743.2"/>
    <m/>
    <s v="None"/>
    <x v="4"/>
    <d v="1899-12-30T18:09:45"/>
  </r>
  <r>
    <s v="20220224-1815431"/>
    <s v="&quot;2022-02-24 18:15:43&quot;"/>
    <s v="PiCam"/>
    <n v="20.75"/>
    <s v="mph"/>
    <s v="media/images/speed-20220220-1343/speed-21-20220224-1815431.jpg"/>
    <n v="960"/>
    <n v="720"/>
    <n v="3"/>
    <x v="1"/>
    <s v="None"/>
    <n v="80"/>
    <n v="26"/>
    <n v="29"/>
    <n v="21"/>
    <n v="609"/>
    <n v="50"/>
    <n v="250"/>
    <n v="110"/>
    <n v="173"/>
    <n v="15"/>
    <n v="200"/>
    <n v="6"/>
    <n v="56"/>
    <n v="2743.2"/>
    <m/>
    <s v="None"/>
    <x v="4"/>
    <d v="1899-12-30T18:15:43"/>
  </r>
  <r>
    <s v="20220224-1819147"/>
    <s v="&quot;2022-02-24 18:19:14&quot;"/>
    <s v="PiCam"/>
    <n v="16.329999999999998"/>
    <s v="mph"/>
    <s v="media/images/speed-20220220-1343/speed-16-20220224-1819147.jpg"/>
    <n v="960"/>
    <n v="720"/>
    <n v="3"/>
    <x v="1"/>
    <s v="None"/>
    <n v="129"/>
    <n v="14"/>
    <n v="36"/>
    <n v="32"/>
    <n v="1152"/>
    <n v="50"/>
    <n v="250"/>
    <n v="110"/>
    <n v="173"/>
    <n v="15"/>
    <n v="200"/>
    <n v="6"/>
    <n v="56"/>
    <n v="2743.2"/>
    <m/>
    <s v="None"/>
    <x v="4"/>
    <d v="1899-12-30T18:19:14"/>
  </r>
  <r>
    <s v="20220224-1823427"/>
    <s v="&quot;2022-02-24 18:23:42&quot;"/>
    <s v="PiCam"/>
    <n v="24.4"/>
    <s v="mph"/>
    <s v="media/images/speed-20220220-1343/speed-24-20220224-1823427.jpg"/>
    <n v="960"/>
    <n v="720"/>
    <n v="3"/>
    <x v="0"/>
    <s v="None"/>
    <n v="32"/>
    <n v="20"/>
    <n v="107"/>
    <n v="29"/>
    <n v="3103"/>
    <n v="50"/>
    <n v="250"/>
    <n v="110"/>
    <n v="173"/>
    <n v="15"/>
    <n v="200"/>
    <n v="6"/>
    <n v="25"/>
    <n v="1092.2"/>
    <m/>
    <s v="None"/>
    <x v="4"/>
    <d v="1899-12-30T18:23:42"/>
  </r>
  <r>
    <s v="20220224-1825537"/>
    <s v="&quot;2022-02-24 18:25:53&quot;"/>
    <s v="PiCam"/>
    <n v="28.31"/>
    <s v="mph"/>
    <s v="media/images/speed-20220220-1343/speed-28-20220224-1825537.jpg"/>
    <n v="960"/>
    <n v="720"/>
    <n v="3"/>
    <x v="1"/>
    <s v="None"/>
    <n v="127"/>
    <n v="22"/>
    <n v="36"/>
    <n v="22"/>
    <n v="792"/>
    <n v="50"/>
    <n v="250"/>
    <n v="110"/>
    <n v="173"/>
    <n v="15"/>
    <n v="200"/>
    <n v="6"/>
    <n v="56"/>
    <n v="2743.2"/>
    <m/>
    <s v="None"/>
    <x v="4"/>
    <d v="1899-12-30T18:25:53"/>
  </r>
  <r>
    <s v="20220224-1843312"/>
    <s v="&quot;2022-02-24 18:43:31&quot;"/>
    <s v="PiCam"/>
    <n v="21.67"/>
    <s v="mph"/>
    <s v="media/images/speed-20220220-1343/speed-22-20220224-1843312.jpg"/>
    <n v="960"/>
    <n v="720"/>
    <n v="3"/>
    <x v="0"/>
    <s v="None"/>
    <n v="72"/>
    <n v="25"/>
    <n v="32"/>
    <n v="17"/>
    <n v="544"/>
    <n v="50"/>
    <n v="250"/>
    <n v="110"/>
    <n v="173"/>
    <n v="15"/>
    <n v="200"/>
    <n v="6"/>
    <n v="25"/>
    <n v="1092.2"/>
    <m/>
    <s v="None"/>
    <x v="4"/>
    <d v="1899-12-30T18:43:31"/>
  </r>
  <r>
    <s v="20220224-1843321"/>
    <s v="&quot;2022-02-24 18:43:32&quot;"/>
    <s v="PiCam"/>
    <n v="20.059999999999999"/>
    <s v="mph"/>
    <s v="media/images/speed-20220220-1343/speed-20-20220224-1843321.jpg"/>
    <n v="960"/>
    <n v="720"/>
    <n v="3"/>
    <x v="0"/>
    <s v="None"/>
    <n v="124"/>
    <n v="17"/>
    <n v="23"/>
    <n v="18"/>
    <n v="414"/>
    <n v="50"/>
    <n v="250"/>
    <n v="110"/>
    <n v="173"/>
    <n v="15"/>
    <n v="200"/>
    <n v="6"/>
    <n v="25"/>
    <n v="1092.2"/>
    <m/>
    <s v="None"/>
    <x v="4"/>
    <d v="1899-12-30T18:43:32"/>
  </r>
  <r>
    <s v="20220224-1847298"/>
    <s v="&quot;2022-02-24 18:47:29&quot;"/>
    <s v="PiCam"/>
    <n v="29.54"/>
    <s v="mph"/>
    <s v="media/images/speed-20220220-1343/speed-30-20220224-1847298.jpg"/>
    <n v="960"/>
    <n v="720"/>
    <n v="3"/>
    <x v="1"/>
    <s v="None"/>
    <n v="66"/>
    <n v="26"/>
    <n v="30"/>
    <n v="13"/>
    <n v="390"/>
    <n v="50"/>
    <n v="250"/>
    <n v="110"/>
    <n v="173"/>
    <n v="15"/>
    <n v="200"/>
    <n v="6"/>
    <n v="56"/>
    <n v="2743.2"/>
    <m/>
    <s v="None"/>
    <x v="4"/>
    <d v="1899-12-30T18:47:29"/>
  </r>
  <r>
    <s v="20220224-1849450"/>
    <s v="&quot;2022-02-24 18:49:45&quot;"/>
    <s v="PiCam"/>
    <n v="23.74"/>
    <s v="mph"/>
    <s v="media/images/speed-20220220-1343/speed-24-20220224-1849450.jpg"/>
    <n v="960"/>
    <n v="720"/>
    <n v="3"/>
    <x v="0"/>
    <s v="None"/>
    <n v="45"/>
    <n v="19"/>
    <n v="58"/>
    <n v="23"/>
    <n v="1334"/>
    <n v="50"/>
    <n v="250"/>
    <n v="110"/>
    <n v="173"/>
    <n v="15"/>
    <n v="200"/>
    <n v="6"/>
    <n v="25"/>
    <n v="1092.2"/>
    <m/>
    <s v="None"/>
    <x v="4"/>
    <d v="1899-12-30T18:49:45"/>
  </r>
  <r>
    <s v="20220224-1900151"/>
    <s v="&quot;2022-02-24 19:00:15&quot;"/>
    <s v="PiCam"/>
    <n v="27.34"/>
    <s v="mph"/>
    <s v="media/images/speed-20220220-1343/speed-27-20220224-1900151.jpg"/>
    <n v="960"/>
    <n v="720"/>
    <n v="3"/>
    <x v="1"/>
    <s v="None"/>
    <n v="86"/>
    <n v="30"/>
    <n v="29"/>
    <n v="14"/>
    <n v="406"/>
    <n v="50"/>
    <n v="250"/>
    <n v="110"/>
    <n v="173"/>
    <n v="15"/>
    <n v="200"/>
    <n v="6"/>
    <n v="56"/>
    <n v="2743.2"/>
    <m/>
    <s v="None"/>
    <x v="4"/>
    <d v="1899-12-30T19:00:15"/>
  </r>
  <r>
    <s v="20220224-1900227"/>
    <s v="&quot;2022-02-24 19:00:22&quot;"/>
    <s v="PiCam"/>
    <n v="32.229999999999997"/>
    <s v="mph"/>
    <s v="media/images/speed-20220220-1343/speed-32-20220224-1900227.jpg"/>
    <n v="960"/>
    <n v="720"/>
    <n v="3"/>
    <x v="0"/>
    <s v="None"/>
    <n v="103"/>
    <n v="31"/>
    <n v="36"/>
    <n v="28"/>
    <n v="1008"/>
    <n v="50"/>
    <n v="250"/>
    <n v="110"/>
    <n v="173"/>
    <n v="15"/>
    <n v="200"/>
    <n v="6"/>
    <n v="25"/>
    <n v="1092.2"/>
    <m/>
    <s v="None"/>
    <x v="4"/>
    <d v="1899-12-30T19:00:22"/>
  </r>
  <r>
    <s v="20220224-1901491"/>
    <s v="&quot;2022-02-24 19:01:49&quot;"/>
    <s v="PiCam"/>
    <n v="19.149999999999999"/>
    <s v="mph"/>
    <s v="media/images/speed-20220220-1343/speed-19-20220224-1901491.jpg"/>
    <n v="960"/>
    <n v="720"/>
    <n v="3"/>
    <x v="1"/>
    <s v="None"/>
    <n v="105"/>
    <n v="26"/>
    <n v="28"/>
    <n v="20"/>
    <n v="560"/>
    <n v="50"/>
    <n v="250"/>
    <n v="110"/>
    <n v="173"/>
    <n v="15"/>
    <n v="200"/>
    <n v="6"/>
    <n v="56"/>
    <n v="2743.2"/>
    <m/>
    <s v="None"/>
    <x v="4"/>
    <d v="1899-12-30T19:01:49"/>
  </r>
  <r>
    <s v="20220224-1901501"/>
    <s v="&quot;2022-02-24 19:01:50&quot;"/>
    <s v="PiCam"/>
    <n v="19.010000000000002"/>
    <s v="mph"/>
    <s v="media/images/speed-20220220-1343/speed-19-20220224-1901501.jpg"/>
    <n v="960"/>
    <n v="720"/>
    <n v="3"/>
    <x v="1"/>
    <s v="None"/>
    <n v="21"/>
    <n v="23"/>
    <n v="27"/>
    <n v="11"/>
    <n v="297"/>
    <n v="50"/>
    <n v="250"/>
    <n v="110"/>
    <n v="173"/>
    <n v="15"/>
    <n v="200"/>
    <n v="6"/>
    <n v="56"/>
    <n v="2743.2"/>
    <m/>
    <s v="None"/>
    <x v="4"/>
    <d v="1899-12-30T19:01:50"/>
  </r>
  <r>
    <s v="20220224-1905126"/>
    <s v="&quot;2022-02-24 19:05:12&quot;"/>
    <s v="PiCam"/>
    <n v="30.28"/>
    <s v="mph"/>
    <s v="media/images/speed-20220220-1343/speed-30-20220224-1905126.jpg"/>
    <n v="960"/>
    <n v="720"/>
    <n v="3"/>
    <x v="0"/>
    <s v="None"/>
    <n v="107"/>
    <n v="29"/>
    <n v="31"/>
    <n v="13"/>
    <n v="403"/>
    <n v="50"/>
    <n v="250"/>
    <n v="110"/>
    <n v="173"/>
    <n v="15"/>
    <n v="200"/>
    <n v="6"/>
    <n v="25"/>
    <n v="1092.2"/>
    <m/>
    <s v="None"/>
    <x v="4"/>
    <d v="1899-12-30T19:05:12"/>
  </r>
  <r>
    <s v="20220224-1907372"/>
    <s v="&quot;2022-02-24 19:07:37&quot;"/>
    <s v="PiCam"/>
    <n v="25.86"/>
    <s v="mph"/>
    <s v="media/images/speed-20220220-1343/speed-26-20220224-1907372.jpg"/>
    <n v="960"/>
    <n v="720"/>
    <n v="3"/>
    <x v="0"/>
    <s v="None"/>
    <n v="94"/>
    <n v="30"/>
    <n v="31"/>
    <n v="16"/>
    <n v="496"/>
    <n v="50"/>
    <n v="250"/>
    <n v="110"/>
    <n v="173"/>
    <n v="15"/>
    <n v="200"/>
    <n v="6"/>
    <n v="25"/>
    <n v="1092.2"/>
    <m/>
    <s v="None"/>
    <x v="4"/>
    <d v="1899-12-30T19:07:37"/>
  </r>
  <r>
    <s v="20220224-1910325"/>
    <s v="&quot;2022-02-24 19:10:32&quot;"/>
    <s v="PiCam"/>
    <n v="28.55"/>
    <s v="mph"/>
    <s v="media/images/speed-20220220-1343/speed-29-20220224-1910325.jpg"/>
    <n v="960"/>
    <n v="720"/>
    <n v="3"/>
    <x v="0"/>
    <s v="None"/>
    <n v="97"/>
    <n v="27"/>
    <n v="26"/>
    <n v="13"/>
    <n v="338"/>
    <n v="50"/>
    <n v="250"/>
    <n v="110"/>
    <n v="173"/>
    <n v="15"/>
    <n v="200"/>
    <n v="6"/>
    <n v="25"/>
    <n v="1092.2"/>
    <m/>
    <s v="None"/>
    <x v="4"/>
    <d v="1899-12-30T19:10:32"/>
  </r>
  <r>
    <s v="20220224-1920018"/>
    <s v="&quot;2022-02-24 19:20:01&quot;"/>
    <s v="PiCam"/>
    <n v="27.75"/>
    <s v="mph"/>
    <s v="media/images/speed-20220220-1343/speed-28-20220224-1920018.jpg"/>
    <n v="960"/>
    <n v="720"/>
    <n v="3"/>
    <x v="1"/>
    <s v="None"/>
    <n v="29"/>
    <n v="22"/>
    <n v="25"/>
    <n v="11"/>
    <n v="275"/>
    <n v="50"/>
    <n v="250"/>
    <n v="110"/>
    <n v="173"/>
    <n v="15"/>
    <n v="200"/>
    <n v="6"/>
    <n v="56"/>
    <n v="2743.2"/>
    <m/>
    <s v="None"/>
    <x v="4"/>
    <d v="1899-12-30T19:20:01"/>
  </r>
  <r>
    <s v="20220224-1921074"/>
    <s v="&quot;2022-02-24 19:21:07&quot;"/>
    <s v="PiCam"/>
    <n v="24.77"/>
    <s v="mph"/>
    <s v="media/images/speed-20220220-1343/speed-25-20220224-1921074.jpg"/>
    <n v="960"/>
    <n v="720"/>
    <n v="3"/>
    <x v="0"/>
    <s v="None"/>
    <n v="86"/>
    <n v="24"/>
    <n v="29"/>
    <n v="18"/>
    <n v="522"/>
    <n v="50"/>
    <n v="250"/>
    <n v="110"/>
    <n v="173"/>
    <n v="15"/>
    <n v="200"/>
    <n v="6"/>
    <n v="25"/>
    <n v="1092.2"/>
    <m/>
    <s v="None"/>
    <x v="4"/>
    <d v="1899-12-30T19:21:07"/>
  </r>
  <r>
    <s v="20220224-1928398"/>
    <s v="&quot;2022-02-24 19:28:39&quot;"/>
    <s v="PiCam"/>
    <n v="24.79"/>
    <s v="mph"/>
    <s v="media/images/speed-20220220-1343/speed-25-20220224-1928398.jpg"/>
    <n v="960"/>
    <n v="720"/>
    <n v="3"/>
    <x v="0"/>
    <s v="None"/>
    <n v="87"/>
    <n v="32"/>
    <n v="31"/>
    <n v="12"/>
    <n v="372"/>
    <n v="50"/>
    <n v="250"/>
    <n v="110"/>
    <n v="173"/>
    <n v="15"/>
    <n v="200"/>
    <n v="6"/>
    <n v="25"/>
    <n v="1092.2"/>
    <m/>
    <s v="None"/>
    <x v="4"/>
    <d v="1899-12-30T19:28:39"/>
  </r>
  <r>
    <s v="20220224-1942032"/>
    <s v="&quot;2022-02-24 19:42:03&quot;"/>
    <s v="PiCam"/>
    <n v="33.03"/>
    <s v="mph"/>
    <s v="media/images/speed-20220220-1343/speed-33-20220224-1942032.jpg"/>
    <n v="960"/>
    <n v="720"/>
    <n v="3"/>
    <x v="0"/>
    <s v="None"/>
    <n v="88"/>
    <n v="27"/>
    <n v="31"/>
    <n v="20"/>
    <n v="620"/>
    <n v="50"/>
    <n v="250"/>
    <n v="110"/>
    <n v="173"/>
    <n v="15"/>
    <n v="200"/>
    <n v="6"/>
    <n v="25"/>
    <n v="1092.2"/>
    <m/>
    <s v="None"/>
    <x v="4"/>
    <d v="1899-12-30T19:42:03"/>
  </r>
  <r>
    <s v="20220224-1944448"/>
    <s v="&quot;2022-02-24 19:44:44&quot;"/>
    <s v="PiCam"/>
    <n v="25.44"/>
    <s v="mph"/>
    <s v="media/images/speed-20220220-1343/speed-25-20220224-1944448.jpg"/>
    <n v="960"/>
    <n v="720"/>
    <n v="3"/>
    <x v="1"/>
    <s v="None"/>
    <n v="87"/>
    <n v="28"/>
    <n v="30"/>
    <n v="14"/>
    <n v="420"/>
    <n v="50"/>
    <n v="250"/>
    <n v="110"/>
    <n v="173"/>
    <n v="15"/>
    <n v="200"/>
    <n v="6"/>
    <n v="56"/>
    <n v="2743.2"/>
    <m/>
    <s v="None"/>
    <x v="4"/>
    <d v="1899-12-30T19:44:44"/>
  </r>
  <r>
    <s v="20220224-1946597"/>
    <s v="&quot;2022-02-24 19:46:59&quot;"/>
    <s v="PiCam"/>
    <n v="25.74"/>
    <s v="mph"/>
    <s v="media/images/speed-20220220-1343/speed-26-20220224-1946597.jpg"/>
    <n v="960"/>
    <n v="720"/>
    <n v="3"/>
    <x v="0"/>
    <s v="None"/>
    <n v="86"/>
    <n v="26"/>
    <n v="33"/>
    <n v="22"/>
    <n v="726"/>
    <n v="50"/>
    <n v="250"/>
    <n v="110"/>
    <n v="173"/>
    <n v="15"/>
    <n v="200"/>
    <n v="6"/>
    <n v="25"/>
    <n v="1092.2"/>
    <m/>
    <s v="None"/>
    <x v="4"/>
    <d v="1899-12-30T19:46:59"/>
  </r>
  <r>
    <s v="20220224-1949408"/>
    <s v="&quot;2022-02-24 19:49:40&quot;"/>
    <s v="PiCam"/>
    <n v="34.15"/>
    <s v="mph"/>
    <s v="media/images/speed-20220220-1343/speed-34-20220224-1949408.jpg"/>
    <n v="960"/>
    <n v="720"/>
    <n v="3"/>
    <x v="0"/>
    <s v="None"/>
    <n v="117"/>
    <n v="27"/>
    <n v="39"/>
    <n v="19"/>
    <n v="741"/>
    <n v="50"/>
    <n v="250"/>
    <n v="110"/>
    <n v="173"/>
    <n v="15"/>
    <n v="200"/>
    <n v="6"/>
    <n v="25"/>
    <n v="1092.2"/>
    <m/>
    <s v="None"/>
    <x v="4"/>
    <d v="1899-12-30T19:49:40"/>
  </r>
  <r>
    <s v="20220224-2000478"/>
    <s v="&quot;2022-02-24 20:00:47&quot;"/>
    <s v="PiCam"/>
    <n v="31.78"/>
    <s v="mph"/>
    <s v="media/images/speed-20220220-1343/speed-32-20220224-2000478.jpg"/>
    <n v="960"/>
    <n v="720"/>
    <n v="3"/>
    <x v="0"/>
    <s v="None"/>
    <n v="87"/>
    <n v="25"/>
    <n v="34"/>
    <n v="13"/>
    <n v="442"/>
    <n v="50"/>
    <n v="250"/>
    <n v="110"/>
    <n v="173"/>
    <n v="15"/>
    <n v="200"/>
    <n v="6"/>
    <n v="25"/>
    <n v="1092.2"/>
    <m/>
    <s v="None"/>
    <x v="4"/>
    <d v="1899-12-30T20:00:47"/>
  </r>
  <r>
    <s v="20220224-2000528"/>
    <s v="&quot;2022-02-24 20:00:52&quot;"/>
    <s v="PiCam"/>
    <n v="22.47"/>
    <s v="mph"/>
    <s v="media/images/speed-20220220-1343/speed-22-20220224-2000528.jpg"/>
    <n v="960"/>
    <n v="720"/>
    <n v="3"/>
    <x v="0"/>
    <s v="None"/>
    <n v="85"/>
    <n v="26"/>
    <n v="28"/>
    <n v="20"/>
    <n v="560"/>
    <n v="50"/>
    <n v="250"/>
    <n v="110"/>
    <n v="173"/>
    <n v="15"/>
    <n v="200"/>
    <n v="6"/>
    <n v="25"/>
    <n v="1092.2"/>
    <m/>
    <s v="None"/>
    <x v="4"/>
    <d v="1899-12-30T20:00:52"/>
  </r>
  <r>
    <s v="20220224-2002416"/>
    <s v="&quot;2022-02-24 20:02:41&quot;"/>
    <s v="PiCam"/>
    <n v="31.35"/>
    <s v="mph"/>
    <s v="media/images/speed-20220220-1343/speed-31-20220224-2002416.jpg"/>
    <n v="960"/>
    <n v="720"/>
    <n v="3"/>
    <x v="0"/>
    <s v="None"/>
    <n v="85"/>
    <n v="26"/>
    <n v="33"/>
    <n v="19"/>
    <n v="627"/>
    <n v="50"/>
    <n v="250"/>
    <n v="110"/>
    <n v="173"/>
    <n v="15"/>
    <n v="200"/>
    <n v="6"/>
    <n v="25"/>
    <n v="1092.2"/>
    <m/>
    <s v="None"/>
    <x v="4"/>
    <d v="1899-12-30T20:02:41"/>
  </r>
  <r>
    <s v="20220224-2002514"/>
    <s v="&quot;2022-02-24 20:02:51&quot;"/>
    <s v="PiCam"/>
    <n v="24.6"/>
    <s v="mph"/>
    <s v="media/images/speed-20220220-1343/speed-25-20220224-2002514.jpg"/>
    <n v="960"/>
    <n v="720"/>
    <n v="3"/>
    <x v="0"/>
    <s v="None"/>
    <n v="85"/>
    <n v="30"/>
    <n v="30"/>
    <n v="14"/>
    <n v="420"/>
    <n v="50"/>
    <n v="250"/>
    <n v="110"/>
    <n v="173"/>
    <n v="15"/>
    <n v="200"/>
    <n v="6"/>
    <n v="25"/>
    <n v="1092.2"/>
    <m/>
    <s v="None"/>
    <x v="4"/>
    <d v="1899-12-30T20:02:51"/>
  </r>
  <r>
    <s v="20220224-2010426"/>
    <s v="&quot;2022-02-24 20:10:42&quot;"/>
    <s v="PiCam"/>
    <n v="21.88"/>
    <s v="mph"/>
    <s v="media/images/speed-20220220-1343/speed-22-20220224-2010426.jpg"/>
    <n v="960"/>
    <n v="720"/>
    <n v="3"/>
    <x v="0"/>
    <s v="None"/>
    <n v="84"/>
    <n v="25"/>
    <n v="29"/>
    <n v="21"/>
    <n v="609"/>
    <n v="50"/>
    <n v="250"/>
    <n v="110"/>
    <n v="173"/>
    <n v="15"/>
    <n v="200"/>
    <n v="6"/>
    <n v="25"/>
    <n v="1092.2"/>
    <m/>
    <s v="None"/>
    <x v="4"/>
    <d v="1899-12-30T20:10:42"/>
  </r>
  <r>
    <s v="20220224-2014562"/>
    <s v="&quot;2022-02-24 20:14:56&quot;"/>
    <s v="PiCam"/>
    <n v="29.61"/>
    <s v="mph"/>
    <s v="media/images/speed-20220220-1343/speed-30-20220224-2014562.jpg"/>
    <n v="960"/>
    <n v="720"/>
    <n v="3"/>
    <x v="0"/>
    <s v="None"/>
    <n v="94"/>
    <n v="31"/>
    <n v="33"/>
    <n v="16"/>
    <n v="528"/>
    <n v="50"/>
    <n v="250"/>
    <n v="110"/>
    <n v="173"/>
    <n v="15"/>
    <n v="200"/>
    <n v="6"/>
    <n v="25"/>
    <n v="1092.2"/>
    <m/>
    <s v="None"/>
    <x v="4"/>
    <d v="1899-12-30T20:14:56"/>
  </r>
  <r>
    <s v="20220224-2016175"/>
    <s v="&quot;2022-02-24 20:16:17&quot;"/>
    <s v="PiCam"/>
    <n v="19.63"/>
    <s v="mph"/>
    <s v="media/images/speed-20220220-1343/speed-20-20220224-2016175.jpg"/>
    <n v="960"/>
    <n v="720"/>
    <n v="3"/>
    <x v="0"/>
    <s v="None"/>
    <n v="75"/>
    <n v="26"/>
    <n v="28"/>
    <n v="13"/>
    <n v="364"/>
    <n v="50"/>
    <n v="250"/>
    <n v="110"/>
    <n v="173"/>
    <n v="15"/>
    <n v="200"/>
    <n v="6"/>
    <n v="25"/>
    <n v="1092.2"/>
    <m/>
    <s v="None"/>
    <x v="4"/>
    <d v="1899-12-30T20:16:17"/>
  </r>
  <r>
    <s v="20220224-2019171"/>
    <s v="&quot;2022-02-24 20:19:17&quot;"/>
    <s v="PiCam"/>
    <n v="27.54"/>
    <s v="mph"/>
    <s v="media/images/speed-20220220-1343/speed-28-20220224-2019171.jpg"/>
    <n v="960"/>
    <n v="720"/>
    <n v="3"/>
    <x v="0"/>
    <s v="None"/>
    <n v="98"/>
    <n v="26"/>
    <n v="35"/>
    <n v="22"/>
    <n v="770"/>
    <n v="50"/>
    <n v="250"/>
    <n v="110"/>
    <n v="173"/>
    <n v="15"/>
    <n v="200"/>
    <n v="6"/>
    <n v="25"/>
    <n v="1092.2"/>
    <m/>
    <s v="None"/>
    <x v="4"/>
    <d v="1899-12-30T20:19:17"/>
  </r>
  <r>
    <s v="20220224-2023462"/>
    <s v="&quot;2022-02-24 20:23:46&quot;"/>
    <s v="PiCam"/>
    <n v="33.76"/>
    <s v="mph"/>
    <s v="media/images/speed-20220220-1343/speed-34-20220224-2023462.jpg"/>
    <n v="960"/>
    <n v="720"/>
    <n v="3"/>
    <x v="1"/>
    <s v="None"/>
    <n v="70"/>
    <n v="27"/>
    <n v="28"/>
    <n v="11"/>
    <n v="308"/>
    <n v="50"/>
    <n v="250"/>
    <n v="110"/>
    <n v="173"/>
    <n v="15"/>
    <n v="200"/>
    <n v="6"/>
    <n v="56"/>
    <n v="2743.2"/>
    <m/>
    <s v="None"/>
    <x v="4"/>
    <d v="1899-12-30T20:23:46"/>
  </r>
  <r>
    <s v="20220224-2026129"/>
    <s v="&quot;2022-02-24 20:26:12&quot;"/>
    <s v="PiCam"/>
    <n v="40.369999999999997"/>
    <s v="mph"/>
    <s v="media/images/speed-20220220-1343/speed-40-20220224-2026129.jpg"/>
    <n v="960"/>
    <n v="720"/>
    <n v="3"/>
    <x v="0"/>
    <s v="None"/>
    <n v="103"/>
    <n v="27"/>
    <n v="31"/>
    <n v="11"/>
    <n v="341"/>
    <n v="50"/>
    <n v="250"/>
    <n v="110"/>
    <n v="173"/>
    <n v="15"/>
    <n v="200"/>
    <n v="6"/>
    <n v="25"/>
    <n v="1092.2"/>
    <m/>
    <s v="None"/>
    <x v="4"/>
    <d v="1899-12-30T20:26:12"/>
  </r>
  <r>
    <s v="20220224-2028240"/>
    <s v="&quot;2022-02-24 20:28:24&quot;"/>
    <s v="PiCam"/>
    <n v="26.71"/>
    <s v="mph"/>
    <s v="media/images/speed-20220220-1343/speed-27-20220224-2028240.jpg"/>
    <n v="960"/>
    <n v="720"/>
    <n v="3"/>
    <x v="0"/>
    <s v="None"/>
    <n v="101"/>
    <n v="31"/>
    <n v="31"/>
    <n v="13"/>
    <n v="403"/>
    <n v="50"/>
    <n v="250"/>
    <n v="110"/>
    <n v="173"/>
    <n v="15"/>
    <n v="200"/>
    <n v="6"/>
    <n v="25"/>
    <n v="1092.2"/>
    <m/>
    <s v="None"/>
    <x v="4"/>
    <d v="1899-12-30T20:28:24"/>
  </r>
  <r>
    <s v="20220224-2036485"/>
    <s v="&quot;2022-02-24 20:36:48&quot;"/>
    <s v="PiCam"/>
    <n v="25.91"/>
    <s v="mph"/>
    <s v="media/images/speed-20220220-1343/speed-26-20220224-2036485.jpg"/>
    <n v="960"/>
    <n v="720"/>
    <n v="3"/>
    <x v="1"/>
    <s v="None"/>
    <n v="95"/>
    <n v="30"/>
    <n v="28"/>
    <n v="14"/>
    <n v="392"/>
    <n v="50"/>
    <n v="250"/>
    <n v="110"/>
    <n v="173"/>
    <n v="15"/>
    <n v="200"/>
    <n v="6"/>
    <n v="56"/>
    <n v="2743.2"/>
    <m/>
    <s v="None"/>
    <x v="4"/>
    <d v="1899-12-30T20:36:48"/>
  </r>
  <r>
    <s v="20220224-2042284"/>
    <s v="&quot;2022-02-24 20:42:28&quot;"/>
    <s v="PiCam"/>
    <n v="36.79"/>
    <s v="mph"/>
    <s v="media/images/speed-20220220-1343/speed-37-20220224-2042284.jpg"/>
    <n v="960"/>
    <n v="720"/>
    <n v="3"/>
    <x v="0"/>
    <s v="None"/>
    <n v="106"/>
    <n v="27"/>
    <n v="34"/>
    <n v="12"/>
    <n v="408"/>
    <n v="50"/>
    <n v="250"/>
    <n v="110"/>
    <n v="173"/>
    <n v="15"/>
    <n v="200"/>
    <n v="6"/>
    <n v="25"/>
    <n v="1092.2"/>
    <m/>
    <s v="None"/>
    <x v="4"/>
    <d v="1899-12-30T20:42:28"/>
  </r>
  <r>
    <s v="20220224-2102444"/>
    <s v="&quot;2022-02-24 21:02:44&quot;"/>
    <s v="PiCam"/>
    <n v="26.44"/>
    <s v="mph"/>
    <s v="media/images/speed-20220220-1343/speed-26-20220224-2102444.jpg"/>
    <n v="960"/>
    <n v="720"/>
    <n v="3"/>
    <x v="0"/>
    <s v="None"/>
    <n v="82"/>
    <n v="32"/>
    <n v="28"/>
    <n v="12"/>
    <n v="336"/>
    <n v="50"/>
    <n v="250"/>
    <n v="110"/>
    <n v="173"/>
    <n v="15"/>
    <n v="200"/>
    <n v="6"/>
    <n v="25"/>
    <n v="1092.2"/>
    <m/>
    <s v="None"/>
    <x v="4"/>
    <d v="1899-12-30T21:02:44"/>
  </r>
  <r>
    <s v="20220224-2104424"/>
    <s v="&quot;2022-02-24 21:04:42&quot;"/>
    <s v="PiCam"/>
    <n v="26.72"/>
    <s v="mph"/>
    <s v="media/images/speed-20220220-1343/speed-27-20220224-2104424.jpg"/>
    <n v="960"/>
    <n v="720"/>
    <n v="3"/>
    <x v="1"/>
    <s v="None"/>
    <n v="89"/>
    <n v="30"/>
    <n v="29"/>
    <n v="13"/>
    <n v="377"/>
    <n v="50"/>
    <n v="250"/>
    <n v="110"/>
    <n v="173"/>
    <n v="15"/>
    <n v="200"/>
    <n v="6"/>
    <n v="56"/>
    <n v="2743.2"/>
    <m/>
    <s v="None"/>
    <x v="4"/>
    <d v="1899-12-30T21:04:42"/>
  </r>
  <r>
    <s v="20220224-2111441"/>
    <s v="&quot;2022-02-24 21:11:44&quot;"/>
    <s v="PiCam"/>
    <n v="25.35"/>
    <s v="mph"/>
    <s v="media/images/speed-20220220-1343/speed-25-20220224-2111441.jpg"/>
    <n v="960"/>
    <n v="720"/>
    <n v="3"/>
    <x v="0"/>
    <s v="None"/>
    <n v="83"/>
    <n v="26"/>
    <n v="31"/>
    <n v="18"/>
    <n v="558"/>
    <n v="50"/>
    <n v="250"/>
    <n v="110"/>
    <n v="173"/>
    <n v="15"/>
    <n v="200"/>
    <n v="6"/>
    <n v="25"/>
    <n v="1092.2"/>
    <m/>
    <s v="None"/>
    <x v="4"/>
    <d v="1899-12-30T21:11:44"/>
  </r>
  <r>
    <s v="20220224-2130501"/>
    <s v="&quot;2022-02-24 21:30:50&quot;"/>
    <s v="PiCam"/>
    <n v="31.91"/>
    <s v="mph"/>
    <s v="media/images/speed-20220220-1343/speed-32-20220224-2130501.jpg"/>
    <n v="960"/>
    <n v="720"/>
    <n v="3"/>
    <x v="0"/>
    <s v="None"/>
    <n v="102"/>
    <n v="29"/>
    <n v="31"/>
    <n v="12"/>
    <n v="372"/>
    <n v="50"/>
    <n v="250"/>
    <n v="110"/>
    <n v="173"/>
    <n v="15"/>
    <n v="200"/>
    <n v="6"/>
    <n v="25"/>
    <n v="1092.2"/>
    <m/>
    <s v="None"/>
    <x v="4"/>
    <d v="1899-12-30T21:30:50"/>
  </r>
  <r>
    <s v="20220224-2152110"/>
    <s v="&quot;2022-02-24 21:52:11&quot;"/>
    <s v="PiCam"/>
    <n v="32.39"/>
    <s v="mph"/>
    <s v="media/images/speed-20220220-1343/speed-32-20220224-2152110.jpg"/>
    <n v="960"/>
    <n v="720"/>
    <n v="3"/>
    <x v="1"/>
    <s v="None"/>
    <n v="79"/>
    <n v="26"/>
    <n v="33"/>
    <n v="14"/>
    <n v="462"/>
    <n v="50"/>
    <n v="250"/>
    <n v="110"/>
    <n v="173"/>
    <n v="15"/>
    <n v="200"/>
    <n v="6"/>
    <n v="56"/>
    <n v="2743.2"/>
    <m/>
    <s v="None"/>
    <x v="4"/>
    <d v="1899-12-30T21:52:11"/>
  </r>
  <r>
    <s v="20220224-2211258"/>
    <s v="&quot;2022-02-24 22:11:25&quot;"/>
    <s v="PiCam"/>
    <n v="25.7"/>
    <s v="mph"/>
    <s v="media/images/speed-20220220-1343/speed-26-20220224-2211258.jpg"/>
    <n v="960"/>
    <n v="720"/>
    <n v="3"/>
    <x v="1"/>
    <s v="None"/>
    <n v="94"/>
    <n v="31"/>
    <n v="27"/>
    <n v="16"/>
    <n v="432"/>
    <n v="50"/>
    <n v="250"/>
    <n v="110"/>
    <n v="173"/>
    <n v="15"/>
    <n v="200"/>
    <n v="6"/>
    <n v="56"/>
    <n v="2743.2"/>
    <m/>
    <s v="None"/>
    <x v="4"/>
    <d v="1899-12-30T22:11:25"/>
  </r>
  <r>
    <s v="20220224-2214330"/>
    <s v="&quot;2022-02-24 22:14:33&quot;"/>
    <s v="PiCam"/>
    <n v="28.2"/>
    <s v="mph"/>
    <s v="media/images/speed-20220220-1343/speed-28-20220224-2214330.jpg"/>
    <n v="960"/>
    <n v="720"/>
    <n v="3"/>
    <x v="0"/>
    <s v="None"/>
    <n v="92"/>
    <n v="31"/>
    <n v="31"/>
    <n v="17"/>
    <n v="527"/>
    <n v="50"/>
    <n v="250"/>
    <n v="110"/>
    <n v="173"/>
    <n v="15"/>
    <n v="200"/>
    <n v="6"/>
    <n v="25"/>
    <n v="1092.2"/>
    <m/>
    <s v="None"/>
    <x v="4"/>
    <d v="1899-12-30T22:14:33"/>
  </r>
  <r>
    <s v="20220225-0016237"/>
    <s v="&quot;2022-02-25 00:16:23&quot;"/>
    <s v="PiCam"/>
    <n v="21.29"/>
    <s v="mph"/>
    <s v="media/images/speed-20220220-1343/speed-21-20220225-0016237.jpg"/>
    <n v="960"/>
    <n v="720"/>
    <n v="3"/>
    <x v="0"/>
    <s v="None"/>
    <n v="129"/>
    <n v="31"/>
    <n v="27"/>
    <n v="13"/>
    <n v="351"/>
    <n v="50"/>
    <n v="250"/>
    <n v="110"/>
    <n v="173"/>
    <n v="15"/>
    <n v="200"/>
    <n v="6"/>
    <n v="25"/>
    <n v="1092.2"/>
    <m/>
    <s v="None"/>
    <x v="5"/>
    <d v="1899-12-30T00:16:23"/>
  </r>
  <r>
    <s v="20220225-0415309"/>
    <s v="&quot;2022-02-25 04:15:30&quot;"/>
    <s v="PiCam"/>
    <n v="52.35"/>
    <s v="mph"/>
    <s v="media/images/speed-20220220-1343/speed-52-20220225-0415309.jpg"/>
    <n v="960"/>
    <n v="720"/>
    <n v="3"/>
    <x v="1"/>
    <s v="None"/>
    <n v="68"/>
    <n v="30"/>
    <n v="29"/>
    <n v="15"/>
    <n v="435"/>
    <n v="50"/>
    <n v="250"/>
    <n v="110"/>
    <n v="173"/>
    <n v="15"/>
    <n v="200"/>
    <n v="6"/>
    <n v="56"/>
    <n v="2743.2"/>
    <m/>
    <s v="None"/>
    <x v="5"/>
    <d v="1899-12-30T04:15:30"/>
  </r>
  <r>
    <s v="20220225-0524107"/>
    <s v="&quot;2022-02-25 05:24:10&quot;"/>
    <s v="PiCam"/>
    <n v="30.33"/>
    <s v="mph"/>
    <s v="media/images/speed-20220220-1343/speed-30-20220225-0524107.jpg"/>
    <n v="960"/>
    <n v="720"/>
    <n v="3"/>
    <x v="1"/>
    <s v="None"/>
    <n v="73"/>
    <n v="26"/>
    <n v="36"/>
    <n v="26"/>
    <n v="936"/>
    <n v="50"/>
    <n v="250"/>
    <n v="110"/>
    <n v="173"/>
    <n v="15"/>
    <n v="200"/>
    <n v="6"/>
    <n v="56"/>
    <n v="2743.2"/>
    <m/>
    <s v="None"/>
    <x v="5"/>
    <d v="1899-12-30T05:24:10"/>
  </r>
  <r>
    <s v="20220225-0525105"/>
    <s v="&quot;2022-02-25 05:25:10&quot;"/>
    <s v="PiCam"/>
    <n v="30.75"/>
    <s v="mph"/>
    <s v="media/images/speed-20220220-1343/speed-31-20220225-0525105.jpg"/>
    <n v="960"/>
    <n v="720"/>
    <n v="3"/>
    <x v="1"/>
    <s v="None"/>
    <n v="83"/>
    <n v="27"/>
    <n v="29"/>
    <n v="12"/>
    <n v="348"/>
    <n v="50"/>
    <n v="250"/>
    <n v="110"/>
    <n v="173"/>
    <n v="15"/>
    <n v="200"/>
    <n v="6"/>
    <n v="56"/>
    <n v="2743.2"/>
    <m/>
    <s v="None"/>
    <x v="5"/>
    <d v="1899-12-30T05:25:10"/>
  </r>
  <r>
    <s v="20220225-0545507"/>
    <s v="&quot;2022-02-25 05:45:50&quot;"/>
    <s v="PiCam"/>
    <n v="28.11"/>
    <s v="mph"/>
    <s v="media/images/speed-20220220-1343/speed-28-20220225-0545507.jpg"/>
    <n v="960"/>
    <n v="720"/>
    <n v="3"/>
    <x v="1"/>
    <s v="None"/>
    <n v="87"/>
    <n v="24"/>
    <n v="29"/>
    <n v="17"/>
    <n v="493"/>
    <n v="50"/>
    <n v="250"/>
    <n v="110"/>
    <n v="173"/>
    <n v="15"/>
    <n v="200"/>
    <n v="6"/>
    <n v="56"/>
    <n v="2743.2"/>
    <m/>
    <s v="None"/>
    <x v="5"/>
    <d v="1899-12-30T05:45:50"/>
  </r>
  <r>
    <s v="20220225-0601315"/>
    <s v="&quot;2022-02-25 06:01:31&quot;"/>
    <s v="PiCam"/>
    <n v="28.23"/>
    <s v="mph"/>
    <s v="media/images/speed-20220220-1343/speed-28-20220225-0601315.jpg"/>
    <n v="960"/>
    <n v="720"/>
    <n v="3"/>
    <x v="1"/>
    <s v="None"/>
    <n v="74"/>
    <n v="25"/>
    <n v="30"/>
    <n v="18"/>
    <n v="540"/>
    <n v="50"/>
    <n v="250"/>
    <n v="110"/>
    <n v="173"/>
    <n v="15"/>
    <n v="200"/>
    <n v="6"/>
    <n v="56"/>
    <n v="2743.2"/>
    <m/>
    <s v="None"/>
    <x v="5"/>
    <d v="1899-12-30T06:01:31"/>
  </r>
  <r>
    <s v="20220225-0621041"/>
    <s v="&quot;2022-02-25 06:21:04&quot;"/>
    <s v="PiCam"/>
    <n v="24.19"/>
    <s v="mph"/>
    <s v="media/images/speed-20220220-1343/speed-24-20220225-0621041.jpg"/>
    <n v="960"/>
    <n v="720"/>
    <n v="3"/>
    <x v="1"/>
    <s v="None"/>
    <n v="101"/>
    <n v="23"/>
    <n v="28"/>
    <n v="14"/>
    <n v="392"/>
    <n v="50"/>
    <n v="250"/>
    <n v="110"/>
    <n v="173"/>
    <n v="15"/>
    <n v="200"/>
    <n v="6"/>
    <n v="56"/>
    <n v="2743.2"/>
    <m/>
    <s v="None"/>
    <x v="5"/>
    <d v="1899-12-30T06:21:04"/>
  </r>
  <r>
    <s v="20220225-0621050"/>
    <s v="&quot;2022-02-25 06:21:05&quot;"/>
    <s v="PiCam"/>
    <n v="37.909999999999997"/>
    <s v="mph"/>
    <s v="media/images/speed-20220220-1343/speed-38-20220225-0621050.jpg"/>
    <n v="960"/>
    <n v="720"/>
    <n v="3"/>
    <x v="1"/>
    <s v="None"/>
    <n v="35"/>
    <n v="21"/>
    <n v="24"/>
    <n v="19"/>
    <n v="456"/>
    <n v="50"/>
    <n v="250"/>
    <n v="110"/>
    <n v="173"/>
    <n v="15"/>
    <n v="200"/>
    <n v="6"/>
    <n v="56"/>
    <n v="2743.2"/>
    <m/>
    <s v="None"/>
    <x v="5"/>
    <d v="1899-12-30T06:21:05"/>
  </r>
  <r>
    <s v="20220225-0626306"/>
    <s v="&quot;2022-02-25 06:26:30&quot;"/>
    <s v="PiCam"/>
    <n v="65.55"/>
    <s v="mph"/>
    <s v="media/images/speed-20220220-1343/speed-66-20220225-0626306.jpg"/>
    <n v="960"/>
    <n v="720"/>
    <n v="3"/>
    <x v="0"/>
    <s v="None"/>
    <n v="112"/>
    <n v="30"/>
    <n v="26"/>
    <n v="12"/>
    <n v="312"/>
    <n v="50"/>
    <n v="250"/>
    <n v="110"/>
    <n v="173"/>
    <n v="15"/>
    <n v="200"/>
    <n v="6"/>
    <n v="25"/>
    <n v="1092.2"/>
    <m/>
    <s v="None"/>
    <x v="5"/>
    <d v="1899-12-30T06:26:30"/>
  </r>
  <r>
    <s v="20220225-0630140"/>
    <s v="&quot;2022-02-25 06:30:14&quot;"/>
    <s v="PiCam"/>
    <n v="28.41"/>
    <s v="mph"/>
    <s v="media/images/speed-20220220-1343/speed-28-20220225-0630140.jpg"/>
    <n v="960"/>
    <n v="720"/>
    <n v="3"/>
    <x v="1"/>
    <s v="None"/>
    <n v="83"/>
    <n v="22"/>
    <n v="26"/>
    <n v="11"/>
    <n v="286"/>
    <n v="50"/>
    <n v="250"/>
    <n v="110"/>
    <n v="173"/>
    <n v="15"/>
    <n v="200"/>
    <n v="6"/>
    <n v="56"/>
    <n v="2743.2"/>
    <m/>
    <s v="None"/>
    <x v="5"/>
    <d v="1899-12-30T06:30:14"/>
  </r>
  <r>
    <s v="20220225-0632423"/>
    <s v="&quot;2022-02-25 06:32:42&quot;"/>
    <s v="PiCam"/>
    <n v="21.37"/>
    <s v="mph"/>
    <s v="media/images/speed-20220220-1343/speed-21-20220225-0632423.jpg"/>
    <n v="960"/>
    <n v="720"/>
    <n v="3"/>
    <x v="1"/>
    <s v="None"/>
    <n v="105"/>
    <n v="29"/>
    <n v="27"/>
    <n v="15"/>
    <n v="405"/>
    <n v="50"/>
    <n v="250"/>
    <n v="110"/>
    <n v="173"/>
    <n v="15"/>
    <n v="200"/>
    <n v="6"/>
    <n v="56"/>
    <n v="2743.2"/>
    <m/>
    <s v="None"/>
    <x v="5"/>
    <d v="1899-12-30T06:32:42"/>
  </r>
  <r>
    <s v="20220225-0633072"/>
    <s v="&quot;2022-02-25 06:33:07&quot;"/>
    <s v="PiCam"/>
    <n v="42.94"/>
    <s v="mph"/>
    <s v="media/images/speed-20220220-1343/speed-43-20220225-0633072.jpg"/>
    <n v="960"/>
    <n v="720"/>
    <n v="3"/>
    <x v="0"/>
    <s v="None"/>
    <n v="128"/>
    <n v="24"/>
    <n v="42"/>
    <n v="16"/>
    <n v="672"/>
    <n v="50"/>
    <n v="250"/>
    <n v="110"/>
    <n v="173"/>
    <n v="15"/>
    <n v="200"/>
    <n v="6"/>
    <n v="25"/>
    <n v="1092.2"/>
    <m/>
    <s v="None"/>
    <x v="5"/>
    <d v="1899-12-30T06:33:07"/>
  </r>
  <r>
    <s v="20220225-0640050"/>
    <s v="&quot;2022-02-25 06:40:05&quot;"/>
    <s v="PiCam"/>
    <n v="18.37"/>
    <s v="mph"/>
    <s v="media/images/speed-20220220-1343/speed-18-20220225-0640050.jpg"/>
    <n v="960"/>
    <n v="720"/>
    <n v="3"/>
    <x v="1"/>
    <s v="None"/>
    <n v="82"/>
    <n v="20"/>
    <n v="27"/>
    <n v="30"/>
    <n v="810"/>
    <n v="50"/>
    <n v="250"/>
    <n v="110"/>
    <n v="173"/>
    <n v="15"/>
    <n v="200"/>
    <n v="6"/>
    <n v="56"/>
    <n v="2743.2"/>
    <m/>
    <s v="None"/>
    <x v="5"/>
    <d v="1899-12-30T06:40:05"/>
  </r>
  <r>
    <s v="20220225-0640059"/>
    <s v="&quot;2022-02-25 06:40:05&quot;"/>
    <s v="PiCam"/>
    <n v="20.92"/>
    <s v="mph"/>
    <s v="media/images/speed-20220220-1343/speed-21-20220225-0640059.jpg"/>
    <n v="960"/>
    <n v="720"/>
    <n v="3"/>
    <x v="1"/>
    <s v="None"/>
    <n v="36"/>
    <n v="20"/>
    <n v="26"/>
    <n v="24"/>
    <n v="624"/>
    <n v="50"/>
    <n v="250"/>
    <n v="110"/>
    <n v="173"/>
    <n v="15"/>
    <n v="200"/>
    <n v="6"/>
    <n v="56"/>
    <n v="2743.2"/>
    <m/>
    <s v="None"/>
    <x v="5"/>
    <d v="1899-12-30T06:40:05"/>
  </r>
  <r>
    <s v="20220225-0658435"/>
    <s v="&quot;2022-02-25 06:58:43&quot;"/>
    <s v="PiCam"/>
    <n v="23.18"/>
    <s v="mph"/>
    <s v="media/images/speed-20220220-1343/speed-23-20220225-0658435.jpg"/>
    <n v="960"/>
    <n v="720"/>
    <n v="3"/>
    <x v="1"/>
    <s v="None"/>
    <n v="53"/>
    <n v="11"/>
    <n v="67"/>
    <n v="41"/>
    <n v="2747"/>
    <n v="50"/>
    <n v="250"/>
    <n v="110"/>
    <n v="173"/>
    <n v="15"/>
    <n v="200"/>
    <n v="6"/>
    <n v="56"/>
    <n v="2743.2"/>
    <m/>
    <s v="None"/>
    <x v="5"/>
    <d v="1899-12-30T06:58:43"/>
  </r>
  <r>
    <s v="20220225-0704047"/>
    <s v="&quot;2022-02-25 07:04:04&quot;"/>
    <s v="PiCam"/>
    <n v="20"/>
    <s v="mph"/>
    <s v="media/images/speed-20220220-1343/speed-20-20220225-0704047.jpg"/>
    <n v="960"/>
    <n v="720"/>
    <n v="3"/>
    <x v="1"/>
    <s v="None"/>
    <n v="77"/>
    <n v="17"/>
    <n v="52"/>
    <n v="32"/>
    <n v="1664"/>
    <n v="50"/>
    <n v="250"/>
    <n v="110"/>
    <n v="173"/>
    <n v="15"/>
    <n v="200"/>
    <n v="6"/>
    <n v="56"/>
    <n v="2743.2"/>
    <m/>
    <s v="None"/>
    <x v="5"/>
    <d v="1899-12-30T07:04:04"/>
  </r>
  <r>
    <s v="20220225-0705380"/>
    <s v="&quot;2022-02-25 07:05:38&quot;"/>
    <s v="PiCam"/>
    <n v="34.86"/>
    <s v="mph"/>
    <s v="media/images/speed-20220220-1343/speed-35-20220225-0705380.jpg"/>
    <n v="960"/>
    <n v="720"/>
    <n v="3"/>
    <x v="1"/>
    <s v="None"/>
    <n v="36"/>
    <n v="20"/>
    <n v="59"/>
    <n v="32"/>
    <n v="1888"/>
    <n v="50"/>
    <n v="250"/>
    <n v="110"/>
    <n v="173"/>
    <n v="15"/>
    <n v="200"/>
    <n v="6"/>
    <n v="56"/>
    <n v="2743.2"/>
    <m/>
    <s v="None"/>
    <x v="5"/>
    <d v="1899-12-30T07:05:38"/>
  </r>
  <r>
    <s v="20220225-0711001"/>
    <s v="&quot;2022-02-25 07:11:00&quot;"/>
    <s v="PiCam"/>
    <n v="25.4"/>
    <s v="mph"/>
    <s v="media/images/speed-20220220-1343/speed-25-20220225-0711001.jpg"/>
    <n v="960"/>
    <n v="720"/>
    <n v="3"/>
    <x v="1"/>
    <s v="None"/>
    <n v="101"/>
    <n v="15"/>
    <n v="45"/>
    <n v="35"/>
    <n v="1575"/>
    <n v="50"/>
    <n v="250"/>
    <n v="110"/>
    <n v="173"/>
    <n v="15"/>
    <n v="200"/>
    <n v="6"/>
    <n v="56"/>
    <n v="2743.2"/>
    <m/>
    <s v="None"/>
    <x v="5"/>
    <d v="1899-12-30T07:11:00"/>
  </r>
  <r>
    <s v="20220225-0715275"/>
    <s v="&quot;2022-02-25 07:15:27&quot;"/>
    <s v="PiCam"/>
    <n v="28.47"/>
    <s v="mph"/>
    <s v="media/images/speed-20220220-1343/speed-28-20220225-0715275.jpg"/>
    <n v="960"/>
    <n v="720"/>
    <n v="3"/>
    <x v="1"/>
    <s v="None"/>
    <n v="45"/>
    <n v="12"/>
    <n v="65"/>
    <n v="39"/>
    <n v="2535"/>
    <n v="50"/>
    <n v="250"/>
    <n v="110"/>
    <n v="173"/>
    <n v="15"/>
    <n v="200"/>
    <n v="6"/>
    <n v="56"/>
    <n v="2743.2"/>
    <m/>
    <s v="None"/>
    <x v="5"/>
    <d v="1899-12-30T07:15:27"/>
  </r>
  <r>
    <s v="20220225-0718137"/>
    <s v="&quot;2022-02-25 07:18:13&quot;"/>
    <s v="PiCam"/>
    <n v="21.15"/>
    <s v="mph"/>
    <s v="media/images/speed-20220220-1343/speed-21-20220225-0718137.jpg"/>
    <n v="960"/>
    <n v="720"/>
    <n v="3"/>
    <x v="1"/>
    <s v="None"/>
    <n v="120"/>
    <n v="20"/>
    <n v="43"/>
    <n v="29"/>
    <n v="1247"/>
    <n v="50"/>
    <n v="250"/>
    <n v="110"/>
    <n v="173"/>
    <n v="15"/>
    <n v="200"/>
    <n v="6"/>
    <n v="56"/>
    <n v="2743.2"/>
    <m/>
    <s v="None"/>
    <x v="5"/>
    <d v="1899-12-30T07:18:13"/>
  </r>
  <r>
    <s v="20220225-0724296"/>
    <s v="&quot;2022-02-25 07:24:29&quot;"/>
    <s v="PiCam"/>
    <n v="16.850000000000001"/>
    <s v="mph"/>
    <s v="media/images/speed-20220220-1343/speed-17-20220225-0724296.jpg"/>
    <n v="960"/>
    <n v="720"/>
    <n v="3"/>
    <x v="1"/>
    <s v="None"/>
    <n v="83"/>
    <n v="15"/>
    <n v="32"/>
    <n v="28"/>
    <n v="896"/>
    <n v="50"/>
    <n v="250"/>
    <n v="110"/>
    <n v="173"/>
    <n v="15"/>
    <n v="200"/>
    <n v="6"/>
    <n v="56"/>
    <n v="2743.2"/>
    <m/>
    <s v="None"/>
    <x v="5"/>
    <d v="1899-12-30T07:24:29"/>
  </r>
  <r>
    <s v="20220225-0729111"/>
    <s v="&quot;2022-02-25 07:29:11&quot;"/>
    <s v="PiCam"/>
    <n v="26.1"/>
    <s v="mph"/>
    <s v="media/images/speed-20220220-1343/speed-26-20220225-0729111.jpg"/>
    <n v="960"/>
    <n v="720"/>
    <n v="3"/>
    <x v="1"/>
    <s v="None"/>
    <n v="116"/>
    <n v="15"/>
    <n v="37"/>
    <n v="33"/>
    <n v="1221"/>
    <n v="50"/>
    <n v="250"/>
    <n v="110"/>
    <n v="173"/>
    <n v="15"/>
    <n v="200"/>
    <n v="6"/>
    <n v="56"/>
    <n v="2743.2"/>
    <m/>
    <s v="None"/>
    <x v="5"/>
    <d v="1899-12-30T07:29:11"/>
  </r>
  <r>
    <s v="20220225-0731235"/>
    <s v="&quot;2022-02-25 07:31:23&quot;"/>
    <s v="PiCam"/>
    <n v="25.47"/>
    <s v="mph"/>
    <s v="media/images/speed-20220220-1343/speed-25-20220225-0731235.jpg"/>
    <n v="960"/>
    <n v="720"/>
    <n v="3"/>
    <x v="0"/>
    <s v="None"/>
    <n v="148"/>
    <n v="20"/>
    <n v="27"/>
    <n v="39"/>
    <n v="1053"/>
    <n v="50"/>
    <n v="250"/>
    <n v="110"/>
    <n v="173"/>
    <n v="15"/>
    <n v="200"/>
    <n v="6"/>
    <n v="25"/>
    <n v="1092.2"/>
    <m/>
    <s v="None"/>
    <x v="5"/>
    <d v="1899-12-30T07:31:23"/>
  </r>
  <r>
    <s v="20220225-0732484"/>
    <s v="&quot;2022-02-25 07:32:48&quot;"/>
    <s v="PiCam"/>
    <n v="32.86"/>
    <s v="mph"/>
    <s v="media/images/speed-20220220-1343/speed-33-20220225-0732484.jpg"/>
    <n v="960"/>
    <n v="720"/>
    <n v="3"/>
    <x v="1"/>
    <s v="None"/>
    <n v="105"/>
    <n v="20"/>
    <n v="41"/>
    <n v="30"/>
    <n v="1230"/>
    <n v="50"/>
    <n v="250"/>
    <n v="110"/>
    <n v="173"/>
    <n v="15"/>
    <n v="200"/>
    <n v="6"/>
    <n v="56"/>
    <n v="2743.2"/>
    <m/>
    <s v="None"/>
    <x v="5"/>
    <d v="1899-12-30T07:32:48"/>
  </r>
  <r>
    <s v="20220225-0734577"/>
    <s v="&quot;2022-02-25 07:34:57&quot;"/>
    <s v="PiCam"/>
    <n v="24.56"/>
    <s v="mph"/>
    <s v="media/images/speed-20220220-1343/speed-25-20220225-0734577.jpg"/>
    <n v="960"/>
    <n v="720"/>
    <n v="3"/>
    <x v="1"/>
    <s v="None"/>
    <n v="113"/>
    <n v="20"/>
    <n v="40"/>
    <n v="30"/>
    <n v="1200"/>
    <n v="50"/>
    <n v="250"/>
    <n v="110"/>
    <n v="173"/>
    <n v="15"/>
    <n v="200"/>
    <n v="6"/>
    <n v="56"/>
    <n v="2743.2"/>
    <m/>
    <s v="None"/>
    <x v="5"/>
    <d v="1899-12-30T07:34:57"/>
  </r>
  <r>
    <s v="20220225-0735017"/>
    <s v="&quot;2022-02-25 07:35:01&quot;"/>
    <s v="PiCam"/>
    <n v="27.84"/>
    <s v="mph"/>
    <s v="media/images/speed-20220220-1343/speed-28-20220225-0735017.jpg"/>
    <n v="960"/>
    <n v="720"/>
    <n v="3"/>
    <x v="1"/>
    <s v="None"/>
    <n v="59"/>
    <n v="24"/>
    <n v="55"/>
    <n v="26"/>
    <n v="1430"/>
    <n v="50"/>
    <n v="250"/>
    <n v="110"/>
    <n v="173"/>
    <n v="15"/>
    <n v="200"/>
    <n v="6"/>
    <n v="56"/>
    <n v="2743.2"/>
    <m/>
    <s v="None"/>
    <x v="5"/>
    <d v="1899-12-30T07:35:01"/>
  </r>
  <r>
    <s v="20220225-0736147"/>
    <s v="&quot;2022-02-25 07:36:14&quot;"/>
    <s v="PiCam"/>
    <n v="18.920000000000002"/>
    <s v="mph"/>
    <s v="media/images/speed-20220220-1343/speed-19-20220225-0736147.jpg"/>
    <n v="960"/>
    <n v="720"/>
    <n v="3"/>
    <x v="1"/>
    <s v="None"/>
    <n v="89"/>
    <n v="25"/>
    <n v="42"/>
    <n v="30"/>
    <n v="1260"/>
    <n v="50"/>
    <n v="250"/>
    <n v="110"/>
    <n v="173"/>
    <n v="15"/>
    <n v="200"/>
    <n v="6"/>
    <n v="56"/>
    <n v="2743.2"/>
    <m/>
    <s v="None"/>
    <x v="5"/>
    <d v="1899-12-30T07:36:14"/>
  </r>
  <r>
    <s v="20220225-0736266"/>
    <s v="&quot;2022-02-25 07:36:26&quot;"/>
    <s v="PiCam"/>
    <n v="21.65"/>
    <s v="mph"/>
    <s v="media/images/speed-20220220-1343/speed-22-20220225-0736266.jpg"/>
    <n v="960"/>
    <n v="720"/>
    <n v="3"/>
    <x v="1"/>
    <s v="None"/>
    <n v="25"/>
    <n v="16"/>
    <n v="75"/>
    <n v="35"/>
    <n v="2625"/>
    <n v="50"/>
    <n v="250"/>
    <n v="110"/>
    <n v="173"/>
    <n v="15"/>
    <n v="200"/>
    <n v="6"/>
    <n v="56"/>
    <n v="2743.2"/>
    <m/>
    <s v="None"/>
    <x v="5"/>
    <d v="1899-12-30T07:36:26"/>
  </r>
  <r>
    <s v="20220225-0743529"/>
    <s v="&quot;2022-02-25 07:43:52&quot;"/>
    <s v="PiCam"/>
    <n v="16.809999999999999"/>
    <s v="mph"/>
    <s v="media/images/speed-20220220-1343/speed-17-20220225-0743529.jpg"/>
    <n v="960"/>
    <n v="720"/>
    <n v="3"/>
    <x v="0"/>
    <s v="None"/>
    <n v="103"/>
    <n v="32"/>
    <n v="30"/>
    <n v="26"/>
    <n v="780"/>
    <n v="50"/>
    <n v="250"/>
    <n v="110"/>
    <n v="173"/>
    <n v="15"/>
    <n v="200"/>
    <n v="6"/>
    <n v="25"/>
    <n v="1092.2"/>
    <m/>
    <s v="None"/>
    <x v="5"/>
    <d v="1899-12-30T07:43:52"/>
  </r>
  <r>
    <s v="20220225-0753154"/>
    <s v="&quot;2022-02-25 07:53:15&quot;"/>
    <s v="PiCam"/>
    <n v="23.77"/>
    <s v="mph"/>
    <s v="media/images/speed-20220220-1343/speed-24-20220225-0753154.jpg"/>
    <n v="960"/>
    <n v="720"/>
    <n v="3"/>
    <x v="0"/>
    <s v="None"/>
    <n v="33"/>
    <n v="19"/>
    <n v="45"/>
    <n v="33"/>
    <n v="1485"/>
    <n v="50"/>
    <n v="250"/>
    <n v="110"/>
    <n v="173"/>
    <n v="15"/>
    <n v="200"/>
    <n v="6"/>
    <n v="25"/>
    <n v="1092.2"/>
    <m/>
    <s v="None"/>
    <x v="5"/>
    <d v="1899-12-30T07:53:15"/>
  </r>
  <r>
    <s v="20220225-0758091"/>
    <s v="&quot;2022-02-25 07:58:09&quot;"/>
    <s v="PiCam"/>
    <n v="43.72"/>
    <s v="mph"/>
    <s v="media/images/speed-20220220-1343/speed-44-20220225-0758091.jpg"/>
    <n v="960"/>
    <n v="720"/>
    <n v="3"/>
    <x v="0"/>
    <s v="None"/>
    <n v="77"/>
    <n v="6"/>
    <n v="32"/>
    <n v="57"/>
    <n v="1824"/>
    <n v="50"/>
    <n v="250"/>
    <n v="110"/>
    <n v="173"/>
    <n v="15"/>
    <n v="200"/>
    <n v="6"/>
    <n v="25"/>
    <n v="1092.2"/>
    <m/>
    <s v="None"/>
    <x v="5"/>
    <d v="1899-12-30T07:58:09"/>
  </r>
  <r>
    <s v="20220225-0758521"/>
    <s v="&quot;2022-02-25 07:58:52&quot;"/>
    <s v="PiCam"/>
    <n v="18.2"/>
    <s v="mph"/>
    <s v="media/images/speed-20220220-1343/speed-18-20220225-0758521.jpg"/>
    <n v="960"/>
    <n v="720"/>
    <n v="3"/>
    <x v="0"/>
    <s v="None"/>
    <n v="67"/>
    <n v="10"/>
    <n v="66"/>
    <n v="44"/>
    <n v="2904"/>
    <n v="50"/>
    <n v="250"/>
    <n v="110"/>
    <n v="173"/>
    <n v="15"/>
    <n v="200"/>
    <n v="6"/>
    <n v="25"/>
    <n v="1092.2"/>
    <m/>
    <s v="None"/>
    <x v="5"/>
    <d v="1899-12-30T07:58:52"/>
  </r>
  <r>
    <s v="20220225-0803581"/>
    <s v="&quot;2022-02-25 08:03:58&quot;"/>
    <s v="PiCam"/>
    <n v="24.38"/>
    <s v="mph"/>
    <s v="media/images/speed-20220220-1343/speed-24-20220225-0803581.jpg"/>
    <n v="960"/>
    <n v="720"/>
    <n v="3"/>
    <x v="1"/>
    <s v="None"/>
    <n v="122"/>
    <n v="20"/>
    <n v="41"/>
    <n v="30"/>
    <n v="1230"/>
    <n v="50"/>
    <n v="250"/>
    <n v="110"/>
    <n v="173"/>
    <n v="15"/>
    <n v="200"/>
    <n v="6"/>
    <n v="56"/>
    <n v="2743.2"/>
    <m/>
    <s v="None"/>
    <x v="5"/>
    <d v="1899-12-30T08:03:58"/>
  </r>
  <r>
    <s v="20220225-0825498"/>
    <s v="&quot;2022-02-25 08:25:49&quot;"/>
    <s v="PiCam"/>
    <n v="24.81"/>
    <s v="mph"/>
    <s v="media/images/speed-20220220-1343/speed-25-20220225-0825498.jpg"/>
    <n v="960"/>
    <n v="720"/>
    <n v="3"/>
    <x v="0"/>
    <s v="None"/>
    <n v="90"/>
    <n v="20"/>
    <n v="80"/>
    <n v="33"/>
    <n v="2640"/>
    <n v="50"/>
    <n v="250"/>
    <n v="110"/>
    <n v="173"/>
    <n v="15"/>
    <n v="200"/>
    <n v="6"/>
    <n v="25"/>
    <n v="1092.2"/>
    <m/>
    <s v="None"/>
    <x v="5"/>
    <d v="1899-12-30T08:25:49"/>
  </r>
  <r>
    <s v="20220225-0835305"/>
    <s v="&quot;2022-02-25 08:35:30&quot;"/>
    <s v="PiCam"/>
    <n v="20.190000000000001"/>
    <s v="mph"/>
    <s v="media/images/speed-20220220-1343/speed-20-20220225-0835305.jpg"/>
    <n v="960"/>
    <n v="720"/>
    <n v="3"/>
    <x v="1"/>
    <s v="None"/>
    <n v="112"/>
    <n v="17"/>
    <n v="41"/>
    <n v="33"/>
    <n v="1353"/>
    <n v="50"/>
    <n v="250"/>
    <n v="110"/>
    <n v="173"/>
    <n v="15"/>
    <n v="200"/>
    <n v="6"/>
    <n v="56"/>
    <n v="2743.2"/>
    <m/>
    <s v="None"/>
    <x v="5"/>
    <d v="1899-12-30T08:35:30"/>
  </r>
  <r>
    <s v="20220225-0846520"/>
    <s v="&quot;2022-02-25 08:46:52&quot;"/>
    <s v="PiCam"/>
    <n v="27.3"/>
    <s v="mph"/>
    <s v="media/images/speed-20220220-1343/speed-27-20220225-0846520.jpg"/>
    <n v="960"/>
    <n v="720"/>
    <n v="3"/>
    <x v="1"/>
    <s v="None"/>
    <n v="109"/>
    <n v="14"/>
    <n v="46"/>
    <n v="36"/>
    <n v="1656"/>
    <n v="50"/>
    <n v="250"/>
    <n v="110"/>
    <n v="173"/>
    <n v="15"/>
    <n v="200"/>
    <n v="6"/>
    <n v="56"/>
    <n v="2743.2"/>
    <m/>
    <s v="None"/>
    <x v="5"/>
    <d v="1899-12-30T08:46:52"/>
  </r>
  <r>
    <s v="20220225-0847006"/>
    <s v="&quot;2022-02-25 08:47:00&quot;"/>
    <s v="PiCam"/>
    <n v="22.51"/>
    <s v="mph"/>
    <s v="media/images/speed-20220220-1343/speed-23-20220225-0847006.jpg"/>
    <n v="960"/>
    <n v="720"/>
    <n v="3"/>
    <x v="1"/>
    <s v="None"/>
    <n v="70"/>
    <n v="14"/>
    <n v="59"/>
    <n v="37"/>
    <n v="2183"/>
    <n v="50"/>
    <n v="250"/>
    <n v="110"/>
    <n v="173"/>
    <n v="15"/>
    <n v="200"/>
    <n v="6"/>
    <n v="56"/>
    <n v="2743.2"/>
    <m/>
    <s v="None"/>
    <x v="5"/>
    <d v="1899-12-30T08:47:00"/>
  </r>
  <r>
    <s v="20220225-0847229"/>
    <s v="&quot;2022-02-25 08:47:22&quot;"/>
    <s v="PiCam"/>
    <n v="22.92"/>
    <s v="mph"/>
    <s v="media/images/speed-20220220-1343/speed-23-20220225-0847229.jpg"/>
    <n v="960"/>
    <n v="720"/>
    <n v="3"/>
    <x v="0"/>
    <s v="None"/>
    <n v="109"/>
    <n v="0"/>
    <n v="58"/>
    <n v="63"/>
    <n v="3654"/>
    <n v="50"/>
    <n v="250"/>
    <n v="110"/>
    <n v="173"/>
    <n v="15"/>
    <n v="200"/>
    <n v="6"/>
    <n v="25"/>
    <n v="1092.2"/>
    <m/>
    <s v="None"/>
    <x v="5"/>
    <d v="1899-12-30T08:47:22"/>
  </r>
  <r>
    <s v="20220225-0847238"/>
    <s v="&quot;2022-02-25 08:47:23&quot;"/>
    <s v="PiCam"/>
    <n v="239.9"/>
    <s v="mph"/>
    <s v="media/images/speed-20220220-1343/speed-240-20220225-0847238.jpg"/>
    <n v="960"/>
    <n v="720"/>
    <n v="3"/>
    <x v="1"/>
    <s v="None"/>
    <n v="41"/>
    <n v="0"/>
    <n v="54"/>
    <n v="63"/>
    <n v="3402"/>
    <n v="50"/>
    <n v="250"/>
    <n v="110"/>
    <n v="173"/>
    <n v="15"/>
    <n v="200"/>
    <n v="6"/>
    <n v="56"/>
    <n v="2743.2"/>
    <m/>
    <s v="None"/>
    <x v="5"/>
    <d v="1899-12-30T08:47:23"/>
  </r>
  <r>
    <s v="20220225-0847393"/>
    <s v="&quot;2022-02-25 08:47:39&quot;"/>
    <s v="PiCam"/>
    <n v="22.24"/>
    <s v="mph"/>
    <s v="media/images/speed-20220220-1343/speed-22-20220225-0847393.jpg"/>
    <n v="960"/>
    <n v="720"/>
    <n v="3"/>
    <x v="0"/>
    <s v="None"/>
    <n v="85"/>
    <n v="15"/>
    <n v="65"/>
    <n v="38"/>
    <n v="2470"/>
    <n v="50"/>
    <n v="250"/>
    <n v="110"/>
    <n v="173"/>
    <n v="15"/>
    <n v="200"/>
    <n v="6"/>
    <n v="25"/>
    <n v="1092.2"/>
    <m/>
    <s v="None"/>
    <x v="5"/>
    <d v="1899-12-30T08:47:39"/>
  </r>
  <r>
    <s v="20220225-0900331"/>
    <s v="&quot;2022-02-25 09:00:33&quot;"/>
    <s v="PiCam"/>
    <n v="22.87"/>
    <s v="mph"/>
    <s v="media/images/speed-20220220-1343/speed-23-20220225-0900331.jpg"/>
    <n v="960"/>
    <n v="720"/>
    <n v="3"/>
    <x v="1"/>
    <s v="None"/>
    <n v="68"/>
    <n v="15"/>
    <n v="60"/>
    <n v="37"/>
    <n v="2220"/>
    <n v="50"/>
    <n v="250"/>
    <n v="110"/>
    <n v="173"/>
    <n v="15"/>
    <n v="200"/>
    <n v="6"/>
    <n v="56"/>
    <n v="2743.2"/>
    <m/>
    <s v="None"/>
    <x v="5"/>
    <d v="1899-12-30T09:00:33"/>
  </r>
  <r>
    <s v="20220225-0902050"/>
    <s v="&quot;2022-02-25 09:02:05&quot;"/>
    <s v="PiCam"/>
    <n v="26.88"/>
    <s v="mph"/>
    <s v="media/images/speed-20220220-1343/speed-27-20220225-0902050.jpg"/>
    <n v="960"/>
    <n v="720"/>
    <n v="3"/>
    <x v="0"/>
    <s v="None"/>
    <n v="109"/>
    <n v="14"/>
    <n v="59"/>
    <n v="39"/>
    <n v="2301"/>
    <n v="50"/>
    <n v="250"/>
    <n v="110"/>
    <n v="173"/>
    <n v="15"/>
    <n v="200"/>
    <n v="6"/>
    <n v="25"/>
    <n v="1092.2"/>
    <m/>
    <s v="None"/>
    <x v="5"/>
    <d v="1899-12-30T09:02:05"/>
  </r>
  <r>
    <s v="20220225-0911443"/>
    <s v="&quot;2022-02-25 09:11:44&quot;"/>
    <s v="PiCam"/>
    <n v="22.02"/>
    <s v="mph"/>
    <s v="media/images/speed-20220220-1343/speed-22-20220225-0911443.jpg"/>
    <n v="960"/>
    <n v="720"/>
    <n v="3"/>
    <x v="1"/>
    <s v="None"/>
    <n v="119"/>
    <n v="17"/>
    <n v="51"/>
    <n v="35"/>
    <n v="1785"/>
    <n v="50"/>
    <n v="250"/>
    <n v="110"/>
    <n v="173"/>
    <n v="15"/>
    <n v="200"/>
    <n v="6"/>
    <n v="56"/>
    <n v="2743.2"/>
    <m/>
    <s v="None"/>
    <x v="5"/>
    <d v="1899-12-30T09:11:44"/>
  </r>
  <r>
    <s v="20220225-0914415"/>
    <s v="&quot;2022-02-25 09:14:41&quot;"/>
    <s v="PiCam"/>
    <n v="20.84"/>
    <s v="mph"/>
    <s v="media/images/speed-20220220-1343/speed-21-20220225-0914415.jpg"/>
    <n v="960"/>
    <n v="720"/>
    <n v="3"/>
    <x v="0"/>
    <s v="None"/>
    <n v="71"/>
    <n v="10"/>
    <n v="68"/>
    <n v="44"/>
    <n v="2992"/>
    <n v="50"/>
    <n v="250"/>
    <n v="110"/>
    <n v="173"/>
    <n v="15"/>
    <n v="200"/>
    <n v="6"/>
    <n v="25"/>
    <n v="1092.2"/>
    <m/>
    <s v="None"/>
    <x v="5"/>
    <d v="1899-12-30T09:14:41"/>
  </r>
  <r>
    <s v="20220225-0914426"/>
    <s v="&quot;2022-02-25 09:14:42&quot;"/>
    <s v="PiCam"/>
    <n v="19.28"/>
    <s v="mph"/>
    <s v="media/images/speed-20220220-1343/speed-19-20220225-0914426.jpg"/>
    <n v="960"/>
    <n v="720"/>
    <n v="3"/>
    <x v="0"/>
    <s v="None"/>
    <n v="56"/>
    <n v="33"/>
    <n v="69"/>
    <n v="22"/>
    <n v="1518"/>
    <n v="50"/>
    <n v="250"/>
    <n v="110"/>
    <n v="173"/>
    <n v="15"/>
    <n v="200"/>
    <n v="6"/>
    <n v="25"/>
    <n v="1092.2"/>
    <m/>
    <s v="None"/>
    <x v="5"/>
    <d v="1899-12-30T09:14:42"/>
  </r>
  <r>
    <s v="20220225-0928228"/>
    <s v="&quot;2022-02-25 09:28:22&quot;"/>
    <s v="PiCam"/>
    <n v="19.920000000000002"/>
    <s v="mph"/>
    <s v="media/images/speed-20220220-1343/speed-20-20220225-0928228.jpg"/>
    <n v="960"/>
    <n v="720"/>
    <n v="3"/>
    <x v="1"/>
    <s v="None"/>
    <n v="67"/>
    <n v="32"/>
    <n v="54"/>
    <n v="21"/>
    <n v="1134"/>
    <n v="50"/>
    <n v="250"/>
    <n v="110"/>
    <n v="173"/>
    <n v="15"/>
    <n v="200"/>
    <n v="6"/>
    <n v="56"/>
    <n v="2743.2"/>
    <m/>
    <s v="None"/>
    <x v="5"/>
    <d v="1899-12-30T09:28:22"/>
  </r>
  <r>
    <s v="20220225-0932326"/>
    <s v="&quot;2022-02-25 09:32:32&quot;"/>
    <s v="PiCam"/>
    <n v="23.52"/>
    <s v="mph"/>
    <s v="media/images/speed-20220220-1343/speed-24-20220225-0932326.jpg"/>
    <n v="960"/>
    <n v="720"/>
    <n v="3"/>
    <x v="0"/>
    <s v="None"/>
    <n v="87"/>
    <n v="12"/>
    <n v="41"/>
    <n v="47"/>
    <n v="1927"/>
    <n v="50"/>
    <n v="250"/>
    <n v="110"/>
    <n v="173"/>
    <n v="15"/>
    <n v="200"/>
    <n v="6"/>
    <n v="25"/>
    <n v="1092.2"/>
    <m/>
    <s v="None"/>
    <x v="5"/>
    <d v="1899-12-30T09:32:32"/>
  </r>
  <r>
    <s v="20220225-1010054"/>
    <s v="&quot;2022-02-25 10:10:05&quot;"/>
    <s v="PiCam"/>
    <n v="29.23"/>
    <s v="mph"/>
    <s v="media/images/speed-20220220-1343/speed-29-20220225-1010054.jpg"/>
    <n v="960"/>
    <n v="720"/>
    <n v="3"/>
    <x v="1"/>
    <s v="None"/>
    <n v="53"/>
    <n v="10"/>
    <n v="62"/>
    <n v="43"/>
    <n v="2666"/>
    <n v="50"/>
    <n v="250"/>
    <n v="110"/>
    <n v="173"/>
    <n v="15"/>
    <n v="200"/>
    <n v="6"/>
    <n v="56"/>
    <n v="2743.2"/>
    <m/>
    <s v="None"/>
    <x v="5"/>
    <d v="1899-12-30T10:10:05"/>
  </r>
  <r>
    <s v="20220225-1016114"/>
    <s v="&quot;2022-02-25 10:16:11&quot;"/>
    <s v="PiCam"/>
    <n v="19.29"/>
    <s v="mph"/>
    <s v="media/images/speed-20220220-1343/speed-19-20220225-1016114.jpg"/>
    <n v="960"/>
    <n v="720"/>
    <n v="3"/>
    <x v="1"/>
    <s v="None"/>
    <n v="75"/>
    <n v="16"/>
    <n v="56"/>
    <n v="36"/>
    <n v="2016"/>
    <n v="50"/>
    <n v="250"/>
    <n v="110"/>
    <n v="173"/>
    <n v="15"/>
    <n v="200"/>
    <n v="6"/>
    <n v="56"/>
    <n v="2743.2"/>
    <m/>
    <s v="None"/>
    <x v="5"/>
    <d v="1899-12-30T10:16:11"/>
  </r>
  <r>
    <s v="20220225-1022037"/>
    <s v="&quot;2022-02-25 10:22:03&quot;"/>
    <s v="PiCam"/>
    <n v="26.7"/>
    <s v="mph"/>
    <s v="media/images/speed-20220220-1343/speed-27-20220225-1022037.jpg"/>
    <n v="960"/>
    <n v="720"/>
    <n v="3"/>
    <x v="1"/>
    <s v="None"/>
    <n v="100"/>
    <n v="13"/>
    <n v="59"/>
    <n v="40"/>
    <n v="2360"/>
    <n v="50"/>
    <n v="250"/>
    <n v="110"/>
    <n v="173"/>
    <n v="15"/>
    <n v="200"/>
    <n v="6"/>
    <n v="56"/>
    <n v="2743.2"/>
    <m/>
    <s v="None"/>
    <x v="5"/>
    <d v="1899-12-30T10:22:03"/>
  </r>
  <r>
    <s v="20220225-1046137"/>
    <s v="&quot;2022-02-25 10:46:13&quot;"/>
    <s v="PiCam"/>
    <n v="23.62"/>
    <s v="mph"/>
    <s v="media/images/speed-20220220-1343/speed-24-20220225-1046137.jpg"/>
    <n v="960"/>
    <n v="720"/>
    <n v="3"/>
    <x v="0"/>
    <s v="None"/>
    <n v="104"/>
    <n v="14"/>
    <n v="47"/>
    <n v="44"/>
    <n v="2068"/>
    <n v="50"/>
    <n v="250"/>
    <n v="110"/>
    <n v="173"/>
    <n v="15"/>
    <n v="200"/>
    <n v="6"/>
    <n v="25"/>
    <n v="1092.2"/>
    <m/>
    <s v="None"/>
    <x v="5"/>
    <d v="1899-12-30T10:46:13"/>
  </r>
  <r>
    <s v="20220225-1055033"/>
    <s v="&quot;2022-02-25 10:55:03&quot;"/>
    <s v="PiCam"/>
    <n v="15.02"/>
    <s v="mph"/>
    <s v="media/images/speed-20220220-1343/speed-15-20220225-1055033.jpg"/>
    <n v="960"/>
    <n v="720"/>
    <n v="3"/>
    <x v="1"/>
    <s v="None"/>
    <n v="49"/>
    <n v="17"/>
    <n v="95"/>
    <n v="35"/>
    <n v="3325"/>
    <n v="50"/>
    <n v="250"/>
    <n v="110"/>
    <n v="173"/>
    <n v="15"/>
    <n v="200"/>
    <n v="6"/>
    <n v="56"/>
    <n v="2743.2"/>
    <m/>
    <s v="None"/>
    <x v="5"/>
    <d v="1899-12-30T10:55:03"/>
  </r>
  <r>
    <s v="20220225-1103009"/>
    <s v="&quot;2022-02-25 11:03:00&quot;"/>
    <s v="PiCam"/>
    <n v="23.42"/>
    <s v="mph"/>
    <s v="media/images/speed-20220220-1343/speed-23-20220225-1103009.jpg"/>
    <n v="960"/>
    <n v="720"/>
    <n v="3"/>
    <x v="1"/>
    <s v="None"/>
    <n v="58"/>
    <n v="9"/>
    <n v="66"/>
    <n v="47"/>
    <n v="3102"/>
    <n v="50"/>
    <n v="250"/>
    <n v="110"/>
    <n v="173"/>
    <n v="15"/>
    <n v="200"/>
    <n v="6"/>
    <n v="56"/>
    <n v="2743.2"/>
    <m/>
    <s v="None"/>
    <x v="5"/>
    <d v="1899-12-30T11:03:00"/>
  </r>
  <r>
    <s v="20220225-1120075"/>
    <s v="&quot;2022-02-25 11:20:07&quot;"/>
    <s v="PiCam"/>
    <n v="26.6"/>
    <s v="mph"/>
    <s v="media/images/speed-20220220-1343/speed-27-20220225-1120075.jpg"/>
    <n v="960"/>
    <n v="720"/>
    <n v="3"/>
    <x v="0"/>
    <s v="None"/>
    <n v="37"/>
    <n v="21"/>
    <n v="45"/>
    <n v="31"/>
    <n v="1395"/>
    <n v="50"/>
    <n v="250"/>
    <n v="110"/>
    <n v="173"/>
    <n v="15"/>
    <n v="200"/>
    <n v="6"/>
    <n v="25"/>
    <n v="1092.2"/>
    <m/>
    <s v="None"/>
    <x v="5"/>
    <d v="1899-12-30T11:20:07"/>
  </r>
  <r>
    <s v="20220225-1144535"/>
    <s v="&quot;2022-02-25 11:44:53&quot;"/>
    <s v="PiCam"/>
    <n v="16.64"/>
    <s v="mph"/>
    <s v="media/images/speed-20220220-1343/speed-17-20220225-1144535.jpg"/>
    <n v="960"/>
    <n v="720"/>
    <n v="3"/>
    <x v="0"/>
    <s v="None"/>
    <n v="55"/>
    <n v="18"/>
    <n v="112"/>
    <n v="36"/>
    <n v="4032"/>
    <n v="50"/>
    <n v="250"/>
    <n v="110"/>
    <n v="173"/>
    <n v="15"/>
    <n v="200"/>
    <n v="6"/>
    <n v="25"/>
    <n v="1092.2"/>
    <m/>
    <s v="None"/>
    <x v="5"/>
    <d v="1899-12-30T11:44:53"/>
  </r>
  <r>
    <s v="20220225-1146040"/>
    <s v="&quot;2022-02-25 11:46:04&quot;"/>
    <s v="PiCam"/>
    <n v="16.78"/>
    <s v="mph"/>
    <s v="media/images/speed-20220220-1343/speed-17-20220225-1146040.jpg"/>
    <n v="960"/>
    <n v="720"/>
    <n v="3"/>
    <x v="1"/>
    <s v="None"/>
    <n v="31"/>
    <n v="0"/>
    <n v="31"/>
    <n v="63"/>
    <n v="1953"/>
    <n v="50"/>
    <n v="250"/>
    <n v="110"/>
    <n v="173"/>
    <n v="15"/>
    <n v="200"/>
    <n v="6"/>
    <n v="56"/>
    <n v="2743.2"/>
    <m/>
    <s v="None"/>
    <x v="5"/>
    <d v="1899-12-30T11:46:04"/>
  </r>
  <r>
    <s v="20220225-1155165"/>
    <s v="&quot;2022-02-25 11:55:16&quot;"/>
    <s v="PiCam"/>
    <n v="26.99"/>
    <s v="mph"/>
    <s v="media/images/speed-20220220-1343/speed-27-20220225-1155165.jpg"/>
    <n v="960"/>
    <n v="720"/>
    <n v="3"/>
    <x v="1"/>
    <s v="None"/>
    <n v="51"/>
    <n v="16"/>
    <n v="56"/>
    <n v="37"/>
    <n v="2072"/>
    <n v="50"/>
    <n v="250"/>
    <n v="110"/>
    <n v="173"/>
    <n v="15"/>
    <n v="200"/>
    <n v="6"/>
    <n v="56"/>
    <n v="2743.2"/>
    <m/>
    <s v="None"/>
    <x v="5"/>
    <d v="1899-12-30T11:55:16"/>
  </r>
  <r>
    <s v="20220225-1155495"/>
    <s v="&quot;2022-02-25 11:55:49&quot;"/>
    <s v="PiCam"/>
    <n v="22.77"/>
    <s v="mph"/>
    <s v="media/images/speed-20220220-1343/speed-23-20220225-1155495.jpg"/>
    <n v="960"/>
    <n v="720"/>
    <n v="3"/>
    <x v="1"/>
    <s v="None"/>
    <n v="61"/>
    <n v="16"/>
    <n v="49"/>
    <n v="37"/>
    <n v="1813"/>
    <n v="50"/>
    <n v="250"/>
    <n v="110"/>
    <n v="173"/>
    <n v="15"/>
    <n v="200"/>
    <n v="6"/>
    <n v="56"/>
    <n v="2743.2"/>
    <m/>
    <s v="None"/>
    <x v="5"/>
    <d v="1899-12-30T11:55:49"/>
  </r>
  <r>
    <s v="20220225-1155597"/>
    <s v="&quot;2022-02-25 11:55:59&quot;"/>
    <s v="PiCam"/>
    <n v="23.42"/>
    <s v="mph"/>
    <s v="media/images/speed-20220220-1343/speed-23-20220225-1155597.jpg"/>
    <n v="960"/>
    <n v="720"/>
    <n v="3"/>
    <x v="1"/>
    <s v="None"/>
    <n v="118"/>
    <n v="20"/>
    <n v="40"/>
    <n v="32"/>
    <n v="1280"/>
    <n v="50"/>
    <n v="250"/>
    <n v="110"/>
    <n v="173"/>
    <n v="15"/>
    <n v="200"/>
    <n v="6"/>
    <n v="56"/>
    <n v="2743.2"/>
    <m/>
    <s v="None"/>
    <x v="5"/>
    <d v="1899-12-30T11:55:59"/>
  </r>
  <r>
    <s v="20220225-1157225"/>
    <s v="&quot;2022-02-25 11:57:22&quot;"/>
    <s v="PiCam"/>
    <n v="16.940000000000001"/>
    <s v="mph"/>
    <s v="media/images/speed-20220220-1343/speed-17-20220225-1157225.jpg"/>
    <n v="960"/>
    <n v="720"/>
    <n v="3"/>
    <x v="1"/>
    <s v="None"/>
    <n v="72"/>
    <n v="20"/>
    <n v="97"/>
    <n v="32"/>
    <n v="3104"/>
    <n v="50"/>
    <n v="250"/>
    <n v="110"/>
    <n v="173"/>
    <n v="15"/>
    <n v="200"/>
    <n v="6"/>
    <n v="56"/>
    <n v="2743.2"/>
    <m/>
    <s v="None"/>
    <x v="5"/>
    <d v="1899-12-30T11:57:22"/>
  </r>
  <r>
    <s v="20220225-1212286"/>
    <s v="&quot;2022-02-25 12:12:28&quot;"/>
    <s v="PiCam"/>
    <n v="31.99"/>
    <s v="mph"/>
    <s v="media/images/speed-20220220-1343/speed-32-20220225-1212286.jpg"/>
    <n v="960"/>
    <n v="720"/>
    <n v="3"/>
    <x v="1"/>
    <s v="None"/>
    <n v="23"/>
    <n v="0"/>
    <n v="79"/>
    <n v="52"/>
    <n v="4108"/>
    <n v="50"/>
    <n v="250"/>
    <n v="110"/>
    <n v="173"/>
    <n v="15"/>
    <n v="200"/>
    <n v="6"/>
    <n v="56"/>
    <n v="2743.2"/>
    <m/>
    <s v="None"/>
    <x v="5"/>
    <d v="1899-12-30T12:12:28"/>
  </r>
  <r>
    <s v="20220225-1213310"/>
    <s v="&quot;2022-02-25 12:13:31&quot;"/>
    <s v="PiCam"/>
    <n v="23.32"/>
    <s v="mph"/>
    <s v="media/images/speed-20220220-1343/speed-23-20220225-1213310.jpg"/>
    <n v="960"/>
    <n v="720"/>
    <n v="3"/>
    <x v="0"/>
    <s v="None"/>
    <n v="80"/>
    <n v="8"/>
    <n v="79"/>
    <n v="52"/>
    <n v="4108"/>
    <n v="50"/>
    <n v="250"/>
    <n v="110"/>
    <n v="173"/>
    <n v="15"/>
    <n v="200"/>
    <n v="6"/>
    <n v="25"/>
    <n v="1092.2"/>
    <m/>
    <s v="None"/>
    <x v="5"/>
    <d v="1899-12-30T12:13:31"/>
  </r>
  <r>
    <s v="20220225-1213347"/>
    <s v="&quot;2022-02-25 12:13:34&quot;"/>
    <s v="PiCam"/>
    <n v="22.62"/>
    <s v="mph"/>
    <s v="media/images/speed-20220220-1343/speed-23-20220225-1213347.jpg"/>
    <n v="960"/>
    <n v="720"/>
    <n v="3"/>
    <x v="1"/>
    <s v="None"/>
    <n v="64"/>
    <n v="15"/>
    <n v="58"/>
    <n v="37"/>
    <n v="2146"/>
    <n v="50"/>
    <n v="250"/>
    <n v="110"/>
    <n v="173"/>
    <n v="15"/>
    <n v="200"/>
    <n v="6"/>
    <n v="56"/>
    <n v="2743.2"/>
    <m/>
    <s v="None"/>
    <x v="5"/>
    <d v="1899-12-30T12:13:34"/>
  </r>
  <r>
    <s v="20220225-1214063"/>
    <s v="&quot;2022-02-25 12:14:06&quot;"/>
    <s v="PiCam"/>
    <n v="33.4"/>
    <s v="mph"/>
    <s v="media/images/speed-20220220-1343/speed-33-20220225-1214063.jpg"/>
    <n v="960"/>
    <n v="720"/>
    <n v="3"/>
    <x v="0"/>
    <s v="None"/>
    <n v="55"/>
    <n v="17"/>
    <n v="53"/>
    <n v="38"/>
    <n v="2014"/>
    <n v="50"/>
    <n v="250"/>
    <n v="110"/>
    <n v="173"/>
    <n v="15"/>
    <n v="200"/>
    <n v="6"/>
    <n v="25"/>
    <n v="1092.2"/>
    <m/>
    <s v="None"/>
    <x v="5"/>
    <d v="1899-12-30T12:14:06"/>
  </r>
  <r>
    <s v="20220225-1221000"/>
    <s v="&quot;2022-02-25 12:21:00&quot;"/>
    <s v="PiCam"/>
    <n v="42.69"/>
    <s v="mph"/>
    <s v="media/images/speed-20220220-1343/speed-43-20220225-1221000.jpg"/>
    <n v="960"/>
    <n v="720"/>
    <n v="3"/>
    <x v="0"/>
    <s v="None"/>
    <n v="80"/>
    <n v="12"/>
    <n v="49"/>
    <n v="44"/>
    <n v="2156"/>
    <n v="50"/>
    <n v="250"/>
    <n v="110"/>
    <n v="173"/>
    <n v="15"/>
    <n v="200"/>
    <n v="6"/>
    <n v="25"/>
    <n v="1092.2"/>
    <m/>
    <s v="None"/>
    <x v="5"/>
    <d v="1899-12-30T12:21:00"/>
  </r>
  <r>
    <s v="20220225-1230167"/>
    <s v="&quot;2022-02-25 12:30:16&quot;"/>
    <s v="PiCam"/>
    <n v="24.31"/>
    <s v="mph"/>
    <s v="media/images/speed-20220220-1343/speed-24-20220225-1230167.jpg"/>
    <n v="960"/>
    <n v="720"/>
    <n v="3"/>
    <x v="1"/>
    <s v="None"/>
    <n v="51"/>
    <n v="8"/>
    <n v="72"/>
    <n v="49"/>
    <n v="3528"/>
    <n v="50"/>
    <n v="250"/>
    <n v="110"/>
    <n v="173"/>
    <n v="15"/>
    <n v="200"/>
    <n v="6"/>
    <n v="56"/>
    <n v="2743.2"/>
    <m/>
    <s v="None"/>
    <x v="5"/>
    <d v="1899-12-30T12:30:16"/>
  </r>
  <r>
    <s v="20220225-1234106"/>
    <s v="&quot;2022-02-25 12:34:10&quot;"/>
    <s v="PiCam"/>
    <n v="21.18"/>
    <s v="mph"/>
    <s v="media/images/speed-20220220-1343/speed-21-20220225-1234106.jpg"/>
    <n v="960"/>
    <n v="720"/>
    <n v="3"/>
    <x v="0"/>
    <s v="None"/>
    <n v="32"/>
    <n v="11"/>
    <n v="48"/>
    <n v="41"/>
    <n v="1968"/>
    <n v="50"/>
    <n v="250"/>
    <n v="110"/>
    <n v="173"/>
    <n v="15"/>
    <n v="200"/>
    <n v="6"/>
    <n v="25"/>
    <n v="1092.2"/>
    <m/>
    <s v="None"/>
    <x v="5"/>
    <d v="1899-12-30T12:34:10"/>
  </r>
  <r>
    <s v="20220225-1234229"/>
    <s v="&quot;2022-02-25 12:34:22&quot;"/>
    <s v="PiCam"/>
    <n v="25.55"/>
    <s v="mph"/>
    <s v="media/images/speed-20220220-1343/speed-26-20220225-1234229.jpg"/>
    <n v="960"/>
    <n v="720"/>
    <n v="3"/>
    <x v="0"/>
    <s v="None"/>
    <n v="41"/>
    <n v="19"/>
    <n v="118"/>
    <n v="35"/>
    <n v="4130"/>
    <n v="50"/>
    <n v="250"/>
    <n v="110"/>
    <n v="173"/>
    <n v="15"/>
    <n v="200"/>
    <n v="6"/>
    <n v="25"/>
    <n v="1092.2"/>
    <m/>
    <s v="None"/>
    <x v="5"/>
    <d v="1899-12-30T12:34:22"/>
  </r>
  <r>
    <s v="20220225-1234437"/>
    <s v="&quot;2022-02-25 12:34:43&quot;"/>
    <s v="PiCam"/>
    <n v="15.63"/>
    <s v="mph"/>
    <s v="media/images/speed-20220220-1343/speed-16-20220225-1234437.jpg"/>
    <n v="960"/>
    <n v="720"/>
    <n v="3"/>
    <x v="1"/>
    <s v="None"/>
    <n v="79"/>
    <n v="28"/>
    <n v="25"/>
    <n v="25"/>
    <n v="625"/>
    <n v="50"/>
    <n v="250"/>
    <n v="110"/>
    <n v="173"/>
    <n v="15"/>
    <n v="200"/>
    <n v="6"/>
    <n v="56"/>
    <n v="2743.2"/>
    <m/>
    <s v="None"/>
    <x v="5"/>
    <d v="1899-12-30T12:34:43"/>
  </r>
  <r>
    <s v="20220225-1240184"/>
    <s v="&quot;2022-02-25 12:40:18&quot;"/>
    <s v="PiCam"/>
    <n v="27.38"/>
    <s v="mph"/>
    <s v="media/images/speed-20220220-1343/speed-27-20220225-1240184.jpg"/>
    <n v="960"/>
    <n v="720"/>
    <n v="3"/>
    <x v="0"/>
    <s v="None"/>
    <n v="103"/>
    <n v="0"/>
    <n v="72"/>
    <n v="54"/>
    <n v="3888"/>
    <n v="50"/>
    <n v="250"/>
    <n v="110"/>
    <n v="173"/>
    <n v="15"/>
    <n v="200"/>
    <n v="6"/>
    <n v="25"/>
    <n v="1092.2"/>
    <m/>
    <s v="None"/>
    <x v="5"/>
    <d v="1899-12-30T12:40:18"/>
  </r>
  <r>
    <s v="20220225-1246462"/>
    <s v="&quot;2022-02-25 12:46:46&quot;"/>
    <s v="PiCam"/>
    <n v="35.380000000000003"/>
    <s v="mph"/>
    <s v="media/images/speed-20220220-1343/speed-35-20220225-1246462.jpg"/>
    <n v="960"/>
    <n v="720"/>
    <n v="3"/>
    <x v="1"/>
    <s v="None"/>
    <n v="24"/>
    <n v="0"/>
    <n v="82"/>
    <n v="52"/>
    <n v="4264"/>
    <n v="50"/>
    <n v="250"/>
    <n v="110"/>
    <n v="173"/>
    <n v="15"/>
    <n v="200"/>
    <n v="6"/>
    <n v="56"/>
    <n v="2743.2"/>
    <m/>
    <s v="None"/>
    <x v="5"/>
    <d v="1899-12-30T12:46:46"/>
  </r>
  <r>
    <s v="20220225-1253389"/>
    <s v="&quot;2022-02-25 12:53:38&quot;"/>
    <s v="PiCam"/>
    <n v="26.05"/>
    <s v="mph"/>
    <s v="media/images/speed-20220220-1343/speed-26-20220225-1253389.jpg"/>
    <n v="960"/>
    <n v="720"/>
    <n v="3"/>
    <x v="1"/>
    <s v="None"/>
    <n v="46"/>
    <n v="16"/>
    <n v="60"/>
    <n v="38"/>
    <n v="2280"/>
    <n v="50"/>
    <n v="250"/>
    <n v="110"/>
    <n v="173"/>
    <n v="15"/>
    <n v="200"/>
    <n v="6"/>
    <n v="56"/>
    <n v="2743.2"/>
    <m/>
    <s v="None"/>
    <x v="5"/>
    <d v="1899-12-30T12:53:38"/>
  </r>
  <r>
    <s v="20220225-1301543"/>
    <s v="&quot;2022-02-25 13:01:54&quot;"/>
    <s v="PiCam"/>
    <n v="16.3"/>
    <s v="mph"/>
    <s v="media/images/speed-20220220-1343/speed-16-20220225-1301543.jpg"/>
    <n v="960"/>
    <n v="720"/>
    <n v="3"/>
    <x v="1"/>
    <s v="None"/>
    <n v="56"/>
    <n v="13"/>
    <n v="59"/>
    <n v="39"/>
    <n v="2301"/>
    <n v="50"/>
    <n v="250"/>
    <n v="110"/>
    <n v="173"/>
    <n v="15"/>
    <n v="200"/>
    <n v="6"/>
    <n v="56"/>
    <n v="2743.2"/>
    <m/>
    <s v="None"/>
    <x v="5"/>
    <d v="1899-12-30T13:01:54"/>
  </r>
  <r>
    <s v="20220225-1306268"/>
    <s v="&quot;2022-02-25 13:06:26&quot;"/>
    <s v="PiCam"/>
    <n v="18.29"/>
    <s v="mph"/>
    <s v="media/images/speed-20220220-1343/speed-18-20220225-1306268.jpg"/>
    <n v="960"/>
    <n v="720"/>
    <n v="3"/>
    <x v="0"/>
    <s v="None"/>
    <n v="69"/>
    <n v="14"/>
    <n v="75"/>
    <n v="43"/>
    <n v="3225"/>
    <n v="50"/>
    <n v="250"/>
    <n v="110"/>
    <n v="173"/>
    <n v="15"/>
    <n v="200"/>
    <n v="6"/>
    <n v="25"/>
    <n v="1092.2"/>
    <m/>
    <s v="None"/>
    <x v="5"/>
    <d v="1899-12-30T13:06:26"/>
  </r>
  <r>
    <s v="20220225-1311045"/>
    <s v="&quot;2022-02-25 13:11:04&quot;"/>
    <s v="PiCam"/>
    <n v="19.59"/>
    <s v="mph"/>
    <s v="media/images/speed-20220220-1343/speed-20-20220225-1311045.jpg"/>
    <n v="960"/>
    <n v="720"/>
    <n v="3"/>
    <x v="1"/>
    <s v="None"/>
    <n v="115"/>
    <n v="17"/>
    <n v="41"/>
    <n v="33"/>
    <n v="1353"/>
    <n v="50"/>
    <n v="250"/>
    <n v="110"/>
    <n v="173"/>
    <n v="15"/>
    <n v="200"/>
    <n v="6"/>
    <n v="56"/>
    <n v="2743.2"/>
    <m/>
    <s v="None"/>
    <x v="5"/>
    <d v="1899-12-30T13:11:04"/>
  </r>
  <r>
    <s v="20220225-1319303"/>
    <s v="&quot;2022-02-25 13:19:30&quot;"/>
    <s v="PiCam"/>
    <n v="24.63"/>
    <s v="mph"/>
    <s v="media/images/speed-20220220-1343/speed-25-20220225-1319303.jpg"/>
    <n v="960"/>
    <n v="720"/>
    <n v="3"/>
    <x v="0"/>
    <s v="None"/>
    <n v="32"/>
    <n v="21"/>
    <n v="40"/>
    <n v="33"/>
    <n v="1320"/>
    <n v="50"/>
    <n v="250"/>
    <n v="110"/>
    <n v="173"/>
    <n v="15"/>
    <n v="200"/>
    <n v="6"/>
    <n v="25"/>
    <n v="1092.2"/>
    <m/>
    <s v="None"/>
    <x v="5"/>
    <d v="1899-12-30T13:19:30"/>
  </r>
  <r>
    <s v="20220225-1329079"/>
    <s v="&quot;2022-02-25 13:29:07&quot;"/>
    <s v="PiCam"/>
    <n v="21.58"/>
    <s v="mph"/>
    <s v="media/images/speed-20220220-1343/speed-22-20220225-1329079.jpg"/>
    <n v="960"/>
    <n v="720"/>
    <n v="3"/>
    <x v="0"/>
    <s v="None"/>
    <n v="48"/>
    <n v="13"/>
    <n v="39"/>
    <n v="42"/>
    <n v="1638"/>
    <n v="50"/>
    <n v="250"/>
    <n v="110"/>
    <n v="173"/>
    <n v="15"/>
    <n v="200"/>
    <n v="6"/>
    <n v="25"/>
    <n v="1092.2"/>
    <m/>
    <s v="None"/>
    <x v="5"/>
    <d v="1899-12-30T13:29:07"/>
  </r>
  <r>
    <s v="20220225-1329219"/>
    <s v="&quot;2022-02-25 13:29:21&quot;"/>
    <s v="PiCam"/>
    <n v="36.78"/>
    <s v="mph"/>
    <s v="media/images/speed-20220220-1343/speed-37-20220225-1329219.jpg"/>
    <n v="960"/>
    <n v="720"/>
    <n v="3"/>
    <x v="0"/>
    <s v="None"/>
    <n v="95"/>
    <n v="14"/>
    <n v="71"/>
    <n v="43"/>
    <n v="3053"/>
    <n v="50"/>
    <n v="250"/>
    <n v="110"/>
    <n v="173"/>
    <n v="15"/>
    <n v="200"/>
    <n v="6"/>
    <n v="25"/>
    <n v="1092.2"/>
    <m/>
    <s v="None"/>
    <x v="5"/>
    <d v="1899-12-30T13:29:21"/>
  </r>
  <r>
    <s v="20220225-1329383"/>
    <s v="&quot;2022-02-25 13:29:38&quot;"/>
    <s v="PiCam"/>
    <n v="15.51"/>
    <s v="mph"/>
    <s v="media/images/speed-20220220-1343/speed-16-20220225-1329383.jpg"/>
    <n v="960"/>
    <n v="720"/>
    <n v="3"/>
    <x v="1"/>
    <s v="None"/>
    <n v="110"/>
    <n v="43"/>
    <n v="60"/>
    <n v="20"/>
    <n v="1200"/>
    <n v="50"/>
    <n v="250"/>
    <n v="110"/>
    <n v="173"/>
    <n v="15"/>
    <n v="200"/>
    <n v="6"/>
    <n v="56"/>
    <n v="2743.2"/>
    <m/>
    <s v="None"/>
    <x v="5"/>
    <d v="1899-12-30T13:29:38"/>
  </r>
  <r>
    <s v="20220225-1331308"/>
    <s v="&quot;2022-02-25 13:31:30&quot;"/>
    <s v="PiCam"/>
    <n v="25.04"/>
    <s v="mph"/>
    <s v="media/images/speed-20220220-1343/speed-25-20220225-1331308.jpg"/>
    <n v="960"/>
    <n v="720"/>
    <n v="3"/>
    <x v="1"/>
    <s v="None"/>
    <n v="90"/>
    <n v="26"/>
    <n v="20"/>
    <n v="26"/>
    <n v="520"/>
    <n v="50"/>
    <n v="250"/>
    <n v="110"/>
    <n v="173"/>
    <n v="15"/>
    <n v="200"/>
    <n v="6"/>
    <n v="56"/>
    <n v="2743.2"/>
    <m/>
    <s v="None"/>
    <x v="5"/>
    <d v="1899-12-30T13:31:30"/>
  </r>
  <r>
    <s v="20220225-1342393"/>
    <s v="&quot;2022-02-25 13:42:39&quot;"/>
    <s v="PiCam"/>
    <n v="19.760000000000002"/>
    <s v="mph"/>
    <s v="media/images/speed-20220220-1343/speed-20-20220225-1342393.jpg"/>
    <n v="960"/>
    <n v="720"/>
    <n v="3"/>
    <x v="1"/>
    <s v="None"/>
    <n v="116"/>
    <n v="16"/>
    <n v="41"/>
    <n v="34"/>
    <n v="1394"/>
    <n v="50"/>
    <n v="250"/>
    <n v="110"/>
    <n v="173"/>
    <n v="15"/>
    <n v="200"/>
    <n v="6"/>
    <n v="56"/>
    <n v="2743.2"/>
    <m/>
    <s v="None"/>
    <x v="5"/>
    <d v="1899-12-30T13:42:39"/>
  </r>
  <r>
    <s v="20220225-1350086"/>
    <s v="&quot;2022-02-25 13:50:08&quot;"/>
    <s v="PiCam"/>
    <n v="20.9"/>
    <s v="mph"/>
    <s v="media/images/speed-20220220-1343/speed-21-20220225-1350086.jpg"/>
    <n v="960"/>
    <n v="720"/>
    <n v="3"/>
    <x v="0"/>
    <s v="None"/>
    <n v="89"/>
    <n v="0"/>
    <n v="66"/>
    <n v="52"/>
    <n v="3432"/>
    <n v="50"/>
    <n v="250"/>
    <n v="110"/>
    <n v="173"/>
    <n v="15"/>
    <n v="200"/>
    <n v="6"/>
    <n v="25"/>
    <n v="1092.2"/>
    <m/>
    <s v="None"/>
    <x v="5"/>
    <d v="1899-12-30T13:50:08"/>
  </r>
  <r>
    <s v="20220225-1353257"/>
    <s v="&quot;2022-02-25 13:53:25&quot;"/>
    <s v="PiCam"/>
    <n v="26.58"/>
    <s v="mph"/>
    <s v="media/images/speed-20220220-1343/speed-27-20220225-1353257.jpg"/>
    <n v="960"/>
    <n v="720"/>
    <n v="3"/>
    <x v="0"/>
    <s v="None"/>
    <n v="91"/>
    <n v="33"/>
    <n v="27"/>
    <n v="27"/>
    <n v="729"/>
    <n v="50"/>
    <n v="250"/>
    <n v="110"/>
    <n v="173"/>
    <n v="15"/>
    <n v="200"/>
    <n v="6"/>
    <n v="25"/>
    <n v="1092.2"/>
    <m/>
    <s v="None"/>
    <x v="5"/>
    <d v="1899-12-30T13:53:25"/>
  </r>
  <r>
    <s v="20220225-1357129"/>
    <s v="&quot;2022-02-25 13:57:12&quot;"/>
    <s v="PiCam"/>
    <n v="29.11"/>
    <s v="mph"/>
    <s v="media/images/speed-20220220-1343/speed-29-20220225-1357129.jpg"/>
    <n v="960"/>
    <n v="720"/>
    <n v="3"/>
    <x v="1"/>
    <s v="None"/>
    <n v="67"/>
    <n v="13"/>
    <n v="49"/>
    <n v="39"/>
    <n v="1911"/>
    <n v="50"/>
    <n v="250"/>
    <n v="110"/>
    <n v="173"/>
    <n v="15"/>
    <n v="200"/>
    <n v="6"/>
    <n v="56"/>
    <n v="2743.2"/>
    <m/>
    <s v="None"/>
    <x v="5"/>
    <d v="1899-12-30T13:57:12"/>
  </r>
  <r>
    <s v="20220225-1359207"/>
    <s v="&quot;2022-02-25 13:59:20&quot;"/>
    <s v="PiCam"/>
    <n v="20.64"/>
    <s v="mph"/>
    <s v="media/images/speed-20220220-1343/speed-21-20220225-1359207.jpg"/>
    <n v="960"/>
    <n v="720"/>
    <n v="3"/>
    <x v="1"/>
    <s v="None"/>
    <n v="75"/>
    <n v="0"/>
    <n v="60"/>
    <n v="61"/>
    <n v="3660"/>
    <n v="50"/>
    <n v="250"/>
    <n v="110"/>
    <n v="173"/>
    <n v="15"/>
    <n v="200"/>
    <n v="6"/>
    <n v="56"/>
    <n v="2743.2"/>
    <m/>
    <s v="None"/>
    <x v="5"/>
    <d v="1899-12-30T13:59:20"/>
  </r>
  <r>
    <s v="20220225-1359217"/>
    <s v="&quot;2022-02-25 13:59:21&quot;"/>
    <s v="PiCam"/>
    <n v="26.12"/>
    <s v="mph"/>
    <s v="media/images/speed-20220220-1343/speed-26-20220225-1359217.jpg"/>
    <n v="960"/>
    <n v="720"/>
    <n v="3"/>
    <x v="1"/>
    <s v="None"/>
    <n v="84"/>
    <n v="0"/>
    <n v="16"/>
    <n v="43"/>
    <n v="688"/>
    <n v="50"/>
    <n v="250"/>
    <n v="110"/>
    <n v="173"/>
    <n v="15"/>
    <n v="200"/>
    <n v="6"/>
    <n v="56"/>
    <n v="2743.2"/>
    <m/>
    <s v="None"/>
    <x v="5"/>
    <d v="1899-12-30T13:59:21"/>
  </r>
  <r>
    <s v="20220225-1405263"/>
    <s v="&quot;2022-02-25 14:05:26&quot;"/>
    <s v="PiCam"/>
    <n v="31.74"/>
    <s v="mph"/>
    <s v="media/images/speed-20220220-1343/speed-32-20220225-1405263.jpg"/>
    <n v="960"/>
    <n v="720"/>
    <n v="3"/>
    <x v="0"/>
    <s v="None"/>
    <n v="87"/>
    <n v="16"/>
    <n v="40"/>
    <n v="34"/>
    <n v="1360"/>
    <n v="50"/>
    <n v="250"/>
    <n v="110"/>
    <n v="173"/>
    <n v="15"/>
    <n v="200"/>
    <n v="6"/>
    <n v="25"/>
    <n v="1092.2"/>
    <m/>
    <s v="None"/>
    <x v="5"/>
    <d v="1899-12-30T14:05:26"/>
  </r>
  <r>
    <s v="20220225-1417343"/>
    <s v="&quot;2022-02-25 14:17:34&quot;"/>
    <s v="PiCam"/>
    <n v="26.51"/>
    <s v="mph"/>
    <s v="media/images/speed-20220220-1343/speed-27-20220225-1417343.jpg"/>
    <n v="960"/>
    <n v="720"/>
    <n v="3"/>
    <x v="0"/>
    <s v="None"/>
    <n v="52"/>
    <n v="20"/>
    <n v="42"/>
    <n v="29"/>
    <n v="1218"/>
    <n v="50"/>
    <n v="250"/>
    <n v="110"/>
    <n v="173"/>
    <n v="15"/>
    <n v="200"/>
    <n v="6"/>
    <n v="25"/>
    <n v="1092.2"/>
    <m/>
    <s v="None"/>
    <x v="5"/>
    <d v="1899-12-30T14:17:34"/>
  </r>
  <r>
    <s v="20220225-1419419"/>
    <s v="&quot;2022-02-25 14:19:41&quot;"/>
    <s v="PiCam"/>
    <n v="25.94"/>
    <s v="mph"/>
    <s v="media/images/speed-20220220-1343/speed-26-20220225-1419419.jpg"/>
    <n v="960"/>
    <n v="720"/>
    <n v="3"/>
    <x v="1"/>
    <s v="None"/>
    <n v="120"/>
    <n v="21"/>
    <n v="39"/>
    <n v="28"/>
    <n v="1092"/>
    <n v="50"/>
    <n v="250"/>
    <n v="110"/>
    <n v="173"/>
    <n v="15"/>
    <n v="200"/>
    <n v="6"/>
    <n v="56"/>
    <n v="2743.2"/>
    <m/>
    <s v="None"/>
    <x v="5"/>
    <d v="1899-12-30T14:19:41"/>
  </r>
  <r>
    <s v="20220225-1421101"/>
    <s v="&quot;2022-02-25 14:21:10&quot;"/>
    <s v="PiCam"/>
    <n v="24.61"/>
    <s v="mph"/>
    <s v="media/images/speed-20220220-1343/speed-25-20220225-1421101.jpg"/>
    <n v="960"/>
    <n v="720"/>
    <n v="3"/>
    <x v="1"/>
    <s v="None"/>
    <n v="32"/>
    <n v="21"/>
    <n v="44"/>
    <n v="29"/>
    <n v="1276"/>
    <n v="50"/>
    <n v="250"/>
    <n v="110"/>
    <n v="173"/>
    <n v="15"/>
    <n v="200"/>
    <n v="6"/>
    <n v="56"/>
    <n v="2743.2"/>
    <m/>
    <s v="None"/>
    <x v="5"/>
    <d v="1899-12-30T14:21:10"/>
  </r>
  <r>
    <s v="20220225-1421239"/>
    <s v="&quot;2022-02-25 14:21:23&quot;"/>
    <s v="PiCam"/>
    <n v="24.56"/>
    <s v="mph"/>
    <s v="media/images/speed-20220220-1343/speed-25-20220225-1421239.jpg"/>
    <n v="960"/>
    <n v="720"/>
    <n v="3"/>
    <x v="1"/>
    <s v="None"/>
    <n v="94"/>
    <n v="30"/>
    <n v="30"/>
    <n v="20"/>
    <n v="600"/>
    <n v="50"/>
    <n v="250"/>
    <n v="110"/>
    <n v="173"/>
    <n v="15"/>
    <n v="200"/>
    <n v="6"/>
    <n v="56"/>
    <n v="2743.2"/>
    <m/>
    <s v="None"/>
    <x v="5"/>
    <d v="1899-12-30T14:21:23"/>
  </r>
  <r>
    <s v="20220225-1429431"/>
    <s v="&quot;2022-02-25 14:29:43&quot;"/>
    <s v="PiCam"/>
    <n v="19.54"/>
    <s v="mph"/>
    <s v="media/images/speed-20220220-1343/speed-20-20220225-1429431.jpg"/>
    <n v="960"/>
    <n v="720"/>
    <n v="3"/>
    <x v="0"/>
    <s v="None"/>
    <n v="95"/>
    <n v="32"/>
    <n v="41"/>
    <n v="20"/>
    <n v="820"/>
    <n v="50"/>
    <n v="250"/>
    <n v="110"/>
    <n v="173"/>
    <n v="15"/>
    <n v="200"/>
    <n v="6"/>
    <n v="25"/>
    <n v="1092.2"/>
    <m/>
    <s v="None"/>
    <x v="5"/>
    <d v="1899-12-30T14:29:43"/>
  </r>
  <r>
    <s v="20220225-1437293"/>
    <s v="&quot;2022-02-25 14:37:29&quot;"/>
    <s v="PiCam"/>
    <n v="21.96"/>
    <s v="mph"/>
    <s v="media/images/speed-20220220-1343/speed-22-20220225-1437293.jpg"/>
    <n v="960"/>
    <n v="720"/>
    <n v="3"/>
    <x v="1"/>
    <s v="None"/>
    <n v="101"/>
    <n v="22"/>
    <n v="43"/>
    <n v="30"/>
    <n v="1290"/>
    <n v="50"/>
    <n v="250"/>
    <n v="110"/>
    <n v="173"/>
    <n v="15"/>
    <n v="200"/>
    <n v="6"/>
    <n v="56"/>
    <n v="2743.2"/>
    <m/>
    <s v="None"/>
    <x v="5"/>
    <d v="1899-12-30T14:37:29"/>
  </r>
  <r>
    <s v="20220225-1438195"/>
    <s v="&quot;2022-02-25 14:38:19&quot;"/>
    <s v="PiCam"/>
    <n v="27.21"/>
    <s v="mph"/>
    <s v="media/images/speed-20220220-1343/speed-27-20220225-1438195.jpg"/>
    <n v="960"/>
    <n v="720"/>
    <n v="3"/>
    <x v="0"/>
    <s v="None"/>
    <n v="114"/>
    <n v="16"/>
    <n v="29"/>
    <n v="41"/>
    <n v="1189"/>
    <n v="50"/>
    <n v="250"/>
    <n v="110"/>
    <n v="173"/>
    <n v="15"/>
    <n v="200"/>
    <n v="6"/>
    <n v="25"/>
    <n v="1092.2"/>
    <m/>
    <s v="None"/>
    <x v="5"/>
    <d v="1899-12-30T14:38:19"/>
  </r>
  <r>
    <s v="20220225-1449396"/>
    <s v="&quot;2022-02-25 14:49:39&quot;"/>
    <s v="PiCam"/>
    <n v="22.51"/>
    <s v="mph"/>
    <s v="media/images/speed-20220220-1343/speed-23-20220225-1449396.jpg"/>
    <n v="960"/>
    <n v="720"/>
    <n v="3"/>
    <x v="0"/>
    <s v="None"/>
    <n v="55"/>
    <n v="8"/>
    <n v="53"/>
    <n v="46"/>
    <n v="2438"/>
    <n v="50"/>
    <n v="250"/>
    <n v="110"/>
    <n v="173"/>
    <n v="15"/>
    <n v="200"/>
    <n v="6"/>
    <n v="25"/>
    <n v="1092.2"/>
    <m/>
    <s v="None"/>
    <x v="5"/>
    <d v="1899-12-30T14:49:39"/>
  </r>
  <r>
    <s v="20220225-1456459"/>
    <s v="&quot;2022-02-25 14:56:45&quot;"/>
    <s v="PiCam"/>
    <n v="22.89"/>
    <s v="mph"/>
    <s v="media/images/speed-20220220-1343/speed-23-20220225-1456459.jpg"/>
    <n v="960"/>
    <n v="720"/>
    <n v="3"/>
    <x v="1"/>
    <s v="None"/>
    <n v="74"/>
    <n v="17"/>
    <n v="47"/>
    <n v="35"/>
    <n v="1645"/>
    <n v="50"/>
    <n v="250"/>
    <n v="110"/>
    <n v="173"/>
    <n v="15"/>
    <n v="200"/>
    <n v="6"/>
    <n v="56"/>
    <n v="2743.2"/>
    <m/>
    <s v="None"/>
    <x v="5"/>
    <d v="1899-12-30T14:56:45"/>
  </r>
  <r>
    <s v="20220225-1504128"/>
    <s v="&quot;2022-02-25 15:04:12&quot;"/>
    <s v="PiCam"/>
    <n v="22.24"/>
    <s v="mph"/>
    <s v="media/images/speed-20220220-1343/speed-22-20220225-1504128.jpg"/>
    <n v="960"/>
    <n v="720"/>
    <n v="3"/>
    <x v="1"/>
    <s v="None"/>
    <n v="57"/>
    <n v="8"/>
    <n v="75"/>
    <n v="41"/>
    <n v="3075"/>
    <n v="50"/>
    <n v="250"/>
    <n v="110"/>
    <n v="173"/>
    <n v="15"/>
    <n v="200"/>
    <n v="6"/>
    <n v="56"/>
    <n v="2743.2"/>
    <m/>
    <s v="None"/>
    <x v="5"/>
    <d v="1899-12-30T15:04:12"/>
  </r>
  <r>
    <s v="20220225-1505009"/>
    <s v="&quot;2022-02-25 15:05:00&quot;"/>
    <s v="PiCam"/>
    <n v="30.21"/>
    <s v="mph"/>
    <s v="media/images/speed-20220220-1343/speed-30-20220225-1505009.jpg"/>
    <n v="960"/>
    <n v="720"/>
    <n v="3"/>
    <x v="0"/>
    <s v="None"/>
    <n v="61"/>
    <n v="19"/>
    <n v="43"/>
    <n v="36"/>
    <n v="1548"/>
    <n v="50"/>
    <n v="250"/>
    <n v="110"/>
    <n v="173"/>
    <n v="15"/>
    <n v="200"/>
    <n v="6"/>
    <n v="25"/>
    <n v="1092.2"/>
    <m/>
    <s v="None"/>
    <x v="5"/>
    <d v="1899-12-30T15:05:00"/>
  </r>
  <r>
    <s v="20220225-1509594"/>
    <s v="&quot;2022-02-25 15:09:59&quot;"/>
    <s v="PiCam"/>
    <n v="41.31"/>
    <s v="mph"/>
    <s v="media/images/speed-20220220-1343/speed-41-20220225-1509594.jpg"/>
    <n v="960"/>
    <n v="720"/>
    <n v="3"/>
    <x v="1"/>
    <s v="None"/>
    <n v="52"/>
    <n v="20"/>
    <n v="41"/>
    <n v="29"/>
    <n v="1189"/>
    <n v="50"/>
    <n v="250"/>
    <n v="110"/>
    <n v="173"/>
    <n v="15"/>
    <n v="200"/>
    <n v="6"/>
    <n v="56"/>
    <n v="2743.2"/>
    <m/>
    <s v="None"/>
    <x v="5"/>
    <d v="1899-12-30T15:09:59"/>
  </r>
  <r>
    <s v="20220225-1513544"/>
    <s v="&quot;2022-02-25 15:13:54&quot;"/>
    <s v="PiCam"/>
    <n v="20.96"/>
    <s v="mph"/>
    <s v="media/images/speed-20220220-1343/speed-21-20220225-1513544.jpg"/>
    <n v="960"/>
    <n v="720"/>
    <n v="3"/>
    <x v="0"/>
    <s v="None"/>
    <n v="80"/>
    <n v="10"/>
    <n v="57"/>
    <n v="42"/>
    <n v="2394"/>
    <n v="50"/>
    <n v="250"/>
    <n v="110"/>
    <n v="173"/>
    <n v="15"/>
    <n v="200"/>
    <n v="6"/>
    <n v="25"/>
    <n v="1092.2"/>
    <m/>
    <s v="None"/>
    <x v="5"/>
    <d v="1899-12-30T15:13:54"/>
  </r>
  <r>
    <s v="20220225-1518257"/>
    <s v="&quot;2022-02-25 15:18:25&quot;"/>
    <s v="PiCam"/>
    <n v="28.03"/>
    <s v="mph"/>
    <s v="media/images/speed-20220220-1343/speed-28-20220225-1518257.jpg"/>
    <n v="960"/>
    <n v="720"/>
    <n v="3"/>
    <x v="0"/>
    <s v="None"/>
    <n v="91"/>
    <n v="26"/>
    <n v="37"/>
    <n v="24"/>
    <n v="888"/>
    <n v="50"/>
    <n v="250"/>
    <n v="110"/>
    <n v="173"/>
    <n v="15"/>
    <n v="200"/>
    <n v="6"/>
    <n v="25"/>
    <n v="1092.2"/>
    <m/>
    <s v="None"/>
    <x v="5"/>
    <d v="1899-12-30T15:18:25"/>
  </r>
  <r>
    <s v="20220225-1519090"/>
    <s v="&quot;2022-02-25 15:19:09&quot;"/>
    <s v="PiCam"/>
    <n v="36.299999999999997"/>
    <s v="mph"/>
    <s v="media/images/speed-20220220-1343/speed-36-20220225-1519090.jpg"/>
    <n v="960"/>
    <n v="720"/>
    <n v="3"/>
    <x v="0"/>
    <s v="None"/>
    <n v="124"/>
    <n v="13"/>
    <n v="48"/>
    <n v="43"/>
    <n v="2064"/>
    <n v="50"/>
    <n v="250"/>
    <n v="110"/>
    <n v="173"/>
    <n v="15"/>
    <n v="200"/>
    <n v="6"/>
    <n v="25"/>
    <n v="1092.2"/>
    <m/>
    <s v="None"/>
    <x v="5"/>
    <d v="1899-12-30T15:19:09"/>
  </r>
  <r>
    <s v="20220225-1520385"/>
    <s v="&quot;2022-02-25 15:20:38&quot;"/>
    <s v="PiCam"/>
    <n v="28.24"/>
    <s v="mph"/>
    <s v="media/images/speed-20220220-1343/speed-28-20220225-1520385.jpg"/>
    <n v="960"/>
    <n v="720"/>
    <n v="3"/>
    <x v="1"/>
    <s v="None"/>
    <n v="117"/>
    <n v="22"/>
    <n v="36"/>
    <n v="25"/>
    <n v="900"/>
    <n v="50"/>
    <n v="250"/>
    <n v="110"/>
    <n v="173"/>
    <n v="15"/>
    <n v="200"/>
    <n v="6"/>
    <n v="56"/>
    <n v="2743.2"/>
    <m/>
    <s v="None"/>
    <x v="5"/>
    <d v="1899-12-30T15:20:38"/>
  </r>
  <r>
    <s v="20220225-1524005"/>
    <s v="&quot;2022-02-25 15:24:00&quot;"/>
    <s v="PiCam"/>
    <n v="23.26"/>
    <s v="mph"/>
    <s v="media/images/speed-20220220-1343/speed-23-20220225-1524005.jpg"/>
    <n v="960"/>
    <n v="720"/>
    <n v="3"/>
    <x v="0"/>
    <s v="None"/>
    <n v="38"/>
    <n v="10"/>
    <n v="29"/>
    <n v="50"/>
    <n v="1450"/>
    <n v="50"/>
    <n v="250"/>
    <n v="110"/>
    <n v="173"/>
    <n v="15"/>
    <n v="200"/>
    <n v="6"/>
    <n v="25"/>
    <n v="1092.2"/>
    <m/>
    <s v="None"/>
    <x v="5"/>
    <d v="1899-12-30T15:24:00"/>
  </r>
  <r>
    <s v="20220225-1533237"/>
    <s v="&quot;2022-02-25 15:33:23&quot;"/>
    <s v="PiCam"/>
    <n v="31.81"/>
    <s v="mph"/>
    <s v="media/images/speed-20220220-1343/speed-32-20220225-1533237.jpg"/>
    <n v="960"/>
    <n v="720"/>
    <n v="3"/>
    <x v="0"/>
    <s v="None"/>
    <n v="118"/>
    <n v="9"/>
    <n v="55"/>
    <n v="49"/>
    <n v="2695"/>
    <n v="50"/>
    <n v="250"/>
    <n v="110"/>
    <n v="173"/>
    <n v="15"/>
    <n v="200"/>
    <n v="6"/>
    <n v="25"/>
    <n v="1092.2"/>
    <m/>
    <s v="None"/>
    <x v="5"/>
    <d v="1899-12-30T15:33:23"/>
  </r>
  <r>
    <s v="20220225-1541258"/>
    <s v="&quot;2022-02-25 15:41:25&quot;"/>
    <s v="PiCam"/>
    <n v="28.36"/>
    <s v="mph"/>
    <s v="media/images/speed-20220220-1343/speed-28-20220225-1541258.jpg"/>
    <n v="960"/>
    <n v="720"/>
    <n v="3"/>
    <x v="0"/>
    <s v="None"/>
    <n v="43"/>
    <n v="10"/>
    <n v="42"/>
    <n v="41"/>
    <n v="1722"/>
    <n v="50"/>
    <n v="250"/>
    <n v="110"/>
    <n v="173"/>
    <n v="15"/>
    <n v="200"/>
    <n v="6"/>
    <n v="25"/>
    <n v="1092.2"/>
    <m/>
    <s v="None"/>
    <x v="5"/>
    <d v="1899-12-30T15:41:25"/>
  </r>
  <r>
    <s v="20220225-1547491"/>
    <s v="&quot;2022-02-25 15:47:49&quot;"/>
    <s v="PiCam"/>
    <n v="20.92"/>
    <s v="mph"/>
    <s v="media/images/speed-20220220-1343/speed-21-20220225-1547491.jpg"/>
    <n v="960"/>
    <n v="720"/>
    <n v="3"/>
    <x v="0"/>
    <s v="None"/>
    <n v="77"/>
    <n v="31"/>
    <n v="31"/>
    <n v="20"/>
    <n v="620"/>
    <n v="50"/>
    <n v="250"/>
    <n v="110"/>
    <n v="173"/>
    <n v="15"/>
    <n v="200"/>
    <n v="6"/>
    <n v="25"/>
    <n v="1092.2"/>
    <m/>
    <s v="None"/>
    <x v="5"/>
    <d v="1899-12-30T15:47:49"/>
  </r>
  <r>
    <s v="20220225-1549025"/>
    <s v="&quot;2022-02-25 15:49:02&quot;"/>
    <s v="PiCam"/>
    <n v="29.96"/>
    <s v="mph"/>
    <s v="media/images/speed-20220220-1343/speed-30-20220225-1549025.jpg"/>
    <n v="960"/>
    <n v="720"/>
    <n v="3"/>
    <x v="1"/>
    <s v="None"/>
    <n v="57"/>
    <n v="17"/>
    <n v="56"/>
    <n v="37"/>
    <n v="2072"/>
    <n v="50"/>
    <n v="250"/>
    <n v="110"/>
    <n v="173"/>
    <n v="15"/>
    <n v="200"/>
    <n v="6"/>
    <n v="56"/>
    <n v="2743.2"/>
    <m/>
    <s v="None"/>
    <x v="5"/>
    <d v="1899-12-30T15:49:02"/>
  </r>
  <r>
    <s v="20220225-1553196"/>
    <s v="&quot;2022-02-25 15:53:19&quot;"/>
    <s v="PiCam"/>
    <n v="25.72"/>
    <s v="mph"/>
    <s v="media/images/speed-20220220-1343/speed-26-20220225-1553196.jpg"/>
    <n v="960"/>
    <n v="720"/>
    <n v="3"/>
    <x v="0"/>
    <s v="None"/>
    <n v="137"/>
    <n v="31"/>
    <n v="23"/>
    <n v="23"/>
    <n v="529"/>
    <n v="50"/>
    <n v="250"/>
    <n v="110"/>
    <n v="173"/>
    <n v="15"/>
    <n v="200"/>
    <n v="6"/>
    <n v="25"/>
    <n v="1092.2"/>
    <m/>
    <s v="None"/>
    <x v="5"/>
    <d v="1899-12-30T15:53:19"/>
  </r>
  <r>
    <s v="20220225-1557183"/>
    <s v="&quot;2022-02-25 15:57:18&quot;"/>
    <s v="PiCam"/>
    <n v="31.31"/>
    <s v="mph"/>
    <s v="media/images/speed-20220220-1343/speed-31-20220225-1557183.jpg"/>
    <n v="960"/>
    <n v="720"/>
    <n v="3"/>
    <x v="1"/>
    <s v="None"/>
    <n v="77"/>
    <n v="22"/>
    <n v="45"/>
    <n v="30"/>
    <n v="1350"/>
    <n v="50"/>
    <n v="250"/>
    <n v="110"/>
    <n v="173"/>
    <n v="15"/>
    <n v="200"/>
    <n v="6"/>
    <n v="56"/>
    <n v="2743.2"/>
    <m/>
    <s v="None"/>
    <x v="5"/>
    <d v="1899-12-30T15:57:18"/>
  </r>
  <r>
    <s v="20220225-1603530"/>
    <s v="&quot;2022-02-25 16:03:53&quot;"/>
    <s v="PiCam"/>
    <n v="27.08"/>
    <s v="mph"/>
    <s v="media/images/speed-20220220-1343/speed-27-20220225-1603530.jpg"/>
    <n v="960"/>
    <n v="720"/>
    <n v="3"/>
    <x v="0"/>
    <s v="None"/>
    <n v="95"/>
    <n v="14"/>
    <n v="42"/>
    <n v="46"/>
    <n v="1932"/>
    <n v="50"/>
    <n v="250"/>
    <n v="110"/>
    <n v="173"/>
    <n v="15"/>
    <n v="200"/>
    <n v="6"/>
    <n v="25"/>
    <n v="1092.2"/>
    <m/>
    <s v="None"/>
    <x v="5"/>
    <d v="1899-12-30T16:03:53"/>
  </r>
  <r>
    <s v="20220225-1613259"/>
    <s v="&quot;2022-02-25 16:13:25&quot;"/>
    <s v="PiCam"/>
    <n v="20.41"/>
    <s v="mph"/>
    <s v="media/images/speed-20220220-1343/speed-20-20220225-1613259.jpg"/>
    <n v="960"/>
    <n v="720"/>
    <n v="3"/>
    <x v="1"/>
    <s v="None"/>
    <n v="124"/>
    <n v="15"/>
    <n v="36"/>
    <n v="32"/>
    <n v="1152"/>
    <n v="50"/>
    <n v="250"/>
    <n v="110"/>
    <n v="173"/>
    <n v="15"/>
    <n v="200"/>
    <n v="6"/>
    <n v="56"/>
    <n v="2743.2"/>
    <m/>
    <s v="None"/>
    <x v="5"/>
    <d v="1899-12-30T16:13:25"/>
  </r>
  <r>
    <s v="20220225-1615073"/>
    <s v="&quot;2022-02-25 16:15:07&quot;"/>
    <s v="PiCam"/>
    <n v="23.44"/>
    <s v="mph"/>
    <s v="media/images/speed-20220220-1343/speed-23-20220225-1615073.jpg"/>
    <n v="960"/>
    <n v="720"/>
    <n v="3"/>
    <x v="1"/>
    <s v="None"/>
    <n v="101"/>
    <n v="28"/>
    <n v="30"/>
    <n v="19"/>
    <n v="570"/>
    <n v="50"/>
    <n v="250"/>
    <n v="110"/>
    <n v="173"/>
    <n v="15"/>
    <n v="200"/>
    <n v="6"/>
    <n v="56"/>
    <n v="2743.2"/>
    <m/>
    <s v="None"/>
    <x v="5"/>
    <d v="1899-12-30T16:15:07"/>
  </r>
  <r>
    <s v="20220225-1616092"/>
    <s v="&quot;2022-02-25 16:16:09&quot;"/>
    <s v="PiCam"/>
    <n v="25.89"/>
    <s v="mph"/>
    <s v="media/images/speed-20220220-1343/speed-26-20220225-1616092.jpg"/>
    <n v="960"/>
    <n v="720"/>
    <n v="3"/>
    <x v="0"/>
    <s v="None"/>
    <n v="107"/>
    <n v="16"/>
    <n v="37"/>
    <n v="32"/>
    <n v="1184"/>
    <n v="50"/>
    <n v="250"/>
    <n v="110"/>
    <n v="173"/>
    <n v="15"/>
    <n v="200"/>
    <n v="6"/>
    <n v="25"/>
    <n v="1092.2"/>
    <m/>
    <s v="None"/>
    <x v="5"/>
    <d v="1899-12-30T16:16:09"/>
  </r>
  <r>
    <s v="20220225-1623494"/>
    <s v="&quot;2022-02-25 16:23:49&quot;"/>
    <s v="PiCam"/>
    <n v="15.62"/>
    <s v="mph"/>
    <s v="media/images/speed-20220220-1343/speed-16-20220225-1623494.jpg"/>
    <n v="960"/>
    <n v="720"/>
    <n v="3"/>
    <x v="1"/>
    <s v="None"/>
    <n v="119"/>
    <n v="0"/>
    <n v="20"/>
    <n v="38"/>
    <n v="760"/>
    <n v="50"/>
    <n v="250"/>
    <n v="110"/>
    <n v="173"/>
    <n v="15"/>
    <n v="200"/>
    <n v="6"/>
    <n v="56"/>
    <n v="2743.2"/>
    <m/>
    <s v="None"/>
    <x v="5"/>
    <d v="1899-12-30T16:23:49"/>
  </r>
  <r>
    <s v="20220225-1636355"/>
    <s v="&quot;2022-02-25 16:36:35&quot;"/>
    <s v="PiCam"/>
    <n v="17.010000000000002"/>
    <s v="mph"/>
    <s v="media/images/speed-20220220-1343/speed-17-20220225-1636355.jpg"/>
    <n v="960"/>
    <n v="720"/>
    <n v="3"/>
    <x v="0"/>
    <s v="None"/>
    <n v="128"/>
    <n v="0"/>
    <n v="27"/>
    <n v="17"/>
    <n v="459"/>
    <n v="50"/>
    <n v="250"/>
    <n v="110"/>
    <n v="173"/>
    <n v="15"/>
    <n v="200"/>
    <n v="6"/>
    <n v="25"/>
    <n v="1092.2"/>
    <m/>
    <s v="None"/>
    <x v="5"/>
    <d v="1899-12-30T16:36:35"/>
  </r>
  <r>
    <s v="20220225-1645129"/>
    <s v="&quot;2022-02-25 16:45:12&quot;"/>
    <s v="PiCam"/>
    <n v="21.52"/>
    <s v="mph"/>
    <s v="media/images/speed-20220220-1343/speed-22-20220225-1645129.jpg"/>
    <n v="960"/>
    <n v="720"/>
    <n v="3"/>
    <x v="0"/>
    <s v="None"/>
    <n v="121"/>
    <n v="0"/>
    <n v="14"/>
    <n v="45"/>
    <n v="630"/>
    <n v="50"/>
    <n v="250"/>
    <n v="110"/>
    <n v="173"/>
    <n v="15"/>
    <n v="200"/>
    <n v="6"/>
    <n v="25"/>
    <n v="1092.2"/>
    <m/>
    <s v="None"/>
    <x v="5"/>
    <d v="1899-12-30T16:45:12"/>
  </r>
  <r>
    <s v="20220225-1645231"/>
    <s v="&quot;2022-02-25 16:45:23&quot;"/>
    <s v="PiCam"/>
    <n v="33.35"/>
    <s v="mph"/>
    <s v="media/images/speed-20220220-1343/speed-33-20220225-1645231.jpg"/>
    <n v="960"/>
    <n v="720"/>
    <n v="3"/>
    <x v="0"/>
    <s v="None"/>
    <n v="141"/>
    <n v="27"/>
    <n v="18"/>
    <n v="22"/>
    <n v="396"/>
    <n v="50"/>
    <n v="250"/>
    <n v="110"/>
    <n v="173"/>
    <n v="15"/>
    <n v="200"/>
    <n v="6"/>
    <n v="25"/>
    <n v="1092.2"/>
    <m/>
    <s v="None"/>
    <x v="5"/>
    <d v="1899-12-30T16:45:23"/>
  </r>
  <r>
    <s v="20220225-1649299"/>
    <s v="&quot;2022-02-25 16:49:29&quot;"/>
    <s v="PiCam"/>
    <n v="25.1"/>
    <s v="mph"/>
    <s v="media/images/speed-20220220-1343/speed-25-20220225-1649299.jpg"/>
    <n v="960"/>
    <n v="720"/>
    <n v="3"/>
    <x v="1"/>
    <s v="None"/>
    <n v="80"/>
    <n v="0"/>
    <n v="52"/>
    <n v="43"/>
    <n v="2236"/>
    <n v="50"/>
    <n v="250"/>
    <n v="110"/>
    <n v="173"/>
    <n v="15"/>
    <n v="200"/>
    <n v="6"/>
    <n v="56"/>
    <n v="2743.2"/>
    <m/>
    <s v="None"/>
    <x v="5"/>
    <d v="1899-12-30T16:49:29"/>
  </r>
  <r>
    <s v="20220225-1649310"/>
    <s v="&quot;2022-02-25 16:49:31&quot;"/>
    <s v="PiCam"/>
    <n v="24.96"/>
    <s v="mph"/>
    <s v="media/images/speed-20220220-1343/speed-25-20220225-1649310.jpg"/>
    <n v="960"/>
    <n v="720"/>
    <n v="3"/>
    <x v="1"/>
    <s v="None"/>
    <n v="47"/>
    <n v="0"/>
    <n v="15"/>
    <n v="40"/>
    <n v="600"/>
    <n v="50"/>
    <n v="250"/>
    <n v="110"/>
    <n v="173"/>
    <n v="15"/>
    <n v="200"/>
    <n v="6"/>
    <n v="56"/>
    <n v="2743.2"/>
    <m/>
    <s v="None"/>
    <x v="5"/>
    <d v="1899-12-30T16:49:31"/>
  </r>
  <r>
    <s v="20220225-1658296"/>
    <s v="&quot;2022-02-25 16:58:29&quot;"/>
    <s v="PiCam"/>
    <n v="23.17"/>
    <s v="mph"/>
    <s v="media/images/speed-20220220-1343/speed-23-20220225-1658296.jpg"/>
    <n v="960"/>
    <n v="720"/>
    <n v="3"/>
    <x v="0"/>
    <s v="None"/>
    <n v="37"/>
    <n v="16"/>
    <n v="30"/>
    <n v="28"/>
    <n v="840"/>
    <n v="50"/>
    <n v="250"/>
    <n v="110"/>
    <n v="173"/>
    <n v="15"/>
    <n v="200"/>
    <n v="6"/>
    <n v="25"/>
    <n v="1092.2"/>
    <m/>
    <s v="None"/>
    <x v="5"/>
    <d v="1899-12-30T16:58:29"/>
  </r>
  <r>
    <s v="20220225-1700330"/>
    <s v="&quot;2022-02-25 17:00:33&quot;"/>
    <s v="PiCam"/>
    <n v="26.99"/>
    <s v="mph"/>
    <s v="media/images/speed-20220220-1343/speed-27-20220225-1700330.jpg"/>
    <n v="960"/>
    <n v="720"/>
    <n v="3"/>
    <x v="0"/>
    <s v="None"/>
    <n v="117"/>
    <n v="14"/>
    <n v="48"/>
    <n v="32"/>
    <n v="1536"/>
    <n v="50"/>
    <n v="250"/>
    <n v="110"/>
    <n v="173"/>
    <n v="15"/>
    <n v="200"/>
    <n v="6"/>
    <n v="25"/>
    <n v="1092.2"/>
    <m/>
    <s v="None"/>
    <x v="5"/>
    <d v="1899-12-30T17:00:33"/>
  </r>
  <r>
    <s v="20220225-1710459"/>
    <s v="&quot;2022-02-25 17:10:45&quot;"/>
    <s v="PiCam"/>
    <n v="35.69"/>
    <s v="mph"/>
    <s v="media/images/speed-20220220-1343/speed-36-20220225-1710459.jpg"/>
    <n v="960"/>
    <n v="720"/>
    <n v="3"/>
    <x v="1"/>
    <s v="None"/>
    <n v="51"/>
    <n v="16"/>
    <n v="44"/>
    <n v="32"/>
    <n v="1408"/>
    <n v="50"/>
    <n v="250"/>
    <n v="110"/>
    <n v="173"/>
    <n v="15"/>
    <n v="200"/>
    <n v="6"/>
    <n v="56"/>
    <n v="2743.2"/>
    <m/>
    <s v="None"/>
    <x v="5"/>
    <d v="1899-12-30T17:10:45"/>
  </r>
  <r>
    <s v="20220225-1711200"/>
    <s v="&quot;2022-02-25 17:11:20&quot;"/>
    <s v="PiCam"/>
    <n v="22.94"/>
    <s v="mph"/>
    <s v="media/images/speed-20220220-1343/speed-23-20220225-1711200.jpg"/>
    <n v="960"/>
    <n v="720"/>
    <n v="3"/>
    <x v="1"/>
    <s v="None"/>
    <n v="123"/>
    <n v="13"/>
    <n v="39"/>
    <n v="36"/>
    <n v="1404"/>
    <n v="50"/>
    <n v="250"/>
    <n v="110"/>
    <n v="173"/>
    <n v="15"/>
    <n v="200"/>
    <n v="6"/>
    <n v="56"/>
    <n v="2743.2"/>
    <m/>
    <s v="None"/>
    <x v="5"/>
    <d v="1899-12-30T17:11:20"/>
  </r>
  <r>
    <s v="20220225-1711379"/>
    <s v="&quot;2022-02-25 17:11:37&quot;"/>
    <s v="PiCam"/>
    <n v="31.73"/>
    <s v="mph"/>
    <s v="media/images/speed-20220220-1343/speed-32-20220225-1711379.jpg"/>
    <n v="960"/>
    <n v="720"/>
    <n v="3"/>
    <x v="0"/>
    <s v="None"/>
    <n v="110"/>
    <n v="20"/>
    <n v="41"/>
    <n v="32"/>
    <n v="1312"/>
    <n v="50"/>
    <n v="250"/>
    <n v="110"/>
    <n v="173"/>
    <n v="15"/>
    <n v="200"/>
    <n v="6"/>
    <n v="25"/>
    <n v="1092.2"/>
    <m/>
    <s v="None"/>
    <x v="5"/>
    <d v="1899-12-30T17:11:37"/>
  </r>
  <r>
    <s v="20220225-1725033"/>
    <s v="&quot;2022-02-25 17:25:03&quot;"/>
    <s v="PiCam"/>
    <n v="20.329999999999998"/>
    <s v="mph"/>
    <s v="media/images/speed-20220220-1343/speed-20-20220225-1725033.jpg"/>
    <n v="960"/>
    <n v="720"/>
    <n v="3"/>
    <x v="0"/>
    <s v="None"/>
    <n v="128"/>
    <n v="17"/>
    <n v="37"/>
    <n v="32"/>
    <n v="1184"/>
    <n v="50"/>
    <n v="250"/>
    <n v="110"/>
    <n v="173"/>
    <n v="15"/>
    <n v="200"/>
    <n v="6"/>
    <n v="25"/>
    <n v="1092.2"/>
    <m/>
    <s v="None"/>
    <x v="5"/>
    <d v="1899-12-30T17:25:03"/>
  </r>
  <r>
    <s v="20220225-1732502"/>
    <s v="&quot;2022-02-25 17:32:50&quot;"/>
    <s v="PiCam"/>
    <n v="32.130000000000003"/>
    <s v="mph"/>
    <s v="media/images/speed-20220220-1343/speed-32-20220225-1732502.jpg"/>
    <n v="960"/>
    <n v="720"/>
    <n v="3"/>
    <x v="0"/>
    <s v="None"/>
    <n v="98"/>
    <n v="17"/>
    <n v="57"/>
    <n v="30"/>
    <n v="1710"/>
    <n v="50"/>
    <n v="250"/>
    <n v="110"/>
    <n v="173"/>
    <n v="15"/>
    <n v="200"/>
    <n v="6"/>
    <n v="25"/>
    <n v="1092.2"/>
    <m/>
    <s v="None"/>
    <x v="5"/>
    <d v="1899-12-30T17:32:50"/>
  </r>
  <r>
    <s v="20220225-1733197"/>
    <s v="&quot;2022-02-25 17:33:19&quot;"/>
    <s v="PiCam"/>
    <n v="26.19"/>
    <s v="mph"/>
    <s v="media/images/speed-20220220-1343/speed-26-20220225-1733197.jpg"/>
    <n v="960"/>
    <n v="720"/>
    <n v="3"/>
    <x v="1"/>
    <s v="None"/>
    <n v="80"/>
    <n v="25"/>
    <n v="28"/>
    <n v="21"/>
    <n v="588"/>
    <n v="50"/>
    <n v="250"/>
    <n v="110"/>
    <n v="173"/>
    <n v="15"/>
    <n v="200"/>
    <n v="6"/>
    <n v="56"/>
    <n v="2743.2"/>
    <m/>
    <s v="None"/>
    <x v="5"/>
    <d v="1899-12-30T17:33:19"/>
  </r>
  <r>
    <s v="20220225-1733273"/>
    <s v="&quot;2022-02-25 17:33:27&quot;"/>
    <s v="PiCam"/>
    <n v="16.43"/>
    <s v="mph"/>
    <s v="media/images/speed-20220220-1343/speed-16-20220225-1733273.jpg"/>
    <n v="960"/>
    <n v="720"/>
    <n v="3"/>
    <x v="0"/>
    <s v="None"/>
    <n v="76"/>
    <n v="10"/>
    <n v="21"/>
    <n v="33"/>
    <n v="693"/>
    <n v="50"/>
    <n v="250"/>
    <n v="110"/>
    <n v="173"/>
    <n v="15"/>
    <n v="200"/>
    <n v="6"/>
    <n v="25"/>
    <n v="1092.2"/>
    <m/>
    <s v="None"/>
    <x v="5"/>
    <d v="1899-12-30T17:33:27"/>
  </r>
  <r>
    <s v="20220225-1739368"/>
    <s v="&quot;2022-02-25 17:39:36&quot;"/>
    <s v="PiCam"/>
    <n v="35.54"/>
    <s v="mph"/>
    <s v="media/images/speed-20220220-1343/speed-36-20220225-1739368.jpg"/>
    <n v="960"/>
    <n v="720"/>
    <n v="3"/>
    <x v="1"/>
    <s v="None"/>
    <n v="39"/>
    <n v="19"/>
    <n v="43"/>
    <n v="24"/>
    <n v="1032"/>
    <n v="50"/>
    <n v="250"/>
    <n v="110"/>
    <n v="173"/>
    <n v="15"/>
    <n v="200"/>
    <n v="6"/>
    <n v="56"/>
    <n v="2743.2"/>
    <m/>
    <s v="None"/>
    <x v="5"/>
    <d v="1899-12-30T17:39:36"/>
  </r>
  <r>
    <s v="20220225-1741039"/>
    <s v="&quot;2022-02-25 17:41:03&quot;"/>
    <s v="PiCam"/>
    <n v="28.01"/>
    <s v="mph"/>
    <s v="media/images/speed-20220220-1343/speed-28-20220225-1741039.jpg"/>
    <n v="960"/>
    <n v="720"/>
    <n v="3"/>
    <x v="0"/>
    <s v="None"/>
    <n v="82"/>
    <n v="17"/>
    <n v="50"/>
    <n v="30"/>
    <n v="1500"/>
    <n v="50"/>
    <n v="250"/>
    <n v="110"/>
    <n v="173"/>
    <n v="15"/>
    <n v="200"/>
    <n v="6"/>
    <n v="25"/>
    <n v="1092.2"/>
    <m/>
    <s v="None"/>
    <x v="5"/>
    <d v="1899-12-30T17:41:03"/>
  </r>
  <r>
    <s v="20220225-1741356"/>
    <s v="&quot;2022-02-25 17:41:35&quot;"/>
    <s v="PiCam"/>
    <n v="16.399999999999999"/>
    <s v="mph"/>
    <s v="media/images/speed-20220220-1343/speed-16-20220225-1741356.jpg"/>
    <n v="960"/>
    <n v="720"/>
    <n v="3"/>
    <x v="1"/>
    <s v="None"/>
    <n v="105"/>
    <n v="16"/>
    <n v="35"/>
    <n v="30"/>
    <n v="1050"/>
    <n v="50"/>
    <n v="250"/>
    <n v="110"/>
    <n v="173"/>
    <n v="15"/>
    <n v="200"/>
    <n v="6"/>
    <n v="56"/>
    <n v="2743.2"/>
    <m/>
    <s v="None"/>
    <x v="5"/>
    <d v="1899-12-30T17:41:35"/>
  </r>
  <r>
    <s v="20220225-1753285"/>
    <s v="&quot;2022-02-25 17:53:28&quot;"/>
    <s v="PiCam"/>
    <n v="22.16"/>
    <s v="mph"/>
    <s v="media/images/speed-20220220-1343/speed-22-20220225-1753285.jpg"/>
    <n v="960"/>
    <n v="720"/>
    <n v="3"/>
    <x v="0"/>
    <s v="None"/>
    <n v="108"/>
    <n v="15"/>
    <n v="18"/>
    <n v="28"/>
    <n v="504"/>
    <n v="50"/>
    <n v="250"/>
    <n v="110"/>
    <n v="173"/>
    <n v="15"/>
    <n v="200"/>
    <n v="6"/>
    <n v="25"/>
    <n v="1092.2"/>
    <m/>
    <s v="None"/>
    <x v="5"/>
    <d v="1899-12-30T17:53:28"/>
  </r>
  <r>
    <s v="20220225-1803356"/>
    <s v="&quot;2022-02-25 18:03:35&quot;"/>
    <s v="PiCam"/>
    <n v="23.12"/>
    <s v="mph"/>
    <s v="media/images/speed-20220220-1343/speed-23-20220225-1803356.jpg"/>
    <n v="960"/>
    <n v="720"/>
    <n v="3"/>
    <x v="0"/>
    <s v="None"/>
    <n v="82"/>
    <n v="15"/>
    <n v="52"/>
    <n v="33"/>
    <n v="1716"/>
    <n v="50"/>
    <n v="250"/>
    <n v="110"/>
    <n v="173"/>
    <n v="15"/>
    <n v="200"/>
    <n v="6"/>
    <n v="25"/>
    <n v="1092.2"/>
    <m/>
    <s v="None"/>
    <x v="5"/>
    <d v="1899-12-30T18:03:35"/>
  </r>
  <r>
    <s v="20220225-1804524"/>
    <s v="&quot;2022-02-25 18:04:52&quot;"/>
    <s v="PiCam"/>
    <n v="28.67"/>
    <s v="mph"/>
    <s v="media/images/speed-20220220-1343/speed-29-20220225-1804524.jpg"/>
    <n v="960"/>
    <n v="720"/>
    <n v="3"/>
    <x v="0"/>
    <s v="None"/>
    <n v="103"/>
    <n v="16"/>
    <n v="34"/>
    <n v="29"/>
    <n v="986"/>
    <n v="50"/>
    <n v="250"/>
    <n v="110"/>
    <n v="173"/>
    <n v="15"/>
    <n v="200"/>
    <n v="6"/>
    <n v="25"/>
    <n v="1092.2"/>
    <m/>
    <s v="None"/>
    <x v="5"/>
    <d v="1899-12-30T18:04:52"/>
  </r>
  <r>
    <s v="20220225-1805503"/>
    <s v="&quot;2022-02-25 18:05:50&quot;"/>
    <s v="PiCam"/>
    <n v="25.61"/>
    <s v="mph"/>
    <s v="media/images/speed-20220220-1343/speed-26-20220225-1805503.jpg"/>
    <n v="960"/>
    <n v="720"/>
    <n v="3"/>
    <x v="0"/>
    <s v="None"/>
    <n v="95"/>
    <n v="27"/>
    <n v="34"/>
    <n v="21"/>
    <n v="714"/>
    <n v="50"/>
    <n v="250"/>
    <n v="110"/>
    <n v="173"/>
    <n v="15"/>
    <n v="200"/>
    <n v="6"/>
    <n v="25"/>
    <n v="1092.2"/>
    <m/>
    <s v="None"/>
    <x v="5"/>
    <d v="1899-12-30T18:05:50"/>
  </r>
  <r>
    <s v="20220225-1810587"/>
    <s v="&quot;2022-02-25 18:10:58&quot;"/>
    <s v="PiCam"/>
    <n v="22.5"/>
    <s v="mph"/>
    <s v="media/images/speed-20220220-1343/speed-23-20220225-1810587.jpg"/>
    <n v="960"/>
    <n v="720"/>
    <n v="3"/>
    <x v="0"/>
    <s v="None"/>
    <n v="80"/>
    <n v="16"/>
    <n v="50"/>
    <n v="32"/>
    <n v="1600"/>
    <n v="50"/>
    <n v="250"/>
    <n v="110"/>
    <n v="173"/>
    <n v="15"/>
    <n v="200"/>
    <n v="6"/>
    <n v="25"/>
    <n v="1092.2"/>
    <m/>
    <s v="None"/>
    <x v="5"/>
    <d v="1899-12-30T18:10:58"/>
  </r>
  <r>
    <s v="20220225-1812017"/>
    <s v="&quot;2022-02-25 18:12:01&quot;"/>
    <s v="PiCam"/>
    <n v="22.88"/>
    <s v="mph"/>
    <s v="media/images/speed-20220220-1343/speed-23-20220225-1812017.jpg"/>
    <n v="960"/>
    <n v="720"/>
    <n v="3"/>
    <x v="1"/>
    <s v="None"/>
    <n v="95"/>
    <n v="27"/>
    <n v="21"/>
    <n v="18"/>
    <n v="378"/>
    <n v="50"/>
    <n v="250"/>
    <n v="110"/>
    <n v="173"/>
    <n v="15"/>
    <n v="200"/>
    <n v="6"/>
    <n v="56"/>
    <n v="2743.2"/>
    <m/>
    <s v="None"/>
    <x v="5"/>
    <d v="1899-12-30T18:12:01"/>
  </r>
  <r>
    <s v="20220225-1814470"/>
    <s v="&quot;2022-02-25 18:14:47&quot;"/>
    <s v="PiCam"/>
    <n v="23.03"/>
    <s v="mph"/>
    <s v="media/images/speed-20220220-1343/speed-23-20220225-1814470.jpg"/>
    <n v="960"/>
    <n v="720"/>
    <n v="3"/>
    <x v="0"/>
    <s v="None"/>
    <n v="83"/>
    <n v="31"/>
    <n v="25"/>
    <n v="17"/>
    <n v="425"/>
    <n v="50"/>
    <n v="250"/>
    <n v="110"/>
    <n v="173"/>
    <n v="15"/>
    <n v="200"/>
    <n v="6"/>
    <n v="25"/>
    <n v="1092.2"/>
    <m/>
    <s v="None"/>
    <x v="5"/>
    <d v="1899-12-30T18:14:47"/>
  </r>
  <r>
    <s v="20220225-1818133"/>
    <s v="&quot;2022-02-25 18:18:13&quot;"/>
    <s v="PiCam"/>
    <n v="22.64"/>
    <s v="mph"/>
    <s v="media/images/speed-20220220-1343/speed-23-20220225-1818133.jpg"/>
    <n v="960"/>
    <n v="720"/>
    <n v="3"/>
    <x v="0"/>
    <s v="None"/>
    <n v="36"/>
    <n v="14"/>
    <n v="37"/>
    <n v="34"/>
    <n v="1258"/>
    <n v="50"/>
    <n v="250"/>
    <n v="110"/>
    <n v="173"/>
    <n v="15"/>
    <n v="200"/>
    <n v="6"/>
    <n v="25"/>
    <n v="1092.2"/>
    <m/>
    <s v="None"/>
    <x v="5"/>
    <d v="1899-12-30T18:18:13"/>
  </r>
  <r>
    <s v="20220225-1821425"/>
    <s v="&quot;2022-02-25 18:21:42&quot;"/>
    <s v="PiCam"/>
    <n v="24.53"/>
    <s v="mph"/>
    <s v="media/images/speed-20220220-1343/speed-25-20220225-1821425.jpg"/>
    <n v="960"/>
    <n v="720"/>
    <n v="3"/>
    <x v="1"/>
    <s v="None"/>
    <n v="71"/>
    <n v="25"/>
    <n v="31"/>
    <n v="23"/>
    <n v="713"/>
    <n v="50"/>
    <n v="250"/>
    <n v="110"/>
    <n v="173"/>
    <n v="15"/>
    <n v="200"/>
    <n v="6"/>
    <n v="56"/>
    <n v="2743.2"/>
    <m/>
    <s v="None"/>
    <x v="5"/>
    <d v="1899-12-30T18:21:42"/>
  </r>
  <r>
    <s v="20220225-1824081"/>
    <s v="&quot;2022-02-25 18:24:08&quot;"/>
    <s v="PiCam"/>
    <n v="24.04"/>
    <s v="mph"/>
    <s v="media/images/speed-20220220-1343/speed-24-20220225-1824081.jpg"/>
    <n v="960"/>
    <n v="720"/>
    <n v="3"/>
    <x v="0"/>
    <s v="None"/>
    <n v="93"/>
    <n v="31"/>
    <n v="25"/>
    <n v="14"/>
    <n v="350"/>
    <n v="50"/>
    <n v="250"/>
    <n v="110"/>
    <n v="173"/>
    <n v="15"/>
    <n v="200"/>
    <n v="6"/>
    <n v="25"/>
    <n v="1092.2"/>
    <m/>
    <s v="None"/>
    <x v="5"/>
    <d v="1899-12-30T18:24:08"/>
  </r>
  <r>
    <s v="20220225-1828054"/>
    <s v="&quot;2022-02-25 18:28:05&quot;"/>
    <s v="PiCam"/>
    <n v="31.51"/>
    <s v="mph"/>
    <s v="media/images/speed-20220220-1343/speed-32-20220225-1828054.jpg"/>
    <n v="960"/>
    <n v="720"/>
    <n v="3"/>
    <x v="1"/>
    <s v="None"/>
    <n v="78"/>
    <n v="26"/>
    <n v="19"/>
    <n v="18"/>
    <n v="342"/>
    <n v="50"/>
    <n v="250"/>
    <n v="110"/>
    <n v="173"/>
    <n v="15"/>
    <n v="200"/>
    <n v="6"/>
    <n v="56"/>
    <n v="2743.2"/>
    <m/>
    <s v="None"/>
    <x v="5"/>
    <d v="1899-12-30T18:28:05"/>
  </r>
  <r>
    <s v="20220225-1835262"/>
    <s v="&quot;2022-02-25 18:35:26&quot;"/>
    <s v="PiCam"/>
    <n v="19"/>
    <s v="mph"/>
    <s v="media/images/speed-20220220-1343/speed-19-20220225-1835262.jpg"/>
    <n v="960"/>
    <n v="720"/>
    <n v="3"/>
    <x v="0"/>
    <s v="None"/>
    <n v="132"/>
    <n v="22"/>
    <n v="34"/>
    <n v="17"/>
    <n v="578"/>
    <n v="50"/>
    <n v="250"/>
    <n v="110"/>
    <n v="173"/>
    <n v="15"/>
    <n v="200"/>
    <n v="6"/>
    <n v="25"/>
    <n v="1092.2"/>
    <m/>
    <s v="None"/>
    <x v="5"/>
    <d v="1899-12-30T18:35:26"/>
  </r>
  <r>
    <s v="20220225-1836090"/>
    <s v="&quot;2022-02-25 18:36:09&quot;"/>
    <s v="PiCam"/>
    <n v="20.07"/>
    <s v="mph"/>
    <s v="media/images/speed-20220220-1343/speed-20-20220225-1836090.jpg"/>
    <n v="960"/>
    <n v="720"/>
    <n v="3"/>
    <x v="1"/>
    <s v="None"/>
    <n v="136"/>
    <n v="14"/>
    <n v="28"/>
    <n v="16"/>
    <n v="448"/>
    <n v="50"/>
    <n v="250"/>
    <n v="110"/>
    <n v="173"/>
    <n v="15"/>
    <n v="200"/>
    <n v="6"/>
    <n v="56"/>
    <n v="2743.2"/>
    <m/>
    <s v="None"/>
    <x v="5"/>
    <d v="1899-12-30T18:36:09"/>
  </r>
  <r>
    <s v="20220225-1837072"/>
    <s v="&quot;2022-02-25 18:37:07&quot;"/>
    <s v="PiCam"/>
    <n v="22.06"/>
    <s v="mph"/>
    <s v="media/images/speed-20220220-1343/speed-22-20220225-1837072.jpg"/>
    <n v="960"/>
    <n v="720"/>
    <n v="3"/>
    <x v="1"/>
    <s v="None"/>
    <n v="148"/>
    <n v="13"/>
    <n v="21"/>
    <n v="15"/>
    <n v="315"/>
    <n v="50"/>
    <n v="250"/>
    <n v="110"/>
    <n v="173"/>
    <n v="15"/>
    <n v="200"/>
    <n v="6"/>
    <n v="56"/>
    <n v="2743.2"/>
    <m/>
    <s v="None"/>
    <x v="5"/>
    <d v="1899-12-30T18:37:07"/>
  </r>
  <r>
    <s v="20220225-1837081"/>
    <s v="&quot;2022-02-25 18:37:08&quot;"/>
    <s v="PiCam"/>
    <n v="24.88"/>
    <s v="mph"/>
    <s v="media/images/speed-20220220-1343/speed-25-20220225-1837081.jpg"/>
    <n v="960"/>
    <n v="720"/>
    <n v="3"/>
    <x v="1"/>
    <s v="None"/>
    <n v="71"/>
    <n v="24"/>
    <n v="22"/>
    <n v="20"/>
    <n v="440"/>
    <n v="50"/>
    <n v="250"/>
    <n v="110"/>
    <n v="173"/>
    <n v="15"/>
    <n v="200"/>
    <n v="6"/>
    <n v="56"/>
    <n v="2743.2"/>
    <m/>
    <s v="None"/>
    <x v="5"/>
    <d v="1899-12-30T18:37:08"/>
  </r>
  <r>
    <s v="20220225-1839101"/>
    <s v="&quot;2022-02-25 18:39:10&quot;"/>
    <s v="PiCam"/>
    <n v="21.56"/>
    <s v="mph"/>
    <s v="media/images/speed-20220220-1343/speed-22-20220225-1839101.jpg"/>
    <n v="960"/>
    <n v="720"/>
    <n v="3"/>
    <x v="1"/>
    <s v="None"/>
    <n v="97"/>
    <n v="17"/>
    <n v="26"/>
    <n v="21"/>
    <n v="546"/>
    <n v="50"/>
    <n v="250"/>
    <n v="110"/>
    <n v="173"/>
    <n v="15"/>
    <n v="200"/>
    <n v="6"/>
    <n v="56"/>
    <n v="2743.2"/>
    <m/>
    <s v="None"/>
    <x v="5"/>
    <d v="1899-12-30T18:39:10"/>
  </r>
  <r>
    <s v="20220225-1842086"/>
    <s v="&quot;2022-02-25 18:42:08&quot;"/>
    <s v="PiCam"/>
    <n v="22.41"/>
    <s v="mph"/>
    <s v="media/images/speed-20220220-1343/speed-22-20220225-1842086.jpg"/>
    <n v="960"/>
    <n v="720"/>
    <n v="3"/>
    <x v="0"/>
    <s v="None"/>
    <n v="47"/>
    <n v="17"/>
    <n v="28"/>
    <n v="22"/>
    <n v="616"/>
    <n v="50"/>
    <n v="250"/>
    <n v="110"/>
    <n v="173"/>
    <n v="15"/>
    <n v="200"/>
    <n v="6"/>
    <n v="25"/>
    <n v="1092.2"/>
    <m/>
    <s v="None"/>
    <x v="5"/>
    <d v="1899-12-30T18:42:08"/>
  </r>
  <r>
    <s v="20220225-1850251"/>
    <s v="&quot;2022-02-25 18:50:25&quot;"/>
    <s v="PiCam"/>
    <n v="21.51"/>
    <s v="mph"/>
    <s v="media/images/speed-20220220-1343/speed-22-20220225-1850251.jpg"/>
    <n v="960"/>
    <n v="720"/>
    <n v="3"/>
    <x v="0"/>
    <s v="None"/>
    <n v="76"/>
    <n v="24"/>
    <n v="32"/>
    <n v="23"/>
    <n v="736"/>
    <n v="50"/>
    <n v="250"/>
    <n v="110"/>
    <n v="173"/>
    <n v="15"/>
    <n v="200"/>
    <n v="6"/>
    <n v="25"/>
    <n v="1092.2"/>
    <m/>
    <s v="None"/>
    <x v="5"/>
    <d v="1899-12-30T18:50:25"/>
  </r>
  <r>
    <s v="20220225-1903464"/>
    <s v="&quot;2022-02-25 19:03:46&quot;"/>
    <s v="PiCam"/>
    <n v="21.54"/>
    <s v="mph"/>
    <s v="media/images/speed-20220220-1343/speed-22-20220225-1903464.jpg"/>
    <n v="960"/>
    <n v="720"/>
    <n v="3"/>
    <x v="0"/>
    <s v="None"/>
    <n v="85"/>
    <n v="29"/>
    <n v="30"/>
    <n v="15"/>
    <n v="450"/>
    <n v="50"/>
    <n v="250"/>
    <n v="110"/>
    <n v="173"/>
    <n v="15"/>
    <n v="200"/>
    <n v="6"/>
    <n v="25"/>
    <n v="1092.2"/>
    <m/>
    <s v="None"/>
    <x v="5"/>
    <d v="1899-12-30T19:03:46"/>
  </r>
  <r>
    <s v="20220225-1911164"/>
    <s v="&quot;2022-02-25 19:11:16&quot;"/>
    <s v="PiCam"/>
    <n v="20.64"/>
    <s v="mph"/>
    <s v="media/images/speed-20220220-1343/speed-21-20220225-1911164.jpg"/>
    <n v="960"/>
    <n v="720"/>
    <n v="3"/>
    <x v="0"/>
    <s v="None"/>
    <n v="74"/>
    <n v="24"/>
    <n v="28"/>
    <n v="16"/>
    <n v="448"/>
    <n v="50"/>
    <n v="250"/>
    <n v="110"/>
    <n v="173"/>
    <n v="15"/>
    <n v="200"/>
    <n v="6"/>
    <n v="25"/>
    <n v="1092.2"/>
    <m/>
    <s v="None"/>
    <x v="5"/>
    <d v="1899-12-30T19:11:16"/>
  </r>
  <r>
    <s v="20220225-1923186"/>
    <s v="&quot;2022-02-25 19:23:18&quot;"/>
    <s v="PiCam"/>
    <n v="27.31"/>
    <s v="mph"/>
    <s v="media/images/speed-20220220-1343/speed-27-20220225-1923186.jpg"/>
    <n v="960"/>
    <n v="720"/>
    <n v="3"/>
    <x v="0"/>
    <s v="None"/>
    <n v="83"/>
    <n v="31"/>
    <n v="28"/>
    <n v="11"/>
    <n v="308"/>
    <n v="50"/>
    <n v="250"/>
    <n v="110"/>
    <n v="173"/>
    <n v="15"/>
    <n v="200"/>
    <n v="6"/>
    <n v="25"/>
    <n v="1092.2"/>
    <m/>
    <s v="None"/>
    <x v="5"/>
    <d v="1899-12-30T19:23:18"/>
  </r>
  <r>
    <s v="20220225-1926541"/>
    <s v="&quot;2022-02-25 19:26:54&quot;"/>
    <s v="PiCam"/>
    <n v="30.8"/>
    <s v="mph"/>
    <s v="media/images/speed-20220220-1343/speed-31-20220225-1926541.jpg"/>
    <n v="960"/>
    <n v="720"/>
    <n v="3"/>
    <x v="0"/>
    <s v="None"/>
    <n v="95"/>
    <n v="31"/>
    <n v="32"/>
    <n v="13"/>
    <n v="416"/>
    <n v="50"/>
    <n v="250"/>
    <n v="110"/>
    <n v="173"/>
    <n v="15"/>
    <n v="200"/>
    <n v="6"/>
    <n v="25"/>
    <n v="1092.2"/>
    <m/>
    <s v="None"/>
    <x v="5"/>
    <d v="1899-12-30T19:26:54"/>
  </r>
  <r>
    <s v="20220225-1930239"/>
    <s v="&quot;2022-02-25 19:30:23&quot;"/>
    <s v="PiCam"/>
    <n v="27.22"/>
    <s v="mph"/>
    <s v="media/images/speed-20220220-1343/speed-27-20220225-1930239.jpg"/>
    <n v="960"/>
    <n v="720"/>
    <n v="3"/>
    <x v="1"/>
    <s v="None"/>
    <n v="91"/>
    <n v="30"/>
    <n v="27"/>
    <n v="12"/>
    <n v="324"/>
    <n v="50"/>
    <n v="250"/>
    <n v="110"/>
    <n v="173"/>
    <n v="15"/>
    <n v="200"/>
    <n v="6"/>
    <n v="56"/>
    <n v="2743.2"/>
    <m/>
    <s v="None"/>
    <x v="5"/>
    <d v="1899-12-30T19:30:23"/>
  </r>
  <r>
    <s v="20220225-1930423"/>
    <s v="&quot;2022-02-25 19:30:42&quot;"/>
    <s v="PiCam"/>
    <n v="23.36"/>
    <s v="mph"/>
    <s v="media/images/speed-20220220-1343/speed-23-20220225-1930423.jpg"/>
    <n v="960"/>
    <n v="720"/>
    <n v="3"/>
    <x v="1"/>
    <s v="None"/>
    <n v="91"/>
    <n v="22"/>
    <n v="27"/>
    <n v="14"/>
    <n v="378"/>
    <n v="50"/>
    <n v="250"/>
    <n v="110"/>
    <n v="173"/>
    <n v="15"/>
    <n v="200"/>
    <n v="6"/>
    <n v="56"/>
    <n v="2743.2"/>
    <m/>
    <s v="None"/>
    <x v="5"/>
    <d v="1899-12-30T19:30:42"/>
  </r>
  <r>
    <s v="20220225-1932104"/>
    <s v="&quot;2022-02-25 19:32:10&quot;"/>
    <s v="PiCam"/>
    <n v="19.71"/>
    <s v="mph"/>
    <s v="media/images/speed-20220220-1343/speed-20-20220225-1932104.jpg"/>
    <n v="960"/>
    <n v="720"/>
    <n v="3"/>
    <x v="0"/>
    <s v="None"/>
    <n v="76"/>
    <n v="27"/>
    <n v="25"/>
    <n v="12"/>
    <n v="300"/>
    <n v="50"/>
    <n v="250"/>
    <n v="110"/>
    <n v="173"/>
    <n v="15"/>
    <n v="200"/>
    <n v="6"/>
    <n v="25"/>
    <n v="1092.2"/>
    <m/>
    <s v="None"/>
    <x v="5"/>
    <d v="1899-12-30T19:32:10"/>
  </r>
  <r>
    <s v="20220225-1935286"/>
    <s v="&quot;2022-02-25 19:35:28&quot;"/>
    <s v="PiCam"/>
    <n v="25.03"/>
    <s v="mph"/>
    <s v="media/images/speed-20220220-1343/speed-25-20220225-1935286.jpg"/>
    <n v="960"/>
    <n v="720"/>
    <n v="3"/>
    <x v="0"/>
    <s v="None"/>
    <n v="86"/>
    <n v="21"/>
    <n v="33"/>
    <n v="17"/>
    <n v="561"/>
    <n v="50"/>
    <n v="250"/>
    <n v="110"/>
    <n v="173"/>
    <n v="15"/>
    <n v="200"/>
    <n v="6"/>
    <n v="25"/>
    <n v="1092.2"/>
    <m/>
    <s v="None"/>
    <x v="5"/>
    <d v="1899-12-30T19:35:28"/>
  </r>
  <r>
    <s v="20220225-1938552"/>
    <s v="&quot;2022-02-25 19:38:55&quot;"/>
    <s v="PiCam"/>
    <n v="25.36"/>
    <s v="mph"/>
    <s v="media/images/speed-20220220-1343/speed-25-20220225-1938552.jpg"/>
    <n v="960"/>
    <n v="720"/>
    <n v="3"/>
    <x v="1"/>
    <s v="None"/>
    <n v="86"/>
    <n v="30"/>
    <n v="28"/>
    <n v="13"/>
    <n v="364"/>
    <n v="50"/>
    <n v="250"/>
    <n v="110"/>
    <n v="173"/>
    <n v="15"/>
    <n v="200"/>
    <n v="6"/>
    <n v="56"/>
    <n v="2743.2"/>
    <m/>
    <s v="None"/>
    <x v="5"/>
    <d v="1899-12-30T19:38:55"/>
  </r>
  <r>
    <s v="20220225-1941173"/>
    <s v="&quot;2022-02-25 19:41:17&quot;"/>
    <s v="PiCam"/>
    <n v="37.58"/>
    <s v="mph"/>
    <s v="media/images/speed-20220220-1343/speed-38-20220225-1941173.jpg"/>
    <n v="960"/>
    <n v="720"/>
    <n v="3"/>
    <x v="1"/>
    <s v="None"/>
    <n v="75"/>
    <n v="27"/>
    <n v="27"/>
    <n v="11"/>
    <n v="297"/>
    <n v="50"/>
    <n v="250"/>
    <n v="110"/>
    <n v="173"/>
    <n v="15"/>
    <n v="200"/>
    <n v="6"/>
    <n v="56"/>
    <n v="2743.2"/>
    <m/>
    <s v="None"/>
    <x v="5"/>
    <d v="1899-12-30T19:41:17"/>
  </r>
  <r>
    <s v="20220225-1946397"/>
    <s v="&quot;2022-02-25 19:46:39&quot;"/>
    <s v="PiCam"/>
    <n v="29.01"/>
    <s v="mph"/>
    <s v="media/images/speed-20220220-1343/speed-29-20220225-1946397.jpg"/>
    <n v="960"/>
    <n v="720"/>
    <n v="3"/>
    <x v="0"/>
    <s v="None"/>
    <n v="94"/>
    <n v="29"/>
    <n v="29"/>
    <n v="12"/>
    <n v="348"/>
    <n v="50"/>
    <n v="250"/>
    <n v="110"/>
    <n v="173"/>
    <n v="15"/>
    <n v="200"/>
    <n v="6"/>
    <n v="25"/>
    <n v="1092.2"/>
    <m/>
    <s v="None"/>
    <x v="5"/>
    <d v="1899-12-30T19:46:39"/>
  </r>
  <r>
    <s v="20220225-1948055"/>
    <s v="&quot;2022-02-25 19:48:05&quot;"/>
    <s v="PiCam"/>
    <n v="26.05"/>
    <s v="mph"/>
    <s v="media/images/speed-20220220-1343/speed-26-20220225-1948055.jpg"/>
    <n v="960"/>
    <n v="720"/>
    <n v="3"/>
    <x v="1"/>
    <s v="None"/>
    <n v="74"/>
    <n v="24"/>
    <n v="33"/>
    <n v="17"/>
    <n v="561"/>
    <n v="50"/>
    <n v="250"/>
    <n v="110"/>
    <n v="173"/>
    <n v="15"/>
    <n v="200"/>
    <n v="6"/>
    <n v="56"/>
    <n v="2743.2"/>
    <m/>
    <s v="None"/>
    <x v="5"/>
    <d v="1899-12-30T19:48:05"/>
  </r>
  <r>
    <s v="20220225-1949307"/>
    <s v="&quot;2022-02-25 19:49:30&quot;"/>
    <s v="PiCam"/>
    <n v="35.86"/>
    <s v="mph"/>
    <s v="media/images/speed-20220220-1343/speed-36-20220225-1949307.jpg"/>
    <n v="960"/>
    <n v="720"/>
    <n v="3"/>
    <x v="0"/>
    <s v="None"/>
    <n v="110"/>
    <n v="27"/>
    <n v="34"/>
    <n v="12"/>
    <n v="408"/>
    <n v="50"/>
    <n v="250"/>
    <n v="110"/>
    <n v="173"/>
    <n v="15"/>
    <n v="200"/>
    <n v="6"/>
    <n v="25"/>
    <n v="1092.2"/>
    <m/>
    <s v="None"/>
    <x v="5"/>
    <d v="1899-12-30T19:49:30"/>
  </r>
  <r>
    <s v="20220225-1950272"/>
    <s v="&quot;2022-02-25 19:50:27&quot;"/>
    <s v="PiCam"/>
    <n v="21.84"/>
    <s v="mph"/>
    <s v="media/images/speed-20220220-1343/speed-22-20220225-1950272.jpg"/>
    <n v="960"/>
    <n v="720"/>
    <n v="3"/>
    <x v="1"/>
    <s v="None"/>
    <n v="94"/>
    <n v="28"/>
    <n v="28"/>
    <n v="14"/>
    <n v="392"/>
    <n v="50"/>
    <n v="250"/>
    <n v="110"/>
    <n v="173"/>
    <n v="15"/>
    <n v="200"/>
    <n v="6"/>
    <n v="56"/>
    <n v="2743.2"/>
    <m/>
    <s v="None"/>
    <x v="5"/>
    <d v="1899-12-30T19:50:27"/>
  </r>
  <r>
    <s v="20220225-1953001"/>
    <s v="&quot;2022-02-25 19:53:00&quot;"/>
    <s v="PiCam"/>
    <n v="31.58"/>
    <s v="mph"/>
    <s v="media/images/speed-20220220-1343/speed-32-20220225-1953001.jpg"/>
    <n v="960"/>
    <n v="720"/>
    <n v="3"/>
    <x v="0"/>
    <s v="None"/>
    <n v="96"/>
    <n v="27"/>
    <n v="31"/>
    <n v="11"/>
    <n v="341"/>
    <n v="50"/>
    <n v="250"/>
    <n v="110"/>
    <n v="173"/>
    <n v="15"/>
    <n v="200"/>
    <n v="6"/>
    <n v="25"/>
    <n v="1092.2"/>
    <m/>
    <s v="None"/>
    <x v="5"/>
    <d v="1899-12-30T19:53:00"/>
  </r>
  <r>
    <s v="20220225-1953247"/>
    <s v="&quot;2022-02-25 19:53:24&quot;"/>
    <s v="PiCam"/>
    <n v="37.619999999999997"/>
    <s v="mph"/>
    <s v="media/images/speed-20220220-1343/speed-38-20220225-1953247.jpg"/>
    <n v="960"/>
    <n v="720"/>
    <n v="3"/>
    <x v="0"/>
    <s v="None"/>
    <n v="112"/>
    <n v="32"/>
    <n v="37"/>
    <n v="13"/>
    <n v="481"/>
    <n v="50"/>
    <n v="250"/>
    <n v="110"/>
    <n v="173"/>
    <n v="15"/>
    <n v="200"/>
    <n v="6"/>
    <n v="25"/>
    <n v="1092.2"/>
    <m/>
    <s v="None"/>
    <x v="5"/>
    <d v="1899-12-30T19:53:24"/>
  </r>
  <r>
    <s v="20220225-1954536"/>
    <s v="&quot;2022-02-25 19:54:53&quot;"/>
    <s v="PiCam"/>
    <n v="28.64"/>
    <s v="mph"/>
    <s v="media/images/speed-20220220-1343/speed-29-20220225-1954536.jpg"/>
    <n v="960"/>
    <n v="720"/>
    <n v="3"/>
    <x v="0"/>
    <s v="None"/>
    <n v="101"/>
    <n v="27"/>
    <n v="32"/>
    <n v="13"/>
    <n v="416"/>
    <n v="50"/>
    <n v="250"/>
    <n v="110"/>
    <n v="173"/>
    <n v="15"/>
    <n v="200"/>
    <n v="6"/>
    <n v="25"/>
    <n v="1092.2"/>
    <m/>
    <s v="None"/>
    <x v="5"/>
    <d v="1899-12-30T19:54:53"/>
  </r>
  <r>
    <s v="20220225-1956349"/>
    <s v="&quot;2022-02-25 19:56:34&quot;"/>
    <s v="PiCam"/>
    <n v="24.37"/>
    <s v="mph"/>
    <s v="media/images/speed-20220220-1343/speed-24-20220225-1956349.jpg"/>
    <n v="960"/>
    <n v="720"/>
    <n v="3"/>
    <x v="1"/>
    <s v="None"/>
    <n v="95"/>
    <n v="26"/>
    <n v="28"/>
    <n v="17"/>
    <n v="476"/>
    <n v="50"/>
    <n v="250"/>
    <n v="110"/>
    <n v="173"/>
    <n v="15"/>
    <n v="200"/>
    <n v="6"/>
    <n v="56"/>
    <n v="2743.2"/>
    <m/>
    <s v="None"/>
    <x v="5"/>
    <d v="1899-12-30T19:56:34"/>
  </r>
  <r>
    <s v="20220225-2019480"/>
    <s v="&quot;2022-02-25 20:19:48&quot;"/>
    <s v="PiCam"/>
    <n v="35.54"/>
    <s v="mph"/>
    <s v="media/images/speed-20220220-1343/speed-36-20220225-2019480.jpg"/>
    <n v="960"/>
    <n v="720"/>
    <n v="3"/>
    <x v="0"/>
    <s v="None"/>
    <n v="117"/>
    <n v="28"/>
    <n v="34"/>
    <n v="11"/>
    <n v="374"/>
    <n v="50"/>
    <n v="250"/>
    <n v="110"/>
    <n v="173"/>
    <n v="15"/>
    <n v="200"/>
    <n v="6"/>
    <n v="25"/>
    <n v="1092.2"/>
    <m/>
    <s v="None"/>
    <x v="5"/>
    <d v="1899-12-30T20:19:48"/>
  </r>
  <r>
    <s v="20220225-2023570"/>
    <s v="&quot;2022-02-25 20:23:57&quot;"/>
    <s v="PiCam"/>
    <n v="28.15"/>
    <s v="mph"/>
    <s v="media/images/speed-20220220-1343/speed-28-20220225-2023570.jpg"/>
    <n v="960"/>
    <n v="720"/>
    <n v="3"/>
    <x v="1"/>
    <s v="None"/>
    <n v="85"/>
    <n v="27"/>
    <n v="25"/>
    <n v="11"/>
    <n v="275"/>
    <n v="50"/>
    <n v="250"/>
    <n v="110"/>
    <n v="173"/>
    <n v="15"/>
    <n v="200"/>
    <n v="6"/>
    <n v="56"/>
    <n v="2743.2"/>
    <m/>
    <s v="None"/>
    <x v="5"/>
    <d v="1899-12-30T20:23:57"/>
  </r>
  <r>
    <s v="20220225-2027101"/>
    <s v="&quot;2022-02-25 20:27:10&quot;"/>
    <s v="PiCam"/>
    <n v="29.27"/>
    <s v="mph"/>
    <s v="media/images/speed-20220220-1343/speed-29-20220225-2027101.jpg"/>
    <n v="960"/>
    <n v="720"/>
    <n v="3"/>
    <x v="0"/>
    <s v="None"/>
    <n v="94"/>
    <n v="30"/>
    <n v="34"/>
    <n v="13"/>
    <n v="442"/>
    <n v="50"/>
    <n v="250"/>
    <n v="110"/>
    <n v="173"/>
    <n v="15"/>
    <n v="200"/>
    <n v="6"/>
    <n v="25"/>
    <n v="1092.2"/>
    <m/>
    <s v="None"/>
    <x v="5"/>
    <d v="1899-12-30T20:27:10"/>
  </r>
  <r>
    <s v="20220225-2031480"/>
    <s v="&quot;2022-02-25 20:31:48&quot;"/>
    <s v="PiCam"/>
    <n v="24.63"/>
    <s v="mph"/>
    <s v="media/images/speed-20220220-1343/speed-25-20220225-2031480.jpg"/>
    <n v="960"/>
    <n v="720"/>
    <n v="3"/>
    <x v="1"/>
    <s v="None"/>
    <n v="98"/>
    <n v="30"/>
    <n v="27"/>
    <n v="13"/>
    <n v="351"/>
    <n v="50"/>
    <n v="250"/>
    <n v="110"/>
    <n v="173"/>
    <n v="15"/>
    <n v="200"/>
    <n v="6"/>
    <n v="56"/>
    <n v="2743.2"/>
    <m/>
    <s v="None"/>
    <x v="5"/>
    <d v="1899-12-30T20:31:48"/>
  </r>
  <r>
    <s v="20220225-2031497"/>
    <s v="&quot;2022-02-25 20:31:49&quot;"/>
    <s v="PiCam"/>
    <n v="22.77"/>
    <s v="mph"/>
    <s v="media/images/speed-20220220-1343/speed-23-20220225-2031497.jpg"/>
    <n v="960"/>
    <n v="720"/>
    <n v="3"/>
    <x v="0"/>
    <s v="None"/>
    <n v="84"/>
    <n v="32"/>
    <n v="31"/>
    <n v="25"/>
    <n v="775"/>
    <n v="50"/>
    <n v="250"/>
    <n v="110"/>
    <n v="173"/>
    <n v="15"/>
    <n v="200"/>
    <n v="6"/>
    <n v="25"/>
    <n v="1092.2"/>
    <m/>
    <s v="None"/>
    <x v="5"/>
    <d v="1899-12-30T20:31:49"/>
  </r>
  <r>
    <s v="20220225-2034589"/>
    <s v="&quot;2022-02-25 20:34:58&quot;"/>
    <s v="PiCam"/>
    <n v="21.33"/>
    <s v="mph"/>
    <s v="media/images/speed-20220220-1343/speed-21-20220225-2034589.jpg"/>
    <n v="960"/>
    <n v="720"/>
    <n v="3"/>
    <x v="1"/>
    <s v="None"/>
    <n v="108"/>
    <n v="30"/>
    <n v="27"/>
    <n v="20"/>
    <n v="540"/>
    <n v="50"/>
    <n v="250"/>
    <n v="110"/>
    <n v="173"/>
    <n v="15"/>
    <n v="200"/>
    <n v="6"/>
    <n v="56"/>
    <n v="2743.2"/>
    <m/>
    <s v="None"/>
    <x v="5"/>
    <d v="1899-12-30T20:34:58"/>
  </r>
  <r>
    <s v="20220225-2036565"/>
    <s v="&quot;2022-02-25 20:36:56&quot;"/>
    <s v="PiCam"/>
    <n v="26.71"/>
    <s v="mph"/>
    <s v="media/images/speed-20220220-1343/speed-27-20220225-2036565.jpg"/>
    <n v="960"/>
    <n v="720"/>
    <n v="3"/>
    <x v="0"/>
    <s v="None"/>
    <n v="92"/>
    <n v="31"/>
    <n v="33"/>
    <n v="17"/>
    <n v="561"/>
    <n v="50"/>
    <n v="250"/>
    <n v="110"/>
    <n v="173"/>
    <n v="15"/>
    <n v="200"/>
    <n v="6"/>
    <n v="25"/>
    <n v="1092.2"/>
    <m/>
    <s v="None"/>
    <x v="5"/>
    <d v="1899-12-30T20:36:56"/>
  </r>
  <r>
    <s v="20220225-2038551"/>
    <s v="&quot;2022-02-25 20:38:55&quot;"/>
    <s v="PiCam"/>
    <n v="24.65"/>
    <s v="mph"/>
    <s v="media/images/speed-20220220-1343/speed-25-20220225-2038551.jpg"/>
    <n v="960"/>
    <n v="720"/>
    <n v="3"/>
    <x v="1"/>
    <s v="None"/>
    <n v="99"/>
    <n v="31"/>
    <n v="25"/>
    <n v="12"/>
    <n v="300"/>
    <n v="50"/>
    <n v="250"/>
    <n v="110"/>
    <n v="173"/>
    <n v="15"/>
    <n v="200"/>
    <n v="6"/>
    <n v="56"/>
    <n v="2743.2"/>
    <m/>
    <s v="None"/>
    <x v="5"/>
    <d v="1899-12-30T20:38:55"/>
  </r>
  <r>
    <s v="20220225-2108551"/>
    <s v="&quot;2022-02-25 21:08:55&quot;"/>
    <s v="PiCam"/>
    <n v="25.49"/>
    <s v="mph"/>
    <s v="media/images/speed-20220220-1343/speed-25-20220225-2108551.jpg"/>
    <n v="960"/>
    <n v="720"/>
    <n v="3"/>
    <x v="0"/>
    <s v="None"/>
    <n v="98"/>
    <n v="24"/>
    <n v="51"/>
    <n v="20"/>
    <n v="1020"/>
    <n v="50"/>
    <n v="250"/>
    <n v="110"/>
    <n v="173"/>
    <n v="15"/>
    <n v="200"/>
    <n v="6"/>
    <n v="25"/>
    <n v="1092.2"/>
    <m/>
    <s v="None"/>
    <x v="5"/>
    <d v="1899-12-30T21:08:55"/>
  </r>
  <r>
    <s v="20220225-2110420"/>
    <s v="&quot;2022-02-25 21:10:42&quot;"/>
    <s v="PiCam"/>
    <n v="46.53"/>
    <s v="mph"/>
    <s v="media/images/speed-20220220-1343/speed-47-20220225-2110420.jpg"/>
    <n v="960"/>
    <n v="720"/>
    <n v="3"/>
    <x v="1"/>
    <s v="None"/>
    <n v="77"/>
    <n v="30"/>
    <n v="31"/>
    <n v="12"/>
    <n v="372"/>
    <n v="50"/>
    <n v="250"/>
    <n v="110"/>
    <n v="173"/>
    <n v="15"/>
    <n v="200"/>
    <n v="6"/>
    <n v="56"/>
    <n v="2743.2"/>
    <m/>
    <s v="None"/>
    <x v="5"/>
    <d v="1899-12-30T21:10:42"/>
  </r>
  <r>
    <s v="20220225-2113289"/>
    <s v="&quot;2022-02-25 21:13:28&quot;"/>
    <s v="PiCam"/>
    <n v="23.65"/>
    <s v="mph"/>
    <s v="media/images/speed-20220220-1343/speed-24-20220225-2113289.jpg"/>
    <n v="960"/>
    <n v="720"/>
    <n v="3"/>
    <x v="0"/>
    <s v="None"/>
    <n v="87"/>
    <n v="23"/>
    <n v="33"/>
    <n v="18"/>
    <n v="594"/>
    <n v="50"/>
    <n v="250"/>
    <n v="110"/>
    <n v="173"/>
    <n v="15"/>
    <n v="200"/>
    <n v="6"/>
    <n v="25"/>
    <n v="1092.2"/>
    <m/>
    <s v="None"/>
    <x v="5"/>
    <d v="1899-12-30T21:13:28"/>
  </r>
  <r>
    <s v="20220225-2133145"/>
    <s v="&quot;2022-02-25 21:33:14&quot;"/>
    <s v="PiCam"/>
    <n v="26.48"/>
    <s v="mph"/>
    <s v="media/images/speed-20220220-1343/speed-26-20220225-2133145.jpg"/>
    <n v="960"/>
    <n v="720"/>
    <n v="3"/>
    <x v="0"/>
    <s v="None"/>
    <n v="86"/>
    <n v="33"/>
    <n v="33"/>
    <n v="15"/>
    <n v="495"/>
    <n v="50"/>
    <n v="250"/>
    <n v="110"/>
    <n v="173"/>
    <n v="15"/>
    <n v="200"/>
    <n v="6"/>
    <n v="25"/>
    <n v="1092.2"/>
    <m/>
    <s v="None"/>
    <x v="5"/>
    <d v="1899-12-30T21:33:14"/>
  </r>
  <r>
    <s v="20220225-2141443"/>
    <s v="&quot;2022-02-25 21:41:44&quot;"/>
    <s v="PiCam"/>
    <n v="33.26"/>
    <s v="mph"/>
    <s v="media/images/speed-20220220-1343/speed-33-20220225-2141443.jpg"/>
    <n v="960"/>
    <n v="720"/>
    <n v="3"/>
    <x v="0"/>
    <s v="None"/>
    <n v="113"/>
    <n v="25"/>
    <n v="37"/>
    <n v="20"/>
    <n v="740"/>
    <n v="50"/>
    <n v="250"/>
    <n v="110"/>
    <n v="173"/>
    <n v="15"/>
    <n v="200"/>
    <n v="6"/>
    <n v="25"/>
    <n v="1092.2"/>
    <m/>
    <s v="None"/>
    <x v="5"/>
    <d v="1899-12-30T21:41:44"/>
  </r>
  <r>
    <s v="20220225-2146498"/>
    <s v="&quot;2022-02-25 21:46:49&quot;"/>
    <s v="PiCam"/>
    <n v="23"/>
    <s v="mph"/>
    <s v="media/images/speed-20220220-1343/speed-23-20220225-2146498.jpg"/>
    <n v="960"/>
    <n v="720"/>
    <n v="3"/>
    <x v="0"/>
    <s v="None"/>
    <n v="82"/>
    <n v="32"/>
    <n v="28"/>
    <n v="12"/>
    <n v="336"/>
    <n v="50"/>
    <n v="250"/>
    <n v="110"/>
    <n v="173"/>
    <n v="15"/>
    <n v="200"/>
    <n v="6"/>
    <n v="25"/>
    <n v="1092.2"/>
    <m/>
    <s v="None"/>
    <x v="5"/>
    <d v="1899-12-30T21:46:49"/>
  </r>
  <r>
    <s v="20220225-2153015"/>
    <s v="&quot;2022-02-25 21:53:01&quot;"/>
    <s v="PiCam"/>
    <n v="24.71"/>
    <s v="mph"/>
    <s v="media/images/speed-20220220-1343/speed-25-20220225-2153015.jpg"/>
    <n v="960"/>
    <n v="720"/>
    <n v="3"/>
    <x v="1"/>
    <s v="None"/>
    <n v="79"/>
    <n v="26"/>
    <n v="31"/>
    <n v="14"/>
    <n v="434"/>
    <n v="50"/>
    <n v="250"/>
    <n v="110"/>
    <n v="173"/>
    <n v="15"/>
    <n v="200"/>
    <n v="6"/>
    <n v="56"/>
    <n v="2743.2"/>
    <m/>
    <s v="None"/>
    <x v="5"/>
    <d v="1899-12-30T21:53:01"/>
  </r>
  <r>
    <s v="20220225-2159154"/>
    <s v="&quot;2022-02-25 21:59:15&quot;"/>
    <s v="PiCam"/>
    <n v="22.13"/>
    <s v="mph"/>
    <s v="media/images/speed-20220220-1343/speed-22-20220225-2159154.jpg"/>
    <n v="960"/>
    <n v="720"/>
    <n v="3"/>
    <x v="0"/>
    <s v="None"/>
    <n v="86"/>
    <n v="26"/>
    <n v="33"/>
    <n v="22"/>
    <n v="726"/>
    <n v="50"/>
    <n v="250"/>
    <n v="110"/>
    <n v="173"/>
    <n v="15"/>
    <n v="200"/>
    <n v="6"/>
    <n v="25"/>
    <n v="1092.2"/>
    <m/>
    <s v="None"/>
    <x v="5"/>
    <d v="1899-12-30T21:59:15"/>
  </r>
  <r>
    <s v="20220225-2207392"/>
    <s v="&quot;2022-02-25 22:07:39&quot;"/>
    <s v="PiCam"/>
    <n v="25.89"/>
    <s v="mph"/>
    <s v="media/images/speed-20220220-1343/speed-26-20220225-2207392.jpg"/>
    <n v="960"/>
    <n v="720"/>
    <n v="3"/>
    <x v="0"/>
    <s v="None"/>
    <n v="89"/>
    <n v="28"/>
    <n v="32"/>
    <n v="17"/>
    <n v="544"/>
    <n v="50"/>
    <n v="250"/>
    <n v="110"/>
    <n v="173"/>
    <n v="15"/>
    <n v="200"/>
    <n v="6"/>
    <n v="25"/>
    <n v="1092.2"/>
    <m/>
    <s v="None"/>
    <x v="5"/>
    <d v="1899-12-30T22:07:39"/>
  </r>
  <r>
    <s v="20220225-2208226"/>
    <s v="&quot;2022-02-25 22:08:22&quot;"/>
    <s v="PiCam"/>
    <n v="25.08"/>
    <s v="mph"/>
    <s v="media/images/speed-20220220-1343/speed-25-20220225-2208226.jpg"/>
    <n v="960"/>
    <n v="720"/>
    <n v="3"/>
    <x v="1"/>
    <s v="None"/>
    <n v="87"/>
    <n v="30"/>
    <n v="27"/>
    <n v="12"/>
    <n v="324"/>
    <n v="50"/>
    <n v="250"/>
    <n v="110"/>
    <n v="173"/>
    <n v="15"/>
    <n v="200"/>
    <n v="6"/>
    <n v="56"/>
    <n v="2743.2"/>
    <m/>
    <s v="None"/>
    <x v="5"/>
    <d v="1899-12-30T22:08:22"/>
  </r>
  <r>
    <s v="20220225-2259486"/>
    <s v="&quot;2022-02-25 22:59:48&quot;"/>
    <s v="PiCam"/>
    <n v="24.42"/>
    <s v="mph"/>
    <s v="media/images/speed-20220220-1343/speed-24-20220225-2259486.jpg"/>
    <n v="960"/>
    <n v="720"/>
    <n v="3"/>
    <x v="1"/>
    <s v="None"/>
    <n v="87"/>
    <n v="31"/>
    <n v="25"/>
    <n v="11"/>
    <n v="275"/>
    <n v="50"/>
    <n v="250"/>
    <n v="110"/>
    <n v="173"/>
    <n v="15"/>
    <n v="200"/>
    <n v="6"/>
    <n v="56"/>
    <n v="2743.2"/>
    <m/>
    <s v="None"/>
    <x v="5"/>
    <d v="1899-12-30T22:59:48"/>
  </r>
  <r>
    <s v="20220225-2312010"/>
    <s v="&quot;2022-02-25 23:12:01&quot;"/>
    <s v="PiCam"/>
    <n v="31.9"/>
    <s v="mph"/>
    <s v="media/images/speed-20220220-1343/speed-32-20220225-2312010.jpg"/>
    <n v="960"/>
    <n v="720"/>
    <n v="3"/>
    <x v="0"/>
    <s v="None"/>
    <n v="98"/>
    <n v="33"/>
    <n v="34"/>
    <n v="12"/>
    <n v="408"/>
    <n v="50"/>
    <n v="250"/>
    <n v="110"/>
    <n v="173"/>
    <n v="15"/>
    <n v="200"/>
    <n v="6"/>
    <n v="25"/>
    <n v="1092.2"/>
    <m/>
    <s v="None"/>
    <x v="5"/>
    <d v="1899-12-30T23:12:01"/>
  </r>
  <r>
    <s v="20220226-0011232"/>
    <s v="&quot;2022-02-26 00:11:23&quot;"/>
    <s v="PiCam"/>
    <n v="26.35"/>
    <s v="mph"/>
    <s v="media/images/speed-20220220-1343/speed-26-20220226-0011232.jpg"/>
    <n v="960"/>
    <n v="720"/>
    <n v="3"/>
    <x v="0"/>
    <s v="None"/>
    <n v="94"/>
    <n v="30"/>
    <n v="30"/>
    <n v="16"/>
    <n v="480"/>
    <n v="50"/>
    <n v="250"/>
    <n v="110"/>
    <n v="173"/>
    <n v="15"/>
    <n v="200"/>
    <n v="6"/>
    <n v="25"/>
    <n v="1092.2"/>
    <m/>
    <s v="None"/>
    <x v="6"/>
    <d v="1899-12-30T00:11:23"/>
  </r>
  <r>
    <s v="20220226-0031262"/>
    <s v="&quot;2022-02-26 00:31:26&quot;"/>
    <s v="PiCam"/>
    <n v="23.91"/>
    <s v="mph"/>
    <s v="media/images/speed-20220220-1343/speed-24-20220226-0031262.jpg"/>
    <n v="960"/>
    <n v="720"/>
    <n v="3"/>
    <x v="0"/>
    <s v="None"/>
    <n v="70"/>
    <n v="30"/>
    <n v="29"/>
    <n v="13"/>
    <n v="377"/>
    <n v="50"/>
    <n v="250"/>
    <n v="110"/>
    <n v="173"/>
    <n v="15"/>
    <n v="200"/>
    <n v="6"/>
    <n v="25"/>
    <n v="1092.2"/>
    <m/>
    <s v="None"/>
    <x v="6"/>
    <d v="1899-12-30T00:31:26"/>
  </r>
  <r>
    <s v="20220226-0031272"/>
    <s v="&quot;2022-02-26 00:31:27&quot;"/>
    <s v="PiCam"/>
    <n v="25.38"/>
    <s v="mph"/>
    <s v="media/images/speed-20220220-1343/speed-25-20220226-0031272.jpg"/>
    <n v="960"/>
    <n v="720"/>
    <n v="3"/>
    <x v="0"/>
    <s v="None"/>
    <n v="132"/>
    <n v="21"/>
    <n v="23"/>
    <n v="14"/>
    <n v="322"/>
    <n v="50"/>
    <n v="250"/>
    <n v="110"/>
    <n v="173"/>
    <n v="15"/>
    <n v="200"/>
    <n v="6"/>
    <n v="25"/>
    <n v="1092.2"/>
    <m/>
    <s v="None"/>
    <x v="6"/>
    <d v="1899-12-30T00:31:27"/>
  </r>
  <r>
    <s v="20220226-0114296"/>
    <s v="&quot;2022-02-26 01:14:29&quot;"/>
    <s v="PiCam"/>
    <n v="29.86"/>
    <s v="mph"/>
    <s v="media/images/speed-20220220-1343/speed-30-20220226-0114296.jpg"/>
    <n v="960"/>
    <n v="720"/>
    <n v="3"/>
    <x v="0"/>
    <s v="None"/>
    <n v="108"/>
    <n v="35"/>
    <n v="38"/>
    <n v="14"/>
    <n v="532"/>
    <n v="50"/>
    <n v="250"/>
    <n v="110"/>
    <n v="173"/>
    <n v="15"/>
    <n v="200"/>
    <n v="6"/>
    <n v="25"/>
    <n v="1092.2"/>
    <m/>
    <s v="None"/>
    <x v="6"/>
    <d v="1899-12-30T01:14:29"/>
  </r>
  <r>
    <s v="20220226-0351000"/>
    <s v="&quot;2022-02-26 03:51:00&quot;"/>
    <s v="PiCam"/>
    <n v="35.08"/>
    <s v="mph"/>
    <s v="media/images/speed-20220220-1343/speed-35-20220226-0351000.jpg"/>
    <n v="960"/>
    <n v="720"/>
    <n v="3"/>
    <x v="1"/>
    <s v="None"/>
    <n v="73"/>
    <n v="30"/>
    <n v="30"/>
    <n v="15"/>
    <n v="450"/>
    <n v="50"/>
    <n v="250"/>
    <n v="110"/>
    <n v="173"/>
    <n v="15"/>
    <n v="200"/>
    <n v="6"/>
    <n v="56"/>
    <n v="2743.2"/>
    <m/>
    <s v="None"/>
    <x v="6"/>
    <d v="1899-12-30T03:51:00"/>
  </r>
  <r>
    <s v="20220226-0546542"/>
    <s v="&quot;2022-02-26 05:46:54&quot;"/>
    <s v="PiCam"/>
    <n v="32.299999999999997"/>
    <s v="mph"/>
    <s v="media/images/speed-20220220-1343/speed-32-20220226-0546542.jpg"/>
    <n v="960"/>
    <n v="720"/>
    <n v="3"/>
    <x v="1"/>
    <s v="None"/>
    <n v="81"/>
    <n v="22"/>
    <n v="30"/>
    <n v="14"/>
    <n v="420"/>
    <n v="50"/>
    <n v="250"/>
    <n v="110"/>
    <n v="173"/>
    <n v="15"/>
    <n v="200"/>
    <n v="6"/>
    <n v="56"/>
    <n v="2743.2"/>
    <m/>
    <s v="None"/>
    <x v="6"/>
    <d v="1899-12-30T05:46:54"/>
  </r>
  <r>
    <s v="20220226-0613387"/>
    <s v="&quot;2022-02-26 06:13:38&quot;"/>
    <s v="PiCam"/>
    <n v="17.54"/>
    <s v="mph"/>
    <s v="media/images/speed-20220220-1343/speed-18-20220226-0613387.jpg"/>
    <n v="960"/>
    <n v="720"/>
    <n v="3"/>
    <x v="1"/>
    <s v="None"/>
    <n v="119"/>
    <n v="30"/>
    <n v="24"/>
    <n v="13"/>
    <n v="312"/>
    <n v="50"/>
    <n v="250"/>
    <n v="110"/>
    <n v="173"/>
    <n v="15"/>
    <n v="200"/>
    <n v="6"/>
    <n v="56"/>
    <n v="2743.2"/>
    <m/>
    <s v="None"/>
    <x v="6"/>
    <d v="1899-12-30T06:13:38"/>
  </r>
  <r>
    <s v="20220226-0628078"/>
    <s v="&quot;2022-02-26 06:28:07&quot;"/>
    <s v="PiCam"/>
    <n v="29.44"/>
    <s v="mph"/>
    <s v="media/images/speed-20220220-1343/speed-29-20220226-0628078.jpg"/>
    <n v="960"/>
    <n v="720"/>
    <n v="3"/>
    <x v="1"/>
    <s v="None"/>
    <n v="87"/>
    <n v="24"/>
    <n v="29"/>
    <n v="17"/>
    <n v="493"/>
    <n v="50"/>
    <n v="250"/>
    <n v="110"/>
    <n v="173"/>
    <n v="15"/>
    <n v="200"/>
    <n v="6"/>
    <n v="56"/>
    <n v="2743.2"/>
    <m/>
    <s v="None"/>
    <x v="6"/>
    <d v="1899-12-30T06:28:07"/>
  </r>
  <r>
    <s v="20220226-0721238"/>
    <s v="&quot;2022-02-26 07:21:23&quot;"/>
    <s v="PiCam"/>
    <n v="15.5"/>
    <s v="mph"/>
    <s v="media/images/speed-20220220-1343/speed-15-20220226-0721238.jpg"/>
    <n v="960"/>
    <n v="720"/>
    <n v="3"/>
    <x v="1"/>
    <s v="None"/>
    <n v="57"/>
    <n v="0"/>
    <n v="28"/>
    <n v="32"/>
    <n v="896"/>
    <n v="50"/>
    <n v="250"/>
    <n v="110"/>
    <n v="173"/>
    <n v="15"/>
    <n v="200"/>
    <n v="6"/>
    <n v="56"/>
    <n v="2743.2"/>
    <m/>
    <s v="None"/>
    <x v="6"/>
    <d v="1899-12-30T07:21:23"/>
  </r>
  <r>
    <s v="20220226-0721324"/>
    <s v="&quot;2022-02-26 07:21:32&quot;"/>
    <s v="PiCam"/>
    <n v="27.32"/>
    <s v="mph"/>
    <s v="media/images/speed-20220220-1343/speed-27-20220226-0721324.jpg"/>
    <n v="960"/>
    <n v="720"/>
    <n v="3"/>
    <x v="1"/>
    <s v="None"/>
    <n v="111"/>
    <n v="20"/>
    <n v="42"/>
    <n v="30"/>
    <n v="1260"/>
    <n v="50"/>
    <n v="250"/>
    <n v="110"/>
    <n v="173"/>
    <n v="15"/>
    <n v="200"/>
    <n v="6"/>
    <n v="56"/>
    <n v="2743.2"/>
    <m/>
    <s v="None"/>
    <x v="6"/>
    <d v="1899-12-30T07:21:32"/>
  </r>
  <r>
    <s v="20220226-0732486"/>
    <s v="&quot;2022-02-26 07:32:48&quot;"/>
    <s v="PiCam"/>
    <n v="17.96"/>
    <s v="mph"/>
    <s v="media/images/speed-20220220-1343/speed-18-20220226-0732486.jpg"/>
    <n v="960"/>
    <n v="720"/>
    <n v="3"/>
    <x v="1"/>
    <s v="None"/>
    <n v="125"/>
    <n v="17"/>
    <n v="41"/>
    <n v="31"/>
    <n v="1271"/>
    <n v="50"/>
    <n v="250"/>
    <n v="110"/>
    <n v="173"/>
    <n v="15"/>
    <n v="200"/>
    <n v="6"/>
    <n v="56"/>
    <n v="2743.2"/>
    <m/>
    <s v="None"/>
    <x v="6"/>
    <d v="1899-12-30T07:32:48"/>
  </r>
  <r>
    <s v="20220226-0734422"/>
    <s v="&quot;2022-02-26 07:34:42&quot;"/>
    <s v="PiCam"/>
    <n v="37.81"/>
    <s v="mph"/>
    <s v="media/images/speed-20220220-1343/speed-38-20220226-0734422.jpg"/>
    <n v="960"/>
    <n v="720"/>
    <n v="3"/>
    <x v="0"/>
    <s v="None"/>
    <n v="115"/>
    <n v="13"/>
    <n v="46"/>
    <n v="38"/>
    <n v="1748"/>
    <n v="50"/>
    <n v="250"/>
    <n v="110"/>
    <n v="173"/>
    <n v="15"/>
    <n v="200"/>
    <n v="6"/>
    <n v="25"/>
    <n v="1092.2"/>
    <m/>
    <s v="None"/>
    <x v="6"/>
    <d v="1899-12-30T07:34:42"/>
  </r>
  <r>
    <s v="20220226-0736253"/>
    <s v="&quot;2022-02-26 07:36:25&quot;"/>
    <s v="PiCam"/>
    <n v="29.55"/>
    <s v="mph"/>
    <s v="media/images/speed-20220220-1343/speed-30-20220226-0736253.jpg"/>
    <n v="960"/>
    <n v="720"/>
    <n v="3"/>
    <x v="1"/>
    <s v="None"/>
    <n v="29"/>
    <n v="11"/>
    <n v="106"/>
    <n v="39"/>
    <n v="4134"/>
    <n v="50"/>
    <n v="250"/>
    <n v="110"/>
    <n v="173"/>
    <n v="15"/>
    <n v="200"/>
    <n v="6"/>
    <n v="56"/>
    <n v="2743.2"/>
    <m/>
    <s v="None"/>
    <x v="6"/>
    <d v="1899-12-30T07:36:25"/>
  </r>
  <r>
    <s v="20220226-0736582"/>
    <s v="&quot;2022-02-26 07:36:58&quot;"/>
    <s v="PiCam"/>
    <n v="28.31"/>
    <s v="mph"/>
    <s v="media/images/speed-20220220-1343/speed-28-20220226-0736582.jpg"/>
    <n v="960"/>
    <n v="720"/>
    <n v="3"/>
    <x v="1"/>
    <s v="None"/>
    <n v="64"/>
    <n v="11"/>
    <n v="61"/>
    <n v="42"/>
    <n v="2562"/>
    <n v="50"/>
    <n v="250"/>
    <n v="110"/>
    <n v="173"/>
    <n v="15"/>
    <n v="200"/>
    <n v="6"/>
    <n v="56"/>
    <n v="2743.2"/>
    <m/>
    <s v="None"/>
    <x v="6"/>
    <d v="1899-12-30T07:36:58"/>
  </r>
  <r>
    <s v="20220226-0746581"/>
    <s v="&quot;2022-02-26 07:46:58&quot;"/>
    <s v="PiCam"/>
    <n v="26.65"/>
    <s v="mph"/>
    <s v="media/images/speed-20220220-1343/speed-27-20220226-0746581.jpg"/>
    <n v="960"/>
    <n v="720"/>
    <n v="3"/>
    <x v="0"/>
    <s v="None"/>
    <n v="102"/>
    <n v="8"/>
    <n v="60"/>
    <n v="49"/>
    <n v="2940"/>
    <n v="50"/>
    <n v="250"/>
    <n v="110"/>
    <n v="173"/>
    <n v="15"/>
    <n v="200"/>
    <n v="6"/>
    <n v="25"/>
    <n v="1092.2"/>
    <m/>
    <s v="None"/>
    <x v="6"/>
    <d v="1899-12-30T07:46:58"/>
  </r>
  <r>
    <s v="20220226-0750190"/>
    <s v="&quot;2022-02-26 07:50:19&quot;"/>
    <s v="PiCam"/>
    <n v="24.19"/>
    <s v="mph"/>
    <s v="media/images/speed-20220220-1343/speed-24-20220226-0750190.jpg"/>
    <n v="960"/>
    <n v="720"/>
    <n v="3"/>
    <x v="1"/>
    <s v="None"/>
    <n v="46"/>
    <n v="0"/>
    <n v="56"/>
    <n v="63"/>
    <n v="3528"/>
    <n v="50"/>
    <n v="250"/>
    <n v="110"/>
    <n v="173"/>
    <n v="15"/>
    <n v="200"/>
    <n v="6"/>
    <n v="56"/>
    <n v="2743.2"/>
    <m/>
    <s v="None"/>
    <x v="6"/>
    <d v="1899-12-30T07:50:19"/>
  </r>
  <r>
    <s v="20220226-0825101"/>
    <s v="&quot;2022-02-26 08:25:10&quot;"/>
    <s v="PiCam"/>
    <n v="66.58"/>
    <s v="mph"/>
    <s v="media/images/speed-20220220-1343/speed-67-20220226-0825101.jpg"/>
    <n v="960"/>
    <n v="720"/>
    <n v="3"/>
    <x v="0"/>
    <s v="None"/>
    <n v="79"/>
    <n v="12"/>
    <n v="14"/>
    <n v="33"/>
    <n v="462"/>
    <n v="50"/>
    <n v="250"/>
    <n v="110"/>
    <n v="173"/>
    <n v="15"/>
    <n v="200"/>
    <n v="6"/>
    <n v="25"/>
    <n v="1092.2"/>
    <m/>
    <s v="None"/>
    <x v="6"/>
    <d v="1899-12-30T08:25:10"/>
  </r>
  <r>
    <s v="20220226-0841414"/>
    <s v="&quot;2022-02-26 08:41:41&quot;"/>
    <s v="PiCam"/>
    <n v="123.56"/>
    <s v="mph"/>
    <s v="media/images/speed-20220220-1343/speed-124-20220226-0841414.jpg"/>
    <n v="960"/>
    <n v="720"/>
    <n v="3"/>
    <x v="0"/>
    <s v="None"/>
    <n v="104"/>
    <n v="4"/>
    <n v="41"/>
    <n v="53"/>
    <n v="2173"/>
    <n v="50"/>
    <n v="250"/>
    <n v="110"/>
    <n v="173"/>
    <n v="15"/>
    <n v="200"/>
    <n v="6"/>
    <n v="25"/>
    <n v="1092.2"/>
    <m/>
    <s v="None"/>
    <x v="6"/>
    <d v="1899-12-30T08:41:41"/>
  </r>
  <r>
    <s v="20220226-0841430"/>
    <s v="&quot;2022-02-26 08:41:43&quot;"/>
    <s v="PiCam"/>
    <n v="93.96"/>
    <s v="mph"/>
    <s v="media/images/speed-20220220-1343/speed-94-20220226-0841430.jpg"/>
    <n v="960"/>
    <n v="720"/>
    <n v="3"/>
    <x v="0"/>
    <s v="None"/>
    <n v="144"/>
    <n v="35"/>
    <n v="19"/>
    <n v="23"/>
    <n v="437"/>
    <n v="50"/>
    <n v="250"/>
    <n v="110"/>
    <n v="173"/>
    <n v="15"/>
    <n v="200"/>
    <n v="6"/>
    <n v="25"/>
    <n v="1092.2"/>
    <m/>
    <s v="None"/>
    <x v="6"/>
    <d v="1899-12-30T08:41:43"/>
  </r>
  <r>
    <s v="20220226-0859395"/>
    <s v="&quot;2022-02-26 08:59:39&quot;"/>
    <s v="PiCam"/>
    <n v="20.010000000000002"/>
    <s v="mph"/>
    <s v="media/images/speed-20220220-1343/speed-20-20220226-0859395.jpg"/>
    <n v="960"/>
    <n v="720"/>
    <n v="3"/>
    <x v="1"/>
    <s v="None"/>
    <n v="69"/>
    <n v="13"/>
    <n v="62"/>
    <n v="40"/>
    <n v="2480"/>
    <n v="50"/>
    <n v="250"/>
    <n v="110"/>
    <n v="173"/>
    <n v="15"/>
    <n v="200"/>
    <n v="6"/>
    <n v="56"/>
    <n v="2743.2"/>
    <m/>
    <s v="None"/>
    <x v="6"/>
    <d v="1899-12-30T08:59:39"/>
  </r>
  <r>
    <s v="20220226-0905443"/>
    <s v="&quot;2022-02-26 09:05:44&quot;"/>
    <s v="PiCam"/>
    <n v="23.47"/>
    <s v="mph"/>
    <s v="media/images/speed-20220220-1343/speed-23-20220226-0905443.jpg"/>
    <n v="960"/>
    <n v="720"/>
    <n v="3"/>
    <x v="1"/>
    <s v="None"/>
    <n v="34"/>
    <n v="23"/>
    <n v="94"/>
    <n v="30"/>
    <n v="2820"/>
    <n v="50"/>
    <n v="250"/>
    <n v="110"/>
    <n v="173"/>
    <n v="15"/>
    <n v="200"/>
    <n v="6"/>
    <n v="56"/>
    <n v="2743.2"/>
    <m/>
    <s v="None"/>
    <x v="6"/>
    <d v="1899-12-30T09:05:44"/>
  </r>
  <r>
    <s v="20220226-0910486"/>
    <s v="&quot;2022-02-26 09:10:48&quot;"/>
    <s v="PiCam"/>
    <n v="18.46"/>
    <s v="mph"/>
    <s v="media/images/speed-20220220-1343/speed-18-20220226-0910486.jpg"/>
    <n v="960"/>
    <n v="720"/>
    <n v="3"/>
    <x v="1"/>
    <s v="None"/>
    <n v="77"/>
    <n v="15"/>
    <n v="58"/>
    <n v="36"/>
    <n v="2088"/>
    <n v="50"/>
    <n v="250"/>
    <n v="110"/>
    <n v="173"/>
    <n v="15"/>
    <n v="200"/>
    <n v="6"/>
    <n v="56"/>
    <n v="2743.2"/>
    <m/>
    <s v="None"/>
    <x v="6"/>
    <d v="1899-12-30T09:10:48"/>
  </r>
  <r>
    <s v="20220226-0913041"/>
    <s v="&quot;2022-02-26 09:13:04&quot;"/>
    <s v="PiCam"/>
    <n v="36.619999999999997"/>
    <s v="mph"/>
    <s v="media/images/speed-20220220-1343/speed-37-20220226-0913041.jpg"/>
    <n v="960"/>
    <n v="720"/>
    <n v="3"/>
    <x v="0"/>
    <s v="None"/>
    <n v="82"/>
    <n v="0"/>
    <n v="37"/>
    <n v="63"/>
    <n v="2331"/>
    <n v="50"/>
    <n v="250"/>
    <n v="110"/>
    <n v="173"/>
    <n v="15"/>
    <n v="200"/>
    <n v="6"/>
    <n v="25"/>
    <n v="1092.2"/>
    <m/>
    <s v="None"/>
    <x v="6"/>
    <d v="1899-12-30T09:13:04"/>
  </r>
  <r>
    <s v="20220226-0915325"/>
    <s v="&quot;2022-02-26 09:15:32&quot;"/>
    <s v="PiCam"/>
    <n v="20.65"/>
    <s v="mph"/>
    <s v="media/images/speed-20220220-1343/speed-21-20220226-0915325.jpg"/>
    <n v="960"/>
    <n v="720"/>
    <n v="3"/>
    <x v="0"/>
    <s v="None"/>
    <n v="79"/>
    <n v="9"/>
    <n v="75"/>
    <n v="49"/>
    <n v="3675"/>
    <n v="50"/>
    <n v="250"/>
    <n v="110"/>
    <n v="173"/>
    <n v="15"/>
    <n v="200"/>
    <n v="6"/>
    <n v="25"/>
    <n v="1092.2"/>
    <m/>
    <s v="None"/>
    <x v="6"/>
    <d v="1899-12-30T09:15:32"/>
  </r>
  <r>
    <s v="20220226-0917578"/>
    <s v="&quot;2022-02-26 09:17:57&quot;"/>
    <s v="PiCam"/>
    <n v="17.64"/>
    <s v="mph"/>
    <s v="media/images/speed-20220220-1343/speed-18-20220226-0917578.jpg"/>
    <n v="960"/>
    <n v="720"/>
    <n v="3"/>
    <x v="1"/>
    <s v="None"/>
    <n v="84"/>
    <n v="0"/>
    <n v="29"/>
    <n v="63"/>
    <n v="1827"/>
    <n v="50"/>
    <n v="250"/>
    <n v="110"/>
    <n v="173"/>
    <n v="15"/>
    <n v="200"/>
    <n v="6"/>
    <n v="56"/>
    <n v="2743.2"/>
    <m/>
    <s v="None"/>
    <x v="6"/>
    <d v="1899-12-30T09:17:57"/>
  </r>
  <r>
    <s v="20220226-0923452"/>
    <s v="&quot;2022-02-26 09:23:45&quot;"/>
    <s v="PiCam"/>
    <n v="18.03"/>
    <s v="mph"/>
    <s v="media/images/speed-20220220-1343/speed-18-20220226-0923452.jpg"/>
    <n v="960"/>
    <n v="720"/>
    <n v="3"/>
    <x v="0"/>
    <s v="None"/>
    <n v="71"/>
    <n v="8"/>
    <n v="53"/>
    <n v="55"/>
    <n v="2915"/>
    <n v="50"/>
    <n v="250"/>
    <n v="110"/>
    <n v="173"/>
    <n v="15"/>
    <n v="200"/>
    <n v="6"/>
    <n v="25"/>
    <n v="1092.2"/>
    <m/>
    <s v="None"/>
    <x v="6"/>
    <d v="1899-12-30T09:23:45"/>
  </r>
  <r>
    <s v="20220226-0923510"/>
    <s v="&quot;2022-02-26 09:23:51&quot;"/>
    <s v="PiCam"/>
    <n v="23.73"/>
    <s v="mph"/>
    <s v="media/images/speed-20220220-1343/speed-24-20220226-0923510.jpg"/>
    <n v="960"/>
    <n v="720"/>
    <n v="3"/>
    <x v="1"/>
    <s v="None"/>
    <n v="67"/>
    <n v="15"/>
    <n v="55"/>
    <n v="38"/>
    <n v="2090"/>
    <n v="50"/>
    <n v="250"/>
    <n v="110"/>
    <n v="173"/>
    <n v="15"/>
    <n v="200"/>
    <n v="6"/>
    <n v="56"/>
    <n v="2743.2"/>
    <m/>
    <s v="None"/>
    <x v="6"/>
    <d v="1899-12-30T09:23:51"/>
  </r>
  <r>
    <s v="20220226-0924117"/>
    <s v="&quot;2022-02-26 09:24:11&quot;"/>
    <s v="PiCam"/>
    <n v="20.79"/>
    <s v="mph"/>
    <s v="media/images/speed-20220220-1343/speed-21-20220226-0924117.jpg"/>
    <n v="960"/>
    <n v="720"/>
    <n v="3"/>
    <x v="1"/>
    <s v="None"/>
    <n v="119"/>
    <n v="17"/>
    <n v="52"/>
    <n v="35"/>
    <n v="1820"/>
    <n v="50"/>
    <n v="250"/>
    <n v="110"/>
    <n v="173"/>
    <n v="15"/>
    <n v="200"/>
    <n v="6"/>
    <n v="56"/>
    <n v="2743.2"/>
    <m/>
    <s v="None"/>
    <x v="6"/>
    <d v="1899-12-30T09:24:11"/>
  </r>
  <r>
    <s v="20220226-0935055"/>
    <s v="&quot;2022-02-26 09:35:05&quot;"/>
    <s v="PiCam"/>
    <n v="42.75"/>
    <s v="mph"/>
    <s v="media/images/speed-20220220-1343/speed-43-20220226-0935055.jpg"/>
    <n v="960"/>
    <n v="720"/>
    <n v="3"/>
    <x v="1"/>
    <s v="None"/>
    <n v="35"/>
    <n v="19"/>
    <n v="114"/>
    <n v="34"/>
    <n v="3876"/>
    <n v="50"/>
    <n v="250"/>
    <n v="110"/>
    <n v="173"/>
    <n v="15"/>
    <n v="200"/>
    <n v="6"/>
    <n v="56"/>
    <n v="2743.2"/>
    <m/>
    <s v="None"/>
    <x v="6"/>
    <d v="1899-12-30T09:35:05"/>
  </r>
  <r>
    <s v="20220226-0949168"/>
    <s v="&quot;2022-02-26 09:49:16&quot;"/>
    <s v="PiCam"/>
    <n v="30.51"/>
    <s v="mph"/>
    <s v="media/images/speed-20220220-1343/speed-31-20220226-0949168.jpg"/>
    <n v="960"/>
    <n v="720"/>
    <n v="3"/>
    <x v="0"/>
    <s v="None"/>
    <n v="78"/>
    <n v="12"/>
    <n v="85"/>
    <n v="44"/>
    <n v="3740"/>
    <n v="50"/>
    <n v="250"/>
    <n v="110"/>
    <n v="173"/>
    <n v="15"/>
    <n v="200"/>
    <n v="6"/>
    <n v="25"/>
    <n v="1092.2"/>
    <m/>
    <s v="None"/>
    <x v="6"/>
    <d v="1899-12-30T09:49:16"/>
  </r>
  <r>
    <s v="20220226-0955412"/>
    <s v="&quot;2022-02-26 09:55:41&quot;"/>
    <s v="PiCam"/>
    <n v="22.83"/>
    <s v="mph"/>
    <s v="media/images/speed-20220220-1343/speed-23-20220226-0955412.jpg"/>
    <n v="960"/>
    <n v="720"/>
    <n v="3"/>
    <x v="1"/>
    <s v="None"/>
    <n v="62"/>
    <n v="14"/>
    <n v="63"/>
    <n v="39"/>
    <n v="2457"/>
    <n v="50"/>
    <n v="250"/>
    <n v="110"/>
    <n v="173"/>
    <n v="15"/>
    <n v="200"/>
    <n v="6"/>
    <n v="56"/>
    <n v="2743.2"/>
    <m/>
    <s v="None"/>
    <x v="6"/>
    <d v="1899-12-30T09:55:41"/>
  </r>
  <r>
    <s v="20220226-0957044"/>
    <s v="&quot;2022-02-26 09:57:04&quot;"/>
    <s v="PiCam"/>
    <n v="22.76"/>
    <s v="mph"/>
    <s v="media/images/speed-20220220-1343/speed-23-20220226-0957044.jpg"/>
    <n v="960"/>
    <n v="720"/>
    <n v="3"/>
    <x v="1"/>
    <s v="None"/>
    <n v="92"/>
    <n v="33"/>
    <n v="34"/>
    <n v="19"/>
    <n v="646"/>
    <n v="50"/>
    <n v="250"/>
    <n v="110"/>
    <n v="173"/>
    <n v="15"/>
    <n v="200"/>
    <n v="6"/>
    <n v="56"/>
    <n v="2743.2"/>
    <m/>
    <s v="None"/>
    <x v="6"/>
    <d v="1899-12-30T09:57:04"/>
  </r>
  <r>
    <s v="20220226-0957084"/>
    <s v="&quot;2022-02-26 09:57:08&quot;"/>
    <s v="PiCam"/>
    <n v="21.48"/>
    <s v="mph"/>
    <s v="media/images/speed-20220220-1343/speed-21-20220226-0957084.jpg"/>
    <n v="960"/>
    <n v="720"/>
    <n v="3"/>
    <x v="1"/>
    <s v="None"/>
    <n v="69"/>
    <n v="16"/>
    <n v="55"/>
    <n v="36"/>
    <n v="1980"/>
    <n v="50"/>
    <n v="250"/>
    <n v="110"/>
    <n v="173"/>
    <n v="15"/>
    <n v="200"/>
    <n v="6"/>
    <n v="56"/>
    <n v="2743.2"/>
    <m/>
    <s v="None"/>
    <x v="6"/>
    <d v="1899-12-30T09:57:08"/>
  </r>
  <r>
    <s v="20220226-1010405"/>
    <s v="&quot;2022-02-26 10:10:40&quot;"/>
    <s v="PiCam"/>
    <n v="22.4"/>
    <s v="mph"/>
    <s v="media/images/speed-20220220-1343/speed-22-20220226-1010405.jpg"/>
    <n v="960"/>
    <n v="720"/>
    <n v="3"/>
    <x v="1"/>
    <s v="None"/>
    <n v="67"/>
    <n v="14"/>
    <n v="59"/>
    <n v="38"/>
    <n v="2242"/>
    <n v="50"/>
    <n v="250"/>
    <n v="110"/>
    <n v="173"/>
    <n v="15"/>
    <n v="200"/>
    <n v="6"/>
    <n v="56"/>
    <n v="2743.2"/>
    <m/>
    <s v="None"/>
    <x v="6"/>
    <d v="1899-12-30T10:10:40"/>
  </r>
  <r>
    <s v="20220226-1021309"/>
    <s v="&quot;2022-02-26 10:21:30&quot;"/>
    <s v="PiCam"/>
    <n v="26.01"/>
    <s v="mph"/>
    <s v="media/images/speed-20220220-1343/speed-26-20220226-1021309.jpg"/>
    <n v="960"/>
    <n v="720"/>
    <n v="3"/>
    <x v="0"/>
    <s v="None"/>
    <n v="97"/>
    <n v="11"/>
    <n v="50"/>
    <n v="45"/>
    <n v="2250"/>
    <n v="50"/>
    <n v="250"/>
    <n v="110"/>
    <n v="173"/>
    <n v="15"/>
    <n v="200"/>
    <n v="6"/>
    <n v="25"/>
    <n v="1092.2"/>
    <m/>
    <s v="None"/>
    <x v="6"/>
    <d v="1899-12-30T10:21:30"/>
  </r>
  <r>
    <s v="20220226-1035450"/>
    <s v="&quot;2022-02-26 10:35:45&quot;"/>
    <s v="PiCam"/>
    <n v="38.58"/>
    <s v="mph"/>
    <s v="media/images/speed-20220220-1343/speed-39-20220226-1035450.jpg"/>
    <n v="960"/>
    <n v="720"/>
    <n v="3"/>
    <x v="1"/>
    <s v="None"/>
    <n v="48"/>
    <n v="13"/>
    <n v="113"/>
    <n v="40"/>
    <n v="4520"/>
    <n v="50"/>
    <n v="250"/>
    <n v="110"/>
    <n v="173"/>
    <n v="15"/>
    <n v="200"/>
    <n v="6"/>
    <n v="56"/>
    <n v="2743.2"/>
    <m/>
    <s v="None"/>
    <x v="6"/>
    <d v="1899-12-30T10:35:45"/>
  </r>
  <r>
    <s v="20220226-1037226"/>
    <s v="&quot;2022-02-26 10:37:22&quot;"/>
    <s v="PiCam"/>
    <n v="21.04"/>
    <s v="mph"/>
    <s v="media/images/speed-20220220-1343/speed-21-20220226-1037226.jpg"/>
    <n v="960"/>
    <n v="720"/>
    <n v="3"/>
    <x v="0"/>
    <s v="None"/>
    <n v="82"/>
    <n v="0"/>
    <n v="97"/>
    <n v="52"/>
    <n v="5044"/>
    <n v="50"/>
    <n v="250"/>
    <n v="110"/>
    <n v="173"/>
    <n v="15"/>
    <n v="200"/>
    <n v="6"/>
    <n v="25"/>
    <n v="1092.2"/>
    <m/>
    <s v="None"/>
    <x v="6"/>
    <d v="1899-12-30T10:37:22"/>
  </r>
  <r>
    <s v="20220226-1054183"/>
    <s v="&quot;2022-02-26 10:54:18&quot;"/>
    <s v="PiCam"/>
    <n v="23.21"/>
    <s v="mph"/>
    <s v="media/images/speed-20220220-1343/speed-23-20220226-1054183.jpg"/>
    <n v="960"/>
    <n v="720"/>
    <n v="3"/>
    <x v="1"/>
    <s v="None"/>
    <n v="110"/>
    <n v="16"/>
    <n v="57"/>
    <n v="36"/>
    <n v="2052"/>
    <n v="50"/>
    <n v="250"/>
    <n v="110"/>
    <n v="173"/>
    <n v="15"/>
    <n v="200"/>
    <n v="6"/>
    <n v="56"/>
    <n v="2743.2"/>
    <m/>
    <s v="None"/>
    <x v="6"/>
    <d v="1899-12-30T10:54:18"/>
  </r>
  <r>
    <s v="20220226-1058286"/>
    <s v="&quot;2022-02-26 10:58:28&quot;"/>
    <s v="PiCam"/>
    <n v="15.2"/>
    <s v="mph"/>
    <s v="media/images/speed-20220220-1343/speed-15-20220226-1058286.jpg"/>
    <n v="960"/>
    <n v="720"/>
    <n v="3"/>
    <x v="0"/>
    <s v="None"/>
    <n v="58"/>
    <n v="38"/>
    <n v="24"/>
    <n v="22"/>
    <n v="528"/>
    <n v="50"/>
    <n v="250"/>
    <n v="110"/>
    <n v="173"/>
    <n v="15"/>
    <n v="200"/>
    <n v="6"/>
    <n v="25"/>
    <n v="1092.2"/>
    <m/>
    <s v="None"/>
    <x v="6"/>
    <d v="1899-12-30T10:58:28"/>
  </r>
  <r>
    <s v="20220226-1058296"/>
    <s v="&quot;2022-02-26 10:58:29&quot;"/>
    <s v="PiCam"/>
    <n v="17.75"/>
    <s v="mph"/>
    <s v="media/images/speed-20220220-1343/speed-18-20220226-1058296.jpg"/>
    <n v="960"/>
    <n v="720"/>
    <n v="3"/>
    <x v="0"/>
    <s v="None"/>
    <n v="111"/>
    <n v="11"/>
    <n v="41"/>
    <n v="50"/>
    <n v="2050"/>
    <n v="50"/>
    <n v="250"/>
    <n v="110"/>
    <n v="173"/>
    <n v="15"/>
    <n v="200"/>
    <n v="6"/>
    <n v="25"/>
    <n v="1092.2"/>
    <m/>
    <s v="None"/>
    <x v="6"/>
    <d v="1899-12-30T10:58:29"/>
  </r>
  <r>
    <s v="20220226-1103119"/>
    <s v="&quot;2022-02-26 11:03:11&quot;"/>
    <s v="PiCam"/>
    <n v="26.09"/>
    <s v="mph"/>
    <s v="media/images/speed-20220220-1343/speed-26-20220226-1103119.jpg"/>
    <n v="960"/>
    <n v="720"/>
    <n v="3"/>
    <x v="1"/>
    <s v="None"/>
    <n v="52"/>
    <n v="13"/>
    <n v="63"/>
    <n v="40"/>
    <n v="2520"/>
    <n v="50"/>
    <n v="250"/>
    <n v="110"/>
    <n v="173"/>
    <n v="15"/>
    <n v="200"/>
    <n v="6"/>
    <n v="56"/>
    <n v="2743.2"/>
    <m/>
    <s v="None"/>
    <x v="6"/>
    <d v="1899-12-30T11:03:11"/>
  </r>
  <r>
    <s v="20220226-1103521"/>
    <s v="&quot;2022-02-26 11:03:52&quot;"/>
    <s v="PiCam"/>
    <n v="30.45"/>
    <s v="mph"/>
    <s v="media/images/speed-20220220-1343/speed-30-20220226-1103521.jpg"/>
    <n v="960"/>
    <n v="720"/>
    <n v="3"/>
    <x v="0"/>
    <s v="None"/>
    <n v="117"/>
    <n v="29"/>
    <n v="45"/>
    <n v="25"/>
    <n v="1125"/>
    <n v="50"/>
    <n v="250"/>
    <n v="110"/>
    <n v="173"/>
    <n v="15"/>
    <n v="200"/>
    <n v="6"/>
    <n v="25"/>
    <n v="1092.2"/>
    <m/>
    <s v="None"/>
    <x v="6"/>
    <d v="1899-12-30T11:03:52"/>
  </r>
  <r>
    <s v="20220226-1110269"/>
    <s v="&quot;2022-02-26 11:10:26&quot;"/>
    <s v="PiCam"/>
    <n v="26.63"/>
    <s v="mph"/>
    <s v="media/images/speed-20220220-1343/speed-27-20220226-1110269.jpg"/>
    <n v="960"/>
    <n v="720"/>
    <n v="3"/>
    <x v="1"/>
    <s v="None"/>
    <n v="73"/>
    <n v="0"/>
    <n v="30"/>
    <n v="47"/>
    <n v="1410"/>
    <n v="50"/>
    <n v="250"/>
    <n v="110"/>
    <n v="173"/>
    <n v="15"/>
    <n v="200"/>
    <n v="6"/>
    <n v="56"/>
    <n v="2743.2"/>
    <m/>
    <s v="None"/>
    <x v="6"/>
    <d v="1899-12-30T11:10:26"/>
  </r>
  <r>
    <s v="20220226-1117166"/>
    <s v="&quot;2022-02-26 11:17:16&quot;"/>
    <s v="PiCam"/>
    <n v="24.78"/>
    <s v="mph"/>
    <s v="media/images/speed-20220220-1343/speed-25-20220226-1117166.jpg"/>
    <n v="960"/>
    <n v="720"/>
    <n v="3"/>
    <x v="1"/>
    <s v="None"/>
    <n v="119"/>
    <n v="17"/>
    <n v="42"/>
    <n v="34"/>
    <n v="1428"/>
    <n v="50"/>
    <n v="250"/>
    <n v="110"/>
    <n v="173"/>
    <n v="15"/>
    <n v="200"/>
    <n v="6"/>
    <n v="56"/>
    <n v="2743.2"/>
    <m/>
    <s v="None"/>
    <x v="6"/>
    <d v="1899-12-30T11:17:16"/>
  </r>
  <r>
    <s v="20220226-1117531"/>
    <s v="&quot;2022-02-26 11:17:53&quot;"/>
    <s v="PiCam"/>
    <n v="23.8"/>
    <s v="mph"/>
    <s v="media/images/speed-20220220-1343/speed-24-20220226-1117531.jpg"/>
    <n v="960"/>
    <n v="720"/>
    <n v="3"/>
    <x v="0"/>
    <s v="None"/>
    <n v="81"/>
    <n v="13"/>
    <n v="67"/>
    <n v="41"/>
    <n v="2747"/>
    <n v="50"/>
    <n v="250"/>
    <n v="110"/>
    <n v="173"/>
    <n v="15"/>
    <n v="200"/>
    <n v="6"/>
    <n v="25"/>
    <n v="1092.2"/>
    <m/>
    <s v="None"/>
    <x v="6"/>
    <d v="1899-12-30T11:17:53"/>
  </r>
  <r>
    <s v="20220226-1120535"/>
    <s v="&quot;2022-02-26 11:20:53&quot;"/>
    <s v="PiCam"/>
    <n v="20.350000000000001"/>
    <s v="mph"/>
    <s v="media/images/speed-20220220-1343/speed-20-20220226-1120535.jpg"/>
    <n v="960"/>
    <n v="720"/>
    <n v="3"/>
    <x v="0"/>
    <s v="None"/>
    <n v="75"/>
    <n v="12"/>
    <n v="67"/>
    <n v="42"/>
    <n v="2814"/>
    <n v="50"/>
    <n v="250"/>
    <n v="110"/>
    <n v="173"/>
    <n v="15"/>
    <n v="200"/>
    <n v="6"/>
    <n v="25"/>
    <n v="1092.2"/>
    <m/>
    <s v="None"/>
    <x v="6"/>
    <d v="1899-12-30T11:20:53"/>
  </r>
  <r>
    <s v="20220226-1126453"/>
    <s v="&quot;2022-02-26 11:26:45&quot;"/>
    <s v="PiCam"/>
    <n v="21.61"/>
    <s v="mph"/>
    <s v="media/images/speed-20220220-1343/speed-22-20220226-1126453.jpg"/>
    <n v="960"/>
    <n v="720"/>
    <n v="3"/>
    <x v="0"/>
    <s v="None"/>
    <n v="73"/>
    <n v="10"/>
    <n v="65"/>
    <n v="43"/>
    <n v="2795"/>
    <n v="50"/>
    <n v="250"/>
    <n v="110"/>
    <n v="173"/>
    <n v="15"/>
    <n v="200"/>
    <n v="6"/>
    <n v="25"/>
    <n v="1092.2"/>
    <m/>
    <s v="None"/>
    <x v="6"/>
    <d v="1899-12-30T11:26:45"/>
  </r>
  <r>
    <s v="20220226-1130521"/>
    <s v="&quot;2022-02-26 11:30:52&quot;"/>
    <s v="PiCam"/>
    <n v="19.690000000000001"/>
    <s v="mph"/>
    <s v="media/images/speed-20220220-1343/speed-20-20220226-1130521.jpg"/>
    <n v="960"/>
    <n v="720"/>
    <n v="3"/>
    <x v="1"/>
    <s v="None"/>
    <n v="63"/>
    <n v="11"/>
    <n v="66"/>
    <n v="43"/>
    <n v="2838"/>
    <n v="50"/>
    <n v="250"/>
    <n v="110"/>
    <n v="173"/>
    <n v="15"/>
    <n v="200"/>
    <n v="6"/>
    <n v="56"/>
    <n v="2743.2"/>
    <m/>
    <s v="None"/>
    <x v="6"/>
    <d v="1899-12-30T11:30:52"/>
  </r>
  <r>
    <s v="20220226-1143031"/>
    <s v="&quot;2022-02-26 11:43:03&quot;"/>
    <s v="PiCam"/>
    <n v="22.56"/>
    <s v="mph"/>
    <s v="media/images/speed-20220220-1343/speed-23-20220226-1143031.jpg"/>
    <n v="960"/>
    <n v="720"/>
    <n v="3"/>
    <x v="1"/>
    <s v="None"/>
    <n v="66"/>
    <n v="15"/>
    <n v="59"/>
    <n v="38"/>
    <n v="2242"/>
    <n v="50"/>
    <n v="250"/>
    <n v="110"/>
    <n v="173"/>
    <n v="15"/>
    <n v="200"/>
    <n v="6"/>
    <n v="56"/>
    <n v="2743.2"/>
    <m/>
    <s v="None"/>
    <x v="6"/>
    <d v="1899-12-30T11:43:03"/>
  </r>
  <r>
    <s v="20220226-1217325"/>
    <s v="&quot;2022-02-26 12:17:32&quot;"/>
    <s v="PiCam"/>
    <n v="19.920000000000002"/>
    <s v="mph"/>
    <s v="media/images/speed-20220220-1343/speed-20-20220226-1217325.jpg"/>
    <n v="960"/>
    <n v="720"/>
    <n v="3"/>
    <x v="0"/>
    <s v="None"/>
    <n v="70"/>
    <n v="22"/>
    <n v="24"/>
    <n v="30"/>
    <n v="720"/>
    <n v="50"/>
    <n v="250"/>
    <n v="110"/>
    <n v="173"/>
    <n v="15"/>
    <n v="200"/>
    <n v="6"/>
    <n v="25"/>
    <n v="1092.2"/>
    <m/>
    <s v="None"/>
    <x v="6"/>
    <d v="1899-12-30T12:17:32"/>
  </r>
  <r>
    <s v="20220226-1221080"/>
    <s v="&quot;2022-02-26 12:21:08&quot;"/>
    <s v="PiCam"/>
    <n v="24.85"/>
    <s v="mph"/>
    <s v="media/images/speed-20220220-1343/speed-25-20220226-1221080.jpg"/>
    <n v="960"/>
    <n v="720"/>
    <n v="3"/>
    <x v="0"/>
    <s v="None"/>
    <n v="45"/>
    <n v="14"/>
    <n v="44"/>
    <n v="41"/>
    <n v="1804"/>
    <n v="50"/>
    <n v="250"/>
    <n v="110"/>
    <n v="173"/>
    <n v="15"/>
    <n v="200"/>
    <n v="6"/>
    <n v="25"/>
    <n v="1092.2"/>
    <m/>
    <s v="None"/>
    <x v="6"/>
    <d v="1899-12-30T12:21:08"/>
  </r>
  <r>
    <s v="20220226-1229242"/>
    <s v="&quot;2022-02-26 12:29:24&quot;"/>
    <s v="PiCam"/>
    <n v="23.95"/>
    <s v="mph"/>
    <s v="media/images/speed-20220220-1343/speed-24-20220226-1229242.jpg"/>
    <n v="960"/>
    <n v="720"/>
    <n v="3"/>
    <x v="0"/>
    <s v="None"/>
    <n v="66"/>
    <n v="9"/>
    <n v="60"/>
    <n v="44"/>
    <n v="2640"/>
    <n v="50"/>
    <n v="250"/>
    <n v="110"/>
    <n v="173"/>
    <n v="15"/>
    <n v="200"/>
    <n v="6"/>
    <n v="25"/>
    <n v="1092.2"/>
    <m/>
    <s v="None"/>
    <x v="6"/>
    <d v="1899-12-30T12:29:24"/>
  </r>
  <r>
    <s v="20220226-1229403"/>
    <s v="&quot;2022-02-26 12:29:40&quot;"/>
    <s v="PiCam"/>
    <n v="39.75"/>
    <s v="mph"/>
    <s v="media/images/speed-20220220-1343/speed-40-20220226-1229403.jpg"/>
    <n v="960"/>
    <n v="720"/>
    <n v="3"/>
    <x v="0"/>
    <s v="None"/>
    <n v="109"/>
    <n v="10"/>
    <n v="31"/>
    <n v="19"/>
    <n v="589"/>
    <n v="50"/>
    <n v="250"/>
    <n v="110"/>
    <n v="173"/>
    <n v="15"/>
    <n v="200"/>
    <n v="6"/>
    <n v="25"/>
    <n v="1092.2"/>
    <m/>
    <s v="None"/>
    <x v="6"/>
    <d v="1899-12-30T12:29:40"/>
  </r>
  <r>
    <s v="20220226-1232151"/>
    <s v="&quot;2022-02-26 12:32:15&quot;"/>
    <s v="PiCam"/>
    <n v="18.04"/>
    <s v="mph"/>
    <s v="media/images/speed-20220220-1343/speed-18-20220226-1232151.jpg"/>
    <n v="960"/>
    <n v="720"/>
    <n v="3"/>
    <x v="1"/>
    <s v="None"/>
    <n v="28"/>
    <n v="18"/>
    <n v="106"/>
    <n v="37"/>
    <n v="3922"/>
    <n v="50"/>
    <n v="250"/>
    <n v="110"/>
    <n v="173"/>
    <n v="15"/>
    <n v="200"/>
    <n v="6"/>
    <n v="56"/>
    <n v="2743.2"/>
    <m/>
    <s v="None"/>
    <x v="6"/>
    <d v="1899-12-30T12:32:15"/>
  </r>
  <r>
    <s v="20220226-1248245"/>
    <s v="&quot;2022-02-26 12:48:24&quot;"/>
    <s v="PiCam"/>
    <n v="28.21"/>
    <s v="mph"/>
    <s v="media/images/speed-20220220-1343/speed-28-20220226-1248245.jpg"/>
    <n v="960"/>
    <n v="720"/>
    <n v="3"/>
    <x v="1"/>
    <s v="None"/>
    <n v="53"/>
    <n v="14"/>
    <n v="57"/>
    <n v="39"/>
    <n v="2223"/>
    <n v="50"/>
    <n v="250"/>
    <n v="110"/>
    <n v="173"/>
    <n v="15"/>
    <n v="200"/>
    <n v="6"/>
    <n v="56"/>
    <n v="2743.2"/>
    <m/>
    <s v="None"/>
    <x v="6"/>
    <d v="1899-12-30T12:48:24"/>
  </r>
  <r>
    <s v="20220226-1249185"/>
    <s v="&quot;2022-02-26 12:49:18&quot;"/>
    <s v="PiCam"/>
    <n v="21.47"/>
    <s v="mph"/>
    <s v="media/images/speed-20220220-1343/speed-21-20220226-1249185.jpg"/>
    <n v="960"/>
    <n v="720"/>
    <n v="3"/>
    <x v="1"/>
    <s v="None"/>
    <n v="96"/>
    <n v="24"/>
    <n v="36"/>
    <n v="29"/>
    <n v="1044"/>
    <n v="50"/>
    <n v="250"/>
    <n v="110"/>
    <n v="173"/>
    <n v="15"/>
    <n v="200"/>
    <n v="6"/>
    <n v="56"/>
    <n v="2743.2"/>
    <m/>
    <s v="None"/>
    <x v="6"/>
    <d v="1899-12-30T12:49:18"/>
  </r>
  <r>
    <s v="20220226-1249195"/>
    <s v="&quot;2022-02-26 12:49:19&quot;"/>
    <s v="PiCam"/>
    <n v="25.45"/>
    <s v="mph"/>
    <s v="media/images/speed-20220220-1343/speed-25-20220226-1249195.jpg"/>
    <n v="960"/>
    <n v="720"/>
    <n v="3"/>
    <x v="1"/>
    <s v="None"/>
    <n v="115"/>
    <n v="18"/>
    <n v="42"/>
    <n v="30"/>
    <n v="1260"/>
    <n v="50"/>
    <n v="250"/>
    <n v="110"/>
    <n v="173"/>
    <n v="15"/>
    <n v="200"/>
    <n v="6"/>
    <n v="56"/>
    <n v="2743.2"/>
    <m/>
    <s v="None"/>
    <x v="6"/>
    <d v="1899-12-30T12:49:19"/>
  </r>
  <r>
    <s v="20220226-1250303"/>
    <s v="&quot;2022-02-26 12:50:30&quot;"/>
    <s v="PiCam"/>
    <n v="28.29"/>
    <s v="mph"/>
    <s v="media/images/speed-20220220-1343/speed-28-20220226-1250303.jpg"/>
    <n v="960"/>
    <n v="720"/>
    <n v="3"/>
    <x v="0"/>
    <s v="None"/>
    <n v="98"/>
    <n v="21"/>
    <n v="42"/>
    <n v="33"/>
    <n v="1386"/>
    <n v="50"/>
    <n v="250"/>
    <n v="110"/>
    <n v="173"/>
    <n v="15"/>
    <n v="200"/>
    <n v="6"/>
    <n v="25"/>
    <n v="1092.2"/>
    <m/>
    <s v="None"/>
    <x v="6"/>
    <d v="1899-12-30T12:50:30"/>
  </r>
  <r>
    <s v="20220226-1251015"/>
    <s v="&quot;2022-02-26 12:51:01&quot;"/>
    <s v="PiCam"/>
    <n v="39.92"/>
    <s v="mph"/>
    <s v="media/images/speed-20220220-1343/speed-40-20220226-1251015.jpg"/>
    <n v="960"/>
    <n v="720"/>
    <n v="3"/>
    <x v="0"/>
    <s v="None"/>
    <n v="117"/>
    <n v="11"/>
    <n v="51"/>
    <n v="46"/>
    <n v="2346"/>
    <n v="50"/>
    <n v="250"/>
    <n v="110"/>
    <n v="173"/>
    <n v="15"/>
    <n v="200"/>
    <n v="6"/>
    <n v="25"/>
    <n v="1092.2"/>
    <m/>
    <s v="None"/>
    <x v="6"/>
    <d v="1899-12-30T12:51:01"/>
  </r>
  <r>
    <s v="20220226-1252084"/>
    <s v="&quot;2022-02-26 12:52:08&quot;"/>
    <s v="PiCam"/>
    <n v="31.28"/>
    <s v="mph"/>
    <s v="media/images/speed-20220220-1343/speed-31-20220226-1252084.jpg"/>
    <n v="960"/>
    <n v="720"/>
    <n v="3"/>
    <x v="1"/>
    <s v="None"/>
    <n v="44"/>
    <n v="24"/>
    <n v="41"/>
    <n v="28"/>
    <n v="1148"/>
    <n v="50"/>
    <n v="250"/>
    <n v="110"/>
    <n v="173"/>
    <n v="15"/>
    <n v="200"/>
    <n v="6"/>
    <n v="56"/>
    <n v="2743.2"/>
    <m/>
    <s v="None"/>
    <x v="6"/>
    <d v="1899-12-30T12:52:08"/>
  </r>
  <r>
    <s v="20220226-1300435"/>
    <s v="&quot;2022-02-26 13:00:43&quot;"/>
    <s v="PiCam"/>
    <n v="18.07"/>
    <s v="mph"/>
    <s v="media/images/speed-20220220-1343/speed-18-20220226-1300435.jpg"/>
    <n v="960"/>
    <n v="720"/>
    <n v="3"/>
    <x v="0"/>
    <s v="None"/>
    <n v="70"/>
    <n v="31"/>
    <n v="41"/>
    <n v="24"/>
    <n v="984"/>
    <n v="50"/>
    <n v="250"/>
    <n v="110"/>
    <n v="173"/>
    <n v="15"/>
    <n v="200"/>
    <n v="6"/>
    <n v="25"/>
    <n v="1092.2"/>
    <m/>
    <s v="None"/>
    <x v="6"/>
    <d v="1899-12-30T13:00:43"/>
  </r>
  <r>
    <s v="20220226-1312444"/>
    <s v="&quot;2022-02-26 13:12:44&quot;"/>
    <s v="PiCam"/>
    <n v="33.82"/>
    <s v="mph"/>
    <s v="media/images/speed-20220220-1343/speed-34-20220226-1312444.jpg"/>
    <n v="960"/>
    <n v="720"/>
    <n v="3"/>
    <x v="1"/>
    <s v="None"/>
    <n v="106"/>
    <n v="21"/>
    <n v="56"/>
    <n v="33"/>
    <n v="1848"/>
    <n v="50"/>
    <n v="250"/>
    <n v="110"/>
    <n v="173"/>
    <n v="15"/>
    <n v="200"/>
    <n v="6"/>
    <n v="56"/>
    <n v="2743.2"/>
    <m/>
    <s v="None"/>
    <x v="6"/>
    <d v="1899-12-30T13:12:44"/>
  </r>
  <r>
    <s v="20220226-1314309"/>
    <s v="&quot;2022-02-26 13:14:30&quot;"/>
    <s v="PiCam"/>
    <n v="29.09"/>
    <s v="mph"/>
    <s v="media/images/speed-20220220-1343/speed-29-20220226-1314309.jpg"/>
    <n v="960"/>
    <n v="720"/>
    <n v="3"/>
    <x v="1"/>
    <s v="None"/>
    <n v="80"/>
    <n v="19"/>
    <n v="49"/>
    <n v="34"/>
    <n v="1666"/>
    <n v="50"/>
    <n v="250"/>
    <n v="110"/>
    <n v="173"/>
    <n v="15"/>
    <n v="200"/>
    <n v="6"/>
    <n v="56"/>
    <n v="2743.2"/>
    <m/>
    <s v="None"/>
    <x v="6"/>
    <d v="1899-12-30T13:14:30"/>
  </r>
  <r>
    <s v="20220226-1319192"/>
    <s v="&quot;2022-02-26 13:19:19&quot;"/>
    <s v="PiCam"/>
    <n v="15.96"/>
    <s v="mph"/>
    <s v="media/images/speed-20220220-1343/speed-16-20220226-1319192.jpg"/>
    <n v="960"/>
    <n v="720"/>
    <n v="3"/>
    <x v="1"/>
    <s v="None"/>
    <n v="77"/>
    <n v="0"/>
    <n v="72"/>
    <n v="63"/>
    <n v="4536"/>
    <n v="50"/>
    <n v="250"/>
    <n v="110"/>
    <n v="173"/>
    <n v="15"/>
    <n v="200"/>
    <n v="6"/>
    <n v="56"/>
    <n v="2743.2"/>
    <m/>
    <s v="None"/>
    <x v="6"/>
    <d v="1899-12-30T13:19:19"/>
  </r>
  <r>
    <s v="20220226-1327095"/>
    <s v="&quot;2022-02-26 13:27:09&quot;"/>
    <s v="PiCam"/>
    <n v="15.46"/>
    <s v="mph"/>
    <s v="media/images/speed-20220220-1343/speed-15-20220226-1327095.jpg"/>
    <n v="960"/>
    <n v="720"/>
    <n v="3"/>
    <x v="1"/>
    <s v="None"/>
    <n v="118"/>
    <n v="30"/>
    <n v="20"/>
    <n v="27"/>
    <n v="540"/>
    <n v="50"/>
    <n v="250"/>
    <n v="110"/>
    <n v="173"/>
    <n v="15"/>
    <n v="200"/>
    <n v="6"/>
    <n v="56"/>
    <n v="2743.2"/>
    <m/>
    <s v="None"/>
    <x v="6"/>
    <d v="1899-12-30T13:27:09"/>
  </r>
  <r>
    <s v="20220226-1327105"/>
    <s v="&quot;2022-02-26 13:27:10&quot;"/>
    <s v="PiCam"/>
    <n v="18.84"/>
    <s v="mph"/>
    <s v="media/images/speed-20220220-1343/speed-19-20220226-1327105.jpg"/>
    <n v="960"/>
    <n v="720"/>
    <n v="3"/>
    <x v="1"/>
    <s v="None"/>
    <n v="54"/>
    <n v="17"/>
    <n v="20"/>
    <n v="37"/>
    <n v="740"/>
    <n v="50"/>
    <n v="250"/>
    <n v="110"/>
    <n v="173"/>
    <n v="15"/>
    <n v="200"/>
    <n v="6"/>
    <n v="56"/>
    <n v="2743.2"/>
    <m/>
    <s v="None"/>
    <x v="6"/>
    <d v="1899-12-30T13:27:10"/>
  </r>
  <r>
    <s v="20220226-1330191"/>
    <s v="&quot;2022-02-26 13:30:19&quot;"/>
    <s v="PiCam"/>
    <n v="17.149999999999999"/>
    <s v="mph"/>
    <s v="media/images/speed-20220220-1343/speed-17-20220226-1330191.jpg"/>
    <n v="960"/>
    <n v="720"/>
    <n v="3"/>
    <x v="0"/>
    <s v="None"/>
    <n v="65"/>
    <n v="16"/>
    <n v="87"/>
    <n v="38"/>
    <n v="3306"/>
    <n v="50"/>
    <n v="250"/>
    <n v="110"/>
    <n v="173"/>
    <n v="15"/>
    <n v="200"/>
    <n v="6"/>
    <n v="25"/>
    <n v="1092.2"/>
    <m/>
    <s v="None"/>
    <x v="6"/>
    <d v="1899-12-30T13:30:19"/>
  </r>
  <r>
    <s v="20220226-1338432"/>
    <s v="&quot;2022-02-26 13:38:43&quot;"/>
    <s v="PiCam"/>
    <n v="33.26"/>
    <s v="mph"/>
    <s v="media/images/speed-20220220-1343/speed-33-20220226-1338432.jpg"/>
    <n v="960"/>
    <n v="720"/>
    <n v="3"/>
    <x v="0"/>
    <s v="None"/>
    <n v="40"/>
    <n v="14"/>
    <n v="42"/>
    <n v="45"/>
    <n v="1890"/>
    <n v="50"/>
    <n v="250"/>
    <n v="110"/>
    <n v="173"/>
    <n v="15"/>
    <n v="200"/>
    <n v="6"/>
    <n v="25"/>
    <n v="1092.2"/>
    <m/>
    <s v="None"/>
    <x v="6"/>
    <d v="1899-12-30T13:38:43"/>
  </r>
  <r>
    <s v="20220226-1340555"/>
    <s v="&quot;2022-02-26 13:40:55&quot;"/>
    <s v="PiCam"/>
    <n v="19.97"/>
    <s v="mph"/>
    <s v="media/images/speed-20220220-1343/speed-20-20220226-1340555.jpg"/>
    <n v="960"/>
    <n v="720"/>
    <n v="3"/>
    <x v="1"/>
    <s v="None"/>
    <n v="52"/>
    <n v="14"/>
    <n v="50"/>
    <n v="39"/>
    <n v="1950"/>
    <n v="50"/>
    <n v="250"/>
    <n v="110"/>
    <n v="173"/>
    <n v="15"/>
    <n v="200"/>
    <n v="6"/>
    <n v="56"/>
    <n v="2743.2"/>
    <m/>
    <s v="None"/>
    <x v="6"/>
    <d v="1899-12-30T13:40:55"/>
  </r>
  <r>
    <s v="20220226-1340583"/>
    <s v="&quot;2022-02-26 13:40:58&quot;"/>
    <s v="PiCam"/>
    <n v="28.46"/>
    <s v="mph"/>
    <s v="media/images/speed-20220220-1343/speed-28-20220226-1340583.jpg"/>
    <n v="960"/>
    <n v="720"/>
    <n v="3"/>
    <x v="1"/>
    <s v="None"/>
    <n v="63"/>
    <n v="17"/>
    <n v="62"/>
    <n v="34"/>
    <n v="2108"/>
    <n v="50"/>
    <n v="250"/>
    <n v="110"/>
    <n v="173"/>
    <n v="15"/>
    <n v="200"/>
    <n v="6"/>
    <n v="56"/>
    <n v="2743.2"/>
    <m/>
    <s v="None"/>
    <x v="6"/>
    <d v="1899-12-30T13:40:58"/>
  </r>
  <r>
    <s v="20220226-1341418"/>
    <s v="&quot;2022-02-26 13:41:41&quot;"/>
    <s v="PiCam"/>
    <n v="17.93"/>
    <s v="mph"/>
    <s v="media/images/speed-20220220-1343/speed-18-20220226-1341418.jpg"/>
    <n v="960"/>
    <n v="720"/>
    <n v="3"/>
    <x v="0"/>
    <s v="None"/>
    <n v="58"/>
    <n v="44"/>
    <n v="19"/>
    <n v="19"/>
    <n v="361"/>
    <n v="50"/>
    <n v="250"/>
    <n v="110"/>
    <n v="173"/>
    <n v="15"/>
    <n v="200"/>
    <n v="6"/>
    <n v="25"/>
    <n v="1092.2"/>
    <m/>
    <s v="None"/>
    <x v="6"/>
    <d v="1899-12-30T13:41:41"/>
  </r>
  <r>
    <s v="20220226-1342511"/>
    <s v="&quot;2022-02-26 13:42:51&quot;"/>
    <s v="PiCam"/>
    <n v="19.09"/>
    <s v="mph"/>
    <s v="media/images/speed-20220220-1343/speed-19-20220226-1342511.jpg"/>
    <n v="960"/>
    <n v="720"/>
    <n v="3"/>
    <x v="0"/>
    <s v="None"/>
    <n v="73"/>
    <n v="32"/>
    <n v="34"/>
    <n v="31"/>
    <n v="1054"/>
    <n v="50"/>
    <n v="250"/>
    <n v="110"/>
    <n v="173"/>
    <n v="15"/>
    <n v="200"/>
    <n v="6"/>
    <n v="25"/>
    <n v="1092.2"/>
    <m/>
    <s v="None"/>
    <x v="6"/>
    <d v="1899-12-30T13:42:51"/>
  </r>
  <r>
    <s v="20220226-1342520"/>
    <s v="&quot;2022-02-26 13:42:52&quot;"/>
    <s v="PiCam"/>
    <n v="17.47"/>
    <s v="mph"/>
    <s v="media/images/speed-20220220-1343/speed-17-20220226-1342520.jpg"/>
    <n v="960"/>
    <n v="720"/>
    <n v="3"/>
    <x v="0"/>
    <s v="None"/>
    <n v="128"/>
    <n v="17"/>
    <n v="25"/>
    <n v="45"/>
    <n v="1125"/>
    <n v="50"/>
    <n v="250"/>
    <n v="110"/>
    <n v="173"/>
    <n v="15"/>
    <n v="200"/>
    <n v="6"/>
    <n v="25"/>
    <n v="1092.2"/>
    <m/>
    <s v="None"/>
    <x v="6"/>
    <d v="1899-12-30T13:42:52"/>
  </r>
  <r>
    <s v="20220226-1343571"/>
    <s v="&quot;2022-02-26 13:43:57&quot;"/>
    <s v="PiCam"/>
    <n v="28.68"/>
    <s v="mph"/>
    <s v="media/images/speed-20220220-1343/speed-29-20220226-1343571.jpg"/>
    <n v="960"/>
    <n v="720"/>
    <n v="3"/>
    <x v="0"/>
    <s v="None"/>
    <n v="104"/>
    <n v="12"/>
    <n v="36"/>
    <n v="14"/>
    <n v="504"/>
    <n v="50"/>
    <n v="250"/>
    <n v="110"/>
    <n v="173"/>
    <n v="15"/>
    <n v="200"/>
    <n v="6"/>
    <n v="25"/>
    <n v="1092.2"/>
    <m/>
    <s v="None"/>
    <x v="6"/>
    <d v="1899-12-30T13:43:57"/>
  </r>
  <r>
    <s v="20220226-1349285"/>
    <s v="&quot;2022-02-26 13:49:28&quot;"/>
    <s v="PiCam"/>
    <n v="23.87"/>
    <s v="mph"/>
    <s v="media/images/speed-20220220-1343/speed-24-20220226-1349285.jpg"/>
    <n v="960"/>
    <n v="720"/>
    <n v="3"/>
    <x v="0"/>
    <s v="None"/>
    <n v="95"/>
    <n v="18"/>
    <n v="50"/>
    <n v="31"/>
    <n v="1550"/>
    <n v="50"/>
    <n v="250"/>
    <n v="110"/>
    <n v="173"/>
    <n v="15"/>
    <n v="200"/>
    <n v="6"/>
    <n v="25"/>
    <n v="1092.2"/>
    <m/>
    <s v="None"/>
    <x v="6"/>
    <d v="1899-12-30T13:49:28"/>
  </r>
  <r>
    <s v="20220226-1353144"/>
    <s v="&quot;2022-02-26 13:53:14&quot;"/>
    <s v="PiCam"/>
    <n v="15.89"/>
    <s v="mph"/>
    <s v="media/images/speed-20220220-1343/speed-16-20220226-1353144.jpg"/>
    <n v="960"/>
    <n v="720"/>
    <n v="3"/>
    <x v="1"/>
    <s v="None"/>
    <n v="47"/>
    <n v="0"/>
    <n v="96"/>
    <n v="63"/>
    <n v="6048"/>
    <n v="50"/>
    <n v="250"/>
    <n v="110"/>
    <n v="173"/>
    <n v="15"/>
    <n v="200"/>
    <n v="6"/>
    <n v="56"/>
    <n v="2743.2"/>
    <m/>
    <s v="None"/>
    <x v="6"/>
    <d v="1899-12-30T13:53:14"/>
  </r>
  <r>
    <s v="20220226-1401166"/>
    <s v="&quot;2022-02-26 14:01:16&quot;"/>
    <s v="PiCam"/>
    <n v="19.489999999999998"/>
    <s v="mph"/>
    <s v="media/images/speed-20220220-1343/speed-19-20220226-1401166.jpg"/>
    <n v="960"/>
    <n v="720"/>
    <n v="3"/>
    <x v="0"/>
    <s v="None"/>
    <n v="69"/>
    <n v="0"/>
    <n v="44"/>
    <n v="47"/>
    <n v="2068"/>
    <n v="50"/>
    <n v="250"/>
    <n v="110"/>
    <n v="173"/>
    <n v="15"/>
    <n v="200"/>
    <n v="6"/>
    <n v="25"/>
    <n v="1092.2"/>
    <m/>
    <s v="None"/>
    <x v="6"/>
    <d v="1899-12-30T14:01:16"/>
  </r>
  <r>
    <s v="20220226-1401175"/>
    <s v="&quot;2022-02-26 14:01:17&quot;"/>
    <s v="PiCam"/>
    <n v="24.89"/>
    <s v="mph"/>
    <s v="media/images/speed-20220220-1343/speed-25-20220226-1401175.jpg"/>
    <n v="960"/>
    <n v="720"/>
    <n v="3"/>
    <x v="0"/>
    <s v="None"/>
    <n v="131"/>
    <n v="0"/>
    <n v="18"/>
    <n v="42"/>
    <n v="756"/>
    <n v="50"/>
    <n v="250"/>
    <n v="110"/>
    <n v="173"/>
    <n v="15"/>
    <n v="200"/>
    <n v="6"/>
    <n v="25"/>
    <n v="1092.2"/>
    <m/>
    <s v="None"/>
    <x v="6"/>
    <d v="1899-12-30T14:01:17"/>
  </r>
  <r>
    <s v="20220226-1406373"/>
    <s v="&quot;2022-02-26 14:06:37&quot;"/>
    <s v="PiCam"/>
    <n v="21.19"/>
    <s v="mph"/>
    <s v="media/images/speed-20220220-1343/speed-21-20220226-1406373.jpg"/>
    <n v="960"/>
    <n v="720"/>
    <n v="3"/>
    <x v="1"/>
    <s v="None"/>
    <n v="79"/>
    <n v="0"/>
    <n v="47"/>
    <n v="41"/>
    <n v="1927"/>
    <n v="50"/>
    <n v="250"/>
    <n v="110"/>
    <n v="173"/>
    <n v="15"/>
    <n v="200"/>
    <n v="6"/>
    <n v="56"/>
    <n v="2743.2"/>
    <m/>
    <s v="None"/>
    <x v="6"/>
    <d v="1899-12-30T14:06:37"/>
  </r>
  <r>
    <s v="20220226-1406383"/>
    <s v="&quot;2022-02-26 14:06:38&quot;"/>
    <s v="PiCam"/>
    <n v="34.619999999999997"/>
    <s v="mph"/>
    <s v="media/images/speed-20220220-1343/speed-35-20220226-1406383.jpg"/>
    <n v="960"/>
    <n v="720"/>
    <n v="3"/>
    <x v="1"/>
    <s v="None"/>
    <n v="48"/>
    <n v="0"/>
    <n v="13"/>
    <n v="35"/>
    <n v="455"/>
    <n v="50"/>
    <n v="250"/>
    <n v="110"/>
    <n v="173"/>
    <n v="15"/>
    <n v="200"/>
    <n v="6"/>
    <n v="56"/>
    <n v="2743.2"/>
    <m/>
    <s v="None"/>
    <x v="6"/>
    <d v="1899-12-30T14:06:38"/>
  </r>
  <r>
    <s v="20220226-1413317"/>
    <s v="&quot;2022-02-26 14:13:31&quot;"/>
    <s v="PiCam"/>
    <n v="17.12"/>
    <s v="mph"/>
    <s v="media/images/speed-20220220-1343/speed-17-20220226-1413317.jpg"/>
    <n v="960"/>
    <n v="720"/>
    <n v="3"/>
    <x v="0"/>
    <s v="None"/>
    <n v="65"/>
    <n v="25"/>
    <n v="44"/>
    <n v="28"/>
    <n v="1232"/>
    <n v="50"/>
    <n v="250"/>
    <n v="110"/>
    <n v="173"/>
    <n v="15"/>
    <n v="200"/>
    <n v="6"/>
    <n v="25"/>
    <n v="1092.2"/>
    <m/>
    <s v="None"/>
    <x v="6"/>
    <d v="1899-12-30T14:13:31"/>
  </r>
  <r>
    <s v="20220226-1413327"/>
    <s v="&quot;2022-02-26 14:13:32&quot;"/>
    <s v="PiCam"/>
    <n v="19.46"/>
    <s v="mph"/>
    <s v="media/images/speed-20220220-1343/speed-19-20220226-1413327.jpg"/>
    <n v="960"/>
    <n v="720"/>
    <n v="3"/>
    <x v="0"/>
    <s v="None"/>
    <n v="117"/>
    <n v="21"/>
    <n v="56"/>
    <n v="38"/>
    <n v="2128"/>
    <n v="50"/>
    <n v="250"/>
    <n v="110"/>
    <n v="173"/>
    <n v="15"/>
    <n v="200"/>
    <n v="6"/>
    <n v="25"/>
    <n v="1092.2"/>
    <m/>
    <s v="None"/>
    <x v="6"/>
    <d v="1899-12-30T14:13:32"/>
  </r>
  <r>
    <s v="20220226-1415485"/>
    <s v="&quot;2022-02-26 14:15:48&quot;"/>
    <s v="PiCam"/>
    <n v="21.06"/>
    <s v="mph"/>
    <s v="media/images/speed-20220220-1343/speed-21-20220226-1415485.jpg"/>
    <n v="960"/>
    <n v="720"/>
    <n v="3"/>
    <x v="1"/>
    <s v="None"/>
    <n v="101"/>
    <n v="24"/>
    <n v="28"/>
    <n v="28"/>
    <n v="784"/>
    <n v="50"/>
    <n v="250"/>
    <n v="110"/>
    <n v="173"/>
    <n v="15"/>
    <n v="200"/>
    <n v="6"/>
    <n v="56"/>
    <n v="2743.2"/>
    <m/>
    <s v="None"/>
    <x v="6"/>
    <d v="1899-12-30T14:15:48"/>
  </r>
  <r>
    <s v="20220226-1433356"/>
    <s v="&quot;2022-02-26 14:33:35&quot;"/>
    <s v="PiCam"/>
    <n v="27.12"/>
    <s v="mph"/>
    <s v="media/images/speed-20220220-1343/speed-27-20220226-1433356.jpg"/>
    <n v="960"/>
    <n v="720"/>
    <n v="3"/>
    <x v="1"/>
    <s v="None"/>
    <n v="71"/>
    <n v="16"/>
    <n v="53"/>
    <n v="35"/>
    <n v="1855"/>
    <n v="50"/>
    <n v="250"/>
    <n v="110"/>
    <n v="173"/>
    <n v="15"/>
    <n v="200"/>
    <n v="6"/>
    <n v="56"/>
    <n v="2743.2"/>
    <m/>
    <s v="None"/>
    <x v="6"/>
    <d v="1899-12-30T14:33:35"/>
  </r>
  <r>
    <s v="20220226-1435316"/>
    <s v="&quot;2022-02-26 14:35:31&quot;"/>
    <s v="PiCam"/>
    <n v="25.3"/>
    <s v="mph"/>
    <s v="media/images/speed-20220220-1343/speed-25-20220226-1435316.jpg"/>
    <n v="960"/>
    <n v="720"/>
    <n v="3"/>
    <x v="0"/>
    <s v="None"/>
    <n v="102"/>
    <n v="21"/>
    <n v="70"/>
    <n v="30"/>
    <n v="2100"/>
    <n v="50"/>
    <n v="250"/>
    <n v="110"/>
    <n v="173"/>
    <n v="15"/>
    <n v="200"/>
    <n v="6"/>
    <n v="25"/>
    <n v="1092.2"/>
    <m/>
    <s v="None"/>
    <x v="6"/>
    <d v="1899-12-30T14:35:31"/>
  </r>
  <r>
    <s v="20220226-1449271"/>
    <s v="&quot;2022-02-26 14:49:27&quot;"/>
    <s v="PiCam"/>
    <n v="24.4"/>
    <s v="mph"/>
    <s v="media/images/speed-20220220-1343/speed-24-20220226-1449271.jpg"/>
    <n v="960"/>
    <n v="720"/>
    <n v="3"/>
    <x v="0"/>
    <s v="None"/>
    <n v="89"/>
    <n v="30"/>
    <n v="30"/>
    <n v="22"/>
    <n v="660"/>
    <n v="50"/>
    <n v="250"/>
    <n v="110"/>
    <n v="173"/>
    <n v="15"/>
    <n v="200"/>
    <n v="6"/>
    <n v="25"/>
    <n v="1092.2"/>
    <m/>
    <s v="None"/>
    <x v="6"/>
    <d v="1899-12-30T14:49:27"/>
  </r>
  <r>
    <s v="20220226-1453054"/>
    <s v="&quot;2022-02-26 14:53:05&quot;"/>
    <s v="PiCam"/>
    <n v="35.06"/>
    <s v="mph"/>
    <s v="media/images/speed-20220220-1343/speed-35-20220226-1453054.jpg"/>
    <n v="960"/>
    <n v="720"/>
    <n v="3"/>
    <x v="1"/>
    <s v="None"/>
    <n v="76"/>
    <n v="27"/>
    <n v="29"/>
    <n v="27"/>
    <n v="783"/>
    <n v="50"/>
    <n v="250"/>
    <n v="110"/>
    <n v="173"/>
    <n v="15"/>
    <n v="200"/>
    <n v="6"/>
    <n v="56"/>
    <n v="2743.2"/>
    <m/>
    <s v="None"/>
    <x v="6"/>
    <d v="1899-12-30T14:53:05"/>
  </r>
  <r>
    <s v="20220226-1454509"/>
    <s v="&quot;2022-02-26 14:54:50&quot;"/>
    <s v="PiCam"/>
    <n v="26.8"/>
    <s v="mph"/>
    <s v="media/images/speed-20220220-1343/speed-27-20220226-1454509.jpg"/>
    <n v="960"/>
    <n v="720"/>
    <n v="3"/>
    <x v="0"/>
    <s v="None"/>
    <n v="56"/>
    <n v="14"/>
    <n v="40"/>
    <n v="39"/>
    <n v="1560"/>
    <n v="50"/>
    <n v="250"/>
    <n v="110"/>
    <n v="173"/>
    <n v="15"/>
    <n v="200"/>
    <n v="6"/>
    <n v="25"/>
    <n v="1092.2"/>
    <m/>
    <s v="None"/>
    <x v="6"/>
    <d v="1899-12-30T14:54:50"/>
  </r>
  <r>
    <s v="20220226-1455422"/>
    <s v="&quot;2022-02-26 14:55:42&quot;"/>
    <s v="PiCam"/>
    <n v="35.81"/>
    <s v="mph"/>
    <s v="media/images/speed-20220220-1343/speed-36-20220226-1455422.jpg"/>
    <n v="960"/>
    <n v="720"/>
    <n v="3"/>
    <x v="1"/>
    <s v="None"/>
    <n v="62"/>
    <n v="30"/>
    <n v="28"/>
    <n v="23"/>
    <n v="644"/>
    <n v="50"/>
    <n v="250"/>
    <n v="110"/>
    <n v="173"/>
    <n v="15"/>
    <n v="200"/>
    <n v="6"/>
    <n v="56"/>
    <n v="2743.2"/>
    <m/>
    <s v="None"/>
    <x v="6"/>
    <d v="1899-12-30T14:55:42"/>
  </r>
  <r>
    <s v="20220226-1457395"/>
    <s v="&quot;2022-02-26 14:57:39&quot;"/>
    <s v="PiCam"/>
    <n v="31.06"/>
    <s v="mph"/>
    <s v="media/images/speed-20220220-1343/speed-31-20220226-1457395.jpg"/>
    <n v="960"/>
    <n v="720"/>
    <n v="3"/>
    <x v="1"/>
    <s v="None"/>
    <n v="76"/>
    <n v="25"/>
    <n v="32"/>
    <n v="30"/>
    <n v="960"/>
    <n v="50"/>
    <n v="250"/>
    <n v="110"/>
    <n v="173"/>
    <n v="15"/>
    <n v="200"/>
    <n v="6"/>
    <n v="56"/>
    <n v="2743.2"/>
    <m/>
    <s v="None"/>
    <x v="6"/>
    <d v="1899-12-30T14:57:39"/>
  </r>
  <r>
    <s v="20220226-1500475"/>
    <s v="&quot;2022-02-26 15:00:47&quot;"/>
    <s v="PiCam"/>
    <n v="36.630000000000003"/>
    <s v="mph"/>
    <s v="media/images/speed-20220220-1343/speed-37-20220226-1500475.jpg"/>
    <n v="960"/>
    <n v="720"/>
    <n v="3"/>
    <x v="0"/>
    <s v="None"/>
    <n v="120"/>
    <n v="21"/>
    <n v="36"/>
    <n v="31"/>
    <n v="1116"/>
    <n v="50"/>
    <n v="250"/>
    <n v="110"/>
    <n v="173"/>
    <n v="15"/>
    <n v="200"/>
    <n v="6"/>
    <n v="25"/>
    <n v="1092.2"/>
    <m/>
    <s v="None"/>
    <x v="6"/>
    <d v="1899-12-30T15:00:47"/>
  </r>
  <r>
    <s v="20220226-1515378"/>
    <s v="&quot;2022-02-26 15:15:37&quot;"/>
    <s v="PiCam"/>
    <n v="18.13"/>
    <s v="mph"/>
    <s v="media/images/speed-20220220-1343/speed-18-20220226-1515378.jpg"/>
    <n v="960"/>
    <n v="720"/>
    <n v="3"/>
    <x v="1"/>
    <s v="None"/>
    <n v="94"/>
    <n v="30"/>
    <n v="30"/>
    <n v="19"/>
    <n v="570"/>
    <n v="50"/>
    <n v="250"/>
    <n v="110"/>
    <n v="173"/>
    <n v="15"/>
    <n v="200"/>
    <n v="6"/>
    <n v="56"/>
    <n v="2743.2"/>
    <m/>
    <s v="None"/>
    <x v="6"/>
    <d v="1899-12-30T15:15:37"/>
  </r>
  <r>
    <s v="20220226-1521565"/>
    <s v="&quot;2022-02-26 15:21:56&quot;"/>
    <s v="PiCam"/>
    <n v="29.72"/>
    <s v="mph"/>
    <s v="media/images/speed-20220220-1343/speed-30-20220226-1521565.jpg"/>
    <n v="960"/>
    <n v="720"/>
    <n v="3"/>
    <x v="0"/>
    <s v="None"/>
    <n v="116"/>
    <n v="25"/>
    <n v="57"/>
    <n v="31"/>
    <n v="1767"/>
    <n v="50"/>
    <n v="250"/>
    <n v="110"/>
    <n v="173"/>
    <n v="15"/>
    <n v="200"/>
    <n v="6"/>
    <n v="25"/>
    <n v="1092.2"/>
    <m/>
    <s v="None"/>
    <x v="6"/>
    <d v="1899-12-30T15:21:56"/>
  </r>
  <r>
    <s v="20220226-1522303"/>
    <s v="&quot;2022-02-26 15:22:30&quot;"/>
    <s v="PiCam"/>
    <n v="27.58"/>
    <s v="mph"/>
    <s v="media/images/speed-20220220-1343/speed-28-20220226-1522303.jpg"/>
    <n v="960"/>
    <n v="720"/>
    <n v="3"/>
    <x v="0"/>
    <s v="None"/>
    <n v="76"/>
    <n v="27"/>
    <n v="40"/>
    <n v="24"/>
    <n v="960"/>
    <n v="50"/>
    <n v="250"/>
    <n v="110"/>
    <n v="173"/>
    <n v="15"/>
    <n v="200"/>
    <n v="6"/>
    <n v="25"/>
    <n v="1092.2"/>
    <m/>
    <s v="None"/>
    <x v="6"/>
    <d v="1899-12-30T15:22:30"/>
  </r>
  <r>
    <s v="20220226-1531072"/>
    <s v="&quot;2022-02-26 15:31:07&quot;"/>
    <s v="PiCam"/>
    <n v="24.16"/>
    <s v="mph"/>
    <s v="media/images/speed-20220220-1343/speed-24-20220226-1531072.jpg"/>
    <n v="960"/>
    <n v="720"/>
    <n v="3"/>
    <x v="0"/>
    <s v="None"/>
    <n v="73"/>
    <n v="25"/>
    <n v="39"/>
    <n v="25"/>
    <n v="975"/>
    <n v="50"/>
    <n v="250"/>
    <n v="110"/>
    <n v="173"/>
    <n v="15"/>
    <n v="200"/>
    <n v="6"/>
    <n v="25"/>
    <n v="1092.2"/>
    <m/>
    <s v="None"/>
    <x v="6"/>
    <d v="1899-12-30T15:31:07"/>
  </r>
  <r>
    <s v="20220226-1531082"/>
    <s v="&quot;2022-02-26 15:31:08&quot;"/>
    <s v="PiCam"/>
    <n v="18.559999999999999"/>
    <s v="mph"/>
    <s v="media/images/speed-20220220-1343/speed-19-20220226-1531082.jpg"/>
    <n v="960"/>
    <n v="720"/>
    <n v="3"/>
    <x v="0"/>
    <s v="None"/>
    <n v="142"/>
    <n v="11"/>
    <n v="19"/>
    <n v="27"/>
    <n v="513"/>
    <n v="50"/>
    <n v="250"/>
    <n v="110"/>
    <n v="173"/>
    <n v="15"/>
    <n v="200"/>
    <n v="6"/>
    <n v="25"/>
    <n v="1092.2"/>
    <m/>
    <s v="None"/>
    <x v="6"/>
    <d v="1899-12-30T15:31:08"/>
  </r>
  <r>
    <s v="20220226-1533026"/>
    <s v="&quot;2022-02-26 15:33:02&quot;"/>
    <s v="PiCam"/>
    <n v="25.97"/>
    <s v="mph"/>
    <s v="media/images/speed-20220220-1343/speed-26-20220226-1533026.jpg"/>
    <n v="960"/>
    <n v="720"/>
    <n v="3"/>
    <x v="1"/>
    <s v="None"/>
    <n v="84"/>
    <n v="26"/>
    <n v="33"/>
    <n v="26"/>
    <n v="858"/>
    <n v="50"/>
    <n v="250"/>
    <n v="110"/>
    <n v="173"/>
    <n v="15"/>
    <n v="200"/>
    <n v="6"/>
    <n v="56"/>
    <n v="2743.2"/>
    <m/>
    <s v="None"/>
    <x v="6"/>
    <d v="1899-12-30T15:33:02"/>
  </r>
  <r>
    <s v="20220226-1537510"/>
    <s v="&quot;2022-02-26 15:37:51&quot;"/>
    <s v="PiCam"/>
    <n v="29.22"/>
    <s v="mph"/>
    <s v="media/images/speed-20220220-1343/speed-29-20220226-1537510.jpg"/>
    <n v="960"/>
    <n v="720"/>
    <n v="3"/>
    <x v="0"/>
    <s v="None"/>
    <n v="125"/>
    <n v="19"/>
    <n v="46"/>
    <n v="36"/>
    <n v="1656"/>
    <n v="50"/>
    <n v="250"/>
    <n v="110"/>
    <n v="173"/>
    <n v="15"/>
    <n v="200"/>
    <n v="6"/>
    <n v="25"/>
    <n v="1092.2"/>
    <m/>
    <s v="None"/>
    <x v="6"/>
    <d v="1899-12-30T15:37:51"/>
  </r>
  <r>
    <s v="20220226-1540058"/>
    <s v="&quot;2022-02-26 15:40:05&quot;"/>
    <s v="PiCam"/>
    <n v="30.08"/>
    <s v="mph"/>
    <s v="media/images/speed-20220220-1343/speed-30-20220226-1540058.jpg"/>
    <n v="960"/>
    <n v="720"/>
    <n v="3"/>
    <x v="0"/>
    <s v="None"/>
    <n v="137"/>
    <n v="24"/>
    <n v="29"/>
    <n v="33"/>
    <n v="957"/>
    <n v="50"/>
    <n v="250"/>
    <n v="110"/>
    <n v="173"/>
    <n v="15"/>
    <n v="200"/>
    <n v="6"/>
    <n v="25"/>
    <n v="1092.2"/>
    <m/>
    <s v="None"/>
    <x v="6"/>
    <d v="1899-12-30T15:40:05"/>
  </r>
  <r>
    <s v="20220226-1540421"/>
    <s v="&quot;2022-02-26 15:40:42&quot;"/>
    <s v="PiCam"/>
    <n v="19.760000000000002"/>
    <s v="mph"/>
    <s v="media/images/speed-20220220-1343/speed-20-20220226-1540421.jpg"/>
    <n v="960"/>
    <n v="720"/>
    <n v="3"/>
    <x v="0"/>
    <s v="None"/>
    <n v="81"/>
    <n v="32"/>
    <n v="29"/>
    <n v="22"/>
    <n v="638"/>
    <n v="50"/>
    <n v="250"/>
    <n v="110"/>
    <n v="173"/>
    <n v="15"/>
    <n v="200"/>
    <n v="6"/>
    <n v="25"/>
    <n v="1092.2"/>
    <m/>
    <s v="None"/>
    <x v="6"/>
    <d v="1899-12-30T15:40:42"/>
  </r>
  <r>
    <s v="20220226-1541085"/>
    <s v="&quot;2022-02-26 15:41:08&quot;"/>
    <s v="PiCam"/>
    <n v="29.14"/>
    <s v="mph"/>
    <s v="media/images/speed-20220220-1343/speed-29-20220226-1541085.jpg"/>
    <n v="960"/>
    <n v="720"/>
    <n v="3"/>
    <x v="0"/>
    <s v="None"/>
    <n v="99"/>
    <n v="24"/>
    <n v="38"/>
    <n v="29"/>
    <n v="1102"/>
    <n v="50"/>
    <n v="250"/>
    <n v="110"/>
    <n v="173"/>
    <n v="15"/>
    <n v="200"/>
    <n v="6"/>
    <n v="25"/>
    <n v="1092.2"/>
    <m/>
    <s v="None"/>
    <x v="6"/>
    <d v="1899-12-30T15:41:08"/>
  </r>
  <r>
    <s v="20220226-1543387"/>
    <s v="&quot;2022-02-26 15:43:38&quot;"/>
    <s v="PiCam"/>
    <n v="27.8"/>
    <s v="mph"/>
    <s v="media/images/speed-20220220-1343/speed-28-20220226-1543387.jpg"/>
    <n v="960"/>
    <n v="720"/>
    <n v="3"/>
    <x v="1"/>
    <s v="None"/>
    <n v="78"/>
    <n v="25"/>
    <n v="33"/>
    <n v="30"/>
    <n v="990"/>
    <n v="50"/>
    <n v="250"/>
    <n v="110"/>
    <n v="173"/>
    <n v="15"/>
    <n v="200"/>
    <n v="6"/>
    <n v="56"/>
    <n v="2743.2"/>
    <m/>
    <s v="None"/>
    <x v="6"/>
    <d v="1899-12-30T15:43:38"/>
  </r>
  <r>
    <s v="20220226-1544139"/>
    <s v="&quot;2022-02-26 15:44:13&quot;"/>
    <s v="PiCam"/>
    <n v="22.08"/>
    <s v="mph"/>
    <s v="media/images/speed-20220220-1343/speed-22-20220226-1544139.jpg"/>
    <n v="960"/>
    <n v="720"/>
    <n v="3"/>
    <x v="0"/>
    <s v="None"/>
    <n v="80"/>
    <n v="29"/>
    <n v="30"/>
    <n v="29"/>
    <n v="870"/>
    <n v="50"/>
    <n v="250"/>
    <n v="110"/>
    <n v="173"/>
    <n v="15"/>
    <n v="200"/>
    <n v="6"/>
    <n v="25"/>
    <n v="1092.2"/>
    <m/>
    <s v="None"/>
    <x v="6"/>
    <d v="1899-12-30T15:44:13"/>
  </r>
  <r>
    <s v="20220226-1544168"/>
    <s v="&quot;2022-02-26 15:44:16&quot;"/>
    <s v="PiCam"/>
    <n v="17.670000000000002"/>
    <s v="mph"/>
    <s v="media/images/speed-20220220-1343/speed-18-20220226-1544168.jpg"/>
    <n v="960"/>
    <n v="720"/>
    <n v="3"/>
    <x v="0"/>
    <s v="None"/>
    <n v="73"/>
    <n v="30"/>
    <n v="34"/>
    <n v="23"/>
    <n v="782"/>
    <n v="50"/>
    <n v="250"/>
    <n v="110"/>
    <n v="173"/>
    <n v="15"/>
    <n v="200"/>
    <n v="6"/>
    <n v="25"/>
    <n v="1092.2"/>
    <m/>
    <s v="None"/>
    <x v="6"/>
    <d v="1899-12-30T15:44:16"/>
  </r>
  <r>
    <s v="20220226-1546577"/>
    <s v="&quot;2022-02-26 15:46:57&quot;"/>
    <s v="PiCam"/>
    <n v="36.299999999999997"/>
    <s v="mph"/>
    <s v="media/images/speed-20220220-1343/speed-36-20220226-1546577.jpg"/>
    <n v="960"/>
    <n v="720"/>
    <n v="3"/>
    <x v="1"/>
    <s v="None"/>
    <n v="50"/>
    <n v="16"/>
    <n v="45"/>
    <n v="36"/>
    <n v="1620"/>
    <n v="50"/>
    <n v="250"/>
    <n v="110"/>
    <n v="173"/>
    <n v="15"/>
    <n v="200"/>
    <n v="6"/>
    <n v="56"/>
    <n v="2743.2"/>
    <m/>
    <s v="None"/>
    <x v="6"/>
    <d v="1899-12-30T15:46:57"/>
  </r>
  <r>
    <s v="20220226-1600485"/>
    <s v="&quot;2022-02-26 16:00:48&quot;"/>
    <s v="PiCam"/>
    <n v="44.62"/>
    <s v="mph"/>
    <s v="media/images/speed-20220220-1343/speed-45-20220226-1600485.jpg"/>
    <n v="960"/>
    <n v="720"/>
    <n v="3"/>
    <x v="1"/>
    <s v="None"/>
    <n v="38"/>
    <n v="17"/>
    <n v="58"/>
    <n v="37"/>
    <n v="2146"/>
    <n v="50"/>
    <n v="250"/>
    <n v="110"/>
    <n v="173"/>
    <n v="15"/>
    <n v="200"/>
    <n v="6"/>
    <n v="56"/>
    <n v="2743.2"/>
    <m/>
    <s v="None"/>
    <x v="6"/>
    <d v="1899-12-30T16:00:48"/>
  </r>
  <r>
    <s v="20220226-1616000"/>
    <s v="&quot;2022-02-26 16:16:00&quot;"/>
    <s v="PiCam"/>
    <n v="21.88"/>
    <s v="mph"/>
    <s v="media/images/speed-20220220-1343/speed-22-20220226-1616000.jpg"/>
    <n v="960"/>
    <n v="720"/>
    <n v="3"/>
    <x v="0"/>
    <s v="None"/>
    <n v="96"/>
    <n v="15"/>
    <n v="20"/>
    <n v="27"/>
    <n v="540"/>
    <n v="50"/>
    <n v="250"/>
    <n v="110"/>
    <n v="173"/>
    <n v="15"/>
    <n v="200"/>
    <n v="6"/>
    <n v="25"/>
    <n v="1092.2"/>
    <m/>
    <s v="None"/>
    <x v="6"/>
    <d v="1899-12-30T16:16:00"/>
  </r>
  <r>
    <s v="20220226-1621084"/>
    <s v="&quot;2022-02-26 16:21:08&quot;"/>
    <s v="PiCam"/>
    <n v="20.07"/>
    <s v="mph"/>
    <s v="media/images/speed-20220220-1343/speed-20-20220226-1621084.jpg"/>
    <n v="960"/>
    <n v="720"/>
    <n v="3"/>
    <x v="0"/>
    <s v="None"/>
    <n v="63"/>
    <n v="0"/>
    <n v="44"/>
    <n v="39"/>
    <n v="1716"/>
    <n v="50"/>
    <n v="250"/>
    <n v="110"/>
    <n v="173"/>
    <n v="15"/>
    <n v="200"/>
    <n v="6"/>
    <n v="25"/>
    <n v="1092.2"/>
    <m/>
    <s v="None"/>
    <x v="6"/>
    <d v="1899-12-30T16:21:08"/>
  </r>
  <r>
    <s v="20220226-1622084"/>
    <s v="&quot;2022-02-26 16:22:08&quot;"/>
    <s v="PiCam"/>
    <n v="29.54"/>
    <s v="mph"/>
    <s v="media/images/speed-20220220-1343/speed-30-20220226-1622084.jpg"/>
    <n v="960"/>
    <n v="720"/>
    <n v="3"/>
    <x v="0"/>
    <s v="None"/>
    <n v="47"/>
    <n v="40"/>
    <n v="36"/>
    <n v="23"/>
    <n v="828"/>
    <n v="50"/>
    <n v="250"/>
    <n v="110"/>
    <n v="173"/>
    <n v="15"/>
    <n v="200"/>
    <n v="6"/>
    <n v="25"/>
    <n v="1092.2"/>
    <m/>
    <s v="None"/>
    <x v="6"/>
    <d v="1899-12-30T16:22:08"/>
  </r>
  <r>
    <s v="20220226-1623336"/>
    <s v="&quot;2022-02-26 16:23:33&quot;"/>
    <s v="PiCam"/>
    <n v="25.22"/>
    <s v="mph"/>
    <s v="media/images/speed-20220220-1343/speed-25-20220226-1623336.jpg"/>
    <n v="960"/>
    <n v="720"/>
    <n v="3"/>
    <x v="1"/>
    <s v="None"/>
    <n v="39"/>
    <n v="19"/>
    <n v="50"/>
    <n v="36"/>
    <n v="1800"/>
    <n v="50"/>
    <n v="250"/>
    <n v="110"/>
    <n v="173"/>
    <n v="15"/>
    <n v="200"/>
    <n v="6"/>
    <n v="56"/>
    <n v="2743.2"/>
    <m/>
    <s v="None"/>
    <x v="6"/>
    <d v="1899-12-30T16:23:33"/>
  </r>
  <r>
    <s v="20220226-1625182"/>
    <s v="&quot;2022-02-26 16:25:18&quot;"/>
    <s v="PiCam"/>
    <n v="23.69"/>
    <s v="mph"/>
    <s v="media/images/speed-20220220-1343/speed-24-20220226-1625182.jpg"/>
    <n v="960"/>
    <n v="720"/>
    <n v="3"/>
    <x v="0"/>
    <s v="None"/>
    <n v="99"/>
    <n v="20"/>
    <n v="15"/>
    <n v="23"/>
    <n v="345"/>
    <n v="50"/>
    <n v="250"/>
    <n v="110"/>
    <n v="173"/>
    <n v="15"/>
    <n v="200"/>
    <n v="6"/>
    <n v="25"/>
    <n v="1092.2"/>
    <m/>
    <s v="None"/>
    <x v="6"/>
    <d v="1899-12-30T16:25:18"/>
  </r>
  <r>
    <s v="20220226-1704437"/>
    <s v="&quot;2022-02-26 17:04:43&quot;"/>
    <s v="PiCam"/>
    <n v="23.95"/>
    <s v="mph"/>
    <s v="media/images/speed-20220220-1343/speed-24-20220226-1704437.jpg"/>
    <n v="960"/>
    <n v="720"/>
    <n v="3"/>
    <x v="1"/>
    <s v="None"/>
    <n v="65"/>
    <n v="29"/>
    <n v="28"/>
    <n v="27"/>
    <n v="756"/>
    <n v="50"/>
    <n v="250"/>
    <n v="110"/>
    <n v="173"/>
    <n v="15"/>
    <n v="200"/>
    <n v="6"/>
    <n v="56"/>
    <n v="2743.2"/>
    <m/>
    <s v="None"/>
    <x v="6"/>
    <d v="1899-12-30T17:04:43"/>
  </r>
  <r>
    <s v="20220226-1705193"/>
    <s v="&quot;2022-02-26 17:05:19&quot;"/>
    <s v="PiCam"/>
    <n v="22.81"/>
    <s v="mph"/>
    <s v="media/images/speed-20220220-1343/speed-23-20220226-1705193.jpg"/>
    <n v="960"/>
    <n v="720"/>
    <n v="3"/>
    <x v="1"/>
    <s v="None"/>
    <n v="70"/>
    <n v="20"/>
    <n v="54"/>
    <n v="40"/>
    <n v="2160"/>
    <n v="50"/>
    <n v="250"/>
    <n v="110"/>
    <n v="173"/>
    <n v="15"/>
    <n v="200"/>
    <n v="6"/>
    <n v="56"/>
    <n v="2743.2"/>
    <m/>
    <s v="None"/>
    <x v="6"/>
    <d v="1899-12-30T17:05:19"/>
  </r>
  <r>
    <s v="20220226-1705468"/>
    <s v="&quot;2022-02-26 17:05:46&quot;"/>
    <s v="PiCam"/>
    <n v="23.79"/>
    <s v="mph"/>
    <s v="media/images/speed-20220220-1343/speed-24-20220226-1705468.jpg"/>
    <n v="960"/>
    <n v="720"/>
    <n v="3"/>
    <x v="0"/>
    <s v="None"/>
    <n v="102"/>
    <n v="8"/>
    <n v="60"/>
    <n v="35"/>
    <n v="2100"/>
    <n v="50"/>
    <n v="250"/>
    <n v="110"/>
    <n v="173"/>
    <n v="15"/>
    <n v="200"/>
    <n v="6"/>
    <n v="25"/>
    <n v="1092.2"/>
    <m/>
    <s v="None"/>
    <x v="6"/>
    <d v="1899-12-30T17:05:46"/>
  </r>
  <r>
    <s v="20220226-1705506"/>
    <s v="&quot;2022-02-26 17:05:50&quot;"/>
    <s v="PiCam"/>
    <n v="26.56"/>
    <s v="mph"/>
    <s v="media/images/speed-20220220-1343/speed-27-20220226-1705506.jpg"/>
    <n v="960"/>
    <n v="720"/>
    <n v="3"/>
    <x v="0"/>
    <s v="None"/>
    <n v="100"/>
    <n v="11"/>
    <n v="55"/>
    <n v="52"/>
    <n v="2860"/>
    <n v="50"/>
    <n v="250"/>
    <n v="110"/>
    <n v="173"/>
    <n v="15"/>
    <n v="200"/>
    <n v="6"/>
    <n v="25"/>
    <n v="1092.2"/>
    <m/>
    <s v="None"/>
    <x v="6"/>
    <d v="1899-12-30T17:05:50"/>
  </r>
  <r>
    <s v="20220226-1709042"/>
    <s v="&quot;2022-02-26 17:09:04&quot;"/>
    <s v="PiCam"/>
    <n v="15.71"/>
    <s v="mph"/>
    <s v="media/images/speed-20220220-1343/speed-16-20220226-1709042.jpg"/>
    <n v="960"/>
    <n v="720"/>
    <n v="3"/>
    <x v="1"/>
    <s v="None"/>
    <n v="100"/>
    <n v="24"/>
    <n v="34"/>
    <n v="33"/>
    <n v="1122"/>
    <n v="50"/>
    <n v="250"/>
    <n v="110"/>
    <n v="173"/>
    <n v="15"/>
    <n v="200"/>
    <n v="6"/>
    <n v="56"/>
    <n v="2743.2"/>
    <m/>
    <s v="None"/>
    <x v="6"/>
    <d v="1899-12-30T17:09:04"/>
  </r>
  <r>
    <s v="20220226-1709053"/>
    <s v="&quot;2022-02-26 17:09:05&quot;"/>
    <s v="PiCam"/>
    <n v="25.05"/>
    <s v="mph"/>
    <s v="media/images/speed-20220220-1343/speed-25-20220226-1709053.jpg"/>
    <n v="960"/>
    <n v="720"/>
    <n v="3"/>
    <x v="0"/>
    <s v="None"/>
    <n v="37"/>
    <n v="12"/>
    <n v="20"/>
    <n v="23"/>
    <n v="460"/>
    <n v="50"/>
    <n v="250"/>
    <n v="110"/>
    <n v="173"/>
    <n v="15"/>
    <n v="200"/>
    <n v="6"/>
    <n v="25"/>
    <n v="1092.2"/>
    <m/>
    <s v="None"/>
    <x v="6"/>
    <d v="1899-12-30T17:09:05"/>
  </r>
  <r>
    <s v="20220226-1715078"/>
    <s v="&quot;2022-02-26 17:15:07&quot;"/>
    <s v="PiCam"/>
    <n v="24.91"/>
    <s v="mph"/>
    <s v="media/images/speed-20220220-1343/speed-25-20220226-1715078.jpg"/>
    <n v="960"/>
    <n v="720"/>
    <n v="3"/>
    <x v="0"/>
    <s v="None"/>
    <n v="66"/>
    <n v="15"/>
    <n v="25"/>
    <n v="28"/>
    <n v="700"/>
    <n v="50"/>
    <n v="250"/>
    <n v="110"/>
    <n v="173"/>
    <n v="15"/>
    <n v="200"/>
    <n v="6"/>
    <n v="25"/>
    <n v="1092.2"/>
    <m/>
    <s v="None"/>
    <x v="6"/>
    <d v="1899-12-30T17:15:07"/>
  </r>
  <r>
    <s v="20220226-1716014"/>
    <s v="&quot;2022-02-26 17:16:01&quot;"/>
    <s v="PiCam"/>
    <n v="17.47"/>
    <s v="mph"/>
    <s v="media/images/speed-20220220-1343/speed-17-20220226-1716014.jpg"/>
    <n v="960"/>
    <n v="720"/>
    <n v="3"/>
    <x v="0"/>
    <s v="None"/>
    <n v="82"/>
    <n v="13"/>
    <n v="18"/>
    <n v="29"/>
    <n v="522"/>
    <n v="50"/>
    <n v="250"/>
    <n v="110"/>
    <n v="173"/>
    <n v="15"/>
    <n v="200"/>
    <n v="6"/>
    <n v="25"/>
    <n v="1092.2"/>
    <m/>
    <s v="None"/>
    <x v="6"/>
    <d v="1899-12-30T17:16:01"/>
  </r>
  <r>
    <s v="20220226-1716499"/>
    <s v="&quot;2022-02-26 17:16:49&quot;"/>
    <s v="PiCam"/>
    <n v="26.91"/>
    <s v="mph"/>
    <s v="media/images/speed-20220220-1343/speed-27-20220226-1716499.jpg"/>
    <n v="960"/>
    <n v="720"/>
    <n v="3"/>
    <x v="0"/>
    <s v="None"/>
    <n v="40"/>
    <n v="13"/>
    <n v="40"/>
    <n v="43"/>
    <n v="1720"/>
    <n v="50"/>
    <n v="250"/>
    <n v="110"/>
    <n v="173"/>
    <n v="15"/>
    <n v="200"/>
    <n v="6"/>
    <n v="25"/>
    <n v="1092.2"/>
    <m/>
    <s v="None"/>
    <x v="6"/>
    <d v="1899-12-30T17:16:49"/>
  </r>
  <r>
    <s v="20220226-1717220"/>
    <s v="&quot;2022-02-26 17:17:22&quot;"/>
    <s v="PiCam"/>
    <n v="36.33"/>
    <s v="mph"/>
    <s v="media/images/speed-20220220-1343/speed-36-20220226-1717220.jpg"/>
    <n v="960"/>
    <n v="720"/>
    <n v="3"/>
    <x v="1"/>
    <s v="None"/>
    <n v="97"/>
    <n v="16"/>
    <n v="30"/>
    <n v="14"/>
    <n v="420"/>
    <n v="50"/>
    <n v="250"/>
    <n v="110"/>
    <n v="173"/>
    <n v="15"/>
    <n v="200"/>
    <n v="6"/>
    <n v="56"/>
    <n v="2743.2"/>
    <m/>
    <s v="None"/>
    <x v="6"/>
    <d v="1899-12-30T17:17:22"/>
  </r>
  <r>
    <s v="20220226-1721308"/>
    <s v="&quot;2022-02-26 17:21:30&quot;"/>
    <s v="PiCam"/>
    <n v="16.670000000000002"/>
    <s v="mph"/>
    <s v="media/images/speed-20220220-1343/speed-17-20220226-1721308.jpg"/>
    <n v="960"/>
    <n v="720"/>
    <n v="3"/>
    <x v="0"/>
    <s v="None"/>
    <n v="134"/>
    <n v="18"/>
    <n v="19"/>
    <n v="24"/>
    <n v="456"/>
    <n v="50"/>
    <n v="250"/>
    <n v="110"/>
    <n v="173"/>
    <n v="15"/>
    <n v="200"/>
    <n v="6"/>
    <n v="25"/>
    <n v="1092.2"/>
    <m/>
    <s v="None"/>
    <x v="6"/>
    <d v="1899-12-30T17:21:30"/>
  </r>
  <r>
    <s v="20220226-1724173"/>
    <s v="&quot;2022-02-26 17:24:17&quot;"/>
    <s v="PiCam"/>
    <n v="31.35"/>
    <s v="mph"/>
    <s v="media/images/speed-20220220-1343/speed-31-20220226-1724173.jpg"/>
    <n v="960"/>
    <n v="720"/>
    <n v="3"/>
    <x v="0"/>
    <s v="None"/>
    <n v="102"/>
    <n v="8"/>
    <n v="53"/>
    <n v="14"/>
    <n v="742"/>
    <n v="50"/>
    <n v="250"/>
    <n v="110"/>
    <n v="173"/>
    <n v="15"/>
    <n v="200"/>
    <n v="6"/>
    <n v="25"/>
    <n v="1092.2"/>
    <m/>
    <s v="None"/>
    <x v="6"/>
    <d v="1899-12-30T17:24:17"/>
  </r>
  <r>
    <s v="20220226-1732286"/>
    <s v="&quot;2022-02-26 17:32:28&quot;"/>
    <s v="PiCam"/>
    <n v="22.71"/>
    <s v="mph"/>
    <s v="media/images/speed-20220220-1343/speed-23-20220226-1732286.jpg"/>
    <n v="960"/>
    <n v="720"/>
    <n v="3"/>
    <x v="0"/>
    <s v="None"/>
    <n v="82"/>
    <n v="15"/>
    <n v="39"/>
    <n v="33"/>
    <n v="1287"/>
    <n v="50"/>
    <n v="250"/>
    <n v="110"/>
    <n v="173"/>
    <n v="15"/>
    <n v="200"/>
    <n v="6"/>
    <n v="25"/>
    <n v="1092.2"/>
    <m/>
    <s v="None"/>
    <x v="6"/>
    <d v="1899-12-30T17:32:28"/>
  </r>
  <r>
    <s v="20220226-1735096"/>
    <s v="&quot;2022-02-26 17:35:09&quot;"/>
    <s v="PiCam"/>
    <n v="19.899999999999999"/>
    <s v="mph"/>
    <s v="media/images/speed-20220220-1343/speed-20-20220226-1735096.jpg"/>
    <n v="960"/>
    <n v="720"/>
    <n v="3"/>
    <x v="0"/>
    <s v="None"/>
    <n v="85"/>
    <n v="20"/>
    <n v="36"/>
    <n v="27"/>
    <n v="972"/>
    <n v="50"/>
    <n v="250"/>
    <n v="110"/>
    <n v="173"/>
    <n v="15"/>
    <n v="200"/>
    <n v="6"/>
    <n v="25"/>
    <n v="1092.2"/>
    <m/>
    <s v="None"/>
    <x v="6"/>
    <d v="1899-12-30T17:35:09"/>
  </r>
  <r>
    <s v="20220226-1736333"/>
    <s v="&quot;2022-02-26 17:36:33&quot;"/>
    <s v="PiCam"/>
    <n v="30.75"/>
    <s v="mph"/>
    <s v="media/images/speed-20220220-1343/speed-31-20220226-1736333.jpg"/>
    <n v="960"/>
    <n v="720"/>
    <n v="3"/>
    <x v="0"/>
    <s v="None"/>
    <n v="117"/>
    <n v="18"/>
    <n v="43"/>
    <n v="32"/>
    <n v="1376"/>
    <n v="50"/>
    <n v="250"/>
    <n v="110"/>
    <n v="173"/>
    <n v="15"/>
    <n v="200"/>
    <n v="6"/>
    <n v="25"/>
    <n v="1092.2"/>
    <m/>
    <s v="None"/>
    <x v="6"/>
    <d v="1899-12-30T17:36:33"/>
  </r>
  <r>
    <s v="20220226-1742443"/>
    <s v="&quot;2022-02-26 17:42:44&quot;"/>
    <s v="PiCam"/>
    <n v="27.52"/>
    <s v="mph"/>
    <s v="media/images/speed-20220220-1343/speed-28-20220226-1742443.jpg"/>
    <n v="960"/>
    <n v="720"/>
    <n v="3"/>
    <x v="1"/>
    <s v="None"/>
    <n v="47"/>
    <n v="15"/>
    <n v="94"/>
    <n v="31"/>
    <n v="2914"/>
    <n v="50"/>
    <n v="250"/>
    <n v="110"/>
    <n v="173"/>
    <n v="15"/>
    <n v="200"/>
    <n v="6"/>
    <n v="56"/>
    <n v="2743.2"/>
    <m/>
    <s v="None"/>
    <x v="6"/>
    <d v="1899-12-30T17:42:44"/>
  </r>
  <r>
    <s v="20220226-1756409"/>
    <s v="&quot;2022-02-26 17:56:40&quot;"/>
    <s v="PiCam"/>
    <n v="18.79"/>
    <s v="mph"/>
    <s v="media/images/speed-20220220-1343/speed-19-20220226-1756409.jpg"/>
    <n v="960"/>
    <n v="720"/>
    <n v="3"/>
    <x v="0"/>
    <s v="None"/>
    <n v="129"/>
    <n v="11"/>
    <n v="21"/>
    <n v="16"/>
    <n v="336"/>
    <n v="50"/>
    <n v="250"/>
    <n v="110"/>
    <n v="173"/>
    <n v="15"/>
    <n v="200"/>
    <n v="6"/>
    <n v="25"/>
    <n v="1092.2"/>
    <m/>
    <s v="None"/>
    <x v="6"/>
    <d v="1899-12-30T17:56:40"/>
  </r>
  <r>
    <s v="20220226-1759023"/>
    <s v="&quot;2022-02-26 17:59:02&quot;"/>
    <s v="PiCam"/>
    <n v="16.690000000000001"/>
    <s v="mph"/>
    <s v="media/images/speed-20220220-1343/speed-17-20220226-1759023.jpg"/>
    <n v="960"/>
    <n v="720"/>
    <n v="3"/>
    <x v="0"/>
    <s v="None"/>
    <n v="81"/>
    <n v="17"/>
    <n v="23"/>
    <n v="26"/>
    <n v="598"/>
    <n v="50"/>
    <n v="250"/>
    <n v="110"/>
    <n v="173"/>
    <n v="15"/>
    <n v="200"/>
    <n v="6"/>
    <n v="25"/>
    <n v="1092.2"/>
    <m/>
    <s v="None"/>
    <x v="6"/>
    <d v="1899-12-30T17:59:02"/>
  </r>
  <r>
    <s v="20220226-1802349"/>
    <s v="&quot;2022-02-26 18:02:34&quot;"/>
    <s v="PiCam"/>
    <n v="19.23"/>
    <s v="mph"/>
    <s v="media/images/speed-20220220-1343/speed-19-20220226-1802349.jpg"/>
    <n v="960"/>
    <n v="720"/>
    <n v="3"/>
    <x v="0"/>
    <s v="None"/>
    <n v="74"/>
    <n v="18"/>
    <n v="65"/>
    <n v="36"/>
    <n v="2340"/>
    <n v="50"/>
    <n v="250"/>
    <n v="110"/>
    <n v="173"/>
    <n v="15"/>
    <n v="200"/>
    <n v="6"/>
    <n v="25"/>
    <n v="1092.2"/>
    <m/>
    <s v="None"/>
    <x v="6"/>
    <d v="1899-12-30T18:02:34"/>
  </r>
  <r>
    <s v="20220226-1804270"/>
    <s v="&quot;2022-02-26 18:04:27&quot;"/>
    <s v="PiCam"/>
    <n v="28.62"/>
    <s v="mph"/>
    <s v="media/images/speed-20220220-1343/speed-29-20220226-1804270.jpg"/>
    <n v="960"/>
    <n v="720"/>
    <n v="3"/>
    <x v="0"/>
    <s v="None"/>
    <n v="105"/>
    <n v="20"/>
    <n v="53"/>
    <n v="32"/>
    <n v="1696"/>
    <n v="50"/>
    <n v="250"/>
    <n v="110"/>
    <n v="173"/>
    <n v="15"/>
    <n v="200"/>
    <n v="6"/>
    <n v="25"/>
    <n v="1092.2"/>
    <m/>
    <s v="None"/>
    <x v="6"/>
    <d v="1899-12-30T18:04:27"/>
  </r>
  <r>
    <s v="20220226-1807544"/>
    <s v="&quot;2022-02-26 18:07:54&quot;"/>
    <s v="PiCam"/>
    <n v="26.56"/>
    <s v="mph"/>
    <s v="media/images/speed-20220220-1343/speed-27-20220226-1807544.jpg"/>
    <n v="960"/>
    <n v="720"/>
    <n v="3"/>
    <x v="1"/>
    <s v="None"/>
    <n v="55"/>
    <n v="20"/>
    <n v="43"/>
    <n v="29"/>
    <n v="1247"/>
    <n v="50"/>
    <n v="250"/>
    <n v="110"/>
    <n v="173"/>
    <n v="15"/>
    <n v="200"/>
    <n v="6"/>
    <n v="56"/>
    <n v="2743.2"/>
    <m/>
    <s v="None"/>
    <x v="6"/>
    <d v="1899-12-30T18:07:54"/>
  </r>
  <r>
    <s v="20220226-1813436"/>
    <s v="&quot;2022-02-26 18:13:43&quot;"/>
    <s v="PiCam"/>
    <n v="28.65"/>
    <s v="mph"/>
    <s v="media/images/speed-20220220-1343/speed-29-20220226-1813436.jpg"/>
    <n v="960"/>
    <n v="720"/>
    <n v="3"/>
    <x v="0"/>
    <s v="None"/>
    <n v="91"/>
    <n v="16"/>
    <n v="56"/>
    <n v="32"/>
    <n v="1792"/>
    <n v="50"/>
    <n v="250"/>
    <n v="110"/>
    <n v="173"/>
    <n v="15"/>
    <n v="200"/>
    <n v="6"/>
    <n v="25"/>
    <n v="1092.2"/>
    <m/>
    <s v="None"/>
    <x v="6"/>
    <d v="1899-12-30T18:13:43"/>
  </r>
  <r>
    <s v="20220226-1814401"/>
    <s v="&quot;2022-02-26 18:14:40&quot;"/>
    <s v="PiCam"/>
    <n v="23.23"/>
    <s v="mph"/>
    <s v="media/images/speed-20220220-1343/speed-23-20220226-1814401.jpg"/>
    <n v="960"/>
    <n v="720"/>
    <n v="3"/>
    <x v="0"/>
    <s v="None"/>
    <n v="39"/>
    <n v="8"/>
    <n v="43"/>
    <n v="17"/>
    <n v="731"/>
    <n v="50"/>
    <n v="250"/>
    <n v="110"/>
    <n v="173"/>
    <n v="15"/>
    <n v="200"/>
    <n v="6"/>
    <n v="25"/>
    <n v="1092.2"/>
    <m/>
    <s v="None"/>
    <x v="6"/>
    <d v="1899-12-30T18:14:40"/>
  </r>
  <r>
    <s v="20220226-1818277"/>
    <s v="&quot;2022-02-26 18:18:27&quot;"/>
    <s v="PiCam"/>
    <n v="19.79"/>
    <s v="mph"/>
    <s v="media/images/speed-20220220-1343/speed-20-20220226-1818277.jpg"/>
    <n v="960"/>
    <n v="720"/>
    <n v="3"/>
    <x v="1"/>
    <s v="None"/>
    <n v="83"/>
    <n v="28"/>
    <n v="23"/>
    <n v="17"/>
    <n v="391"/>
    <n v="50"/>
    <n v="250"/>
    <n v="110"/>
    <n v="173"/>
    <n v="15"/>
    <n v="200"/>
    <n v="6"/>
    <n v="56"/>
    <n v="2743.2"/>
    <m/>
    <s v="None"/>
    <x v="6"/>
    <d v="1899-12-30T18:18:27"/>
  </r>
  <r>
    <s v="20220226-1819596"/>
    <s v="&quot;2022-02-26 18:19:59&quot;"/>
    <s v="PiCam"/>
    <n v="20.92"/>
    <s v="mph"/>
    <s v="media/images/speed-20220220-1343/speed-21-20220226-1819596.jpg"/>
    <n v="960"/>
    <n v="720"/>
    <n v="3"/>
    <x v="0"/>
    <s v="None"/>
    <n v="82"/>
    <n v="14"/>
    <n v="56"/>
    <n v="37"/>
    <n v="2072"/>
    <n v="50"/>
    <n v="250"/>
    <n v="110"/>
    <n v="173"/>
    <n v="15"/>
    <n v="200"/>
    <n v="6"/>
    <n v="25"/>
    <n v="1092.2"/>
    <m/>
    <s v="None"/>
    <x v="6"/>
    <d v="1899-12-30T18:19:59"/>
  </r>
  <r>
    <s v="20220226-1821129"/>
    <s v="&quot;2022-02-26 18:21:12&quot;"/>
    <s v="PiCam"/>
    <n v="15.78"/>
    <s v="mph"/>
    <s v="media/images/speed-20220220-1343/speed-16-20220226-1821129.jpg"/>
    <n v="960"/>
    <n v="720"/>
    <n v="3"/>
    <x v="1"/>
    <s v="None"/>
    <n v="116"/>
    <n v="23"/>
    <n v="21"/>
    <n v="20"/>
    <n v="420"/>
    <n v="50"/>
    <n v="250"/>
    <n v="110"/>
    <n v="173"/>
    <n v="15"/>
    <n v="200"/>
    <n v="6"/>
    <n v="56"/>
    <n v="2743.2"/>
    <m/>
    <s v="None"/>
    <x v="6"/>
    <d v="1899-12-30T18:21:12"/>
  </r>
  <r>
    <s v="20220226-1824140"/>
    <s v="&quot;2022-02-26 18:24:14&quot;"/>
    <s v="PiCam"/>
    <n v="28.85"/>
    <s v="mph"/>
    <s v="media/images/speed-20220220-1343/speed-29-20220226-1824140.jpg"/>
    <n v="960"/>
    <n v="720"/>
    <n v="3"/>
    <x v="0"/>
    <s v="None"/>
    <n v="51"/>
    <n v="0"/>
    <n v="22"/>
    <n v="38"/>
    <n v="836"/>
    <n v="50"/>
    <n v="250"/>
    <n v="110"/>
    <n v="173"/>
    <n v="15"/>
    <n v="200"/>
    <n v="6"/>
    <n v="25"/>
    <n v="1092.2"/>
    <m/>
    <s v="None"/>
    <x v="6"/>
    <d v="1899-12-30T18:24:14"/>
  </r>
  <r>
    <s v="20220226-1824151"/>
    <s v="&quot;2022-02-26 18:24:15&quot;"/>
    <s v="PiCam"/>
    <n v="15.42"/>
    <s v="mph"/>
    <s v="media/images/speed-20220220-1343/speed-15-20220226-1824151.jpg"/>
    <n v="960"/>
    <n v="720"/>
    <n v="3"/>
    <x v="0"/>
    <s v="None"/>
    <n v="121"/>
    <n v="0"/>
    <n v="26"/>
    <n v="40"/>
    <n v="1040"/>
    <n v="50"/>
    <n v="250"/>
    <n v="110"/>
    <n v="173"/>
    <n v="15"/>
    <n v="200"/>
    <n v="6"/>
    <n v="25"/>
    <n v="1092.2"/>
    <m/>
    <s v="None"/>
    <x v="6"/>
    <d v="1899-12-30T18:24:15"/>
  </r>
  <r>
    <s v="20220226-1824300"/>
    <s v="&quot;2022-02-26 18:24:30&quot;"/>
    <s v="PiCam"/>
    <n v="23.59"/>
    <s v="mph"/>
    <s v="media/images/speed-20220220-1343/speed-24-20220226-1824300.jpg"/>
    <n v="960"/>
    <n v="720"/>
    <n v="3"/>
    <x v="1"/>
    <s v="None"/>
    <n v="129"/>
    <n v="17"/>
    <n v="23"/>
    <n v="28"/>
    <n v="644"/>
    <n v="50"/>
    <n v="250"/>
    <n v="110"/>
    <n v="173"/>
    <n v="15"/>
    <n v="200"/>
    <n v="6"/>
    <n v="56"/>
    <n v="2743.2"/>
    <m/>
    <s v="None"/>
    <x v="6"/>
    <d v="1899-12-30T18:24:30"/>
  </r>
  <r>
    <s v="20220226-1845108"/>
    <s v="&quot;2022-02-26 18:45:10&quot;"/>
    <s v="PiCam"/>
    <n v="19.37"/>
    <s v="mph"/>
    <s v="media/images/speed-20220220-1343/speed-19-20220226-1845108.jpg"/>
    <n v="960"/>
    <n v="720"/>
    <n v="3"/>
    <x v="0"/>
    <s v="None"/>
    <n v="69"/>
    <n v="31"/>
    <n v="22"/>
    <n v="13"/>
    <n v="286"/>
    <n v="50"/>
    <n v="250"/>
    <n v="110"/>
    <n v="173"/>
    <n v="15"/>
    <n v="200"/>
    <n v="6"/>
    <n v="25"/>
    <n v="1092.2"/>
    <m/>
    <s v="None"/>
    <x v="6"/>
    <d v="1899-12-30T18:45:10"/>
  </r>
  <r>
    <s v="20220226-1846350"/>
    <s v="&quot;2022-02-26 18:46:35&quot;"/>
    <s v="PiCam"/>
    <n v="29.93"/>
    <s v="mph"/>
    <s v="media/images/speed-20220220-1343/speed-30-20220226-1846350.jpg"/>
    <n v="960"/>
    <n v="720"/>
    <n v="3"/>
    <x v="0"/>
    <s v="None"/>
    <n v="99"/>
    <n v="21"/>
    <n v="36"/>
    <n v="14"/>
    <n v="504"/>
    <n v="50"/>
    <n v="250"/>
    <n v="110"/>
    <n v="173"/>
    <n v="15"/>
    <n v="200"/>
    <n v="6"/>
    <n v="25"/>
    <n v="1092.2"/>
    <m/>
    <s v="None"/>
    <x v="6"/>
    <d v="1899-12-30T18:46:35"/>
  </r>
  <r>
    <s v="20220226-1850383"/>
    <s v="&quot;2022-02-26 18:50:38&quot;"/>
    <s v="PiCam"/>
    <n v="19.11"/>
    <s v="mph"/>
    <s v="media/images/speed-20220220-1343/speed-19-20220226-1850383.jpg"/>
    <n v="960"/>
    <n v="720"/>
    <n v="3"/>
    <x v="1"/>
    <s v="None"/>
    <n v="104"/>
    <n v="31"/>
    <n v="27"/>
    <n v="13"/>
    <n v="351"/>
    <n v="50"/>
    <n v="250"/>
    <n v="110"/>
    <n v="173"/>
    <n v="15"/>
    <n v="200"/>
    <n v="6"/>
    <n v="56"/>
    <n v="2743.2"/>
    <m/>
    <s v="None"/>
    <x v="6"/>
    <d v="1899-12-30T18:50:38"/>
  </r>
  <r>
    <s v="20220226-1856198"/>
    <s v="&quot;2022-02-26 18:56:19&quot;"/>
    <s v="PiCam"/>
    <n v="32.67"/>
    <s v="mph"/>
    <s v="media/images/speed-20220220-1343/speed-33-20220226-1856198.jpg"/>
    <n v="960"/>
    <n v="720"/>
    <n v="3"/>
    <x v="0"/>
    <s v="None"/>
    <n v="117"/>
    <n v="28"/>
    <n v="36"/>
    <n v="16"/>
    <n v="576"/>
    <n v="50"/>
    <n v="250"/>
    <n v="110"/>
    <n v="173"/>
    <n v="15"/>
    <n v="200"/>
    <n v="6"/>
    <n v="25"/>
    <n v="1092.2"/>
    <m/>
    <s v="None"/>
    <x v="6"/>
    <d v="1899-12-30T18:56:19"/>
  </r>
  <r>
    <s v="20220226-1857071"/>
    <s v="&quot;2022-02-26 18:57:07&quot;"/>
    <s v="PiCam"/>
    <n v="28.48"/>
    <s v="mph"/>
    <s v="media/images/speed-20220220-1343/speed-28-20220226-1857071.jpg"/>
    <n v="960"/>
    <n v="720"/>
    <n v="3"/>
    <x v="1"/>
    <s v="None"/>
    <n v="82"/>
    <n v="22"/>
    <n v="29"/>
    <n v="14"/>
    <n v="406"/>
    <n v="50"/>
    <n v="250"/>
    <n v="110"/>
    <n v="173"/>
    <n v="15"/>
    <n v="200"/>
    <n v="6"/>
    <n v="56"/>
    <n v="2743.2"/>
    <m/>
    <s v="None"/>
    <x v="6"/>
    <d v="1899-12-30T18:57:07"/>
  </r>
  <r>
    <s v="20220226-1900149"/>
    <s v="&quot;2022-02-26 19:00:14&quot;"/>
    <s v="PiCam"/>
    <n v="33.729999999999997"/>
    <s v="mph"/>
    <s v="media/images/speed-20220220-1343/speed-34-20220226-1900149.jpg"/>
    <n v="960"/>
    <n v="720"/>
    <n v="3"/>
    <x v="0"/>
    <s v="None"/>
    <n v="85"/>
    <n v="20"/>
    <n v="33"/>
    <n v="19"/>
    <n v="627"/>
    <n v="50"/>
    <n v="250"/>
    <n v="110"/>
    <n v="173"/>
    <n v="15"/>
    <n v="200"/>
    <n v="6"/>
    <n v="25"/>
    <n v="1092.2"/>
    <m/>
    <s v="None"/>
    <x v="6"/>
    <d v="1899-12-30T19:00:14"/>
  </r>
  <r>
    <s v="20220226-1905374"/>
    <s v="&quot;2022-02-26 19:05:37&quot;"/>
    <s v="PiCam"/>
    <n v="29.93"/>
    <s v="mph"/>
    <s v="media/images/speed-20220220-1343/speed-30-20220226-1905374.jpg"/>
    <n v="960"/>
    <n v="720"/>
    <n v="3"/>
    <x v="0"/>
    <s v="None"/>
    <n v="96"/>
    <n v="26"/>
    <n v="37"/>
    <n v="22"/>
    <n v="814"/>
    <n v="50"/>
    <n v="250"/>
    <n v="110"/>
    <n v="173"/>
    <n v="15"/>
    <n v="200"/>
    <n v="6"/>
    <n v="25"/>
    <n v="1092.2"/>
    <m/>
    <s v="None"/>
    <x v="6"/>
    <d v="1899-12-30T19:05:37"/>
  </r>
  <r>
    <s v="20220226-1919257"/>
    <s v="&quot;2022-02-26 19:19:25&quot;"/>
    <s v="PiCam"/>
    <n v="26.99"/>
    <s v="mph"/>
    <s v="media/images/speed-20220220-1343/speed-27-20220226-1919257.jpg"/>
    <n v="960"/>
    <n v="720"/>
    <n v="3"/>
    <x v="0"/>
    <s v="None"/>
    <n v="86"/>
    <n v="26"/>
    <n v="28"/>
    <n v="13"/>
    <n v="364"/>
    <n v="50"/>
    <n v="250"/>
    <n v="110"/>
    <n v="173"/>
    <n v="15"/>
    <n v="200"/>
    <n v="6"/>
    <n v="25"/>
    <n v="1092.2"/>
    <m/>
    <s v="None"/>
    <x v="6"/>
    <d v="1899-12-30T19:19:25"/>
  </r>
  <r>
    <s v="20220226-1923306"/>
    <s v="&quot;2022-02-26 19:23:30&quot;"/>
    <s v="PiCam"/>
    <n v="33.1"/>
    <s v="mph"/>
    <s v="media/images/speed-20220220-1343/speed-33-20220226-1923306.jpg"/>
    <n v="960"/>
    <n v="720"/>
    <n v="3"/>
    <x v="1"/>
    <s v="None"/>
    <n v="78"/>
    <n v="24"/>
    <n v="31"/>
    <n v="13"/>
    <n v="403"/>
    <n v="50"/>
    <n v="250"/>
    <n v="110"/>
    <n v="173"/>
    <n v="15"/>
    <n v="200"/>
    <n v="6"/>
    <n v="56"/>
    <n v="2743.2"/>
    <m/>
    <s v="None"/>
    <x v="6"/>
    <d v="1899-12-30T19:23:30"/>
  </r>
  <r>
    <s v="20220226-1939435"/>
    <s v="&quot;2022-02-26 19:39:43&quot;"/>
    <s v="PiCam"/>
    <n v="35.74"/>
    <s v="mph"/>
    <s v="media/images/speed-20220220-1343/speed-36-20220226-1939435.jpg"/>
    <n v="960"/>
    <n v="720"/>
    <n v="3"/>
    <x v="0"/>
    <s v="None"/>
    <n v="110"/>
    <n v="30"/>
    <n v="30"/>
    <n v="25"/>
    <n v="750"/>
    <n v="50"/>
    <n v="250"/>
    <n v="110"/>
    <n v="173"/>
    <n v="15"/>
    <n v="200"/>
    <n v="6"/>
    <n v="25"/>
    <n v="1092.2"/>
    <m/>
    <s v="None"/>
    <x v="6"/>
    <d v="1899-12-30T19:39:43"/>
  </r>
  <r>
    <s v="20220226-1959366"/>
    <s v="&quot;2022-02-26 19:59:36&quot;"/>
    <s v="PiCam"/>
    <n v="39.54"/>
    <s v="mph"/>
    <s v="media/images/speed-20220220-1343/speed-40-20220226-1959366.jpg"/>
    <n v="960"/>
    <n v="720"/>
    <n v="3"/>
    <x v="0"/>
    <s v="None"/>
    <n v="106"/>
    <n v="29"/>
    <n v="36"/>
    <n v="14"/>
    <n v="504"/>
    <n v="50"/>
    <n v="250"/>
    <n v="110"/>
    <n v="173"/>
    <n v="15"/>
    <n v="200"/>
    <n v="6"/>
    <n v="25"/>
    <n v="1092.2"/>
    <m/>
    <s v="None"/>
    <x v="6"/>
    <d v="1899-12-30T19:59:36"/>
  </r>
  <r>
    <s v="20220226-2001420"/>
    <s v="&quot;2022-02-26 20:01:42&quot;"/>
    <s v="PiCam"/>
    <n v="36.340000000000003"/>
    <s v="mph"/>
    <s v="media/images/speed-20220220-1343/speed-36-20220226-2001420.jpg"/>
    <n v="960"/>
    <n v="720"/>
    <n v="3"/>
    <x v="0"/>
    <s v="None"/>
    <n v="106"/>
    <n v="24"/>
    <n v="36"/>
    <n v="16"/>
    <n v="576"/>
    <n v="50"/>
    <n v="250"/>
    <n v="110"/>
    <n v="173"/>
    <n v="15"/>
    <n v="200"/>
    <n v="6"/>
    <n v="25"/>
    <n v="1092.2"/>
    <m/>
    <s v="None"/>
    <x v="6"/>
    <d v="1899-12-30T20:01:42"/>
  </r>
  <r>
    <s v="20220226-2007351"/>
    <s v="&quot;2022-02-26 20:07:35&quot;"/>
    <s v="PiCam"/>
    <n v="26.38"/>
    <s v="mph"/>
    <s v="media/images/speed-20220220-1343/speed-26-20220226-2007351.jpg"/>
    <n v="960"/>
    <n v="720"/>
    <n v="3"/>
    <x v="0"/>
    <s v="None"/>
    <n v="91"/>
    <n v="24"/>
    <n v="32"/>
    <n v="16"/>
    <n v="512"/>
    <n v="50"/>
    <n v="250"/>
    <n v="110"/>
    <n v="173"/>
    <n v="15"/>
    <n v="200"/>
    <n v="6"/>
    <n v="25"/>
    <n v="1092.2"/>
    <m/>
    <s v="None"/>
    <x v="6"/>
    <d v="1899-12-30T20:07:35"/>
  </r>
  <r>
    <s v="20220226-2029356"/>
    <s v="&quot;2022-02-26 20:29:35&quot;"/>
    <s v="PiCam"/>
    <n v="30.78"/>
    <s v="mph"/>
    <s v="media/images/speed-20220220-1343/speed-31-20220226-2029356.jpg"/>
    <n v="960"/>
    <n v="720"/>
    <n v="3"/>
    <x v="1"/>
    <s v="None"/>
    <n v="87"/>
    <n v="21"/>
    <n v="30"/>
    <n v="21"/>
    <n v="630"/>
    <n v="50"/>
    <n v="250"/>
    <n v="110"/>
    <n v="173"/>
    <n v="15"/>
    <n v="200"/>
    <n v="6"/>
    <n v="56"/>
    <n v="2743.2"/>
    <m/>
    <s v="None"/>
    <x v="6"/>
    <d v="1899-12-30T20:29:35"/>
  </r>
  <r>
    <s v="20220226-2031000"/>
    <s v="&quot;2022-02-26 20:31:00&quot;"/>
    <s v="PiCam"/>
    <n v="29.27"/>
    <s v="mph"/>
    <s v="media/images/speed-20220220-1343/speed-29-20220226-2031000.jpg"/>
    <n v="960"/>
    <n v="720"/>
    <n v="3"/>
    <x v="0"/>
    <s v="None"/>
    <n v="97"/>
    <n v="30"/>
    <n v="31"/>
    <n v="14"/>
    <n v="434"/>
    <n v="50"/>
    <n v="250"/>
    <n v="110"/>
    <n v="173"/>
    <n v="15"/>
    <n v="200"/>
    <n v="6"/>
    <n v="25"/>
    <n v="1092.2"/>
    <m/>
    <s v="None"/>
    <x v="6"/>
    <d v="1899-12-30T20:31:00"/>
  </r>
  <r>
    <s v="20220226-2033359"/>
    <s v="&quot;2022-02-26 20:33:35&quot;"/>
    <s v="PiCam"/>
    <n v="29.95"/>
    <s v="mph"/>
    <s v="media/images/speed-20220220-1343/speed-30-20220226-2033359.jpg"/>
    <n v="960"/>
    <n v="720"/>
    <n v="3"/>
    <x v="0"/>
    <s v="None"/>
    <n v="98"/>
    <n v="26"/>
    <n v="30"/>
    <n v="12"/>
    <n v="360"/>
    <n v="50"/>
    <n v="250"/>
    <n v="110"/>
    <n v="173"/>
    <n v="15"/>
    <n v="200"/>
    <n v="6"/>
    <n v="25"/>
    <n v="1092.2"/>
    <m/>
    <s v="None"/>
    <x v="6"/>
    <d v="1899-12-30T20:33:35"/>
  </r>
  <r>
    <s v="20220226-2050329"/>
    <s v="&quot;2022-02-26 20:50:32&quot;"/>
    <s v="PiCam"/>
    <n v="41.41"/>
    <s v="mph"/>
    <s v="media/images/speed-20220220-1343/speed-41-20220226-2050329.jpg"/>
    <n v="960"/>
    <n v="720"/>
    <n v="3"/>
    <x v="0"/>
    <s v="None"/>
    <n v="111"/>
    <n v="30"/>
    <n v="33"/>
    <n v="15"/>
    <n v="495"/>
    <n v="50"/>
    <n v="250"/>
    <n v="110"/>
    <n v="173"/>
    <n v="15"/>
    <n v="200"/>
    <n v="6"/>
    <n v="25"/>
    <n v="1092.2"/>
    <m/>
    <s v="None"/>
    <x v="6"/>
    <d v="1899-12-30T20:50:32"/>
  </r>
  <r>
    <s v="20220226-2052246"/>
    <s v="&quot;2022-02-26 20:52:24&quot;"/>
    <s v="PiCam"/>
    <n v="18.82"/>
    <s v="mph"/>
    <s v="media/images/speed-20220220-1343/speed-19-20220226-2052246.jpg"/>
    <n v="960"/>
    <n v="720"/>
    <n v="3"/>
    <x v="1"/>
    <s v="None"/>
    <n v="116"/>
    <n v="28"/>
    <n v="23"/>
    <n v="15"/>
    <n v="345"/>
    <n v="50"/>
    <n v="250"/>
    <n v="110"/>
    <n v="173"/>
    <n v="15"/>
    <n v="200"/>
    <n v="6"/>
    <n v="56"/>
    <n v="2743.2"/>
    <m/>
    <s v="None"/>
    <x v="6"/>
    <d v="1899-12-30T20:52:24"/>
  </r>
  <r>
    <s v="20220226-2053230"/>
    <s v="&quot;2022-02-26 20:53:23&quot;"/>
    <s v="PiCam"/>
    <n v="24.65"/>
    <s v="mph"/>
    <s v="media/images/speed-20220220-1343/speed-25-20220226-2053230.jpg"/>
    <n v="960"/>
    <n v="720"/>
    <n v="3"/>
    <x v="0"/>
    <s v="None"/>
    <n v="105"/>
    <n v="23"/>
    <n v="57"/>
    <n v="25"/>
    <n v="1425"/>
    <n v="50"/>
    <n v="250"/>
    <n v="110"/>
    <n v="173"/>
    <n v="15"/>
    <n v="200"/>
    <n v="6"/>
    <n v="25"/>
    <n v="1092.2"/>
    <m/>
    <s v="None"/>
    <x v="6"/>
    <d v="1899-12-30T20:53:23"/>
  </r>
  <r>
    <s v="20220226-2104155"/>
    <s v="&quot;2022-02-26 21:04:15&quot;"/>
    <s v="PiCam"/>
    <n v="20.39"/>
    <s v="mph"/>
    <s v="media/images/speed-20220220-1343/speed-20-20220226-2104155.jpg"/>
    <n v="960"/>
    <n v="720"/>
    <n v="3"/>
    <x v="1"/>
    <s v="None"/>
    <n v="113"/>
    <n v="21"/>
    <n v="26"/>
    <n v="17"/>
    <n v="442"/>
    <n v="50"/>
    <n v="250"/>
    <n v="110"/>
    <n v="173"/>
    <n v="15"/>
    <n v="200"/>
    <n v="6"/>
    <n v="56"/>
    <n v="2743.2"/>
    <m/>
    <s v="None"/>
    <x v="6"/>
    <d v="1899-12-30T21:04:15"/>
  </r>
  <r>
    <s v="20220226-2104168"/>
    <s v="&quot;2022-02-26 21:04:16&quot;"/>
    <s v="PiCam"/>
    <n v="23.28"/>
    <s v="mph"/>
    <s v="media/images/speed-20220220-1343/speed-23-20220226-2104168.jpg"/>
    <n v="960"/>
    <n v="720"/>
    <n v="3"/>
    <x v="1"/>
    <s v="None"/>
    <n v="31"/>
    <n v="30"/>
    <n v="26"/>
    <n v="12"/>
    <n v="312"/>
    <n v="50"/>
    <n v="250"/>
    <n v="110"/>
    <n v="173"/>
    <n v="15"/>
    <n v="200"/>
    <n v="6"/>
    <n v="56"/>
    <n v="2743.2"/>
    <m/>
    <s v="None"/>
    <x v="6"/>
    <d v="1899-12-30T21:04:16"/>
  </r>
  <r>
    <s v="20220226-2110390"/>
    <s v="&quot;2022-02-26 21:10:39&quot;"/>
    <s v="PiCam"/>
    <n v="27.29"/>
    <s v="mph"/>
    <s v="media/images/speed-20220220-1343/speed-27-20220226-2110390.jpg"/>
    <n v="960"/>
    <n v="720"/>
    <n v="3"/>
    <x v="1"/>
    <s v="None"/>
    <n v="67"/>
    <n v="22"/>
    <n v="31"/>
    <n v="13"/>
    <n v="403"/>
    <n v="50"/>
    <n v="250"/>
    <n v="110"/>
    <n v="173"/>
    <n v="15"/>
    <n v="200"/>
    <n v="6"/>
    <n v="56"/>
    <n v="2743.2"/>
    <m/>
    <s v="None"/>
    <x v="6"/>
    <d v="1899-12-30T21:10:39"/>
  </r>
  <r>
    <s v="20220226-2142458"/>
    <s v="&quot;2022-02-26 21:42:45&quot;"/>
    <s v="PiCam"/>
    <n v="30.6"/>
    <s v="mph"/>
    <s v="media/images/speed-20220220-1343/speed-31-20220226-2142458.jpg"/>
    <n v="960"/>
    <n v="720"/>
    <n v="3"/>
    <x v="0"/>
    <s v="None"/>
    <n v="102"/>
    <n v="31"/>
    <n v="32"/>
    <n v="17"/>
    <n v="544"/>
    <n v="50"/>
    <n v="250"/>
    <n v="110"/>
    <n v="173"/>
    <n v="15"/>
    <n v="200"/>
    <n v="6"/>
    <n v="25"/>
    <n v="1092.2"/>
    <m/>
    <s v="None"/>
    <x v="6"/>
    <d v="1899-12-30T21:42:45"/>
  </r>
  <r>
    <s v="20220226-2143483"/>
    <s v="&quot;2022-02-26 21:43:48&quot;"/>
    <s v="PiCam"/>
    <n v="27.11"/>
    <s v="mph"/>
    <s v="media/images/speed-20220220-1343/speed-27-20220226-2143483.jpg"/>
    <n v="960"/>
    <n v="720"/>
    <n v="3"/>
    <x v="0"/>
    <s v="None"/>
    <n v="103"/>
    <n v="23"/>
    <n v="36"/>
    <n v="17"/>
    <n v="612"/>
    <n v="50"/>
    <n v="250"/>
    <n v="110"/>
    <n v="173"/>
    <n v="15"/>
    <n v="200"/>
    <n v="6"/>
    <n v="25"/>
    <n v="1092.2"/>
    <m/>
    <s v="None"/>
    <x v="6"/>
    <d v="1899-12-30T21:43:48"/>
  </r>
  <r>
    <s v="20220226-2145516"/>
    <s v="&quot;2022-02-26 21:45:51&quot;"/>
    <s v="PiCam"/>
    <n v="28.76"/>
    <s v="mph"/>
    <s v="media/images/speed-20220220-1343/speed-29-20220226-2145516.jpg"/>
    <n v="960"/>
    <n v="720"/>
    <n v="3"/>
    <x v="1"/>
    <s v="None"/>
    <n v="77"/>
    <n v="31"/>
    <n v="29"/>
    <n v="15"/>
    <n v="435"/>
    <n v="50"/>
    <n v="250"/>
    <n v="110"/>
    <n v="173"/>
    <n v="15"/>
    <n v="200"/>
    <n v="6"/>
    <n v="56"/>
    <n v="2743.2"/>
    <m/>
    <s v="None"/>
    <x v="6"/>
    <d v="1899-12-30T21:45:51"/>
  </r>
  <r>
    <s v="20220226-2146067"/>
    <s v="&quot;2022-02-26 21:46:06&quot;"/>
    <s v="PiCam"/>
    <n v="31.73"/>
    <s v="mph"/>
    <s v="media/images/speed-20220220-1343/speed-32-20220226-2146067.jpg"/>
    <n v="960"/>
    <n v="720"/>
    <n v="3"/>
    <x v="1"/>
    <s v="None"/>
    <n v="83"/>
    <n v="24"/>
    <n v="30"/>
    <n v="15"/>
    <n v="450"/>
    <n v="50"/>
    <n v="250"/>
    <n v="110"/>
    <n v="173"/>
    <n v="15"/>
    <n v="200"/>
    <n v="6"/>
    <n v="56"/>
    <n v="2743.2"/>
    <m/>
    <s v="None"/>
    <x v="6"/>
    <d v="1899-12-30T21:46:06"/>
  </r>
  <r>
    <s v="20220226-2147357"/>
    <s v="&quot;2022-02-26 21:47:35&quot;"/>
    <s v="PiCam"/>
    <n v="31.93"/>
    <s v="mph"/>
    <s v="media/images/speed-20220220-1343/speed-32-20220226-2147357.jpg"/>
    <n v="960"/>
    <n v="720"/>
    <n v="3"/>
    <x v="0"/>
    <s v="None"/>
    <n v="115"/>
    <n v="24"/>
    <n v="38"/>
    <n v="13"/>
    <n v="494"/>
    <n v="50"/>
    <n v="250"/>
    <n v="110"/>
    <n v="173"/>
    <n v="15"/>
    <n v="200"/>
    <n v="6"/>
    <n v="25"/>
    <n v="1092.2"/>
    <m/>
    <s v="None"/>
    <x v="6"/>
    <d v="1899-12-30T21:47:35"/>
  </r>
  <r>
    <s v="20220226-2148331"/>
    <s v="&quot;2022-02-26 21:48:33&quot;"/>
    <s v="PiCam"/>
    <n v="30.44"/>
    <s v="mph"/>
    <s v="media/images/speed-20220220-1343/speed-30-20220226-2148331.jpg"/>
    <n v="960"/>
    <n v="720"/>
    <n v="3"/>
    <x v="0"/>
    <s v="None"/>
    <n v="93"/>
    <n v="26"/>
    <n v="36"/>
    <n v="17"/>
    <n v="612"/>
    <n v="50"/>
    <n v="250"/>
    <n v="110"/>
    <n v="173"/>
    <n v="15"/>
    <n v="200"/>
    <n v="6"/>
    <n v="25"/>
    <n v="1092.2"/>
    <m/>
    <s v="None"/>
    <x v="6"/>
    <d v="1899-12-30T21:48:33"/>
  </r>
  <r>
    <s v="20220226-2152309"/>
    <s v="&quot;2022-02-26 21:52:30&quot;"/>
    <s v="PiCam"/>
    <n v="39.590000000000003"/>
    <s v="mph"/>
    <s v="media/images/speed-20220220-1343/speed-40-20220226-2152309.jpg"/>
    <n v="960"/>
    <n v="720"/>
    <n v="3"/>
    <x v="1"/>
    <s v="None"/>
    <n v="55"/>
    <n v="25"/>
    <n v="37"/>
    <n v="15"/>
    <n v="555"/>
    <n v="50"/>
    <n v="250"/>
    <n v="110"/>
    <n v="173"/>
    <n v="15"/>
    <n v="200"/>
    <n v="6"/>
    <n v="56"/>
    <n v="2743.2"/>
    <m/>
    <s v="None"/>
    <x v="6"/>
    <d v="1899-12-30T21:52:30"/>
  </r>
  <r>
    <s v="20220226-2155546"/>
    <s v="&quot;2022-02-26 21:55:54&quot;"/>
    <s v="PiCam"/>
    <n v="21.89"/>
    <s v="mph"/>
    <s v="media/images/speed-20220220-1343/speed-22-20220226-2155546.jpg"/>
    <n v="960"/>
    <n v="720"/>
    <n v="3"/>
    <x v="0"/>
    <s v="None"/>
    <n v="79"/>
    <n v="26"/>
    <n v="30"/>
    <n v="19"/>
    <n v="570"/>
    <n v="50"/>
    <n v="250"/>
    <n v="110"/>
    <n v="173"/>
    <n v="15"/>
    <n v="200"/>
    <n v="6"/>
    <n v="25"/>
    <n v="1092.2"/>
    <m/>
    <s v="None"/>
    <x v="6"/>
    <d v="1899-12-30T21:55:54"/>
  </r>
  <r>
    <s v="20220226-2158010"/>
    <s v="&quot;2022-02-26 21:58:01&quot;"/>
    <s v="PiCam"/>
    <n v="23.69"/>
    <s v="mph"/>
    <s v="media/images/speed-20220220-1343/speed-24-20220226-2158010.jpg"/>
    <n v="960"/>
    <n v="720"/>
    <n v="3"/>
    <x v="1"/>
    <s v="None"/>
    <n v="62"/>
    <n v="24"/>
    <n v="20"/>
    <n v="14"/>
    <n v="280"/>
    <n v="50"/>
    <n v="250"/>
    <n v="110"/>
    <n v="173"/>
    <n v="15"/>
    <n v="200"/>
    <n v="6"/>
    <n v="56"/>
    <n v="2743.2"/>
    <m/>
    <s v="None"/>
    <x v="6"/>
    <d v="1899-12-30T21:58:01"/>
  </r>
  <r>
    <s v="20220226-2214213"/>
    <s v="&quot;2022-02-26 22:14:21&quot;"/>
    <s v="PiCam"/>
    <n v="28.53"/>
    <s v="mph"/>
    <s v="media/images/speed-20220220-1343/speed-29-20220226-2214213.jpg"/>
    <n v="960"/>
    <n v="720"/>
    <n v="3"/>
    <x v="0"/>
    <s v="None"/>
    <n v="92"/>
    <n v="26"/>
    <n v="32"/>
    <n v="13"/>
    <n v="416"/>
    <n v="50"/>
    <n v="250"/>
    <n v="110"/>
    <n v="173"/>
    <n v="15"/>
    <n v="200"/>
    <n v="6"/>
    <n v="25"/>
    <n v="1092.2"/>
    <m/>
    <s v="None"/>
    <x v="6"/>
    <d v="1899-12-30T22:14:21"/>
  </r>
  <r>
    <s v="20220226-2241572"/>
    <s v="&quot;2022-02-26 22:41:57&quot;"/>
    <s v="PiCam"/>
    <n v="25.62"/>
    <s v="mph"/>
    <s v="media/images/speed-20220220-1343/speed-26-20220226-2241572.jpg"/>
    <n v="960"/>
    <n v="720"/>
    <n v="3"/>
    <x v="0"/>
    <s v="None"/>
    <n v="98"/>
    <n v="31"/>
    <n v="31"/>
    <n v="13"/>
    <n v="403"/>
    <n v="50"/>
    <n v="250"/>
    <n v="110"/>
    <n v="173"/>
    <n v="15"/>
    <n v="200"/>
    <n v="6"/>
    <n v="25"/>
    <n v="1092.2"/>
    <m/>
    <s v="None"/>
    <x v="6"/>
    <d v="1899-12-30T22:41:57"/>
  </r>
  <r>
    <s v="20220226-2324207"/>
    <s v="&quot;2022-02-26 23:24:20&quot;"/>
    <s v="PiCam"/>
    <n v="23.08"/>
    <s v="mph"/>
    <s v="media/images/speed-20220220-1343/speed-23-20220226-2324207.jpg"/>
    <n v="960"/>
    <n v="720"/>
    <n v="3"/>
    <x v="0"/>
    <s v="None"/>
    <n v="84"/>
    <n v="29"/>
    <n v="31"/>
    <n v="16"/>
    <n v="496"/>
    <n v="50"/>
    <n v="250"/>
    <n v="110"/>
    <n v="173"/>
    <n v="15"/>
    <n v="200"/>
    <n v="6"/>
    <n v="25"/>
    <n v="1092.2"/>
    <m/>
    <s v="None"/>
    <x v="6"/>
    <d v="1899-12-30T23:24:20"/>
  </r>
  <r>
    <s v="20220226-2337445"/>
    <s v="&quot;2022-02-26 23:37:44&quot;"/>
    <s v="PiCam"/>
    <n v="24.17"/>
    <s v="mph"/>
    <s v="media/images/speed-20220220-1343/speed-24-20220226-2337445.jpg"/>
    <n v="960"/>
    <n v="720"/>
    <n v="3"/>
    <x v="1"/>
    <s v="None"/>
    <n v="90"/>
    <n v="25"/>
    <n v="28"/>
    <n v="12"/>
    <n v="336"/>
    <n v="50"/>
    <n v="250"/>
    <n v="110"/>
    <n v="173"/>
    <n v="15"/>
    <n v="200"/>
    <n v="6"/>
    <n v="56"/>
    <n v="2743.2"/>
    <m/>
    <s v="None"/>
    <x v="6"/>
    <d v="1899-12-30T23:37:44"/>
  </r>
  <r>
    <s v="20220227-0018598"/>
    <s v="&quot;2022-02-27 00:18:59&quot;"/>
    <s v="PiCam"/>
    <n v="15.37"/>
    <s v="mph"/>
    <s v="media/images/speed-20220220-1343/speed-15-20220227-0018598.jpg"/>
    <n v="960"/>
    <n v="720"/>
    <n v="3"/>
    <x v="0"/>
    <s v="None"/>
    <n v="70"/>
    <n v="30"/>
    <n v="26"/>
    <n v="12"/>
    <n v="312"/>
    <n v="50"/>
    <n v="250"/>
    <n v="110"/>
    <n v="173"/>
    <n v="15"/>
    <n v="200"/>
    <n v="6"/>
    <n v="25"/>
    <n v="1092.2"/>
    <m/>
    <s v="None"/>
    <x v="7"/>
    <d v="1899-12-30T00:18:59"/>
  </r>
  <r>
    <s v="20220227-0114137"/>
    <s v="&quot;2022-02-27 01:14:13&quot;"/>
    <s v="PiCam"/>
    <n v="25.1"/>
    <s v="mph"/>
    <s v="media/images/speed-20220220-1343/speed-25-20220227-0114137.jpg"/>
    <n v="960"/>
    <n v="720"/>
    <n v="3"/>
    <x v="0"/>
    <s v="None"/>
    <n v="96"/>
    <n v="30"/>
    <n v="31"/>
    <n v="12"/>
    <n v="372"/>
    <n v="50"/>
    <n v="250"/>
    <n v="110"/>
    <n v="173"/>
    <n v="15"/>
    <n v="200"/>
    <n v="6"/>
    <n v="25"/>
    <n v="1092.2"/>
    <m/>
    <s v="None"/>
    <x v="7"/>
    <d v="1899-12-30T01:14:13"/>
  </r>
  <r>
    <s v="20220227-0313483"/>
    <s v="&quot;2022-02-27 03:13:48&quot;"/>
    <s v="PiCam"/>
    <n v="25.61"/>
    <s v="mph"/>
    <s v="media/images/speed-20220220-1343/speed-26-20220227-0313483.jpg"/>
    <n v="960"/>
    <n v="720"/>
    <n v="3"/>
    <x v="1"/>
    <s v="None"/>
    <n v="92"/>
    <n v="26"/>
    <n v="26"/>
    <n v="12"/>
    <n v="312"/>
    <n v="50"/>
    <n v="250"/>
    <n v="110"/>
    <n v="173"/>
    <n v="15"/>
    <n v="200"/>
    <n v="6"/>
    <n v="56"/>
    <n v="2743.2"/>
    <m/>
    <s v="None"/>
    <x v="7"/>
    <d v="1899-12-30T03:13:48"/>
  </r>
  <r>
    <s v="20220227-0453535"/>
    <s v="&quot;2022-02-27 04:53:53&quot;"/>
    <s v="PiCam"/>
    <n v="24.21"/>
    <s v="mph"/>
    <s v="media/images/speed-20220220-1343/speed-24-20220227-0453535.jpg"/>
    <n v="960"/>
    <n v="720"/>
    <n v="3"/>
    <x v="1"/>
    <s v="None"/>
    <n v="99"/>
    <n v="31"/>
    <n v="26"/>
    <n v="11"/>
    <n v="286"/>
    <n v="50"/>
    <n v="250"/>
    <n v="110"/>
    <n v="173"/>
    <n v="15"/>
    <n v="200"/>
    <n v="6"/>
    <n v="56"/>
    <n v="2743.2"/>
    <m/>
    <s v="None"/>
    <x v="7"/>
    <d v="1899-12-30T04:53:53"/>
  </r>
  <r>
    <s v="20220227-0503072"/>
    <s v="&quot;2022-02-27 05:03:07&quot;"/>
    <s v="PiCam"/>
    <n v="23.57"/>
    <s v="mph"/>
    <s v="media/images/speed-20220220-1343/speed-24-20220227-0503072.jpg"/>
    <n v="960"/>
    <n v="720"/>
    <n v="3"/>
    <x v="0"/>
    <s v="None"/>
    <n v="85"/>
    <n v="31"/>
    <n v="30"/>
    <n v="12"/>
    <n v="360"/>
    <n v="50"/>
    <n v="250"/>
    <n v="110"/>
    <n v="173"/>
    <n v="15"/>
    <n v="200"/>
    <n v="6"/>
    <n v="25"/>
    <n v="1092.2"/>
    <m/>
    <s v="None"/>
    <x v="7"/>
    <d v="1899-12-30T05:03:07"/>
  </r>
  <r>
    <s v="20220227-0609349"/>
    <s v="&quot;2022-02-27 06:09:34&quot;"/>
    <s v="PiCam"/>
    <n v="24.88"/>
    <s v="mph"/>
    <s v="media/images/speed-20220220-1343/speed-25-20220227-0609349.jpg"/>
    <n v="960"/>
    <n v="720"/>
    <n v="3"/>
    <x v="1"/>
    <s v="None"/>
    <n v="89"/>
    <n v="26"/>
    <n v="27"/>
    <n v="12"/>
    <n v="324"/>
    <n v="50"/>
    <n v="250"/>
    <n v="110"/>
    <n v="173"/>
    <n v="15"/>
    <n v="200"/>
    <n v="6"/>
    <n v="56"/>
    <n v="2743.2"/>
    <m/>
    <s v="None"/>
    <x v="7"/>
    <d v="1899-12-30T06:09:34"/>
  </r>
  <r>
    <s v="20220227-0635557"/>
    <s v="&quot;2022-02-27 06:35:55&quot;"/>
    <s v="PiCam"/>
    <n v="23.44"/>
    <s v="mph"/>
    <s v="media/images/speed-20220220-1343/speed-23-20220227-0635557.jpg"/>
    <n v="960"/>
    <n v="720"/>
    <n v="3"/>
    <x v="0"/>
    <s v="None"/>
    <n v="87"/>
    <n v="13"/>
    <n v="56"/>
    <n v="35"/>
    <n v="1960"/>
    <n v="50"/>
    <n v="250"/>
    <n v="110"/>
    <n v="173"/>
    <n v="15"/>
    <n v="200"/>
    <n v="6"/>
    <n v="25"/>
    <n v="1092.2"/>
    <m/>
    <s v="None"/>
    <x v="7"/>
    <d v="1899-12-30T06:35:55"/>
  </r>
  <r>
    <s v="20220227-0645545"/>
    <s v="&quot;2022-02-27 06:45:54&quot;"/>
    <s v="PiCam"/>
    <n v="25.07"/>
    <s v="mph"/>
    <s v="media/images/speed-20220220-1343/speed-25-20220227-0645545.jpg"/>
    <n v="960"/>
    <n v="720"/>
    <n v="3"/>
    <x v="1"/>
    <s v="None"/>
    <n v="84"/>
    <n v="31"/>
    <n v="31"/>
    <n v="21"/>
    <n v="651"/>
    <n v="50"/>
    <n v="250"/>
    <n v="110"/>
    <n v="173"/>
    <n v="15"/>
    <n v="200"/>
    <n v="6"/>
    <n v="56"/>
    <n v="2743.2"/>
    <m/>
    <s v="None"/>
    <x v="7"/>
    <d v="1899-12-30T06:45:54"/>
  </r>
  <r>
    <s v="20220227-0713324"/>
    <s v="&quot;2022-02-27 07:13:32&quot;"/>
    <s v="PiCam"/>
    <n v="35.51"/>
    <s v="mph"/>
    <s v="media/images/speed-20220220-1343/speed-36-20220227-0713324.jpg"/>
    <n v="960"/>
    <n v="720"/>
    <n v="3"/>
    <x v="0"/>
    <s v="None"/>
    <n v="80"/>
    <n v="11"/>
    <n v="48"/>
    <n v="45"/>
    <n v="2160"/>
    <n v="50"/>
    <n v="250"/>
    <n v="110"/>
    <n v="173"/>
    <n v="15"/>
    <n v="200"/>
    <n v="6"/>
    <n v="25"/>
    <n v="1092.2"/>
    <m/>
    <s v="None"/>
    <x v="7"/>
    <d v="1899-12-30T07:13:32"/>
  </r>
  <r>
    <s v="20220227-0717416"/>
    <s v="&quot;2022-02-27 07:17:41&quot;"/>
    <s v="PiCam"/>
    <n v="25.94"/>
    <s v="mph"/>
    <s v="media/images/speed-20220220-1343/speed-26-20220227-0717416.jpg"/>
    <n v="960"/>
    <n v="720"/>
    <n v="3"/>
    <x v="1"/>
    <s v="None"/>
    <n v="51"/>
    <n v="10"/>
    <n v="66"/>
    <n v="42"/>
    <n v="2772"/>
    <n v="50"/>
    <n v="250"/>
    <n v="110"/>
    <n v="173"/>
    <n v="15"/>
    <n v="200"/>
    <n v="6"/>
    <n v="56"/>
    <n v="2743.2"/>
    <m/>
    <s v="None"/>
    <x v="7"/>
    <d v="1899-12-30T07:17:41"/>
  </r>
  <r>
    <s v="20220227-0720300"/>
    <s v="&quot;2022-02-27 07:20:30&quot;"/>
    <s v="PiCam"/>
    <n v="17.46"/>
    <s v="mph"/>
    <s v="media/images/speed-20220220-1343/speed-17-20220227-0720300.jpg"/>
    <n v="960"/>
    <n v="720"/>
    <n v="3"/>
    <x v="1"/>
    <s v="None"/>
    <n v="43"/>
    <n v="7"/>
    <n v="32"/>
    <n v="51"/>
    <n v="1632"/>
    <n v="50"/>
    <n v="250"/>
    <n v="110"/>
    <n v="173"/>
    <n v="15"/>
    <n v="200"/>
    <n v="6"/>
    <n v="56"/>
    <n v="2743.2"/>
    <m/>
    <s v="None"/>
    <x v="7"/>
    <d v="1899-12-30T07:20:30"/>
  </r>
  <r>
    <s v="20220227-0727304"/>
    <s v="&quot;2022-02-27 07:27:30&quot;"/>
    <s v="PiCam"/>
    <n v="18.73"/>
    <s v="mph"/>
    <s v="media/images/speed-20220220-1343/speed-19-20220227-0727304.jpg"/>
    <n v="960"/>
    <n v="720"/>
    <n v="3"/>
    <x v="1"/>
    <s v="None"/>
    <n v="74"/>
    <n v="17"/>
    <n v="56"/>
    <n v="33"/>
    <n v="1848"/>
    <n v="50"/>
    <n v="250"/>
    <n v="110"/>
    <n v="173"/>
    <n v="15"/>
    <n v="200"/>
    <n v="6"/>
    <n v="56"/>
    <n v="2743.2"/>
    <m/>
    <s v="None"/>
    <x v="7"/>
    <d v="1899-12-30T07:27:30"/>
  </r>
  <r>
    <s v="20220227-0752516"/>
    <s v="&quot;2022-02-27 07:52:51&quot;"/>
    <s v="PiCam"/>
    <n v="23.34"/>
    <s v="mph"/>
    <s v="media/images/speed-20220220-1343/speed-23-20220227-0752516.jpg"/>
    <n v="960"/>
    <n v="720"/>
    <n v="3"/>
    <x v="1"/>
    <s v="None"/>
    <n v="108"/>
    <n v="20"/>
    <n v="46"/>
    <n v="32"/>
    <n v="1472"/>
    <n v="50"/>
    <n v="250"/>
    <n v="110"/>
    <n v="173"/>
    <n v="15"/>
    <n v="200"/>
    <n v="6"/>
    <n v="56"/>
    <n v="2743.2"/>
    <m/>
    <s v="None"/>
    <x v="7"/>
    <d v="1899-12-30T07:52:51"/>
  </r>
  <r>
    <s v="20220227-0827522"/>
    <s v="&quot;2022-02-27 08:27:52&quot;"/>
    <s v="PiCam"/>
    <n v="20.18"/>
    <s v="mph"/>
    <s v="media/images/speed-20220220-1343/speed-20-20220227-0827522.jpg"/>
    <n v="960"/>
    <n v="720"/>
    <n v="3"/>
    <x v="0"/>
    <s v="None"/>
    <n v="58"/>
    <n v="0"/>
    <n v="66"/>
    <n v="63"/>
    <n v="4158"/>
    <n v="50"/>
    <n v="250"/>
    <n v="110"/>
    <n v="173"/>
    <n v="15"/>
    <n v="200"/>
    <n v="6"/>
    <n v="25"/>
    <n v="1092.2"/>
    <m/>
    <s v="None"/>
    <x v="7"/>
    <d v="1899-12-30T08:27:52"/>
  </r>
  <r>
    <s v="20220227-0831068"/>
    <s v="&quot;2022-02-27 08:31:06&quot;"/>
    <s v="PiCam"/>
    <n v="38.590000000000003"/>
    <s v="mph"/>
    <s v="media/images/speed-20220220-1343/speed-39-20220227-0831068.jpg"/>
    <n v="960"/>
    <n v="720"/>
    <n v="3"/>
    <x v="1"/>
    <s v="None"/>
    <n v="24"/>
    <n v="0"/>
    <n v="38"/>
    <n v="63"/>
    <n v="2394"/>
    <n v="50"/>
    <n v="250"/>
    <n v="110"/>
    <n v="173"/>
    <n v="15"/>
    <n v="200"/>
    <n v="6"/>
    <n v="56"/>
    <n v="2743.2"/>
    <m/>
    <s v="None"/>
    <x v="7"/>
    <d v="1899-12-30T08:31:06"/>
  </r>
  <r>
    <s v="20220227-0836073"/>
    <s v="&quot;2022-02-27 08:36:07&quot;"/>
    <s v="PiCam"/>
    <n v="31.53"/>
    <s v="mph"/>
    <s v="media/images/speed-20220220-1343/speed-32-20220227-0836073.jpg"/>
    <n v="960"/>
    <n v="720"/>
    <n v="3"/>
    <x v="1"/>
    <s v="None"/>
    <n v="52"/>
    <n v="13"/>
    <n v="65"/>
    <n v="39"/>
    <n v="2535"/>
    <n v="50"/>
    <n v="250"/>
    <n v="110"/>
    <n v="173"/>
    <n v="15"/>
    <n v="200"/>
    <n v="6"/>
    <n v="56"/>
    <n v="2743.2"/>
    <m/>
    <s v="None"/>
    <x v="7"/>
    <d v="1899-12-30T08:36:07"/>
  </r>
  <r>
    <s v="20220227-0839444"/>
    <s v="&quot;2022-02-27 08:39:44&quot;"/>
    <s v="PiCam"/>
    <n v="15.55"/>
    <s v="mph"/>
    <s v="media/images/speed-20220220-1343/speed-16-20220227-0839444.jpg"/>
    <n v="960"/>
    <n v="720"/>
    <n v="3"/>
    <x v="1"/>
    <s v="None"/>
    <n v="140"/>
    <n v="0"/>
    <n v="29"/>
    <n v="53"/>
    <n v="1537"/>
    <n v="50"/>
    <n v="250"/>
    <n v="110"/>
    <n v="173"/>
    <n v="15"/>
    <n v="200"/>
    <n v="6"/>
    <n v="56"/>
    <n v="2743.2"/>
    <m/>
    <s v="None"/>
    <x v="7"/>
    <d v="1899-12-30T08:39:44"/>
  </r>
  <r>
    <s v="20220227-0839454"/>
    <s v="&quot;2022-02-27 08:39:45&quot;"/>
    <s v="PiCam"/>
    <n v="17.3"/>
    <s v="mph"/>
    <s v="media/images/speed-20220220-1343/speed-17-20220227-0839454.jpg"/>
    <n v="960"/>
    <n v="720"/>
    <n v="3"/>
    <x v="1"/>
    <s v="None"/>
    <n v="81"/>
    <n v="0"/>
    <n v="29"/>
    <n v="63"/>
    <n v="1827"/>
    <n v="50"/>
    <n v="250"/>
    <n v="110"/>
    <n v="173"/>
    <n v="15"/>
    <n v="200"/>
    <n v="6"/>
    <n v="56"/>
    <n v="2743.2"/>
    <m/>
    <s v="None"/>
    <x v="7"/>
    <d v="1899-12-30T08:39:45"/>
  </r>
  <r>
    <s v="20220227-0914395"/>
    <s v="&quot;2022-02-27 09:14:39&quot;"/>
    <s v="PiCam"/>
    <n v="20.420000000000002"/>
    <s v="mph"/>
    <s v="media/images/speed-20220220-1343/speed-20-20220227-0914395.jpg"/>
    <n v="960"/>
    <n v="720"/>
    <n v="3"/>
    <x v="1"/>
    <s v="None"/>
    <n v="122"/>
    <n v="20"/>
    <n v="44"/>
    <n v="31"/>
    <n v="1364"/>
    <n v="50"/>
    <n v="250"/>
    <n v="110"/>
    <n v="173"/>
    <n v="15"/>
    <n v="200"/>
    <n v="6"/>
    <n v="56"/>
    <n v="2743.2"/>
    <m/>
    <s v="None"/>
    <x v="7"/>
    <d v="1899-12-30T09:14:39"/>
  </r>
  <r>
    <s v="20220227-0920273"/>
    <s v="&quot;2022-02-27 09:20:27&quot;"/>
    <s v="PiCam"/>
    <n v="29.12"/>
    <s v="mph"/>
    <s v="media/images/speed-20220220-1343/speed-29-20220227-0920273.jpg"/>
    <n v="960"/>
    <n v="720"/>
    <n v="3"/>
    <x v="1"/>
    <s v="None"/>
    <n v="98"/>
    <n v="14"/>
    <n v="56"/>
    <n v="37"/>
    <n v="2072"/>
    <n v="50"/>
    <n v="250"/>
    <n v="110"/>
    <n v="173"/>
    <n v="15"/>
    <n v="200"/>
    <n v="6"/>
    <n v="56"/>
    <n v="2743.2"/>
    <m/>
    <s v="None"/>
    <x v="7"/>
    <d v="1899-12-30T09:20:27"/>
  </r>
  <r>
    <s v="20220227-0922526"/>
    <s v="&quot;2022-02-27 09:22:52&quot;"/>
    <s v="PiCam"/>
    <n v="17.98"/>
    <s v="mph"/>
    <s v="media/images/speed-20220220-1343/speed-18-20220227-0922526.jpg"/>
    <n v="960"/>
    <n v="720"/>
    <n v="3"/>
    <x v="0"/>
    <s v="None"/>
    <n v="108"/>
    <n v="0"/>
    <n v="26"/>
    <n v="63"/>
    <n v="1638"/>
    <n v="50"/>
    <n v="250"/>
    <n v="110"/>
    <n v="173"/>
    <n v="15"/>
    <n v="200"/>
    <n v="6"/>
    <n v="25"/>
    <n v="1092.2"/>
    <m/>
    <s v="None"/>
    <x v="7"/>
    <d v="1899-12-30T09:22:52"/>
  </r>
  <r>
    <s v="20220227-0928549"/>
    <s v="&quot;2022-02-27 09:28:54&quot;"/>
    <s v="PiCam"/>
    <n v="20.48"/>
    <s v="mph"/>
    <s v="media/images/speed-20220220-1343/speed-20-20220227-0928549.jpg"/>
    <n v="960"/>
    <n v="720"/>
    <n v="3"/>
    <x v="1"/>
    <s v="None"/>
    <n v="85"/>
    <n v="28"/>
    <n v="44"/>
    <n v="28"/>
    <n v="1232"/>
    <n v="50"/>
    <n v="250"/>
    <n v="110"/>
    <n v="173"/>
    <n v="15"/>
    <n v="200"/>
    <n v="6"/>
    <n v="56"/>
    <n v="2743.2"/>
    <m/>
    <s v="None"/>
    <x v="7"/>
    <d v="1899-12-30T09:28:54"/>
  </r>
  <r>
    <s v="20220227-0930585"/>
    <s v="&quot;2022-02-27 09:30:58&quot;"/>
    <s v="PiCam"/>
    <n v="26.46"/>
    <s v="mph"/>
    <s v="media/images/speed-20220220-1343/speed-26-20220227-0930585.jpg"/>
    <n v="960"/>
    <n v="720"/>
    <n v="3"/>
    <x v="0"/>
    <s v="None"/>
    <n v="85"/>
    <n v="17"/>
    <n v="71"/>
    <n v="40"/>
    <n v="2840"/>
    <n v="50"/>
    <n v="250"/>
    <n v="110"/>
    <n v="173"/>
    <n v="15"/>
    <n v="200"/>
    <n v="6"/>
    <n v="25"/>
    <n v="1092.2"/>
    <m/>
    <s v="None"/>
    <x v="7"/>
    <d v="1899-12-30T09:30:58"/>
  </r>
  <r>
    <s v="20220227-0933221"/>
    <s v="&quot;2022-02-27 09:33:22&quot;"/>
    <s v="PiCam"/>
    <n v="18.04"/>
    <s v="mph"/>
    <s v="media/images/speed-20220220-1343/speed-18-20220227-0933221.jpg"/>
    <n v="960"/>
    <n v="720"/>
    <n v="3"/>
    <x v="1"/>
    <s v="None"/>
    <n v="78"/>
    <n v="14"/>
    <n v="56"/>
    <n v="38"/>
    <n v="2128"/>
    <n v="50"/>
    <n v="250"/>
    <n v="110"/>
    <n v="173"/>
    <n v="15"/>
    <n v="200"/>
    <n v="6"/>
    <n v="56"/>
    <n v="2743.2"/>
    <m/>
    <s v="None"/>
    <x v="7"/>
    <d v="1899-12-30T09:33:22"/>
  </r>
  <r>
    <s v="20220227-0933246"/>
    <s v="&quot;2022-02-27 09:33:24&quot;"/>
    <s v="PiCam"/>
    <n v="18.53"/>
    <s v="mph"/>
    <s v="media/images/speed-20220220-1343/speed-19-20220227-0933246.jpg"/>
    <n v="960"/>
    <n v="720"/>
    <n v="3"/>
    <x v="1"/>
    <s v="None"/>
    <n v="97"/>
    <n v="34"/>
    <n v="35"/>
    <n v="19"/>
    <n v="665"/>
    <n v="50"/>
    <n v="250"/>
    <n v="110"/>
    <n v="173"/>
    <n v="15"/>
    <n v="200"/>
    <n v="6"/>
    <n v="56"/>
    <n v="2743.2"/>
    <m/>
    <s v="None"/>
    <x v="7"/>
    <d v="1899-12-30T09:33:24"/>
  </r>
  <r>
    <s v="20220227-0940360"/>
    <s v="&quot;2022-02-27 09:40:36&quot;"/>
    <s v="PiCam"/>
    <n v="37.729999999999997"/>
    <s v="mph"/>
    <s v="media/images/speed-20220220-1343/speed-38-20220227-0940360.jpg"/>
    <n v="960"/>
    <n v="720"/>
    <n v="3"/>
    <x v="1"/>
    <s v="None"/>
    <n v="38"/>
    <n v="13"/>
    <n v="66"/>
    <n v="40"/>
    <n v="2640"/>
    <n v="50"/>
    <n v="250"/>
    <n v="110"/>
    <n v="173"/>
    <n v="15"/>
    <n v="200"/>
    <n v="6"/>
    <n v="56"/>
    <n v="2743.2"/>
    <m/>
    <s v="None"/>
    <x v="7"/>
    <d v="1899-12-30T09:40:36"/>
  </r>
  <r>
    <s v="20220227-0953373"/>
    <s v="&quot;2022-02-27 09:53:37&quot;"/>
    <s v="PiCam"/>
    <n v="16.739999999999998"/>
    <s v="mph"/>
    <s v="media/images/speed-20220220-1343/speed-17-20220227-0953373.jpg"/>
    <n v="960"/>
    <n v="720"/>
    <n v="3"/>
    <x v="1"/>
    <s v="None"/>
    <n v="101"/>
    <n v="33"/>
    <n v="33"/>
    <n v="19"/>
    <n v="627"/>
    <n v="50"/>
    <n v="250"/>
    <n v="110"/>
    <n v="173"/>
    <n v="15"/>
    <n v="200"/>
    <n v="6"/>
    <n v="56"/>
    <n v="2743.2"/>
    <m/>
    <s v="None"/>
    <x v="7"/>
    <d v="1899-12-30T09:53:37"/>
  </r>
  <r>
    <s v="20220227-0954478"/>
    <s v="&quot;2022-02-27 09:54:47&quot;"/>
    <s v="PiCam"/>
    <n v="23.38"/>
    <s v="mph"/>
    <s v="media/images/speed-20220220-1343/speed-23-20220227-0954478.jpg"/>
    <n v="960"/>
    <n v="720"/>
    <n v="3"/>
    <x v="1"/>
    <s v="None"/>
    <n v="103"/>
    <n v="15"/>
    <n v="51"/>
    <n v="37"/>
    <n v="1887"/>
    <n v="50"/>
    <n v="250"/>
    <n v="110"/>
    <n v="173"/>
    <n v="15"/>
    <n v="200"/>
    <n v="6"/>
    <n v="56"/>
    <n v="2743.2"/>
    <m/>
    <s v="None"/>
    <x v="7"/>
    <d v="1899-12-30T09:54:47"/>
  </r>
  <r>
    <s v="20220227-1006186"/>
    <s v="&quot;2022-02-27 10:06:18&quot;"/>
    <s v="PiCam"/>
    <n v="24.76"/>
    <s v="mph"/>
    <s v="media/images/speed-20220220-1343/speed-25-20220227-1006186.jpg"/>
    <n v="960"/>
    <n v="720"/>
    <n v="3"/>
    <x v="0"/>
    <s v="None"/>
    <n v="70"/>
    <n v="17"/>
    <n v="99"/>
    <n v="39"/>
    <n v="3861"/>
    <n v="50"/>
    <n v="250"/>
    <n v="110"/>
    <n v="173"/>
    <n v="15"/>
    <n v="200"/>
    <n v="6"/>
    <n v="25"/>
    <n v="1092.2"/>
    <m/>
    <s v="None"/>
    <x v="7"/>
    <d v="1899-12-30T10:06:18"/>
  </r>
  <r>
    <s v="20220227-1007287"/>
    <s v="&quot;2022-02-27 10:07:28&quot;"/>
    <s v="PiCam"/>
    <n v="21.22"/>
    <s v="mph"/>
    <s v="media/images/speed-20220220-1343/speed-21-20220227-1007287.jpg"/>
    <n v="960"/>
    <n v="720"/>
    <n v="3"/>
    <x v="1"/>
    <s v="None"/>
    <n v="74"/>
    <n v="19"/>
    <n v="60"/>
    <n v="33"/>
    <n v="1980"/>
    <n v="50"/>
    <n v="250"/>
    <n v="110"/>
    <n v="173"/>
    <n v="15"/>
    <n v="200"/>
    <n v="6"/>
    <n v="56"/>
    <n v="2743.2"/>
    <m/>
    <s v="None"/>
    <x v="7"/>
    <d v="1899-12-30T10:07:28"/>
  </r>
  <r>
    <s v="20220227-1008370"/>
    <s v="&quot;2022-02-27 10:08:37&quot;"/>
    <s v="PiCam"/>
    <n v="20.59"/>
    <s v="mph"/>
    <s v="media/images/speed-20220220-1343/speed-21-20220227-1008370.jpg"/>
    <n v="960"/>
    <n v="720"/>
    <n v="3"/>
    <x v="1"/>
    <s v="None"/>
    <n v="53"/>
    <n v="19"/>
    <n v="54"/>
    <n v="33"/>
    <n v="1782"/>
    <n v="50"/>
    <n v="250"/>
    <n v="110"/>
    <n v="173"/>
    <n v="15"/>
    <n v="200"/>
    <n v="6"/>
    <n v="56"/>
    <n v="2743.2"/>
    <m/>
    <s v="None"/>
    <x v="7"/>
    <d v="1899-12-30T10:08:37"/>
  </r>
  <r>
    <s v="20220227-1014387"/>
    <s v="&quot;2022-02-27 10:14:38&quot;"/>
    <s v="PiCam"/>
    <n v="39.6"/>
    <s v="mph"/>
    <s v="media/images/speed-20220220-1343/speed-40-20220227-1014387.jpg"/>
    <n v="960"/>
    <n v="720"/>
    <n v="3"/>
    <x v="1"/>
    <s v="None"/>
    <n v="26"/>
    <n v="18"/>
    <n v="62"/>
    <n v="36"/>
    <n v="2232"/>
    <n v="50"/>
    <n v="250"/>
    <n v="110"/>
    <n v="173"/>
    <n v="15"/>
    <n v="200"/>
    <n v="6"/>
    <n v="56"/>
    <n v="2743.2"/>
    <m/>
    <s v="None"/>
    <x v="7"/>
    <d v="1899-12-30T10:14:38"/>
  </r>
  <r>
    <s v="20220227-1020204"/>
    <s v="&quot;2022-02-27 10:20:20&quot;"/>
    <s v="PiCam"/>
    <n v="25.19"/>
    <s v="mph"/>
    <s v="media/images/speed-20220220-1343/speed-25-20220227-1020204.jpg"/>
    <n v="960"/>
    <n v="720"/>
    <n v="3"/>
    <x v="0"/>
    <s v="None"/>
    <n v="80"/>
    <n v="13"/>
    <n v="83"/>
    <n v="45"/>
    <n v="3735"/>
    <n v="50"/>
    <n v="250"/>
    <n v="110"/>
    <n v="173"/>
    <n v="15"/>
    <n v="200"/>
    <n v="6"/>
    <n v="25"/>
    <n v="1092.2"/>
    <m/>
    <s v="None"/>
    <x v="7"/>
    <d v="1899-12-30T10:20:20"/>
  </r>
  <r>
    <s v="20220227-1020351"/>
    <s v="&quot;2022-02-27 10:20:35&quot;"/>
    <s v="PiCam"/>
    <n v="30.59"/>
    <s v="mph"/>
    <s v="media/images/speed-20220220-1343/speed-31-20220227-1020351.jpg"/>
    <n v="960"/>
    <n v="720"/>
    <n v="3"/>
    <x v="1"/>
    <s v="None"/>
    <n v="43"/>
    <n v="13"/>
    <n v="67"/>
    <n v="41"/>
    <n v="2747"/>
    <n v="50"/>
    <n v="250"/>
    <n v="110"/>
    <n v="173"/>
    <n v="15"/>
    <n v="200"/>
    <n v="6"/>
    <n v="56"/>
    <n v="2743.2"/>
    <m/>
    <s v="None"/>
    <x v="7"/>
    <d v="1899-12-30T10:20:35"/>
  </r>
  <r>
    <s v="20220227-1025258"/>
    <s v="&quot;2022-02-27 10:25:25&quot;"/>
    <s v="PiCam"/>
    <n v="26.73"/>
    <s v="mph"/>
    <s v="media/images/speed-20220220-1343/speed-27-20220227-1025258.jpg"/>
    <n v="960"/>
    <n v="720"/>
    <n v="3"/>
    <x v="1"/>
    <s v="None"/>
    <n v="60"/>
    <n v="18"/>
    <n v="57"/>
    <n v="34"/>
    <n v="1938"/>
    <n v="50"/>
    <n v="250"/>
    <n v="110"/>
    <n v="173"/>
    <n v="15"/>
    <n v="200"/>
    <n v="6"/>
    <n v="56"/>
    <n v="2743.2"/>
    <m/>
    <s v="None"/>
    <x v="7"/>
    <d v="1899-12-30T10:25:25"/>
  </r>
  <r>
    <s v="20220227-1032395"/>
    <s v="&quot;2022-02-27 10:32:39&quot;"/>
    <s v="PiCam"/>
    <n v="28.69"/>
    <s v="mph"/>
    <s v="media/images/speed-20220220-1343/speed-29-20220227-1032395.jpg"/>
    <n v="960"/>
    <n v="720"/>
    <n v="3"/>
    <x v="0"/>
    <s v="None"/>
    <n v="60"/>
    <n v="8"/>
    <n v="55"/>
    <n v="47"/>
    <n v="2585"/>
    <n v="50"/>
    <n v="250"/>
    <n v="110"/>
    <n v="173"/>
    <n v="15"/>
    <n v="200"/>
    <n v="6"/>
    <n v="25"/>
    <n v="1092.2"/>
    <m/>
    <s v="None"/>
    <x v="7"/>
    <d v="1899-12-30T10:32:39"/>
  </r>
  <r>
    <s v="20220227-1037486"/>
    <s v="&quot;2022-02-27 10:37:48&quot;"/>
    <s v="PiCam"/>
    <n v="31.55"/>
    <s v="mph"/>
    <s v="media/images/speed-20220220-1343/speed-32-20220227-1037486.jpg"/>
    <n v="960"/>
    <n v="720"/>
    <n v="3"/>
    <x v="1"/>
    <s v="None"/>
    <n v="30"/>
    <n v="9"/>
    <n v="64"/>
    <n v="45"/>
    <n v="2880"/>
    <n v="50"/>
    <n v="250"/>
    <n v="110"/>
    <n v="173"/>
    <n v="15"/>
    <n v="200"/>
    <n v="6"/>
    <n v="56"/>
    <n v="2743.2"/>
    <m/>
    <s v="None"/>
    <x v="7"/>
    <d v="1899-12-30T10:37:48"/>
  </r>
  <r>
    <s v="20220227-1052060"/>
    <s v="&quot;2022-02-27 10:52:06&quot;"/>
    <s v="PiCam"/>
    <n v="16.86"/>
    <s v="mph"/>
    <s v="media/images/speed-20220220-1343/speed-17-20220227-1052060.jpg"/>
    <n v="960"/>
    <n v="720"/>
    <n v="3"/>
    <x v="1"/>
    <s v="None"/>
    <n v="46"/>
    <n v="12"/>
    <n v="37"/>
    <n v="51"/>
    <n v="1887"/>
    <n v="50"/>
    <n v="250"/>
    <n v="110"/>
    <n v="173"/>
    <n v="15"/>
    <n v="200"/>
    <n v="6"/>
    <n v="56"/>
    <n v="2743.2"/>
    <m/>
    <s v="None"/>
    <x v="7"/>
    <d v="1899-12-30T10:52:06"/>
  </r>
  <r>
    <s v="20220227-1056529"/>
    <s v="&quot;2022-02-27 10:56:52&quot;"/>
    <s v="PiCam"/>
    <n v="23.36"/>
    <s v="mph"/>
    <s v="media/images/speed-20220220-1343/speed-23-20220227-1056529.jpg"/>
    <n v="960"/>
    <n v="720"/>
    <n v="3"/>
    <x v="1"/>
    <s v="None"/>
    <n v="23"/>
    <n v="11"/>
    <n v="78"/>
    <n v="47"/>
    <n v="3666"/>
    <n v="50"/>
    <n v="250"/>
    <n v="110"/>
    <n v="173"/>
    <n v="15"/>
    <n v="200"/>
    <n v="6"/>
    <n v="56"/>
    <n v="2743.2"/>
    <m/>
    <s v="None"/>
    <x v="7"/>
    <d v="1899-12-30T10:56:52"/>
  </r>
  <r>
    <s v="20220227-1056539"/>
    <s v="&quot;2022-02-27 10:56:53&quot;"/>
    <s v="PiCam"/>
    <n v="15.63"/>
    <s v="mph"/>
    <s v="media/images/speed-20220220-1343/speed-16-20220227-1056539.jpg"/>
    <n v="960"/>
    <n v="720"/>
    <n v="3"/>
    <x v="0"/>
    <s v="None"/>
    <n v="68"/>
    <n v="12"/>
    <n v="45"/>
    <n v="51"/>
    <n v="2295"/>
    <n v="50"/>
    <n v="250"/>
    <n v="110"/>
    <n v="173"/>
    <n v="15"/>
    <n v="200"/>
    <n v="6"/>
    <n v="25"/>
    <n v="1092.2"/>
    <m/>
    <s v="None"/>
    <x v="7"/>
    <d v="1899-12-30T10:56:53"/>
  </r>
  <r>
    <s v="20220227-1057576"/>
    <s v="&quot;2022-02-27 10:57:57&quot;"/>
    <s v="PiCam"/>
    <n v="30.09"/>
    <s v="mph"/>
    <s v="media/images/speed-20220220-1343/speed-30-20220227-1057576.jpg"/>
    <n v="960"/>
    <n v="720"/>
    <n v="3"/>
    <x v="0"/>
    <s v="None"/>
    <n v="129"/>
    <n v="18"/>
    <n v="50"/>
    <n v="40"/>
    <n v="2000"/>
    <n v="50"/>
    <n v="250"/>
    <n v="110"/>
    <n v="173"/>
    <n v="15"/>
    <n v="200"/>
    <n v="6"/>
    <n v="25"/>
    <n v="1092.2"/>
    <m/>
    <s v="None"/>
    <x v="7"/>
    <d v="1899-12-30T10:57:57"/>
  </r>
  <r>
    <s v="20220227-1108216"/>
    <s v="&quot;2022-02-27 11:08:21&quot;"/>
    <s v="PiCam"/>
    <n v="15.98"/>
    <s v="mph"/>
    <s v="media/images/speed-20220220-1343/speed-16-20220227-1108216.jpg"/>
    <n v="960"/>
    <n v="720"/>
    <n v="3"/>
    <x v="1"/>
    <s v="None"/>
    <n v="27"/>
    <n v="12"/>
    <n v="62"/>
    <n v="47"/>
    <n v="2914"/>
    <n v="50"/>
    <n v="250"/>
    <n v="110"/>
    <n v="173"/>
    <n v="15"/>
    <n v="200"/>
    <n v="6"/>
    <n v="56"/>
    <n v="2743.2"/>
    <m/>
    <s v="None"/>
    <x v="7"/>
    <d v="1899-12-30T11:08:21"/>
  </r>
  <r>
    <s v="20220227-1111386"/>
    <s v="&quot;2022-02-27 11:11:38&quot;"/>
    <s v="PiCam"/>
    <n v="24.97"/>
    <s v="mph"/>
    <s v="media/images/speed-20220220-1343/speed-25-20220227-1111386.jpg"/>
    <n v="960"/>
    <n v="720"/>
    <n v="3"/>
    <x v="0"/>
    <s v="None"/>
    <n v="75"/>
    <n v="0"/>
    <n v="85"/>
    <n v="63"/>
    <n v="5355"/>
    <n v="50"/>
    <n v="250"/>
    <n v="110"/>
    <n v="173"/>
    <n v="15"/>
    <n v="200"/>
    <n v="6"/>
    <n v="25"/>
    <n v="1092.2"/>
    <m/>
    <s v="None"/>
    <x v="7"/>
    <d v="1899-12-30T11:11:38"/>
  </r>
  <r>
    <s v="20220227-1131469"/>
    <s v="&quot;2022-02-27 11:31:46&quot;"/>
    <s v="PiCam"/>
    <n v="32.119999999999997"/>
    <s v="mph"/>
    <s v="media/images/speed-20220220-1343/speed-32-20220227-1131469.jpg"/>
    <n v="960"/>
    <n v="720"/>
    <n v="3"/>
    <x v="0"/>
    <s v="None"/>
    <n v="97"/>
    <n v="15"/>
    <n v="70"/>
    <n v="42"/>
    <n v="2940"/>
    <n v="50"/>
    <n v="250"/>
    <n v="110"/>
    <n v="173"/>
    <n v="15"/>
    <n v="200"/>
    <n v="6"/>
    <n v="25"/>
    <n v="1092.2"/>
    <m/>
    <s v="None"/>
    <x v="7"/>
    <d v="1899-12-30T11:31:46"/>
  </r>
  <r>
    <s v="20220227-1139476"/>
    <s v="&quot;2022-02-27 11:39:47&quot;"/>
    <s v="PiCam"/>
    <n v="15.67"/>
    <s v="mph"/>
    <s v="media/images/speed-20220220-1343/speed-16-20220227-1139476.jpg"/>
    <n v="960"/>
    <n v="720"/>
    <n v="3"/>
    <x v="1"/>
    <s v="None"/>
    <n v="51"/>
    <n v="16"/>
    <n v="40"/>
    <n v="36"/>
    <n v="1440"/>
    <n v="50"/>
    <n v="250"/>
    <n v="110"/>
    <n v="173"/>
    <n v="15"/>
    <n v="200"/>
    <n v="6"/>
    <n v="56"/>
    <n v="2743.2"/>
    <m/>
    <s v="None"/>
    <x v="7"/>
    <d v="1899-12-30T11:39:47"/>
  </r>
  <r>
    <s v="20220227-1144313"/>
    <s v="&quot;2022-02-27 11:44:31&quot;"/>
    <s v="PiCam"/>
    <n v="23.33"/>
    <s v="mph"/>
    <s v="media/images/speed-20220220-1343/speed-23-20220227-1144313.jpg"/>
    <n v="960"/>
    <n v="720"/>
    <n v="3"/>
    <x v="1"/>
    <s v="None"/>
    <n v="122"/>
    <n v="19"/>
    <n v="40"/>
    <n v="33"/>
    <n v="1320"/>
    <n v="50"/>
    <n v="250"/>
    <n v="110"/>
    <n v="173"/>
    <n v="15"/>
    <n v="200"/>
    <n v="6"/>
    <n v="56"/>
    <n v="2743.2"/>
    <m/>
    <s v="None"/>
    <x v="7"/>
    <d v="1899-12-30T11:44:31"/>
  </r>
  <r>
    <s v="20220227-1148359"/>
    <s v="&quot;2022-02-27 11:48:35&quot;"/>
    <s v="PiCam"/>
    <n v="27.58"/>
    <s v="mph"/>
    <s v="media/images/speed-20220220-1343/speed-28-20220227-1148359.jpg"/>
    <n v="960"/>
    <n v="720"/>
    <n v="3"/>
    <x v="0"/>
    <s v="None"/>
    <n v="109"/>
    <n v="18"/>
    <n v="65"/>
    <n v="42"/>
    <n v="2730"/>
    <n v="50"/>
    <n v="250"/>
    <n v="110"/>
    <n v="173"/>
    <n v="15"/>
    <n v="200"/>
    <n v="6"/>
    <n v="25"/>
    <n v="1092.2"/>
    <m/>
    <s v="None"/>
    <x v="7"/>
    <d v="1899-12-30T11:48:35"/>
  </r>
  <r>
    <s v="20220227-1152595"/>
    <s v="&quot;2022-02-27 11:52:59&quot;"/>
    <s v="PiCam"/>
    <n v="28.71"/>
    <s v="mph"/>
    <s v="media/images/speed-20220220-1343/speed-29-20220227-1152595.jpg"/>
    <n v="960"/>
    <n v="720"/>
    <n v="3"/>
    <x v="1"/>
    <s v="None"/>
    <n v="48"/>
    <n v="11"/>
    <n v="53"/>
    <n v="42"/>
    <n v="2226"/>
    <n v="50"/>
    <n v="250"/>
    <n v="110"/>
    <n v="173"/>
    <n v="15"/>
    <n v="200"/>
    <n v="6"/>
    <n v="56"/>
    <n v="2743.2"/>
    <m/>
    <s v="None"/>
    <x v="7"/>
    <d v="1899-12-30T11:52:59"/>
  </r>
  <r>
    <s v="20220227-1154527"/>
    <s v="&quot;2022-02-27 11:54:52&quot;"/>
    <s v="PiCam"/>
    <n v="32.25"/>
    <s v="mph"/>
    <s v="media/images/speed-20220220-1343/speed-32-20220227-1154527.jpg"/>
    <n v="960"/>
    <n v="720"/>
    <n v="3"/>
    <x v="1"/>
    <s v="None"/>
    <n v="105"/>
    <n v="14"/>
    <n v="46"/>
    <n v="38"/>
    <n v="1748"/>
    <n v="50"/>
    <n v="250"/>
    <n v="110"/>
    <n v="173"/>
    <n v="15"/>
    <n v="200"/>
    <n v="6"/>
    <n v="56"/>
    <n v="2743.2"/>
    <m/>
    <s v="None"/>
    <x v="7"/>
    <d v="1899-12-30T11:54:52"/>
  </r>
  <r>
    <s v="20220227-1156445"/>
    <s v="&quot;2022-02-27 11:56:44&quot;"/>
    <s v="PiCam"/>
    <n v="30.85"/>
    <s v="mph"/>
    <s v="media/images/speed-20220220-1343/speed-31-20220227-1156445.jpg"/>
    <n v="960"/>
    <n v="720"/>
    <n v="3"/>
    <x v="1"/>
    <s v="None"/>
    <n v="111"/>
    <n v="19"/>
    <n v="44"/>
    <n v="32"/>
    <n v="1408"/>
    <n v="50"/>
    <n v="250"/>
    <n v="110"/>
    <n v="173"/>
    <n v="15"/>
    <n v="200"/>
    <n v="6"/>
    <n v="56"/>
    <n v="2743.2"/>
    <m/>
    <s v="None"/>
    <x v="7"/>
    <d v="1899-12-30T11:56:44"/>
  </r>
  <r>
    <s v="20220227-1157438"/>
    <s v="&quot;2022-02-27 11:57:43&quot;"/>
    <s v="PiCam"/>
    <n v="16.04"/>
    <s v="mph"/>
    <s v="media/images/speed-20220220-1343/speed-16-20220227-1157438.jpg"/>
    <n v="960"/>
    <n v="720"/>
    <n v="3"/>
    <x v="1"/>
    <s v="None"/>
    <n v="96"/>
    <n v="21"/>
    <n v="46"/>
    <n v="30"/>
    <n v="1380"/>
    <n v="50"/>
    <n v="250"/>
    <n v="110"/>
    <n v="173"/>
    <n v="15"/>
    <n v="200"/>
    <n v="6"/>
    <n v="56"/>
    <n v="2743.2"/>
    <m/>
    <s v="None"/>
    <x v="7"/>
    <d v="1899-12-30T11:57:43"/>
  </r>
  <r>
    <s v="20220227-1157447"/>
    <s v="&quot;2022-02-27 11:57:44&quot;"/>
    <s v="PiCam"/>
    <n v="17.43"/>
    <s v="mph"/>
    <s v="media/images/speed-20220220-1343/speed-17-20220227-1157447.jpg"/>
    <n v="960"/>
    <n v="720"/>
    <n v="3"/>
    <x v="1"/>
    <s v="None"/>
    <n v="50"/>
    <n v="22"/>
    <n v="37"/>
    <n v="29"/>
    <n v="1073"/>
    <n v="50"/>
    <n v="250"/>
    <n v="110"/>
    <n v="173"/>
    <n v="15"/>
    <n v="200"/>
    <n v="6"/>
    <n v="56"/>
    <n v="2743.2"/>
    <m/>
    <s v="None"/>
    <x v="7"/>
    <d v="1899-12-30T11:57:44"/>
  </r>
  <r>
    <s v="20220227-1200486"/>
    <s v="&quot;2022-02-27 12:00:48&quot;"/>
    <s v="PiCam"/>
    <n v="20.399999999999999"/>
    <s v="mph"/>
    <s v="media/images/speed-20220220-1343/speed-20-20220227-1200486.jpg"/>
    <n v="960"/>
    <n v="720"/>
    <n v="3"/>
    <x v="1"/>
    <s v="None"/>
    <n v="33"/>
    <n v="20"/>
    <n v="98"/>
    <n v="33"/>
    <n v="3234"/>
    <n v="50"/>
    <n v="250"/>
    <n v="110"/>
    <n v="173"/>
    <n v="15"/>
    <n v="200"/>
    <n v="6"/>
    <n v="56"/>
    <n v="2743.2"/>
    <m/>
    <s v="None"/>
    <x v="7"/>
    <d v="1899-12-30T12:00:48"/>
  </r>
  <r>
    <s v="20220227-1204442"/>
    <s v="&quot;2022-02-27 12:04:44&quot;"/>
    <s v="PiCam"/>
    <n v="33.17"/>
    <s v="mph"/>
    <s v="media/images/speed-20220220-1343/speed-33-20220227-1204442.jpg"/>
    <n v="960"/>
    <n v="720"/>
    <n v="3"/>
    <x v="0"/>
    <s v="None"/>
    <n v="37"/>
    <n v="19"/>
    <n v="59"/>
    <n v="39"/>
    <n v="2301"/>
    <n v="50"/>
    <n v="250"/>
    <n v="110"/>
    <n v="173"/>
    <n v="15"/>
    <n v="200"/>
    <n v="6"/>
    <n v="25"/>
    <n v="1092.2"/>
    <m/>
    <s v="None"/>
    <x v="7"/>
    <d v="1899-12-30T12:04:44"/>
  </r>
  <r>
    <s v="20220227-1214113"/>
    <s v="&quot;2022-02-27 12:14:11&quot;"/>
    <s v="PiCam"/>
    <n v="28.43"/>
    <s v="mph"/>
    <s v="media/images/speed-20220220-1343/speed-28-20220227-1214113.jpg"/>
    <n v="960"/>
    <n v="720"/>
    <n v="3"/>
    <x v="0"/>
    <s v="None"/>
    <n v="102"/>
    <n v="20"/>
    <n v="45"/>
    <n v="35"/>
    <n v="1575"/>
    <n v="50"/>
    <n v="250"/>
    <n v="110"/>
    <n v="173"/>
    <n v="15"/>
    <n v="200"/>
    <n v="6"/>
    <n v="25"/>
    <n v="1092.2"/>
    <m/>
    <s v="None"/>
    <x v="7"/>
    <d v="1899-12-30T12:14:11"/>
  </r>
  <r>
    <s v="20220227-1214253"/>
    <s v="&quot;2022-02-27 12:14:25&quot;"/>
    <s v="PiCam"/>
    <n v="22.84"/>
    <s v="mph"/>
    <s v="media/images/speed-20220220-1343/speed-23-20220227-1214253.jpg"/>
    <n v="960"/>
    <n v="720"/>
    <n v="3"/>
    <x v="1"/>
    <s v="None"/>
    <n v="33"/>
    <n v="14"/>
    <n v="77"/>
    <n v="38"/>
    <n v="2926"/>
    <n v="50"/>
    <n v="250"/>
    <n v="110"/>
    <n v="173"/>
    <n v="15"/>
    <n v="200"/>
    <n v="6"/>
    <n v="56"/>
    <n v="2743.2"/>
    <m/>
    <s v="None"/>
    <x v="7"/>
    <d v="1899-12-30T12:14:25"/>
  </r>
  <r>
    <s v="20220227-1215053"/>
    <s v="&quot;2022-02-27 12:15:05&quot;"/>
    <s v="PiCam"/>
    <n v="28.21"/>
    <s v="mph"/>
    <s v="media/images/speed-20220220-1343/speed-28-20220227-1215053.jpg"/>
    <n v="960"/>
    <n v="720"/>
    <n v="3"/>
    <x v="0"/>
    <s v="None"/>
    <n v="64"/>
    <n v="11"/>
    <n v="50"/>
    <n v="46"/>
    <n v="2300"/>
    <n v="50"/>
    <n v="250"/>
    <n v="110"/>
    <n v="173"/>
    <n v="15"/>
    <n v="200"/>
    <n v="6"/>
    <n v="25"/>
    <n v="1092.2"/>
    <m/>
    <s v="None"/>
    <x v="7"/>
    <d v="1899-12-30T12:15:05"/>
  </r>
  <r>
    <s v="20220227-1216118"/>
    <s v="&quot;2022-02-27 12:16:11&quot;"/>
    <s v="PiCam"/>
    <n v="17.559999999999999"/>
    <s v="mph"/>
    <s v="media/images/speed-20220220-1343/speed-18-20220227-1216118.jpg"/>
    <n v="960"/>
    <n v="720"/>
    <n v="3"/>
    <x v="1"/>
    <s v="None"/>
    <n v="63"/>
    <n v="14"/>
    <n v="59"/>
    <n v="38"/>
    <n v="2242"/>
    <n v="50"/>
    <n v="250"/>
    <n v="110"/>
    <n v="173"/>
    <n v="15"/>
    <n v="200"/>
    <n v="6"/>
    <n v="56"/>
    <n v="2743.2"/>
    <m/>
    <s v="None"/>
    <x v="7"/>
    <d v="1899-12-30T12:16:11"/>
  </r>
  <r>
    <s v="20220227-1228149"/>
    <s v="&quot;2022-02-27 12:28:14&quot;"/>
    <s v="PiCam"/>
    <n v="24.65"/>
    <s v="mph"/>
    <s v="media/images/speed-20220220-1343/speed-25-20220227-1228149.jpg"/>
    <n v="960"/>
    <n v="720"/>
    <n v="3"/>
    <x v="0"/>
    <s v="None"/>
    <n v="73"/>
    <n v="18"/>
    <n v="45"/>
    <n v="38"/>
    <n v="1710"/>
    <n v="50"/>
    <n v="250"/>
    <n v="110"/>
    <n v="173"/>
    <n v="15"/>
    <n v="200"/>
    <n v="6"/>
    <n v="25"/>
    <n v="1092.2"/>
    <m/>
    <s v="None"/>
    <x v="7"/>
    <d v="1899-12-30T12:28:14"/>
  </r>
  <r>
    <s v="20220227-1230091"/>
    <s v="&quot;2022-02-27 12:30:09&quot;"/>
    <s v="PiCam"/>
    <n v="27.72"/>
    <s v="mph"/>
    <s v="media/images/speed-20220220-1343/speed-28-20220227-1230091.jpg"/>
    <n v="960"/>
    <n v="720"/>
    <n v="3"/>
    <x v="1"/>
    <s v="None"/>
    <n v="69"/>
    <n v="14"/>
    <n v="59"/>
    <n v="39"/>
    <n v="2301"/>
    <n v="50"/>
    <n v="250"/>
    <n v="110"/>
    <n v="173"/>
    <n v="15"/>
    <n v="200"/>
    <n v="6"/>
    <n v="56"/>
    <n v="2743.2"/>
    <m/>
    <s v="None"/>
    <x v="7"/>
    <d v="1899-12-30T12:30:09"/>
  </r>
  <r>
    <s v="20220227-1231583"/>
    <s v="&quot;2022-02-27 12:31:58&quot;"/>
    <s v="PiCam"/>
    <n v="36.82"/>
    <s v="mph"/>
    <s v="media/images/speed-20220220-1343/speed-37-20220227-1231583.jpg"/>
    <n v="960"/>
    <n v="720"/>
    <n v="3"/>
    <x v="1"/>
    <s v="None"/>
    <n v="111"/>
    <n v="24"/>
    <n v="52"/>
    <n v="28"/>
    <n v="1456"/>
    <n v="50"/>
    <n v="250"/>
    <n v="110"/>
    <n v="173"/>
    <n v="15"/>
    <n v="200"/>
    <n v="6"/>
    <n v="56"/>
    <n v="2743.2"/>
    <m/>
    <s v="None"/>
    <x v="7"/>
    <d v="1899-12-30T12:31:58"/>
  </r>
  <r>
    <s v="20220227-1234146"/>
    <s v="&quot;2022-02-27 12:34:14&quot;"/>
    <s v="PiCam"/>
    <n v="27.09"/>
    <s v="mph"/>
    <s v="media/images/speed-20220220-1343/speed-27-20220227-1234146.jpg"/>
    <n v="960"/>
    <n v="720"/>
    <n v="3"/>
    <x v="0"/>
    <s v="None"/>
    <n v="93"/>
    <n v="13"/>
    <n v="42"/>
    <n v="45"/>
    <n v="1890"/>
    <n v="50"/>
    <n v="250"/>
    <n v="110"/>
    <n v="173"/>
    <n v="15"/>
    <n v="200"/>
    <n v="6"/>
    <n v="25"/>
    <n v="1092.2"/>
    <m/>
    <s v="None"/>
    <x v="7"/>
    <d v="1899-12-30T12:34:14"/>
  </r>
  <r>
    <s v="20220227-1234218"/>
    <s v="&quot;2022-02-27 12:34:21&quot;"/>
    <s v="PiCam"/>
    <n v="21.04"/>
    <s v="mph"/>
    <s v="media/images/speed-20220220-1343/speed-21-20220227-1234218.jpg"/>
    <n v="960"/>
    <n v="720"/>
    <n v="3"/>
    <x v="1"/>
    <s v="None"/>
    <n v="79"/>
    <n v="16"/>
    <n v="49"/>
    <n v="36"/>
    <n v="1764"/>
    <n v="50"/>
    <n v="250"/>
    <n v="110"/>
    <n v="173"/>
    <n v="15"/>
    <n v="200"/>
    <n v="6"/>
    <n v="56"/>
    <n v="2743.2"/>
    <m/>
    <s v="None"/>
    <x v="7"/>
    <d v="1899-12-30T12:34:21"/>
  </r>
  <r>
    <s v="20220227-1240547"/>
    <s v="&quot;2022-02-27 12:40:54&quot;"/>
    <s v="PiCam"/>
    <n v="28.65"/>
    <s v="mph"/>
    <s v="media/images/speed-20220220-1343/speed-29-20220227-1240547.jpg"/>
    <n v="960"/>
    <n v="720"/>
    <n v="3"/>
    <x v="0"/>
    <s v="None"/>
    <n v="89"/>
    <n v="8"/>
    <n v="89"/>
    <n v="50"/>
    <n v="4450"/>
    <n v="50"/>
    <n v="250"/>
    <n v="110"/>
    <n v="173"/>
    <n v="15"/>
    <n v="200"/>
    <n v="6"/>
    <n v="25"/>
    <n v="1092.2"/>
    <m/>
    <s v="None"/>
    <x v="7"/>
    <d v="1899-12-30T12:40:54"/>
  </r>
  <r>
    <s v="20220227-1248380"/>
    <s v="&quot;2022-02-27 12:48:38&quot;"/>
    <s v="PiCam"/>
    <n v="23.7"/>
    <s v="mph"/>
    <s v="media/images/speed-20220220-1343/speed-24-20220227-1248380.jpg"/>
    <n v="960"/>
    <n v="720"/>
    <n v="3"/>
    <x v="1"/>
    <s v="None"/>
    <n v="53"/>
    <n v="9"/>
    <n v="68"/>
    <n v="47"/>
    <n v="3196"/>
    <n v="50"/>
    <n v="250"/>
    <n v="110"/>
    <n v="173"/>
    <n v="15"/>
    <n v="200"/>
    <n v="6"/>
    <n v="56"/>
    <n v="2743.2"/>
    <m/>
    <s v="None"/>
    <x v="7"/>
    <d v="1899-12-30T12:48:38"/>
  </r>
  <r>
    <s v="20220227-1250331"/>
    <s v="&quot;2022-02-27 12:50:33&quot;"/>
    <s v="PiCam"/>
    <n v="23.44"/>
    <s v="mph"/>
    <s v="media/images/speed-20220220-1343/speed-23-20220227-1250331.jpg"/>
    <n v="960"/>
    <n v="720"/>
    <n v="3"/>
    <x v="1"/>
    <s v="None"/>
    <n v="90"/>
    <n v="21"/>
    <n v="36"/>
    <n v="33"/>
    <n v="1188"/>
    <n v="50"/>
    <n v="250"/>
    <n v="110"/>
    <n v="173"/>
    <n v="15"/>
    <n v="200"/>
    <n v="6"/>
    <n v="56"/>
    <n v="2743.2"/>
    <m/>
    <s v="None"/>
    <x v="7"/>
    <d v="1899-12-30T12:50:33"/>
  </r>
  <r>
    <s v="20220227-1252544"/>
    <s v="&quot;2022-02-27 12:52:54&quot;"/>
    <s v="PiCam"/>
    <n v="18.12"/>
    <s v="mph"/>
    <s v="media/images/speed-20220220-1343/speed-18-20220227-1252544.jpg"/>
    <n v="960"/>
    <n v="720"/>
    <n v="3"/>
    <x v="0"/>
    <s v="None"/>
    <n v="73"/>
    <n v="33"/>
    <n v="39"/>
    <n v="20"/>
    <n v="780"/>
    <n v="50"/>
    <n v="250"/>
    <n v="110"/>
    <n v="173"/>
    <n v="15"/>
    <n v="200"/>
    <n v="6"/>
    <n v="25"/>
    <n v="1092.2"/>
    <m/>
    <s v="None"/>
    <x v="7"/>
    <d v="1899-12-30T12:52:54"/>
  </r>
  <r>
    <s v="20220227-1259200"/>
    <s v="&quot;2022-02-27 12:59:20&quot;"/>
    <s v="PiCam"/>
    <n v="24.86"/>
    <s v="mph"/>
    <s v="media/images/speed-20220220-1343/speed-25-20220227-1259200.jpg"/>
    <n v="960"/>
    <n v="720"/>
    <n v="3"/>
    <x v="0"/>
    <s v="None"/>
    <n v="89"/>
    <n v="8"/>
    <n v="74"/>
    <n v="47"/>
    <n v="3478"/>
    <n v="50"/>
    <n v="250"/>
    <n v="110"/>
    <n v="173"/>
    <n v="15"/>
    <n v="200"/>
    <n v="6"/>
    <n v="25"/>
    <n v="1092.2"/>
    <m/>
    <s v="None"/>
    <x v="7"/>
    <d v="1899-12-30T12:59:20"/>
  </r>
  <r>
    <s v="20220227-1302562"/>
    <s v="&quot;2022-02-27 13:02:56&quot;"/>
    <s v="PiCam"/>
    <n v="28.19"/>
    <s v="mph"/>
    <s v="media/images/speed-20220220-1343/speed-28-20220227-1302562.jpg"/>
    <n v="960"/>
    <n v="720"/>
    <n v="3"/>
    <x v="0"/>
    <s v="None"/>
    <n v="80"/>
    <n v="20"/>
    <n v="40"/>
    <n v="32"/>
    <n v="1280"/>
    <n v="50"/>
    <n v="250"/>
    <n v="110"/>
    <n v="173"/>
    <n v="15"/>
    <n v="200"/>
    <n v="6"/>
    <n v="25"/>
    <n v="1092.2"/>
    <m/>
    <s v="None"/>
    <x v="7"/>
    <d v="1899-12-30T13:02:56"/>
  </r>
  <r>
    <s v="20220227-1303202"/>
    <s v="&quot;2022-02-27 13:03:20&quot;"/>
    <s v="PiCam"/>
    <n v="27.6"/>
    <s v="mph"/>
    <s v="media/images/speed-20220220-1343/speed-28-20220227-1303202.jpg"/>
    <n v="960"/>
    <n v="720"/>
    <n v="3"/>
    <x v="1"/>
    <s v="None"/>
    <n v="55"/>
    <n v="14"/>
    <n v="58"/>
    <n v="40"/>
    <n v="2320"/>
    <n v="50"/>
    <n v="250"/>
    <n v="110"/>
    <n v="173"/>
    <n v="15"/>
    <n v="200"/>
    <n v="6"/>
    <n v="56"/>
    <n v="2743.2"/>
    <m/>
    <s v="None"/>
    <x v="7"/>
    <d v="1899-12-30T13:03:20"/>
  </r>
  <r>
    <s v="20220227-1304265"/>
    <s v="&quot;2022-02-27 13:04:26&quot;"/>
    <s v="PiCam"/>
    <n v="38.630000000000003"/>
    <s v="mph"/>
    <s v="media/images/speed-20220220-1343/speed-39-20220227-1304265.jpg"/>
    <n v="960"/>
    <n v="720"/>
    <n v="3"/>
    <x v="0"/>
    <s v="None"/>
    <n v="112"/>
    <n v="19"/>
    <n v="59"/>
    <n v="36"/>
    <n v="2124"/>
    <n v="50"/>
    <n v="250"/>
    <n v="110"/>
    <n v="173"/>
    <n v="15"/>
    <n v="200"/>
    <n v="6"/>
    <n v="25"/>
    <n v="1092.2"/>
    <m/>
    <s v="None"/>
    <x v="7"/>
    <d v="1899-12-30T13:04:26"/>
  </r>
  <r>
    <s v="20220227-1306474"/>
    <s v="&quot;2022-02-27 13:06:47&quot;"/>
    <s v="PiCam"/>
    <n v="29.23"/>
    <s v="mph"/>
    <s v="media/images/speed-20220220-1343/speed-29-20220227-1306474.jpg"/>
    <n v="960"/>
    <n v="720"/>
    <n v="3"/>
    <x v="0"/>
    <s v="None"/>
    <n v="97"/>
    <n v="32"/>
    <n v="33"/>
    <n v="26"/>
    <n v="858"/>
    <n v="50"/>
    <n v="250"/>
    <n v="110"/>
    <n v="173"/>
    <n v="15"/>
    <n v="200"/>
    <n v="6"/>
    <n v="25"/>
    <n v="1092.2"/>
    <m/>
    <s v="None"/>
    <x v="7"/>
    <d v="1899-12-30T13:06:47"/>
  </r>
  <r>
    <s v="20220227-1311000"/>
    <s v="&quot;2022-02-27 13:11:00&quot;"/>
    <s v="PiCam"/>
    <n v="30.36"/>
    <s v="mph"/>
    <s v="media/images/speed-20220220-1343/speed-30-20220227-1311000.jpg"/>
    <n v="960"/>
    <n v="720"/>
    <n v="3"/>
    <x v="0"/>
    <s v="None"/>
    <n v="82"/>
    <n v="28"/>
    <n v="45"/>
    <n v="25"/>
    <n v="1125"/>
    <n v="50"/>
    <n v="250"/>
    <n v="110"/>
    <n v="173"/>
    <n v="15"/>
    <n v="200"/>
    <n v="6"/>
    <n v="25"/>
    <n v="1092.2"/>
    <m/>
    <s v="None"/>
    <x v="7"/>
    <d v="1899-12-30T13:11:00"/>
  </r>
  <r>
    <s v="20220227-1317212"/>
    <s v="&quot;2022-02-27 13:17:21&quot;"/>
    <s v="PiCam"/>
    <n v="18.399999999999999"/>
    <s v="mph"/>
    <s v="media/images/speed-20220220-1343/speed-18-20220227-1317212.jpg"/>
    <n v="960"/>
    <n v="720"/>
    <n v="3"/>
    <x v="1"/>
    <s v="None"/>
    <n v="78"/>
    <n v="14"/>
    <n v="59"/>
    <n v="38"/>
    <n v="2242"/>
    <n v="50"/>
    <n v="250"/>
    <n v="110"/>
    <n v="173"/>
    <n v="15"/>
    <n v="200"/>
    <n v="6"/>
    <n v="56"/>
    <n v="2743.2"/>
    <m/>
    <s v="None"/>
    <x v="7"/>
    <d v="1899-12-30T13:17:21"/>
  </r>
  <r>
    <s v="20220227-1318182"/>
    <s v="&quot;2022-02-27 13:18:18&quot;"/>
    <s v="PiCam"/>
    <n v="25.07"/>
    <s v="mph"/>
    <s v="media/images/speed-20220220-1343/speed-25-20220227-1318182.jpg"/>
    <n v="960"/>
    <n v="720"/>
    <n v="3"/>
    <x v="0"/>
    <s v="None"/>
    <n v="124"/>
    <n v="30"/>
    <n v="43"/>
    <n v="26"/>
    <n v="1118"/>
    <n v="50"/>
    <n v="250"/>
    <n v="110"/>
    <n v="173"/>
    <n v="15"/>
    <n v="200"/>
    <n v="6"/>
    <n v="25"/>
    <n v="1092.2"/>
    <m/>
    <s v="None"/>
    <x v="7"/>
    <d v="1899-12-30T13:18:18"/>
  </r>
  <r>
    <s v="20220227-1321482"/>
    <s v="&quot;2022-02-27 13:21:48&quot;"/>
    <s v="PiCam"/>
    <n v="37.049999999999997"/>
    <s v="mph"/>
    <s v="media/images/speed-20220220-1343/speed-37-20220227-1321482.jpg"/>
    <n v="960"/>
    <n v="720"/>
    <n v="3"/>
    <x v="1"/>
    <s v="None"/>
    <n v="46"/>
    <n v="15"/>
    <n v="100"/>
    <n v="37"/>
    <n v="3700"/>
    <n v="50"/>
    <n v="250"/>
    <n v="110"/>
    <n v="173"/>
    <n v="15"/>
    <n v="200"/>
    <n v="6"/>
    <n v="56"/>
    <n v="2743.2"/>
    <m/>
    <s v="None"/>
    <x v="7"/>
    <d v="1899-12-30T13:21:48"/>
  </r>
  <r>
    <s v="20220227-1323032"/>
    <s v="&quot;2022-02-27 13:23:03&quot;"/>
    <s v="PiCam"/>
    <n v="34.24"/>
    <s v="mph"/>
    <s v="media/images/speed-20220220-1343/speed-34-20220227-1323032.jpg"/>
    <n v="960"/>
    <n v="720"/>
    <n v="3"/>
    <x v="1"/>
    <s v="None"/>
    <n v="69"/>
    <n v="14"/>
    <n v="44"/>
    <n v="38"/>
    <n v="1672"/>
    <n v="50"/>
    <n v="250"/>
    <n v="110"/>
    <n v="173"/>
    <n v="15"/>
    <n v="200"/>
    <n v="6"/>
    <n v="56"/>
    <n v="2743.2"/>
    <m/>
    <s v="None"/>
    <x v="7"/>
    <d v="1899-12-30T13:23:03"/>
  </r>
  <r>
    <s v="20220227-1331215"/>
    <s v="&quot;2022-02-27 13:31:21&quot;"/>
    <s v="PiCam"/>
    <n v="33.1"/>
    <s v="mph"/>
    <s v="media/images/speed-20220220-1343/speed-33-20220227-1331215.jpg"/>
    <n v="960"/>
    <n v="720"/>
    <n v="3"/>
    <x v="1"/>
    <s v="None"/>
    <n v="115"/>
    <n v="12"/>
    <n v="37"/>
    <n v="40"/>
    <n v="1480"/>
    <n v="50"/>
    <n v="250"/>
    <n v="110"/>
    <n v="173"/>
    <n v="15"/>
    <n v="200"/>
    <n v="6"/>
    <n v="56"/>
    <n v="2743.2"/>
    <m/>
    <s v="None"/>
    <x v="7"/>
    <d v="1899-12-30T13:31:21"/>
  </r>
  <r>
    <s v="20220227-1331244"/>
    <s v="&quot;2022-02-27 13:31:24&quot;"/>
    <s v="PiCam"/>
    <n v="24.25"/>
    <s v="mph"/>
    <s v="media/images/speed-20220220-1343/speed-24-20220227-1331244.jpg"/>
    <n v="960"/>
    <n v="720"/>
    <n v="3"/>
    <x v="1"/>
    <s v="None"/>
    <n v="81"/>
    <n v="24"/>
    <n v="23"/>
    <n v="28"/>
    <n v="644"/>
    <n v="50"/>
    <n v="250"/>
    <n v="110"/>
    <n v="173"/>
    <n v="15"/>
    <n v="200"/>
    <n v="6"/>
    <n v="56"/>
    <n v="2743.2"/>
    <m/>
    <s v="None"/>
    <x v="7"/>
    <d v="1899-12-30T13:31:24"/>
  </r>
  <r>
    <s v="20220227-1339395"/>
    <s v="&quot;2022-02-27 13:39:39&quot;"/>
    <s v="PiCam"/>
    <n v="15.45"/>
    <s v="mph"/>
    <s v="media/images/speed-20220220-1343/speed-15-20220227-1339395.jpg"/>
    <n v="960"/>
    <n v="720"/>
    <n v="3"/>
    <x v="1"/>
    <s v="None"/>
    <n v="59"/>
    <n v="19"/>
    <n v="25"/>
    <n v="32"/>
    <n v="800"/>
    <n v="50"/>
    <n v="250"/>
    <n v="110"/>
    <n v="173"/>
    <n v="15"/>
    <n v="200"/>
    <n v="6"/>
    <n v="56"/>
    <n v="2743.2"/>
    <m/>
    <s v="None"/>
    <x v="7"/>
    <d v="1899-12-30T13:39:39"/>
  </r>
  <r>
    <s v="20220227-1341222"/>
    <s v="&quot;2022-02-27 13:41:22&quot;"/>
    <s v="PiCam"/>
    <n v="24.19"/>
    <s v="mph"/>
    <s v="media/images/speed-20220220-1343/speed-24-20220227-1341222.jpg"/>
    <n v="960"/>
    <n v="720"/>
    <n v="3"/>
    <x v="1"/>
    <s v="None"/>
    <n v="101"/>
    <n v="32"/>
    <n v="26"/>
    <n v="20"/>
    <n v="520"/>
    <n v="50"/>
    <n v="250"/>
    <n v="110"/>
    <n v="173"/>
    <n v="15"/>
    <n v="200"/>
    <n v="6"/>
    <n v="56"/>
    <n v="2743.2"/>
    <m/>
    <s v="None"/>
    <x v="7"/>
    <d v="1899-12-30T13:41:22"/>
  </r>
  <r>
    <s v="20220227-1346073"/>
    <s v="&quot;2022-02-27 13:46:07&quot;"/>
    <s v="PiCam"/>
    <n v="41.04"/>
    <s v="mph"/>
    <s v="media/images/speed-20220220-1343/speed-41-20220227-1346073.jpg"/>
    <n v="960"/>
    <n v="720"/>
    <n v="3"/>
    <x v="0"/>
    <s v="None"/>
    <n v="73"/>
    <n v="0"/>
    <n v="19"/>
    <n v="40"/>
    <n v="760"/>
    <n v="50"/>
    <n v="250"/>
    <n v="110"/>
    <n v="173"/>
    <n v="15"/>
    <n v="200"/>
    <n v="6"/>
    <n v="25"/>
    <n v="1092.2"/>
    <m/>
    <s v="None"/>
    <x v="7"/>
    <d v="1899-12-30T13:46:07"/>
  </r>
  <r>
    <s v="20220227-1346090"/>
    <s v="&quot;2022-02-27 13:46:09&quot;"/>
    <s v="PiCam"/>
    <n v="17.690000000000001"/>
    <s v="mph"/>
    <s v="media/images/speed-20220220-1343/speed-18-20220227-1346090.jpg"/>
    <n v="960"/>
    <n v="720"/>
    <n v="3"/>
    <x v="0"/>
    <s v="None"/>
    <n v="146"/>
    <n v="0"/>
    <n v="18"/>
    <n v="42"/>
    <n v="756"/>
    <n v="50"/>
    <n v="250"/>
    <n v="110"/>
    <n v="173"/>
    <n v="15"/>
    <n v="200"/>
    <n v="6"/>
    <n v="25"/>
    <n v="1092.2"/>
    <m/>
    <s v="None"/>
    <x v="7"/>
    <d v="1899-12-30T13:46:09"/>
  </r>
  <r>
    <s v="20220227-1347100"/>
    <s v="&quot;2022-02-27 13:47:10&quot;"/>
    <s v="PiCam"/>
    <n v="29.11"/>
    <s v="mph"/>
    <s v="media/images/speed-20220220-1343/speed-29-20220227-1347100.jpg"/>
    <n v="960"/>
    <n v="720"/>
    <n v="3"/>
    <x v="0"/>
    <s v="None"/>
    <n v="104"/>
    <n v="34"/>
    <n v="34"/>
    <n v="24"/>
    <n v="816"/>
    <n v="50"/>
    <n v="250"/>
    <n v="110"/>
    <n v="173"/>
    <n v="15"/>
    <n v="200"/>
    <n v="6"/>
    <n v="25"/>
    <n v="1092.2"/>
    <m/>
    <s v="None"/>
    <x v="7"/>
    <d v="1899-12-30T13:47:10"/>
  </r>
  <r>
    <s v="20220227-1349070"/>
    <s v="&quot;2022-02-27 13:49:07&quot;"/>
    <s v="PiCam"/>
    <n v="19.38"/>
    <s v="mph"/>
    <s v="media/images/speed-20220220-1343/speed-19-20220227-1349070.jpg"/>
    <n v="960"/>
    <n v="720"/>
    <n v="3"/>
    <x v="0"/>
    <s v="None"/>
    <n v="48"/>
    <n v="12"/>
    <n v="45"/>
    <n v="43"/>
    <n v="1935"/>
    <n v="50"/>
    <n v="250"/>
    <n v="110"/>
    <n v="173"/>
    <n v="15"/>
    <n v="200"/>
    <n v="6"/>
    <n v="25"/>
    <n v="1092.2"/>
    <m/>
    <s v="None"/>
    <x v="7"/>
    <d v="1899-12-30T13:49:07"/>
  </r>
  <r>
    <s v="20220227-1351590"/>
    <s v="&quot;2022-02-27 13:51:59&quot;"/>
    <s v="PiCam"/>
    <n v="23.51"/>
    <s v="mph"/>
    <s v="media/images/speed-20220220-1343/speed-24-20220227-1351590.jpg"/>
    <n v="960"/>
    <n v="720"/>
    <n v="3"/>
    <x v="1"/>
    <s v="None"/>
    <n v="38"/>
    <n v="22"/>
    <n v="51"/>
    <n v="30"/>
    <n v="1530"/>
    <n v="50"/>
    <n v="250"/>
    <n v="110"/>
    <n v="173"/>
    <n v="15"/>
    <n v="200"/>
    <n v="6"/>
    <n v="56"/>
    <n v="2743.2"/>
    <m/>
    <s v="None"/>
    <x v="7"/>
    <d v="1899-12-30T13:51:59"/>
  </r>
  <r>
    <s v="20220227-1352171"/>
    <s v="&quot;2022-02-27 13:52:17&quot;"/>
    <s v="PiCam"/>
    <n v="27.5"/>
    <s v="mph"/>
    <s v="media/images/speed-20220220-1343/speed-27-20220227-1352171.jpg"/>
    <n v="960"/>
    <n v="720"/>
    <n v="3"/>
    <x v="0"/>
    <s v="None"/>
    <n v="130"/>
    <n v="13"/>
    <n v="48"/>
    <n v="46"/>
    <n v="2208"/>
    <n v="50"/>
    <n v="250"/>
    <n v="110"/>
    <n v="173"/>
    <n v="15"/>
    <n v="200"/>
    <n v="6"/>
    <n v="25"/>
    <n v="1092.2"/>
    <m/>
    <s v="None"/>
    <x v="7"/>
    <d v="1899-12-30T13:52:17"/>
  </r>
  <r>
    <s v="20220227-1355049"/>
    <s v="&quot;2022-02-27 13:55:04&quot;"/>
    <s v="PiCam"/>
    <n v="20.22"/>
    <s v="mph"/>
    <s v="media/images/speed-20220220-1343/speed-20-20220227-1355049.jpg"/>
    <n v="960"/>
    <n v="720"/>
    <n v="3"/>
    <x v="1"/>
    <s v="None"/>
    <n v="102"/>
    <n v="27"/>
    <n v="33"/>
    <n v="22"/>
    <n v="726"/>
    <n v="50"/>
    <n v="250"/>
    <n v="110"/>
    <n v="173"/>
    <n v="15"/>
    <n v="200"/>
    <n v="6"/>
    <n v="56"/>
    <n v="2743.2"/>
    <m/>
    <s v="None"/>
    <x v="7"/>
    <d v="1899-12-30T13:55:04"/>
  </r>
  <r>
    <s v="20220227-1407591"/>
    <s v="&quot;2022-02-27 14:07:59&quot;"/>
    <s v="PiCam"/>
    <n v="32.549999999999997"/>
    <s v="mph"/>
    <s v="media/images/speed-20220220-1343/speed-33-20220227-1407591.jpg"/>
    <n v="960"/>
    <n v="720"/>
    <n v="3"/>
    <x v="0"/>
    <s v="None"/>
    <n v="118"/>
    <n v="22"/>
    <n v="43"/>
    <n v="29"/>
    <n v="1247"/>
    <n v="50"/>
    <n v="250"/>
    <n v="110"/>
    <n v="173"/>
    <n v="15"/>
    <n v="200"/>
    <n v="6"/>
    <n v="25"/>
    <n v="1092.2"/>
    <m/>
    <s v="None"/>
    <x v="7"/>
    <d v="1899-12-30T14:07:59"/>
  </r>
  <r>
    <s v="20220227-1419183"/>
    <s v="&quot;2022-02-27 14:19:18&quot;"/>
    <s v="PiCam"/>
    <n v="24.05"/>
    <s v="mph"/>
    <s v="media/images/speed-20220220-1343/speed-24-20220227-1419183.jpg"/>
    <n v="960"/>
    <n v="720"/>
    <n v="3"/>
    <x v="0"/>
    <s v="None"/>
    <n v="64"/>
    <n v="27"/>
    <n v="40"/>
    <n v="25"/>
    <n v="1000"/>
    <n v="50"/>
    <n v="250"/>
    <n v="110"/>
    <n v="173"/>
    <n v="15"/>
    <n v="200"/>
    <n v="6"/>
    <n v="25"/>
    <n v="1092.2"/>
    <m/>
    <s v="None"/>
    <x v="7"/>
    <d v="1899-12-30T14:19:18"/>
  </r>
  <r>
    <s v="20220227-1420221"/>
    <s v="&quot;2022-02-27 14:20:22&quot;"/>
    <s v="PiCam"/>
    <n v="34.06"/>
    <s v="mph"/>
    <s v="media/images/speed-20220220-1343/speed-34-20220227-1420221.jpg"/>
    <n v="960"/>
    <n v="720"/>
    <n v="3"/>
    <x v="0"/>
    <s v="None"/>
    <n v="103"/>
    <n v="29"/>
    <n v="27"/>
    <n v="24"/>
    <n v="648"/>
    <n v="50"/>
    <n v="250"/>
    <n v="110"/>
    <n v="173"/>
    <n v="15"/>
    <n v="200"/>
    <n v="6"/>
    <n v="25"/>
    <n v="1092.2"/>
    <m/>
    <s v="None"/>
    <x v="7"/>
    <d v="1899-12-30T14:20:22"/>
  </r>
  <r>
    <s v="20220227-1423032"/>
    <s v="&quot;2022-02-27 14:23:03&quot;"/>
    <s v="PiCam"/>
    <n v="26.18"/>
    <s v="mph"/>
    <s v="media/images/speed-20220220-1343/speed-26-20220227-1423032.jpg"/>
    <n v="960"/>
    <n v="720"/>
    <n v="3"/>
    <x v="0"/>
    <s v="None"/>
    <n v="32"/>
    <n v="11"/>
    <n v="44"/>
    <n v="43"/>
    <n v="1892"/>
    <n v="50"/>
    <n v="250"/>
    <n v="110"/>
    <n v="173"/>
    <n v="15"/>
    <n v="200"/>
    <n v="6"/>
    <n v="25"/>
    <n v="1092.2"/>
    <m/>
    <s v="None"/>
    <x v="7"/>
    <d v="1899-12-30T14:23:03"/>
  </r>
  <r>
    <s v="20220227-1426502"/>
    <s v="&quot;2022-02-27 14:26:50&quot;"/>
    <s v="PiCam"/>
    <n v="21.29"/>
    <s v="mph"/>
    <s v="media/images/speed-20220220-1343/speed-21-20220227-1426502.jpg"/>
    <n v="960"/>
    <n v="720"/>
    <n v="3"/>
    <x v="0"/>
    <s v="None"/>
    <n v="77"/>
    <n v="22"/>
    <n v="18"/>
    <n v="29"/>
    <n v="522"/>
    <n v="50"/>
    <n v="250"/>
    <n v="110"/>
    <n v="173"/>
    <n v="15"/>
    <n v="200"/>
    <n v="6"/>
    <n v="25"/>
    <n v="1092.2"/>
    <m/>
    <s v="None"/>
    <x v="7"/>
    <d v="1899-12-30T14:26:50"/>
  </r>
  <r>
    <s v="20220227-1429078"/>
    <s v="&quot;2022-02-27 14:29:07&quot;"/>
    <s v="PiCam"/>
    <n v="19.829999999999998"/>
    <s v="mph"/>
    <s v="media/images/speed-20220220-1343/speed-20-20220227-1429078.jpg"/>
    <n v="960"/>
    <n v="720"/>
    <n v="3"/>
    <x v="1"/>
    <s v="None"/>
    <n v="109"/>
    <n v="21"/>
    <n v="21"/>
    <n v="28"/>
    <n v="588"/>
    <n v="50"/>
    <n v="250"/>
    <n v="110"/>
    <n v="173"/>
    <n v="15"/>
    <n v="200"/>
    <n v="6"/>
    <n v="56"/>
    <n v="2743.2"/>
    <m/>
    <s v="None"/>
    <x v="7"/>
    <d v="1899-12-30T14:29:07"/>
  </r>
  <r>
    <s v="20220227-1429088"/>
    <s v="&quot;2022-02-27 14:29:08&quot;"/>
    <s v="PiCam"/>
    <n v="23.32"/>
    <s v="mph"/>
    <s v="media/images/speed-20220220-1343/speed-23-20220227-1429088.jpg"/>
    <n v="960"/>
    <n v="720"/>
    <n v="3"/>
    <x v="1"/>
    <s v="None"/>
    <n v="50"/>
    <n v="19"/>
    <n v="15"/>
    <n v="24"/>
    <n v="360"/>
    <n v="50"/>
    <n v="250"/>
    <n v="110"/>
    <n v="173"/>
    <n v="15"/>
    <n v="200"/>
    <n v="6"/>
    <n v="56"/>
    <n v="2743.2"/>
    <m/>
    <s v="None"/>
    <x v="7"/>
    <d v="1899-12-30T14:29:08"/>
  </r>
  <r>
    <s v="20220227-1435400"/>
    <s v="&quot;2022-02-27 14:35:40&quot;"/>
    <s v="PiCam"/>
    <n v="17.47"/>
    <s v="mph"/>
    <s v="media/images/speed-20220220-1343/speed-17-20220227-1435400.jpg"/>
    <n v="960"/>
    <n v="720"/>
    <n v="3"/>
    <x v="0"/>
    <s v="None"/>
    <n v="68"/>
    <n v="0"/>
    <n v="70"/>
    <n v="63"/>
    <n v="4410"/>
    <n v="50"/>
    <n v="250"/>
    <n v="110"/>
    <n v="173"/>
    <n v="15"/>
    <n v="200"/>
    <n v="6"/>
    <n v="25"/>
    <n v="1092.2"/>
    <m/>
    <s v="None"/>
    <x v="7"/>
    <d v="1899-12-30T14:35:40"/>
  </r>
  <r>
    <s v="20220227-1439150"/>
    <s v="&quot;2022-02-27 14:39:15&quot;"/>
    <s v="PiCam"/>
    <n v="30.45"/>
    <s v="mph"/>
    <s v="media/images/speed-20220220-1343/speed-30-20220227-1439150.jpg"/>
    <n v="960"/>
    <n v="720"/>
    <n v="3"/>
    <x v="0"/>
    <s v="None"/>
    <n v="103"/>
    <n v="34"/>
    <n v="36"/>
    <n v="20"/>
    <n v="720"/>
    <n v="50"/>
    <n v="250"/>
    <n v="110"/>
    <n v="173"/>
    <n v="15"/>
    <n v="200"/>
    <n v="6"/>
    <n v="25"/>
    <n v="1092.2"/>
    <m/>
    <s v="None"/>
    <x v="7"/>
    <d v="1899-12-30T14:39:15"/>
  </r>
  <r>
    <s v="20220227-1445057"/>
    <s v="&quot;2022-02-27 14:45:05&quot;"/>
    <s v="PiCam"/>
    <n v="24.18"/>
    <s v="mph"/>
    <s v="media/images/speed-20220220-1343/speed-24-20220227-1445057.jpg"/>
    <n v="960"/>
    <n v="720"/>
    <n v="3"/>
    <x v="1"/>
    <s v="None"/>
    <n v="56"/>
    <n v="10"/>
    <n v="64"/>
    <n v="43"/>
    <n v="2752"/>
    <n v="50"/>
    <n v="250"/>
    <n v="110"/>
    <n v="173"/>
    <n v="15"/>
    <n v="200"/>
    <n v="6"/>
    <n v="56"/>
    <n v="2743.2"/>
    <m/>
    <s v="None"/>
    <x v="7"/>
    <d v="1899-12-30T14:45:05"/>
  </r>
  <r>
    <s v="20220227-1448199"/>
    <s v="&quot;2022-02-27 14:48:19&quot;"/>
    <s v="PiCam"/>
    <n v="28.53"/>
    <s v="mph"/>
    <s v="media/images/speed-20220220-1343/speed-29-20220227-1448199.jpg"/>
    <n v="960"/>
    <n v="720"/>
    <n v="3"/>
    <x v="0"/>
    <s v="None"/>
    <n v="103"/>
    <n v="15"/>
    <n v="56"/>
    <n v="40"/>
    <n v="2240"/>
    <n v="50"/>
    <n v="250"/>
    <n v="110"/>
    <n v="173"/>
    <n v="15"/>
    <n v="200"/>
    <n v="6"/>
    <n v="25"/>
    <n v="1092.2"/>
    <m/>
    <s v="None"/>
    <x v="7"/>
    <d v="1899-12-30T14:48:19"/>
  </r>
  <r>
    <s v="20220227-1448240"/>
    <s v="&quot;2022-02-27 14:48:24&quot;"/>
    <s v="PiCam"/>
    <n v="26.67"/>
    <s v="mph"/>
    <s v="media/images/speed-20220220-1343/speed-27-20220227-1448240.jpg"/>
    <n v="960"/>
    <n v="720"/>
    <n v="3"/>
    <x v="0"/>
    <s v="None"/>
    <n v="96"/>
    <n v="14"/>
    <n v="66"/>
    <n v="39"/>
    <n v="2574"/>
    <n v="50"/>
    <n v="250"/>
    <n v="110"/>
    <n v="173"/>
    <n v="15"/>
    <n v="200"/>
    <n v="6"/>
    <n v="25"/>
    <n v="1092.2"/>
    <m/>
    <s v="None"/>
    <x v="7"/>
    <d v="1899-12-30T14:48:24"/>
  </r>
  <r>
    <s v="20220227-1454038"/>
    <s v="&quot;2022-02-27 14:54:03&quot;"/>
    <s v="PiCam"/>
    <n v="31.83"/>
    <s v="mph"/>
    <s v="media/images/speed-20220220-1343/speed-32-20220227-1454038.jpg"/>
    <n v="960"/>
    <n v="720"/>
    <n v="3"/>
    <x v="0"/>
    <s v="None"/>
    <n v="108"/>
    <n v="21"/>
    <n v="29"/>
    <n v="32"/>
    <n v="928"/>
    <n v="50"/>
    <n v="250"/>
    <n v="110"/>
    <n v="173"/>
    <n v="15"/>
    <n v="200"/>
    <n v="6"/>
    <n v="25"/>
    <n v="1092.2"/>
    <m/>
    <s v="None"/>
    <x v="7"/>
    <d v="1899-12-30T14:54:03"/>
  </r>
  <r>
    <s v="20220227-1457463"/>
    <s v="&quot;2022-02-27 14:57:46&quot;"/>
    <s v="PiCam"/>
    <n v="31.54"/>
    <s v="mph"/>
    <s v="media/images/speed-20220220-1343/speed-32-20220227-1457463.jpg"/>
    <n v="960"/>
    <n v="720"/>
    <n v="3"/>
    <x v="1"/>
    <s v="None"/>
    <n v="59"/>
    <n v="22"/>
    <n v="45"/>
    <n v="31"/>
    <n v="1395"/>
    <n v="50"/>
    <n v="250"/>
    <n v="110"/>
    <n v="173"/>
    <n v="15"/>
    <n v="200"/>
    <n v="6"/>
    <n v="56"/>
    <n v="2743.2"/>
    <m/>
    <s v="None"/>
    <x v="7"/>
    <d v="1899-12-30T14:57:46"/>
  </r>
  <r>
    <s v="20220227-1500105"/>
    <s v="&quot;2022-02-27 15:00:10&quot;"/>
    <s v="PiCam"/>
    <n v="33.56"/>
    <s v="mph"/>
    <s v="media/images/speed-20220220-1343/speed-34-20220227-1500105.jpg"/>
    <n v="960"/>
    <n v="720"/>
    <n v="3"/>
    <x v="0"/>
    <s v="None"/>
    <n v="61"/>
    <n v="15"/>
    <n v="34"/>
    <n v="42"/>
    <n v="1428"/>
    <n v="50"/>
    <n v="250"/>
    <n v="110"/>
    <n v="173"/>
    <n v="15"/>
    <n v="200"/>
    <n v="6"/>
    <n v="25"/>
    <n v="1092.2"/>
    <m/>
    <s v="None"/>
    <x v="7"/>
    <d v="1899-12-30T15:00:10"/>
  </r>
  <r>
    <s v="20220227-1500216"/>
    <s v="&quot;2022-02-27 15:00:21&quot;"/>
    <s v="PiCam"/>
    <n v="28.68"/>
    <s v="mph"/>
    <s v="media/images/speed-20220220-1343/speed-29-20220227-1500216.jpg"/>
    <n v="960"/>
    <n v="720"/>
    <n v="3"/>
    <x v="0"/>
    <s v="None"/>
    <n v="88"/>
    <n v="26"/>
    <n v="45"/>
    <n v="29"/>
    <n v="1305"/>
    <n v="50"/>
    <n v="250"/>
    <n v="110"/>
    <n v="173"/>
    <n v="15"/>
    <n v="200"/>
    <n v="6"/>
    <n v="25"/>
    <n v="1092.2"/>
    <m/>
    <s v="None"/>
    <x v="7"/>
    <d v="1899-12-30T15:00:21"/>
  </r>
  <r>
    <s v="20220227-1510191"/>
    <s v="&quot;2022-02-27 15:10:19&quot;"/>
    <s v="PiCam"/>
    <n v="29.14"/>
    <s v="mph"/>
    <s v="media/images/speed-20220220-1343/speed-29-20220227-1510191.jpg"/>
    <n v="960"/>
    <n v="720"/>
    <n v="3"/>
    <x v="0"/>
    <s v="None"/>
    <n v="86"/>
    <n v="16"/>
    <n v="54"/>
    <n v="32"/>
    <n v="1728"/>
    <n v="50"/>
    <n v="250"/>
    <n v="110"/>
    <n v="173"/>
    <n v="15"/>
    <n v="200"/>
    <n v="6"/>
    <n v="25"/>
    <n v="1092.2"/>
    <m/>
    <s v="None"/>
    <x v="7"/>
    <d v="1899-12-30T15:10:19"/>
  </r>
  <r>
    <s v="20220227-1515497"/>
    <s v="&quot;2022-02-27 15:15:49&quot;"/>
    <s v="PiCam"/>
    <n v="17.25"/>
    <s v="mph"/>
    <s v="media/images/speed-20220220-1343/speed-17-20220227-1515497.jpg"/>
    <n v="960"/>
    <n v="720"/>
    <n v="3"/>
    <x v="1"/>
    <s v="None"/>
    <n v="50"/>
    <n v="21"/>
    <n v="96"/>
    <n v="29"/>
    <n v="2784"/>
    <n v="50"/>
    <n v="250"/>
    <n v="110"/>
    <n v="173"/>
    <n v="15"/>
    <n v="200"/>
    <n v="6"/>
    <n v="56"/>
    <n v="2743.2"/>
    <m/>
    <s v="None"/>
    <x v="7"/>
    <d v="1899-12-30T15:15:49"/>
  </r>
  <r>
    <s v="20220227-1525326"/>
    <s v="&quot;2022-02-27 15:25:32&quot;"/>
    <s v="PiCam"/>
    <n v="17.3"/>
    <s v="mph"/>
    <s v="media/images/speed-20220220-1343/speed-17-20220227-1525326.jpg"/>
    <n v="960"/>
    <n v="720"/>
    <n v="3"/>
    <x v="1"/>
    <s v="None"/>
    <n v="94"/>
    <n v="24"/>
    <n v="36"/>
    <n v="25"/>
    <n v="900"/>
    <n v="50"/>
    <n v="250"/>
    <n v="110"/>
    <n v="173"/>
    <n v="15"/>
    <n v="200"/>
    <n v="6"/>
    <n v="56"/>
    <n v="2743.2"/>
    <m/>
    <s v="None"/>
    <x v="7"/>
    <d v="1899-12-30T15:25:32"/>
  </r>
  <r>
    <s v="20220227-1525336"/>
    <s v="&quot;2022-02-27 15:25:33&quot;"/>
    <s v="PiCam"/>
    <n v="17.78"/>
    <s v="mph"/>
    <s v="media/images/speed-20220220-1343/speed-18-20220227-1525336.jpg"/>
    <n v="960"/>
    <n v="720"/>
    <n v="3"/>
    <x v="1"/>
    <s v="None"/>
    <n v="25"/>
    <n v="13"/>
    <n v="33"/>
    <n v="36"/>
    <n v="1188"/>
    <n v="50"/>
    <n v="250"/>
    <n v="110"/>
    <n v="173"/>
    <n v="15"/>
    <n v="200"/>
    <n v="6"/>
    <n v="56"/>
    <n v="2743.2"/>
    <m/>
    <s v="None"/>
    <x v="7"/>
    <d v="1899-12-30T15:25:33"/>
  </r>
  <r>
    <s v="20220227-1538202"/>
    <s v="&quot;2022-02-27 15:38:20&quot;"/>
    <s v="PiCam"/>
    <n v="29.31"/>
    <s v="mph"/>
    <s v="media/images/speed-20220220-1343/speed-29-20220227-1538202.jpg"/>
    <n v="960"/>
    <n v="720"/>
    <n v="3"/>
    <x v="1"/>
    <s v="None"/>
    <n v="47"/>
    <n v="14"/>
    <n v="56"/>
    <n v="39"/>
    <n v="2184"/>
    <n v="50"/>
    <n v="250"/>
    <n v="110"/>
    <n v="173"/>
    <n v="15"/>
    <n v="200"/>
    <n v="6"/>
    <n v="56"/>
    <n v="2743.2"/>
    <m/>
    <s v="None"/>
    <x v="7"/>
    <d v="1899-12-30T15:38:20"/>
  </r>
  <r>
    <s v="20220227-1541101"/>
    <s v="&quot;2022-02-27 15:41:10&quot;"/>
    <s v="PiCam"/>
    <n v="36"/>
    <s v="mph"/>
    <s v="media/images/speed-20220220-1343/speed-36-20220227-1541101.jpg"/>
    <n v="960"/>
    <n v="720"/>
    <n v="3"/>
    <x v="0"/>
    <s v="None"/>
    <n v="44"/>
    <n v="7"/>
    <n v="54"/>
    <n v="48"/>
    <n v="2592"/>
    <n v="50"/>
    <n v="250"/>
    <n v="110"/>
    <n v="173"/>
    <n v="15"/>
    <n v="200"/>
    <n v="6"/>
    <n v="25"/>
    <n v="1092.2"/>
    <m/>
    <s v="None"/>
    <x v="7"/>
    <d v="1899-12-30T15:41:10"/>
  </r>
  <r>
    <s v="20220227-1541203"/>
    <s v="&quot;2022-02-27 15:41:20&quot;"/>
    <s v="PiCam"/>
    <n v="31.24"/>
    <s v="mph"/>
    <s v="media/images/speed-20220220-1343/speed-31-20220227-1541203.jpg"/>
    <n v="960"/>
    <n v="720"/>
    <n v="3"/>
    <x v="0"/>
    <s v="None"/>
    <n v="117"/>
    <n v="12"/>
    <n v="54"/>
    <n v="45"/>
    <n v="2430"/>
    <n v="50"/>
    <n v="250"/>
    <n v="110"/>
    <n v="173"/>
    <n v="15"/>
    <n v="200"/>
    <n v="6"/>
    <n v="25"/>
    <n v="1092.2"/>
    <m/>
    <s v="None"/>
    <x v="7"/>
    <d v="1899-12-30T15:41:20"/>
  </r>
  <r>
    <s v="20220227-1544063"/>
    <s v="&quot;2022-02-27 15:44:06&quot;"/>
    <s v="PiCam"/>
    <n v="24.48"/>
    <s v="mph"/>
    <s v="media/images/speed-20220220-1343/speed-24-20220227-1544063.jpg"/>
    <n v="960"/>
    <n v="720"/>
    <n v="3"/>
    <x v="0"/>
    <s v="None"/>
    <n v="93"/>
    <n v="0"/>
    <n v="75"/>
    <n v="52"/>
    <n v="3900"/>
    <n v="50"/>
    <n v="250"/>
    <n v="110"/>
    <n v="173"/>
    <n v="15"/>
    <n v="200"/>
    <n v="6"/>
    <n v="25"/>
    <n v="1092.2"/>
    <m/>
    <s v="None"/>
    <x v="7"/>
    <d v="1899-12-30T15:44:06"/>
  </r>
  <r>
    <s v="20220227-1545083"/>
    <s v="&quot;2022-02-27 15:45:08&quot;"/>
    <s v="PiCam"/>
    <n v="24.12"/>
    <s v="mph"/>
    <s v="media/images/speed-20220220-1343/speed-24-20220227-1545083.jpg"/>
    <n v="960"/>
    <n v="720"/>
    <n v="3"/>
    <x v="0"/>
    <s v="None"/>
    <n v="85"/>
    <n v="34"/>
    <n v="30"/>
    <n v="21"/>
    <n v="630"/>
    <n v="50"/>
    <n v="250"/>
    <n v="110"/>
    <n v="173"/>
    <n v="15"/>
    <n v="200"/>
    <n v="6"/>
    <n v="25"/>
    <n v="1092.2"/>
    <m/>
    <s v="None"/>
    <x v="7"/>
    <d v="1899-12-30T15:45:08"/>
  </r>
  <r>
    <s v="20220227-1547192"/>
    <s v="&quot;2022-02-27 15:47:19&quot;"/>
    <s v="PiCam"/>
    <n v="17.54"/>
    <s v="mph"/>
    <s v="media/images/speed-20220220-1343/speed-18-20220227-1547192.jpg"/>
    <n v="960"/>
    <n v="720"/>
    <n v="3"/>
    <x v="0"/>
    <s v="None"/>
    <n v="77"/>
    <n v="0"/>
    <n v="58"/>
    <n v="54"/>
    <n v="3132"/>
    <n v="50"/>
    <n v="250"/>
    <n v="110"/>
    <n v="173"/>
    <n v="15"/>
    <n v="200"/>
    <n v="6"/>
    <n v="25"/>
    <n v="1092.2"/>
    <m/>
    <s v="None"/>
    <x v="7"/>
    <d v="1899-12-30T15:47:19"/>
  </r>
  <r>
    <s v="20220227-1548525"/>
    <s v="&quot;2022-02-27 15:48:52&quot;"/>
    <s v="PiCam"/>
    <n v="17.75"/>
    <s v="mph"/>
    <s v="media/images/speed-20220220-1343/speed-18-20220227-1548525.jpg"/>
    <n v="960"/>
    <n v="720"/>
    <n v="3"/>
    <x v="0"/>
    <s v="None"/>
    <n v="63"/>
    <n v="32"/>
    <n v="42"/>
    <n v="27"/>
    <n v="1134"/>
    <n v="50"/>
    <n v="250"/>
    <n v="110"/>
    <n v="173"/>
    <n v="15"/>
    <n v="200"/>
    <n v="6"/>
    <n v="25"/>
    <n v="1092.2"/>
    <m/>
    <s v="None"/>
    <x v="7"/>
    <d v="1899-12-30T15:48:52"/>
  </r>
  <r>
    <s v="20220227-1551392"/>
    <s v="&quot;2022-02-27 15:51:39&quot;"/>
    <s v="PiCam"/>
    <n v="17.079999999999998"/>
    <s v="mph"/>
    <s v="media/images/speed-20220220-1343/speed-17-20220227-1551392.jpg"/>
    <n v="960"/>
    <n v="720"/>
    <n v="3"/>
    <x v="1"/>
    <s v="None"/>
    <n v="99"/>
    <n v="24"/>
    <n v="41"/>
    <n v="27"/>
    <n v="1107"/>
    <n v="50"/>
    <n v="250"/>
    <n v="110"/>
    <n v="173"/>
    <n v="15"/>
    <n v="200"/>
    <n v="6"/>
    <n v="56"/>
    <n v="2743.2"/>
    <m/>
    <s v="None"/>
    <x v="7"/>
    <d v="1899-12-30T15:51:39"/>
  </r>
  <r>
    <s v="20220227-1551402"/>
    <s v="&quot;2022-02-27 15:51:40&quot;"/>
    <s v="PiCam"/>
    <n v="21.73"/>
    <s v="mph"/>
    <s v="media/images/speed-20220220-1343/speed-22-20220227-1551402.jpg"/>
    <n v="960"/>
    <n v="720"/>
    <n v="3"/>
    <x v="1"/>
    <s v="None"/>
    <n v="23"/>
    <n v="25"/>
    <n v="42"/>
    <n v="24"/>
    <n v="1008"/>
    <n v="50"/>
    <n v="250"/>
    <n v="110"/>
    <n v="173"/>
    <n v="15"/>
    <n v="200"/>
    <n v="6"/>
    <n v="56"/>
    <n v="2743.2"/>
    <m/>
    <s v="None"/>
    <x v="7"/>
    <d v="1899-12-30T15:51:40"/>
  </r>
  <r>
    <s v="20220227-1553380"/>
    <s v="&quot;2022-02-27 15:53:38&quot;"/>
    <s v="PiCam"/>
    <n v="39.24"/>
    <s v="mph"/>
    <s v="media/images/speed-20220220-1343/speed-39-20220227-1553380.jpg"/>
    <n v="960"/>
    <n v="720"/>
    <n v="3"/>
    <x v="1"/>
    <s v="None"/>
    <n v="32"/>
    <n v="11"/>
    <n v="61"/>
    <n v="41"/>
    <n v="2501"/>
    <n v="50"/>
    <n v="250"/>
    <n v="110"/>
    <n v="173"/>
    <n v="15"/>
    <n v="200"/>
    <n v="6"/>
    <n v="56"/>
    <n v="2743.2"/>
    <m/>
    <s v="None"/>
    <x v="7"/>
    <d v="1899-12-30T15:53:38"/>
  </r>
  <r>
    <s v="20220227-1554380"/>
    <s v="&quot;2022-02-27 15:54:38&quot;"/>
    <s v="PiCam"/>
    <n v="32.46"/>
    <s v="mph"/>
    <s v="media/images/speed-20220220-1343/speed-32-20220227-1554380.jpg"/>
    <n v="960"/>
    <n v="720"/>
    <n v="3"/>
    <x v="1"/>
    <s v="None"/>
    <n v="52"/>
    <n v="0"/>
    <n v="57"/>
    <n v="52"/>
    <n v="2964"/>
    <n v="50"/>
    <n v="250"/>
    <n v="110"/>
    <n v="173"/>
    <n v="15"/>
    <n v="200"/>
    <n v="6"/>
    <n v="56"/>
    <n v="2743.2"/>
    <m/>
    <s v="None"/>
    <x v="7"/>
    <d v="1899-12-30T15:54:38"/>
  </r>
  <r>
    <s v="20220227-1556185"/>
    <s v="&quot;2022-02-27 15:56:18&quot;"/>
    <s v="PiCam"/>
    <n v="22.47"/>
    <s v="mph"/>
    <s v="media/images/speed-20220220-1343/speed-22-20220227-1556185.jpg"/>
    <n v="960"/>
    <n v="720"/>
    <n v="3"/>
    <x v="0"/>
    <s v="None"/>
    <n v="110"/>
    <n v="39"/>
    <n v="25"/>
    <n v="18"/>
    <n v="450"/>
    <n v="50"/>
    <n v="250"/>
    <n v="110"/>
    <n v="173"/>
    <n v="15"/>
    <n v="200"/>
    <n v="6"/>
    <n v="25"/>
    <n v="1092.2"/>
    <m/>
    <s v="None"/>
    <x v="7"/>
    <d v="1899-12-30T15:56:18"/>
  </r>
  <r>
    <s v="20220227-1556197"/>
    <s v="&quot;2022-02-27 15:56:19&quot;"/>
    <s v="PiCam"/>
    <n v="26.59"/>
    <s v="mph"/>
    <s v="media/images/speed-20220220-1343/speed-27-20220227-1556197.jpg"/>
    <n v="960"/>
    <n v="720"/>
    <n v="3"/>
    <x v="1"/>
    <s v="None"/>
    <n v="70"/>
    <n v="16"/>
    <n v="52"/>
    <n v="35"/>
    <n v="1820"/>
    <n v="50"/>
    <n v="250"/>
    <n v="110"/>
    <n v="173"/>
    <n v="15"/>
    <n v="200"/>
    <n v="6"/>
    <n v="56"/>
    <n v="2743.2"/>
    <m/>
    <s v="None"/>
    <x v="7"/>
    <d v="1899-12-30T15:56:19"/>
  </r>
  <r>
    <s v="20220227-1558288"/>
    <s v="&quot;2022-02-27 15:58:28&quot;"/>
    <s v="PiCam"/>
    <n v="24.09"/>
    <s v="mph"/>
    <s v="media/images/speed-20220220-1343/speed-24-20220227-1558288.jpg"/>
    <n v="960"/>
    <n v="720"/>
    <n v="3"/>
    <x v="1"/>
    <s v="None"/>
    <n v="68"/>
    <n v="0"/>
    <n v="67"/>
    <n v="49"/>
    <n v="3283"/>
    <n v="50"/>
    <n v="250"/>
    <n v="110"/>
    <n v="173"/>
    <n v="15"/>
    <n v="200"/>
    <n v="6"/>
    <n v="56"/>
    <n v="2743.2"/>
    <m/>
    <s v="None"/>
    <x v="7"/>
    <d v="1899-12-30T15:58:28"/>
  </r>
  <r>
    <s v="20220227-1558330"/>
    <s v="&quot;2022-02-27 15:58:33&quot;"/>
    <s v="PiCam"/>
    <n v="21.83"/>
    <s v="mph"/>
    <s v="media/images/speed-20220220-1343/speed-22-20220227-1558330.jpg"/>
    <n v="960"/>
    <n v="720"/>
    <n v="3"/>
    <x v="1"/>
    <s v="None"/>
    <n v="60"/>
    <n v="12"/>
    <n v="64"/>
    <n v="51"/>
    <n v="3264"/>
    <n v="50"/>
    <n v="250"/>
    <n v="110"/>
    <n v="173"/>
    <n v="15"/>
    <n v="200"/>
    <n v="6"/>
    <n v="56"/>
    <n v="2743.2"/>
    <m/>
    <s v="None"/>
    <x v="7"/>
    <d v="1899-12-30T15:58:33"/>
  </r>
  <r>
    <s v="20220227-1559520"/>
    <s v="&quot;2022-02-27 15:59:52&quot;"/>
    <s v="PiCam"/>
    <n v="22.44"/>
    <s v="mph"/>
    <s v="media/images/speed-20220220-1343/speed-22-20220227-1559520.jpg"/>
    <n v="960"/>
    <n v="720"/>
    <n v="3"/>
    <x v="1"/>
    <s v="None"/>
    <n v="66"/>
    <n v="13"/>
    <n v="61"/>
    <n v="38"/>
    <n v="2318"/>
    <n v="50"/>
    <n v="250"/>
    <n v="110"/>
    <n v="173"/>
    <n v="15"/>
    <n v="200"/>
    <n v="6"/>
    <n v="56"/>
    <n v="2743.2"/>
    <m/>
    <s v="None"/>
    <x v="7"/>
    <d v="1899-12-30T15:59:52"/>
  </r>
  <r>
    <s v="20220227-1559553"/>
    <s v="&quot;2022-02-27 15:59:55&quot;"/>
    <s v="PiCam"/>
    <n v="24.37"/>
    <s v="mph"/>
    <s v="media/images/speed-20220220-1343/speed-24-20220227-1559553.jpg"/>
    <n v="960"/>
    <n v="720"/>
    <n v="3"/>
    <x v="1"/>
    <s v="None"/>
    <n v="23"/>
    <n v="12"/>
    <n v="105"/>
    <n v="39"/>
    <n v="4095"/>
    <n v="50"/>
    <n v="250"/>
    <n v="110"/>
    <n v="173"/>
    <n v="15"/>
    <n v="200"/>
    <n v="6"/>
    <n v="56"/>
    <n v="2743.2"/>
    <m/>
    <s v="None"/>
    <x v="7"/>
    <d v="1899-12-30T15:59:55"/>
  </r>
  <r>
    <s v="20220227-1601211"/>
    <s v="&quot;2022-02-27 16:01:21&quot;"/>
    <s v="PiCam"/>
    <n v="16.91"/>
    <s v="mph"/>
    <s v="media/images/speed-20220220-1343/speed-17-20220227-1601211.jpg"/>
    <n v="960"/>
    <n v="720"/>
    <n v="3"/>
    <x v="1"/>
    <s v="None"/>
    <n v="84"/>
    <n v="17"/>
    <n v="50"/>
    <n v="32"/>
    <n v="1600"/>
    <n v="50"/>
    <n v="250"/>
    <n v="110"/>
    <n v="173"/>
    <n v="15"/>
    <n v="200"/>
    <n v="6"/>
    <n v="56"/>
    <n v="2743.2"/>
    <m/>
    <s v="None"/>
    <x v="7"/>
    <d v="1899-12-30T16:01:21"/>
  </r>
  <r>
    <s v="20220227-1605020"/>
    <s v="&quot;2022-02-27 16:05:02&quot;"/>
    <s v="PiCam"/>
    <n v="23.73"/>
    <s v="mph"/>
    <s v="media/images/speed-20220220-1343/speed-24-20220227-1605020.jpg"/>
    <n v="960"/>
    <n v="720"/>
    <n v="3"/>
    <x v="0"/>
    <s v="None"/>
    <n v="84"/>
    <n v="10"/>
    <n v="51"/>
    <n v="53"/>
    <n v="2703"/>
    <n v="50"/>
    <n v="250"/>
    <n v="110"/>
    <n v="173"/>
    <n v="15"/>
    <n v="200"/>
    <n v="6"/>
    <n v="25"/>
    <n v="1092.2"/>
    <m/>
    <s v="None"/>
    <x v="7"/>
    <d v="1899-12-30T16:05:02"/>
  </r>
  <r>
    <s v="20220227-1627273"/>
    <s v="&quot;2022-02-27 16:27:27&quot;"/>
    <s v="PiCam"/>
    <n v="26.02"/>
    <s v="mph"/>
    <s v="media/images/speed-20220220-1343/speed-26-20220227-1627273.jpg"/>
    <n v="960"/>
    <n v="720"/>
    <n v="3"/>
    <x v="0"/>
    <s v="None"/>
    <n v="110"/>
    <n v="27"/>
    <n v="20"/>
    <n v="26"/>
    <n v="520"/>
    <n v="50"/>
    <n v="250"/>
    <n v="110"/>
    <n v="173"/>
    <n v="15"/>
    <n v="200"/>
    <n v="6"/>
    <n v="25"/>
    <n v="1092.2"/>
    <m/>
    <s v="None"/>
    <x v="7"/>
    <d v="1899-12-30T16:27:27"/>
  </r>
  <r>
    <s v="20220227-1634433"/>
    <s v="&quot;2022-02-27 16:34:43&quot;"/>
    <s v="PiCam"/>
    <n v="16.059999999999999"/>
    <s v="mph"/>
    <s v="media/images/speed-20220220-1343/speed-16-20220227-1634433.jpg"/>
    <n v="960"/>
    <n v="720"/>
    <n v="3"/>
    <x v="0"/>
    <s v="None"/>
    <n v="124"/>
    <n v="17"/>
    <n v="35"/>
    <n v="35"/>
    <n v="1225"/>
    <n v="50"/>
    <n v="250"/>
    <n v="110"/>
    <n v="173"/>
    <n v="15"/>
    <n v="200"/>
    <n v="6"/>
    <n v="25"/>
    <n v="1092.2"/>
    <m/>
    <s v="None"/>
    <x v="7"/>
    <d v="1899-12-30T16:34:43"/>
  </r>
  <r>
    <s v="20220227-1641040"/>
    <s v="&quot;2022-02-27 16:41:04&quot;"/>
    <s v="PiCam"/>
    <n v="19.64"/>
    <s v="mph"/>
    <s v="media/images/speed-20220220-1343/speed-20-20220227-1641040.jpg"/>
    <n v="960"/>
    <n v="720"/>
    <n v="3"/>
    <x v="0"/>
    <s v="None"/>
    <n v="69"/>
    <n v="21"/>
    <n v="48"/>
    <n v="27"/>
    <n v="1296"/>
    <n v="50"/>
    <n v="250"/>
    <n v="110"/>
    <n v="173"/>
    <n v="15"/>
    <n v="200"/>
    <n v="6"/>
    <n v="25"/>
    <n v="1092.2"/>
    <m/>
    <s v="None"/>
    <x v="7"/>
    <d v="1899-12-30T16:41:04"/>
  </r>
  <r>
    <s v="20220227-1641560"/>
    <s v="&quot;2022-02-27 16:41:56&quot;"/>
    <s v="PiCam"/>
    <n v="33.549999999999997"/>
    <s v="mph"/>
    <s v="media/images/speed-20220220-1343/speed-34-20220227-1641560.jpg"/>
    <n v="960"/>
    <n v="720"/>
    <n v="3"/>
    <x v="0"/>
    <s v="None"/>
    <n v="120"/>
    <n v="19"/>
    <n v="24"/>
    <n v="25"/>
    <n v="600"/>
    <n v="50"/>
    <n v="250"/>
    <n v="110"/>
    <n v="173"/>
    <n v="15"/>
    <n v="200"/>
    <n v="6"/>
    <n v="25"/>
    <n v="1092.2"/>
    <m/>
    <s v="None"/>
    <x v="7"/>
    <d v="1899-12-30T16:41:56"/>
  </r>
  <r>
    <s v="20220227-1658473"/>
    <s v="&quot;2022-02-27 16:58:47&quot;"/>
    <s v="PiCam"/>
    <n v="36.119999999999997"/>
    <s v="mph"/>
    <s v="media/images/speed-20220220-1343/speed-36-20220227-1658473.jpg"/>
    <n v="960"/>
    <n v="720"/>
    <n v="3"/>
    <x v="1"/>
    <s v="None"/>
    <n v="110"/>
    <n v="15"/>
    <n v="40"/>
    <n v="33"/>
    <n v="1320"/>
    <n v="50"/>
    <n v="250"/>
    <n v="110"/>
    <n v="173"/>
    <n v="15"/>
    <n v="200"/>
    <n v="6"/>
    <n v="56"/>
    <n v="2743.2"/>
    <m/>
    <s v="None"/>
    <x v="7"/>
    <d v="1899-12-30T16:58:47"/>
  </r>
  <r>
    <s v="20220227-1705364"/>
    <s v="&quot;2022-02-27 17:05:36&quot;"/>
    <s v="PiCam"/>
    <n v="33.69"/>
    <s v="mph"/>
    <s v="media/images/speed-20220220-1343/speed-34-20220227-1705364.jpg"/>
    <n v="960"/>
    <n v="720"/>
    <n v="3"/>
    <x v="0"/>
    <s v="None"/>
    <n v="54"/>
    <n v="19"/>
    <n v="44"/>
    <n v="37"/>
    <n v="1628"/>
    <n v="50"/>
    <n v="250"/>
    <n v="110"/>
    <n v="173"/>
    <n v="15"/>
    <n v="200"/>
    <n v="6"/>
    <n v="25"/>
    <n v="1092.2"/>
    <m/>
    <s v="None"/>
    <x v="7"/>
    <d v="1899-12-30T17:05:36"/>
  </r>
  <r>
    <s v="20220227-1709385"/>
    <s v="&quot;2022-02-27 17:09:38&quot;"/>
    <s v="PiCam"/>
    <n v="22.42"/>
    <s v="mph"/>
    <s v="media/images/speed-20220220-1343/speed-22-20220227-1709385.jpg"/>
    <n v="960"/>
    <n v="720"/>
    <n v="3"/>
    <x v="0"/>
    <s v="None"/>
    <n v="50"/>
    <n v="13"/>
    <n v="24"/>
    <n v="30"/>
    <n v="720"/>
    <n v="50"/>
    <n v="250"/>
    <n v="110"/>
    <n v="173"/>
    <n v="15"/>
    <n v="200"/>
    <n v="6"/>
    <n v="25"/>
    <n v="1092.2"/>
    <m/>
    <s v="None"/>
    <x v="7"/>
    <d v="1899-12-30T17:09:38"/>
  </r>
  <r>
    <s v="20220227-1711191"/>
    <s v="&quot;2022-02-27 17:11:19&quot;"/>
    <s v="PiCam"/>
    <n v="39.53"/>
    <s v="mph"/>
    <s v="media/images/speed-20220220-1343/speed-40-20220227-1711191.jpg"/>
    <n v="960"/>
    <n v="720"/>
    <n v="3"/>
    <x v="1"/>
    <s v="None"/>
    <n v="26"/>
    <n v="14"/>
    <n v="22"/>
    <n v="34"/>
    <n v="748"/>
    <n v="50"/>
    <n v="250"/>
    <n v="110"/>
    <n v="173"/>
    <n v="15"/>
    <n v="200"/>
    <n v="6"/>
    <n v="56"/>
    <n v="2743.2"/>
    <m/>
    <s v="None"/>
    <x v="7"/>
    <d v="1899-12-30T17:11:19"/>
  </r>
  <r>
    <s v="20220227-1713092"/>
    <s v="&quot;2022-02-27 17:13:09&quot;"/>
    <s v="PiCam"/>
    <n v="21.45"/>
    <s v="mph"/>
    <s v="media/images/speed-20220220-1343/speed-21-20220227-1713092.jpg"/>
    <n v="960"/>
    <n v="720"/>
    <n v="3"/>
    <x v="0"/>
    <s v="None"/>
    <n v="72"/>
    <n v="10"/>
    <n v="36"/>
    <n v="21"/>
    <n v="756"/>
    <n v="50"/>
    <n v="250"/>
    <n v="110"/>
    <n v="173"/>
    <n v="15"/>
    <n v="200"/>
    <n v="6"/>
    <n v="25"/>
    <n v="1092.2"/>
    <m/>
    <s v="None"/>
    <x v="7"/>
    <d v="1899-12-30T17:13:09"/>
  </r>
  <r>
    <s v="20220227-1715181"/>
    <s v="&quot;2022-02-27 17:15:18&quot;"/>
    <s v="PiCam"/>
    <n v="27.11"/>
    <s v="mph"/>
    <s v="media/images/speed-20220220-1343/speed-27-20220227-1715181.jpg"/>
    <n v="960"/>
    <n v="720"/>
    <n v="3"/>
    <x v="0"/>
    <s v="None"/>
    <n v="88"/>
    <n v="14"/>
    <n v="61"/>
    <n v="38"/>
    <n v="2318"/>
    <n v="50"/>
    <n v="250"/>
    <n v="110"/>
    <n v="173"/>
    <n v="15"/>
    <n v="200"/>
    <n v="6"/>
    <n v="25"/>
    <n v="1092.2"/>
    <m/>
    <s v="None"/>
    <x v="7"/>
    <d v="1899-12-30T17:15:18"/>
  </r>
  <r>
    <s v="20220227-1720337"/>
    <s v="&quot;2022-02-27 17:20:33&quot;"/>
    <s v="PiCam"/>
    <n v="26.26"/>
    <s v="mph"/>
    <s v="media/images/speed-20220220-1343/speed-26-20220227-1720337.jpg"/>
    <n v="960"/>
    <n v="720"/>
    <n v="3"/>
    <x v="0"/>
    <s v="None"/>
    <n v="36"/>
    <n v="17"/>
    <n v="42"/>
    <n v="39"/>
    <n v="1638"/>
    <n v="50"/>
    <n v="250"/>
    <n v="110"/>
    <n v="173"/>
    <n v="15"/>
    <n v="200"/>
    <n v="6"/>
    <n v="25"/>
    <n v="1092.2"/>
    <m/>
    <s v="None"/>
    <x v="7"/>
    <d v="1899-12-30T17:20:33"/>
  </r>
  <r>
    <s v="20220227-1722303"/>
    <s v="&quot;2022-02-27 17:22:30&quot;"/>
    <s v="PiCam"/>
    <n v="26.08"/>
    <s v="mph"/>
    <s v="media/images/speed-20220220-1343/speed-26-20220227-1722303.jpg"/>
    <n v="960"/>
    <n v="720"/>
    <n v="3"/>
    <x v="1"/>
    <s v="None"/>
    <n v="114"/>
    <n v="20"/>
    <n v="40"/>
    <n v="29"/>
    <n v="1160"/>
    <n v="50"/>
    <n v="250"/>
    <n v="110"/>
    <n v="173"/>
    <n v="15"/>
    <n v="200"/>
    <n v="6"/>
    <n v="56"/>
    <n v="2743.2"/>
    <m/>
    <s v="None"/>
    <x v="7"/>
    <d v="1899-12-30T17:22:30"/>
  </r>
  <r>
    <s v="20220227-1728320"/>
    <s v="&quot;2022-02-27 17:28:32&quot;"/>
    <s v="PiCam"/>
    <n v="27.44"/>
    <s v="mph"/>
    <s v="media/images/speed-20220220-1343/speed-27-20220227-1728320.jpg"/>
    <n v="960"/>
    <n v="720"/>
    <n v="3"/>
    <x v="0"/>
    <s v="None"/>
    <n v="93"/>
    <n v="12"/>
    <n v="38"/>
    <n v="29"/>
    <n v="1102"/>
    <n v="50"/>
    <n v="250"/>
    <n v="110"/>
    <n v="173"/>
    <n v="15"/>
    <n v="200"/>
    <n v="6"/>
    <n v="25"/>
    <n v="1092.2"/>
    <m/>
    <s v="None"/>
    <x v="7"/>
    <d v="1899-12-30T17:28:32"/>
  </r>
  <r>
    <s v="20220227-1729229"/>
    <s v="&quot;2022-02-27 17:29:22&quot;"/>
    <s v="PiCam"/>
    <n v="21.23"/>
    <s v="mph"/>
    <s v="media/images/speed-20220220-1343/speed-21-20220227-1729229.jpg"/>
    <n v="960"/>
    <n v="720"/>
    <n v="3"/>
    <x v="0"/>
    <s v="None"/>
    <n v="59"/>
    <n v="0"/>
    <n v="26"/>
    <n v="40"/>
    <n v="1040"/>
    <n v="50"/>
    <n v="250"/>
    <n v="110"/>
    <n v="173"/>
    <n v="15"/>
    <n v="200"/>
    <n v="6"/>
    <n v="25"/>
    <n v="1092.2"/>
    <m/>
    <s v="None"/>
    <x v="7"/>
    <d v="1899-12-30T17:29:22"/>
  </r>
  <r>
    <s v="20220227-1731519"/>
    <s v="&quot;2022-02-27 17:31:51&quot;"/>
    <s v="PiCam"/>
    <n v="16.670000000000002"/>
    <s v="mph"/>
    <s v="media/images/speed-20220220-1343/speed-17-20220227-1731519.jpg"/>
    <n v="960"/>
    <n v="720"/>
    <n v="3"/>
    <x v="1"/>
    <s v="None"/>
    <n v="62"/>
    <n v="20"/>
    <n v="44"/>
    <n v="26"/>
    <n v="1144"/>
    <n v="50"/>
    <n v="250"/>
    <n v="110"/>
    <n v="173"/>
    <n v="15"/>
    <n v="200"/>
    <n v="6"/>
    <n v="56"/>
    <n v="2743.2"/>
    <m/>
    <s v="None"/>
    <x v="7"/>
    <d v="1899-12-30T17:31:51"/>
  </r>
  <r>
    <s v="20220227-1743362"/>
    <s v="&quot;2022-02-27 17:43:36&quot;"/>
    <s v="PiCam"/>
    <n v="27.99"/>
    <s v="mph"/>
    <s v="media/images/speed-20220220-1343/speed-28-20220227-1743362.jpg"/>
    <n v="960"/>
    <n v="720"/>
    <n v="3"/>
    <x v="1"/>
    <s v="None"/>
    <n v="84"/>
    <n v="15"/>
    <n v="53"/>
    <n v="33"/>
    <n v="1749"/>
    <n v="50"/>
    <n v="250"/>
    <n v="110"/>
    <n v="173"/>
    <n v="15"/>
    <n v="200"/>
    <n v="6"/>
    <n v="56"/>
    <n v="2743.2"/>
    <m/>
    <s v="None"/>
    <x v="7"/>
    <d v="1899-12-30T17:43:36"/>
  </r>
  <r>
    <s v="20220227-1743415"/>
    <s v="&quot;2022-02-27 17:43:41&quot;"/>
    <s v="PiCam"/>
    <n v="35.729999999999997"/>
    <s v="mph"/>
    <s v="media/images/speed-20220220-1343/speed-36-20220227-1743415.jpg"/>
    <n v="960"/>
    <n v="720"/>
    <n v="3"/>
    <x v="0"/>
    <s v="None"/>
    <n v="115"/>
    <n v="18"/>
    <n v="47"/>
    <n v="36"/>
    <n v="1692"/>
    <n v="50"/>
    <n v="250"/>
    <n v="110"/>
    <n v="173"/>
    <n v="15"/>
    <n v="200"/>
    <n v="6"/>
    <n v="25"/>
    <n v="1092.2"/>
    <m/>
    <s v="None"/>
    <x v="7"/>
    <d v="1899-12-30T17:43:41"/>
  </r>
  <r>
    <s v="20220227-1744365"/>
    <s v="&quot;2022-02-27 17:44:36&quot;"/>
    <s v="PiCam"/>
    <n v="21.13"/>
    <s v="mph"/>
    <s v="media/images/speed-20220220-1343/speed-21-20220227-1744365.jpg"/>
    <n v="960"/>
    <n v="720"/>
    <n v="3"/>
    <x v="0"/>
    <s v="None"/>
    <n v="77"/>
    <n v="9"/>
    <n v="55"/>
    <n v="34"/>
    <n v="1870"/>
    <n v="50"/>
    <n v="250"/>
    <n v="110"/>
    <n v="173"/>
    <n v="15"/>
    <n v="200"/>
    <n v="6"/>
    <n v="25"/>
    <n v="1092.2"/>
    <m/>
    <s v="None"/>
    <x v="7"/>
    <d v="1899-12-30T17:44:36"/>
  </r>
  <r>
    <s v="20220227-1744410"/>
    <s v="&quot;2022-02-27 17:44:41&quot;"/>
    <s v="PiCam"/>
    <n v="23.57"/>
    <s v="mph"/>
    <s v="media/images/speed-20220220-1343/speed-24-20220227-1744410.jpg"/>
    <n v="960"/>
    <n v="720"/>
    <n v="3"/>
    <x v="0"/>
    <s v="None"/>
    <n v="85"/>
    <n v="12"/>
    <n v="59"/>
    <n v="39"/>
    <n v="2301"/>
    <n v="50"/>
    <n v="250"/>
    <n v="110"/>
    <n v="173"/>
    <n v="15"/>
    <n v="200"/>
    <n v="6"/>
    <n v="25"/>
    <n v="1092.2"/>
    <m/>
    <s v="None"/>
    <x v="7"/>
    <d v="1899-12-30T17:44:41"/>
  </r>
  <r>
    <s v="20220227-1746040"/>
    <s v="&quot;2022-02-27 17:46:04&quot;"/>
    <s v="PiCam"/>
    <n v="31.69"/>
    <s v="mph"/>
    <s v="media/images/speed-20220220-1343/speed-32-20220227-1746040.jpg"/>
    <n v="960"/>
    <n v="720"/>
    <n v="3"/>
    <x v="0"/>
    <s v="None"/>
    <n v="94"/>
    <n v="26"/>
    <n v="34"/>
    <n v="22"/>
    <n v="748"/>
    <n v="50"/>
    <n v="250"/>
    <n v="110"/>
    <n v="173"/>
    <n v="15"/>
    <n v="200"/>
    <n v="6"/>
    <n v="25"/>
    <n v="1092.2"/>
    <m/>
    <s v="None"/>
    <x v="7"/>
    <d v="1899-12-30T17:46:04"/>
  </r>
  <r>
    <s v="20220227-1746492"/>
    <s v="&quot;2022-02-27 17:46:49&quot;"/>
    <s v="PiCam"/>
    <n v="25.36"/>
    <s v="mph"/>
    <s v="media/images/speed-20220220-1343/speed-25-20220227-1746492.jpg"/>
    <n v="960"/>
    <n v="720"/>
    <n v="3"/>
    <x v="0"/>
    <s v="None"/>
    <n v="69"/>
    <n v="20"/>
    <n v="48"/>
    <n v="31"/>
    <n v="1488"/>
    <n v="50"/>
    <n v="250"/>
    <n v="110"/>
    <n v="173"/>
    <n v="15"/>
    <n v="200"/>
    <n v="6"/>
    <n v="25"/>
    <n v="1092.2"/>
    <m/>
    <s v="None"/>
    <x v="7"/>
    <d v="1899-12-30T17:46:49"/>
  </r>
  <r>
    <s v="20220227-1747354"/>
    <s v="&quot;2022-02-27 17:47:35&quot;"/>
    <s v="PiCam"/>
    <n v="16.809999999999999"/>
    <s v="mph"/>
    <s v="media/images/speed-20220220-1343/speed-17-20220227-1747354.jpg"/>
    <n v="960"/>
    <n v="720"/>
    <n v="3"/>
    <x v="1"/>
    <s v="None"/>
    <n v="93"/>
    <n v="25"/>
    <n v="39"/>
    <n v="22"/>
    <n v="858"/>
    <n v="50"/>
    <n v="250"/>
    <n v="110"/>
    <n v="173"/>
    <n v="15"/>
    <n v="200"/>
    <n v="6"/>
    <n v="56"/>
    <n v="2743.2"/>
    <m/>
    <s v="None"/>
    <x v="7"/>
    <d v="1899-12-30T17:47:35"/>
  </r>
  <r>
    <s v="20220227-1803343"/>
    <s v="&quot;2022-02-27 18:03:34&quot;"/>
    <s v="PiCam"/>
    <n v="18.29"/>
    <s v="mph"/>
    <s v="media/images/speed-20220220-1343/speed-18-20220227-1803343.jpg"/>
    <n v="960"/>
    <n v="720"/>
    <n v="3"/>
    <x v="1"/>
    <s v="None"/>
    <n v="130"/>
    <n v="15"/>
    <n v="36"/>
    <n v="33"/>
    <n v="1188"/>
    <n v="50"/>
    <n v="250"/>
    <n v="110"/>
    <n v="173"/>
    <n v="15"/>
    <n v="200"/>
    <n v="6"/>
    <n v="56"/>
    <n v="2743.2"/>
    <m/>
    <s v="None"/>
    <x v="7"/>
    <d v="1899-12-30T18:03:34"/>
  </r>
  <r>
    <s v="20220227-1804385"/>
    <s v="&quot;2022-02-27 18:04:38&quot;"/>
    <s v="PiCam"/>
    <n v="32.26"/>
    <s v="mph"/>
    <s v="media/images/speed-20220220-1343/speed-32-20220227-1804385.jpg"/>
    <n v="960"/>
    <n v="720"/>
    <n v="3"/>
    <x v="0"/>
    <s v="None"/>
    <n v="120"/>
    <n v="13"/>
    <n v="50"/>
    <n v="38"/>
    <n v="1900"/>
    <n v="50"/>
    <n v="250"/>
    <n v="110"/>
    <n v="173"/>
    <n v="15"/>
    <n v="200"/>
    <n v="6"/>
    <n v="25"/>
    <n v="1092.2"/>
    <m/>
    <s v="None"/>
    <x v="7"/>
    <d v="1899-12-30T18:04:38"/>
  </r>
  <r>
    <s v="20220227-1807342"/>
    <s v="&quot;2022-02-27 18:07:34&quot;"/>
    <s v="PiCam"/>
    <n v="17.87"/>
    <s v="mph"/>
    <s v="media/images/speed-20220220-1343/speed-18-20220227-1807342.jpg"/>
    <n v="960"/>
    <n v="720"/>
    <n v="3"/>
    <x v="1"/>
    <s v="None"/>
    <n v="42"/>
    <n v="0"/>
    <n v="25"/>
    <n v="24"/>
    <n v="600"/>
    <n v="50"/>
    <n v="250"/>
    <n v="110"/>
    <n v="173"/>
    <n v="15"/>
    <n v="200"/>
    <n v="6"/>
    <n v="56"/>
    <n v="2743.2"/>
    <m/>
    <s v="None"/>
    <x v="7"/>
    <d v="1899-12-30T18:07:34"/>
  </r>
  <r>
    <s v="20220227-1813473"/>
    <s v="&quot;2022-02-27 18:13:47&quot;"/>
    <s v="PiCam"/>
    <n v="25.89"/>
    <s v="mph"/>
    <s v="media/images/speed-20220220-1343/speed-26-20220227-1813473.jpg"/>
    <n v="960"/>
    <n v="720"/>
    <n v="3"/>
    <x v="0"/>
    <s v="None"/>
    <n v="58"/>
    <n v="16"/>
    <n v="27"/>
    <n v="15"/>
    <n v="405"/>
    <n v="50"/>
    <n v="250"/>
    <n v="110"/>
    <n v="173"/>
    <n v="15"/>
    <n v="200"/>
    <n v="6"/>
    <n v="25"/>
    <n v="1092.2"/>
    <m/>
    <s v="None"/>
    <x v="7"/>
    <d v="1899-12-30T18:13:47"/>
  </r>
  <r>
    <s v="20220227-1817170"/>
    <s v="&quot;2022-02-27 18:17:17&quot;"/>
    <s v="PiCam"/>
    <n v="18.559999999999999"/>
    <s v="mph"/>
    <s v="media/images/speed-20220220-1343/speed-19-20220227-1817170.jpg"/>
    <n v="960"/>
    <n v="720"/>
    <n v="3"/>
    <x v="0"/>
    <s v="None"/>
    <n v="76"/>
    <n v="28"/>
    <n v="34"/>
    <n v="24"/>
    <n v="816"/>
    <n v="50"/>
    <n v="250"/>
    <n v="110"/>
    <n v="173"/>
    <n v="15"/>
    <n v="200"/>
    <n v="6"/>
    <n v="25"/>
    <n v="1092.2"/>
    <m/>
    <s v="None"/>
    <x v="7"/>
    <d v="1899-12-30T18:17:17"/>
  </r>
  <r>
    <s v="20220227-1817498"/>
    <s v="&quot;2022-02-27 18:17:49&quot;"/>
    <s v="PiCam"/>
    <n v="30.87"/>
    <s v="mph"/>
    <s v="media/images/speed-20220220-1343/speed-31-20220227-1817498.jpg"/>
    <n v="960"/>
    <n v="720"/>
    <n v="3"/>
    <x v="0"/>
    <s v="None"/>
    <n v="116"/>
    <n v="11"/>
    <n v="30"/>
    <n v="34"/>
    <n v="1020"/>
    <n v="50"/>
    <n v="250"/>
    <n v="110"/>
    <n v="173"/>
    <n v="15"/>
    <n v="200"/>
    <n v="6"/>
    <n v="25"/>
    <n v="1092.2"/>
    <m/>
    <s v="None"/>
    <x v="7"/>
    <d v="1899-12-30T18:17:49"/>
  </r>
  <r>
    <s v="20220227-1820098"/>
    <s v="&quot;2022-02-27 18:20:09&quot;"/>
    <s v="PiCam"/>
    <n v="17.86"/>
    <s v="mph"/>
    <s v="media/images/speed-20220220-1343/speed-18-20220227-1820098.jpg"/>
    <n v="960"/>
    <n v="720"/>
    <n v="3"/>
    <x v="0"/>
    <s v="None"/>
    <n v="51"/>
    <n v="0"/>
    <n v="40"/>
    <n v="33"/>
    <n v="1320"/>
    <n v="50"/>
    <n v="250"/>
    <n v="110"/>
    <n v="173"/>
    <n v="15"/>
    <n v="200"/>
    <n v="6"/>
    <n v="25"/>
    <n v="1092.2"/>
    <m/>
    <s v="None"/>
    <x v="7"/>
    <d v="1899-12-30T18:20:09"/>
  </r>
  <r>
    <s v="20220227-1820194"/>
    <s v="&quot;2022-02-27 18:20:19&quot;"/>
    <s v="PiCam"/>
    <n v="24.69"/>
    <s v="mph"/>
    <s v="media/images/speed-20220220-1343/speed-25-20220227-1820194.jpg"/>
    <n v="960"/>
    <n v="720"/>
    <n v="3"/>
    <x v="1"/>
    <s v="None"/>
    <n v="93"/>
    <n v="27"/>
    <n v="30"/>
    <n v="21"/>
    <n v="630"/>
    <n v="50"/>
    <n v="250"/>
    <n v="110"/>
    <n v="173"/>
    <n v="15"/>
    <n v="200"/>
    <n v="6"/>
    <n v="56"/>
    <n v="2743.2"/>
    <m/>
    <s v="None"/>
    <x v="7"/>
    <d v="1899-12-30T18:20:19"/>
  </r>
  <r>
    <s v="20220227-1827025"/>
    <s v="&quot;2022-02-27 18:27:02&quot;"/>
    <s v="PiCam"/>
    <n v="30.29"/>
    <s v="mph"/>
    <s v="media/images/speed-20220220-1343/speed-30-20220227-1827025.jpg"/>
    <n v="960"/>
    <n v="720"/>
    <n v="3"/>
    <x v="1"/>
    <s v="None"/>
    <n v="86"/>
    <n v="22"/>
    <n v="39"/>
    <n v="22"/>
    <n v="858"/>
    <n v="50"/>
    <n v="250"/>
    <n v="110"/>
    <n v="173"/>
    <n v="15"/>
    <n v="200"/>
    <n v="6"/>
    <n v="56"/>
    <n v="2743.2"/>
    <m/>
    <s v="None"/>
    <x v="7"/>
    <d v="1899-12-30T18:27:02"/>
  </r>
  <r>
    <s v="20220227-1827547"/>
    <s v="&quot;2022-02-27 18:27:54&quot;"/>
    <s v="PiCam"/>
    <n v="28.25"/>
    <s v="mph"/>
    <s v="media/images/speed-20220220-1343/speed-28-20220227-1827547.jpg"/>
    <n v="960"/>
    <n v="720"/>
    <n v="3"/>
    <x v="1"/>
    <s v="None"/>
    <n v="121"/>
    <n v="15"/>
    <n v="37"/>
    <n v="29"/>
    <n v="1073"/>
    <n v="50"/>
    <n v="250"/>
    <n v="110"/>
    <n v="173"/>
    <n v="15"/>
    <n v="200"/>
    <n v="6"/>
    <n v="56"/>
    <n v="2743.2"/>
    <m/>
    <s v="None"/>
    <x v="7"/>
    <d v="1899-12-30T18:27:54"/>
  </r>
  <r>
    <s v="20220227-1832037"/>
    <s v="&quot;2022-02-27 18:32:03&quot;"/>
    <s v="PiCam"/>
    <n v="20.260000000000002"/>
    <s v="mph"/>
    <s v="media/images/speed-20220220-1343/speed-20-20220227-1832037.jpg"/>
    <n v="960"/>
    <n v="720"/>
    <n v="3"/>
    <x v="0"/>
    <s v="None"/>
    <n v="66"/>
    <n v="20"/>
    <n v="58"/>
    <n v="28"/>
    <n v="1624"/>
    <n v="50"/>
    <n v="250"/>
    <n v="110"/>
    <n v="173"/>
    <n v="15"/>
    <n v="200"/>
    <n v="6"/>
    <n v="25"/>
    <n v="1092.2"/>
    <m/>
    <s v="None"/>
    <x v="7"/>
    <d v="1899-12-30T18:32:03"/>
  </r>
  <r>
    <s v="20220227-1844077"/>
    <s v="&quot;2022-02-27 18:44:07&quot;"/>
    <s v="PiCam"/>
    <n v="26.14"/>
    <s v="mph"/>
    <s v="media/images/speed-20220220-1343/speed-26-20220227-1844077.jpg"/>
    <n v="960"/>
    <n v="720"/>
    <n v="3"/>
    <x v="1"/>
    <s v="None"/>
    <n v="87"/>
    <n v="24"/>
    <n v="27"/>
    <n v="14"/>
    <n v="378"/>
    <n v="50"/>
    <n v="250"/>
    <n v="110"/>
    <n v="173"/>
    <n v="15"/>
    <n v="200"/>
    <n v="6"/>
    <n v="56"/>
    <n v="2743.2"/>
    <m/>
    <s v="None"/>
    <x v="7"/>
    <d v="1899-12-30T18:44:07"/>
  </r>
  <r>
    <s v="20220227-1845559"/>
    <s v="&quot;2022-02-27 18:45:55&quot;"/>
    <s v="PiCam"/>
    <n v="26.66"/>
    <s v="mph"/>
    <s v="media/images/speed-20220220-1343/speed-27-20220227-1845559.jpg"/>
    <n v="960"/>
    <n v="720"/>
    <n v="3"/>
    <x v="1"/>
    <s v="None"/>
    <n v="81"/>
    <n v="27"/>
    <n v="27"/>
    <n v="11"/>
    <n v="297"/>
    <n v="50"/>
    <n v="250"/>
    <n v="110"/>
    <n v="173"/>
    <n v="15"/>
    <n v="200"/>
    <n v="6"/>
    <n v="56"/>
    <n v="2743.2"/>
    <m/>
    <s v="None"/>
    <x v="7"/>
    <d v="1899-12-30T18:45:55"/>
  </r>
  <r>
    <s v="20220227-1847541"/>
    <s v="&quot;2022-02-27 18:47:54&quot;"/>
    <s v="PiCam"/>
    <n v="20.37"/>
    <s v="mph"/>
    <s v="media/images/speed-20220220-1343/speed-20-20220227-1847541.jpg"/>
    <n v="960"/>
    <n v="720"/>
    <n v="3"/>
    <x v="1"/>
    <s v="None"/>
    <n v="100"/>
    <n v="30"/>
    <n v="26"/>
    <n v="24"/>
    <n v="624"/>
    <n v="50"/>
    <n v="250"/>
    <n v="110"/>
    <n v="173"/>
    <n v="15"/>
    <n v="200"/>
    <n v="6"/>
    <n v="56"/>
    <n v="2743.2"/>
    <m/>
    <s v="None"/>
    <x v="7"/>
    <d v="1899-12-30T18:47:54"/>
  </r>
  <r>
    <s v="20220227-1853197"/>
    <s v="&quot;2022-02-27 18:53:19&quot;"/>
    <s v="PiCam"/>
    <n v="18.66"/>
    <s v="mph"/>
    <s v="media/images/speed-20220220-1343/speed-19-20220227-1853197.jpg"/>
    <n v="960"/>
    <n v="720"/>
    <n v="3"/>
    <x v="0"/>
    <s v="None"/>
    <n v="69"/>
    <n v="25"/>
    <n v="32"/>
    <n v="23"/>
    <n v="736"/>
    <n v="50"/>
    <n v="250"/>
    <n v="110"/>
    <n v="173"/>
    <n v="15"/>
    <n v="200"/>
    <n v="6"/>
    <n v="25"/>
    <n v="1092.2"/>
    <m/>
    <s v="None"/>
    <x v="7"/>
    <d v="1899-12-30T18:53:19"/>
  </r>
  <r>
    <s v="20220227-1853206"/>
    <s v="&quot;2022-02-27 18:53:20&quot;"/>
    <s v="PiCam"/>
    <n v="55.85"/>
    <s v="mph"/>
    <s v="media/images/speed-20220220-1343/speed-56-20220227-1853206.jpg"/>
    <n v="960"/>
    <n v="720"/>
    <n v="3"/>
    <x v="0"/>
    <s v="None"/>
    <n v="135"/>
    <n v="20"/>
    <n v="33"/>
    <n v="24"/>
    <n v="792"/>
    <n v="50"/>
    <n v="250"/>
    <n v="110"/>
    <n v="173"/>
    <n v="15"/>
    <n v="200"/>
    <n v="6"/>
    <n v="25"/>
    <n v="1092.2"/>
    <m/>
    <s v="None"/>
    <x v="7"/>
    <d v="1899-12-30T18:53:20"/>
  </r>
  <r>
    <s v="20220227-1853245"/>
    <s v="&quot;2022-02-27 18:53:24&quot;"/>
    <s v="PiCam"/>
    <n v="27.16"/>
    <s v="mph"/>
    <s v="media/images/speed-20220220-1343/speed-27-20220227-1853245.jpg"/>
    <n v="960"/>
    <n v="720"/>
    <n v="3"/>
    <x v="0"/>
    <s v="None"/>
    <n v="89"/>
    <n v="23"/>
    <n v="30"/>
    <n v="15"/>
    <n v="450"/>
    <n v="50"/>
    <n v="250"/>
    <n v="110"/>
    <n v="173"/>
    <n v="15"/>
    <n v="200"/>
    <n v="6"/>
    <n v="25"/>
    <n v="1092.2"/>
    <m/>
    <s v="None"/>
    <x v="7"/>
    <d v="1899-12-30T18:53:24"/>
  </r>
  <r>
    <s v="20220227-1854569"/>
    <s v="&quot;2022-02-27 18:54:56&quot;"/>
    <s v="PiCam"/>
    <n v="28.25"/>
    <s v="mph"/>
    <s v="media/images/speed-20220220-1343/speed-28-20220227-1854569.jpg"/>
    <n v="960"/>
    <n v="720"/>
    <n v="3"/>
    <x v="1"/>
    <s v="None"/>
    <n v="82"/>
    <n v="22"/>
    <n v="29"/>
    <n v="14"/>
    <n v="406"/>
    <n v="50"/>
    <n v="250"/>
    <n v="110"/>
    <n v="173"/>
    <n v="15"/>
    <n v="200"/>
    <n v="6"/>
    <n v="56"/>
    <n v="2743.2"/>
    <m/>
    <s v="None"/>
    <x v="7"/>
    <d v="1899-12-30T18:54:56"/>
  </r>
  <r>
    <s v="20220227-1905553"/>
    <s v="&quot;2022-02-27 19:05:55&quot;"/>
    <s v="PiCam"/>
    <n v="25.58"/>
    <s v="mph"/>
    <s v="media/images/speed-20220220-1343/speed-26-20220227-1905553.jpg"/>
    <n v="960"/>
    <n v="720"/>
    <n v="3"/>
    <x v="0"/>
    <s v="None"/>
    <n v="95"/>
    <n v="29"/>
    <n v="28"/>
    <n v="13"/>
    <n v="364"/>
    <n v="50"/>
    <n v="250"/>
    <n v="110"/>
    <n v="173"/>
    <n v="15"/>
    <n v="200"/>
    <n v="6"/>
    <n v="25"/>
    <n v="1092.2"/>
    <m/>
    <s v="None"/>
    <x v="7"/>
    <d v="1899-12-30T19:05:55"/>
  </r>
  <r>
    <s v="20220227-1907138"/>
    <s v="&quot;2022-02-27 19:07:13&quot;"/>
    <s v="PiCam"/>
    <n v="23.56"/>
    <s v="mph"/>
    <s v="media/images/speed-20220220-1343/speed-24-20220227-1907138.jpg"/>
    <n v="960"/>
    <n v="720"/>
    <n v="3"/>
    <x v="0"/>
    <s v="None"/>
    <n v="87"/>
    <n v="31"/>
    <n v="29"/>
    <n v="17"/>
    <n v="493"/>
    <n v="50"/>
    <n v="250"/>
    <n v="110"/>
    <n v="173"/>
    <n v="15"/>
    <n v="200"/>
    <n v="6"/>
    <n v="25"/>
    <n v="1092.2"/>
    <m/>
    <s v="None"/>
    <x v="7"/>
    <d v="1899-12-30T19:07:13"/>
  </r>
  <r>
    <s v="20220227-1910199"/>
    <s v="&quot;2022-02-27 19:10:19&quot;"/>
    <s v="PiCam"/>
    <n v="62.8"/>
    <s v="mph"/>
    <s v="media/images/speed-20220220-1343/speed-63-20220227-1910199.jpg"/>
    <n v="960"/>
    <n v="720"/>
    <n v="3"/>
    <x v="0"/>
    <s v="None"/>
    <n v="88"/>
    <n v="24"/>
    <n v="29"/>
    <n v="10"/>
    <n v="290"/>
    <n v="50"/>
    <n v="250"/>
    <n v="110"/>
    <n v="173"/>
    <n v="15"/>
    <n v="200"/>
    <n v="6"/>
    <n v="25"/>
    <n v="1092.2"/>
    <m/>
    <s v="None"/>
    <x v="7"/>
    <d v="1899-12-30T19:10:19"/>
  </r>
  <r>
    <s v="20220227-1910496"/>
    <s v="&quot;2022-02-27 19:10:49&quot;"/>
    <s v="PiCam"/>
    <n v="25.6"/>
    <s v="mph"/>
    <s v="media/images/speed-20220220-1343/speed-26-20220227-1910496.jpg"/>
    <n v="960"/>
    <n v="720"/>
    <n v="3"/>
    <x v="1"/>
    <s v="None"/>
    <n v="85"/>
    <n v="24"/>
    <n v="28"/>
    <n v="13"/>
    <n v="364"/>
    <n v="50"/>
    <n v="250"/>
    <n v="110"/>
    <n v="173"/>
    <n v="15"/>
    <n v="200"/>
    <n v="6"/>
    <n v="56"/>
    <n v="2743.2"/>
    <m/>
    <s v="None"/>
    <x v="7"/>
    <d v="1899-12-30T19:10:49"/>
  </r>
  <r>
    <s v="20220227-1910535"/>
    <s v="&quot;2022-02-27 19:10:53&quot;"/>
    <s v="PiCam"/>
    <n v="25.22"/>
    <s v="mph"/>
    <s v="media/images/speed-20220220-1343/speed-25-20220227-1910535.jpg"/>
    <n v="960"/>
    <n v="720"/>
    <n v="3"/>
    <x v="1"/>
    <s v="None"/>
    <n v="93"/>
    <n v="27"/>
    <n v="28"/>
    <n v="14"/>
    <n v="392"/>
    <n v="50"/>
    <n v="250"/>
    <n v="110"/>
    <n v="173"/>
    <n v="15"/>
    <n v="200"/>
    <n v="6"/>
    <n v="56"/>
    <n v="2743.2"/>
    <m/>
    <s v="None"/>
    <x v="7"/>
    <d v="1899-12-30T19:10:53"/>
  </r>
  <r>
    <s v="20220227-1915115"/>
    <s v="&quot;2022-02-27 19:15:11&quot;"/>
    <s v="PiCam"/>
    <n v="22.87"/>
    <s v="mph"/>
    <s v="media/images/speed-20220220-1343/speed-23-20220227-1915115.jpg"/>
    <n v="960"/>
    <n v="720"/>
    <n v="3"/>
    <x v="0"/>
    <s v="None"/>
    <n v="122"/>
    <n v="28"/>
    <n v="30"/>
    <n v="15"/>
    <n v="450"/>
    <n v="50"/>
    <n v="250"/>
    <n v="110"/>
    <n v="173"/>
    <n v="15"/>
    <n v="200"/>
    <n v="6"/>
    <n v="25"/>
    <n v="1092.2"/>
    <m/>
    <s v="None"/>
    <x v="7"/>
    <d v="1899-12-30T19:15:11"/>
  </r>
  <r>
    <s v="20220227-1917160"/>
    <s v="&quot;2022-02-27 19:17:16&quot;"/>
    <s v="PiCam"/>
    <n v="16.38"/>
    <s v="mph"/>
    <s v="media/images/speed-20220220-1343/speed-16-20220227-1917160.jpg"/>
    <n v="960"/>
    <n v="720"/>
    <n v="3"/>
    <x v="1"/>
    <s v="None"/>
    <n v="111"/>
    <n v="26"/>
    <n v="25"/>
    <n v="15"/>
    <n v="375"/>
    <n v="50"/>
    <n v="250"/>
    <n v="110"/>
    <n v="173"/>
    <n v="15"/>
    <n v="200"/>
    <n v="6"/>
    <n v="56"/>
    <n v="2743.2"/>
    <m/>
    <s v="None"/>
    <x v="7"/>
    <d v="1899-12-30T19:17:16"/>
  </r>
  <r>
    <s v="20220227-1919260"/>
    <s v="&quot;2022-02-27 19:19:26&quot;"/>
    <s v="PiCam"/>
    <n v="27.93"/>
    <s v="mph"/>
    <s v="media/images/speed-20220220-1343/speed-28-20220227-1919260.jpg"/>
    <n v="960"/>
    <n v="720"/>
    <n v="3"/>
    <x v="0"/>
    <s v="None"/>
    <n v="90"/>
    <n v="21"/>
    <n v="32"/>
    <n v="16"/>
    <n v="512"/>
    <n v="50"/>
    <n v="250"/>
    <n v="110"/>
    <n v="173"/>
    <n v="15"/>
    <n v="200"/>
    <n v="6"/>
    <n v="25"/>
    <n v="1092.2"/>
    <m/>
    <s v="None"/>
    <x v="7"/>
    <d v="1899-12-30T19:19:26"/>
  </r>
  <r>
    <s v="20220227-1921226"/>
    <s v="&quot;2022-02-27 19:21:22&quot;"/>
    <s v="PiCam"/>
    <n v="29.72"/>
    <s v="mph"/>
    <s v="media/images/speed-20220220-1343/speed-30-20220227-1921226.jpg"/>
    <n v="960"/>
    <n v="720"/>
    <n v="3"/>
    <x v="0"/>
    <s v="None"/>
    <n v="104"/>
    <n v="26"/>
    <n v="34"/>
    <n v="13"/>
    <n v="442"/>
    <n v="50"/>
    <n v="250"/>
    <n v="110"/>
    <n v="173"/>
    <n v="15"/>
    <n v="200"/>
    <n v="6"/>
    <n v="25"/>
    <n v="1092.2"/>
    <m/>
    <s v="None"/>
    <x v="7"/>
    <d v="1899-12-30T19:21:22"/>
  </r>
  <r>
    <s v="20220227-1929359"/>
    <s v="&quot;2022-02-27 19:29:35&quot;"/>
    <s v="PiCam"/>
    <n v="26.97"/>
    <s v="mph"/>
    <s v="media/images/speed-20220220-1343/speed-27-20220227-1929359.jpg"/>
    <n v="960"/>
    <n v="720"/>
    <n v="3"/>
    <x v="0"/>
    <s v="None"/>
    <n v="81"/>
    <n v="30"/>
    <n v="30"/>
    <n v="26"/>
    <n v="780"/>
    <n v="50"/>
    <n v="250"/>
    <n v="110"/>
    <n v="173"/>
    <n v="15"/>
    <n v="200"/>
    <n v="6"/>
    <n v="25"/>
    <n v="1092.2"/>
    <m/>
    <s v="None"/>
    <x v="7"/>
    <d v="1899-12-30T19:29:35"/>
  </r>
  <r>
    <s v="20220227-1944062"/>
    <s v="&quot;2022-02-27 19:44:06&quot;"/>
    <s v="PiCam"/>
    <n v="25.41"/>
    <s v="mph"/>
    <s v="media/images/speed-20220220-1343/speed-25-20220227-1944062.jpg"/>
    <n v="960"/>
    <n v="720"/>
    <n v="3"/>
    <x v="1"/>
    <s v="None"/>
    <n v="105"/>
    <n v="31"/>
    <n v="24"/>
    <n v="12"/>
    <n v="288"/>
    <n v="50"/>
    <n v="250"/>
    <n v="110"/>
    <n v="173"/>
    <n v="15"/>
    <n v="200"/>
    <n v="6"/>
    <n v="56"/>
    <n v="2743.2"/>
    <m/>
    <s v="None"/>
    <x v="7"/>
    <d v="1899-12-30T19:44:06"/>
  </r>
  <r>
    <s v="20220227-1948039"/>
    <s v="&quot;2022-02-27 19:48:03&quot;"/>
    <s v="PiCam"/>
    <n v="27.15"/>
    <s v="mph"/>
    <s v="media/images/speed-20220220-1343/speed-27-20220227-1948039.jpg"/>
    <n v="960"/>
    <n v="720"/>
    <n v="3"/>
    <x v="0"/>
    <s v="None"/>
    <n v="98"/>
    <n v="26"/>
    <n v="31"/>
    <n v="12"/>
    <n v="372"/>
    <n v="50"/>
    <n v="250"/>
    <n v="110"/>
    <n v="173"/>
    <n v="15"/>
    <n v="200"/>
    <n v="6"/>
    <n v="25"/>
    <n v="1092.2"/>
    <m/>
    <s v="None"/>
    <x v="7"/>
    <d v="1899-12-30T19:48:03"/>
  </r>
  <r>
    <s v="20220227-1952023"/>
    <s v="&quot;2022-02-27 19:52:02&quot;"/>
    <s v="PiCam"/>
    <n v="24.53"/>
    <s v="mph"/>
    <s v="media/images/speed-20220220-1343/speed-25-20220227-1952023.jpg"/>
    <n v="960"/>
    <n v="720"/>
    <n v="3"/>
    <x v="1"/>
    <s v="None"/>
    <n v="96"/>
    <n v="30"/>
    <n v="26"/>
    <n v="23"/>
    <n v="598"/>
    <n v="50"/>
    <n v="250"/>
    <n v="110"/>
    <n v="173"/>
    <n v="15"/>
    <n v="200"/>
    <n v="6"/>
    <n v="56"/>
    <n v="2743.2"/>
    <m/>
    <s v="None"/>
    <x v="7"/>
    <d v="1899-12-30T19:52:02"/>
  </r>
  <r>
    <s v="20220227-2003479"/>
    <s v="&quot;2022-02-27 20:03:47&quot;"/>
    <s v="PiCam"/>
    <n v="27.57"/>
    <s v="mph"/>
    <s v="media/images/speed-20220220-1343/speed-28-20220227-2003479.jpg"/>
    <n v="960"/>
    <n v="720"/>
    <n v="3"/>
    <x v="0"/>
    <s v="None"/>
    <n v="104"/>
    <n v="30"/>
    <n v="34"/>
    <n v="14"/>
    <n v="476"/>
    <n v="50"/>
    <n v="250"/>
    <n v="110"/>
    <n v="173"/>
    <n v="15"/>
    <n v="200"/>
    <n v="6"/>
    <n v="25"/>
    <n v="1092.2"/>
    <m/>
    <s v="None"/>
    <x v="7"/>
    <d v="1899-12-30T20:03:47"/>
  </r>
  <r>
    <s v="20220227-2006112"/>
    <s v="&quot;2022-02-27 20:06:11&quot;"/>
    <s v="PiCam"/>
    <n v="23.76"/>
    <s v="mph"/>
    <s v="media/images/speed-20220220-1343/speed-24-20220227-2006112.jpg"/>
    <n v="960"/>
    <n v="720"/>
    <n v="3"/>
    <x v="1"/>
    <s v="None"/>
    <n v="90"/>
    <n v="23"/>
    <n v="33"/>
    <n v="18"/>
    <n v="594"/>
    <n v="50"/>
    <n v="250"/>
    <n v="110"/>
    <n v="173"/>
    <n v="15"/>
    <n v="200"/>
    <n v="6"/>
    <n v="56"/>
    <n v="2743.2"/>
    <m/>
    <s v="None"/>
    <x v="7"/>
    <d v="1899-12-30T20:06:11"/>
  </r>
  <r>
    <s v="20220227-2011010"/>
    <s v="&quot;2022-02-27 20:11:01&quot;"/>
    <s v="PiCam"/>
    <n v="16.149999999999999"/>
    <s v="mph"/>
    <s v="media/images/speed-20220220-1343/speed-16-20220227-2011010.jpg"/>
    <n v="960"/>
    <n v="720"/>
    <n v="3"/>
    <x v="0"/>
    <s v="None"/>
    <n v="62"/>
    <n v="31"/>
    <n v="22"/>
    <n v="12"/>
    <n v="264"/>
    <n v="50"/>
    <n v="250"/>
    <n v="110"/>
    <n v="173"/>
    <n v="15"/>
    <n v="200"/>
    <n v="6"/>
    <n v="25"/>
    <n v="1092.2"/>
    <m/>
    <s v="None"/>
    <x v="7"/>
    <d v="1899-12-30T20:11:01"/>
  </r>
  <r>
    <s v="20220227-2011213"/>
    <s v="&quot;2022-02-27 20:11:21&quot;"/>
    <s v="PiCam"/>
    <n v="21.17"/>
    <s v="mph"/>
    <s v="media/images/speed-20220220-1343/speed-21-20220227-2011213.jpg"/>
    <n v="960"/>
    <n v="720"/>
    <n v="3"/>
    <x v="0"/>
    <s v="None"/>
    <n v="78"/>
    <n v="30"/>
    <n v="28"/>
    <n v="25"/>
    <n v="700"/>
    <n v="50"/>
    <n v="250"/>
    <n v="110"/>
    <n v="173"/>
    <n v="15"/>
    <n v="200"/>
    <n v="6"/>
    <n v="25"/>
    <n v="1092.2"/>
    <m/>
    <s v="None"/>
    <x v="7"/>
    <d v="1899-12-30T20:11:21"/>
  </r>
  <r>
    <s v="20220227-2021538"/>
    <s v="&quot;2022-02-27 20:21:53&quot;"/>
    <s v="PiCam"/>
    <n v="23.21"/>
    <s v="mph"/>
    <s v="media/images/speed-20220220-1343/speed-23-20220227-2021538.jpg"/>
    <n v="960"/>
    <n v="720"/>
    <n v="3"/>
    <x v="0"/>
    <s v="None"/>
    <n v="90"/>
    <n v="32"/>
    <n v="29"/>
    <n v="18"/>
    <n v="522"/>
    <n v="50"/>
    <n v="250"/>
    <n v="110"/>
    <n v="173"/>
    <n v="15"/>
    <n v="200"/>
    <n v="6"/>
    <n v="25"/>
    <n v="1092.2"/>
    <m/>
    <s v="None"/>
    <x v="7"/>
    <d v="1899-12-30T20:21:53"/>
  </r>
  <r>
    <s v="20220227-2042422"/>
    <s v="&quot;2022-02-27 20:42:42&quot;"/>
    <s v="PiCam"/>
    <n v="24.54"/>
    <s v="mph"/>
    <s v="media/images/speed-20220220-1343/speed-25-20220227-2042422.jpg"/>
    <n v="960"/>
    <n v="720"/>
    <n v="3"/>
    <x v="0"/>
    <s v="None"/>
    <n v="83"/>
    <n v="26"/>
    <n v="32"/>
    <n v="21"/>
    <n v="672"/>
    <n v="50"/>
    <n v="250"/>
    <n v="110"/>
    <n v="173"/>
    <n v="15"/>
    <n v="200"/>
    <n v="6"/>
    <n v="25"/>
    <n v="1092.2"/>
    <m/>
    <s v="None"/>
    <x v="7"/>
    <d v="1899-12-30T20:42:42"/>
  </r>
  <r>
    <s v="20220227-2107181"/>
    <s v="&quot;2022-02-27 21:07:18&quot;"/>
    <s v="PiCam"/>
    <n v="29.69"/>
    <s v="mph"/>
    <s v="media/images/speed-20220220-1343/speed-30-20220227-2107181.jpg"/>
    <n v="960"/>
    <n v="720"/>
    <n v="3"/>
    <x v="0"/>
    <s v="None"/>
    <n v="101"/>
    <n v="24"/>
    <n v="32"/>
    <n v="13"/>
    <n v="416"/>
    <n v="50"/>
    <n v="250"/>
    <n v="110"/>
    <n v="173"/>
    <n v="15"/>
    <n v="200"/>
    <n v="6"/>
    <n v="25"/>
    <n v="1092.2"/>
    <m/>
    <s v="None"/>
    <x v="7"/>
    <d v="1899-12-30T21:07:18"/>
  </r>
  <r>
    <s v="20220227-2123516"/>
    <s v="&quot;2022-02-27 21:23:51&quot;"/>
    <s v="PiCam"/>
    <n v="21.41"/>
    <s v="mph"/>
    <s v="media/images/speed-20220220-1343/speed-21-20220227-2123516.jpg"/>
    <n v="960"/>
    <n v="720"/>
    <n v="3"/>
    <x v="0"/>
    <s v="None"/>
    <n v="91"/>
    <n v="22"/>
    <n v="26"/>
    <n v="12"/>
    <n v="312"/>
    <n v="50"/>
    <n v="250"/>
    <n v="110"/>
    <n v="173"/>
    <n v="15"/>
    <n v="200"/>
    <n v="6"/>
    <n v="25"/>
    <n v="1092.2"/>
    <m/>
    <s v="None"/>
    <x v="7"/>
    <d v="1899-12-30T21:23:51"/>
  </r>
  <r>
    <s v="20220227-2125127"/>
    <s v="&quot;2022-02-27 21:25:12&quot;"/>
    <s v="PiCam"/>
    <n v="37.36"/>
    <s v="mph"/>
    <s v="media/images/speed-20220220-1343/speed-37-20220227-2125127.jpg"/>
    <n v="960"/>
    <n v="720"/>
    <n v="3"/>
    <x v="0"/>
    <s v="None"/>
    <n v="110"/>
    <n v="30"/>
    <n v="40"/>
    <n v="21"/>
    <n v="840"/>
    <n v="50"/>
    <n v="250"/>
    <n v="110"/>
    <n v="173"/>
    <n v="15"/>
    <n v="200"/>
    <n v="6"/>
    <n v="25"/>
    <n v="1092.2"/>
    <m/>
    <s v="None"/>
    <x v="7"/>
    <d v="1899-12-30T21:25:12"/>
  </r>
  <r>
    <s v="20220227-2126161"/>
    <s v="&quot;2022-02-27 21:26:16&quot;"/>
    <s v="PiCam"/>
    <n v="26.23"/>
    <s v="mph"/>
    <s v="media/images/speed-20220220-1343/speed-26-20220227-2126161.jpg"/>
    <n v="960"/>
    <n v="720"/>
    <n v="3"/>
    <x v="1"/>
    <s v="None"/>
    <n v="94"/>
    <n v="32"/>
    <n v="25"/>
    <n v="17"/>
    <n v="425"/>
    <n v="50"/>
    <n v="250"/>
    <n v="110"/>
    <n v="173"/>
    <n v="15"/>
    <n v="200"/>
    <n v="6"/>
    <n v="56"/>
    <n v="2743.2"/>
    <m/>
    <s v="None"/>
    <x v="7"/>
    <d v="1899-12-30T21:26:16"/>
  </r>
  <r>
    <s v="20220227-2126391"/>
    <s v="&quot;2022-02-27 21:26:39&quot;"/>
    <s v="PiCam"/>
    <n v="27.93"/>
    <s v="mph"/>
    <s v="media/images/speed-20220220-1343/speed-28-20220227-2126391.jpg"/>
    <n v="960"/>
    <n v="720"/>
    <n v="3"/>
    <x v="0"/>
    <s v="None"/>
    <n v="86"/>
    <n v="26"/>
    <n v="31"/>
    <n v="14"/>
    <n v="434"/>
    <n v="50"/>
    <n v="250"/>
    <n v="110"/>
    <n v="173"/>
    <n v="15"/>
    <n v="200"/>
    <n v="6"/>
    <n v="25"/>
    <n v="1092.2"/>
    <m/>
    <s v="None"/>
    <x v="7"/>
    <d v="1899-12-30T21:26:39"/>
  </r>
  <r>
    <s v="20220227-2126423"/>
    <s v="&quot;2022-02-27 21:26:42&quot;"/>
    <s v="PiCam"/>
    <n v="20.09"/>
    <s v="mph"/>
    <s v="media/images/speed-20220220-1343/speed-20-20220227-2126423.jpg"/>
    <n v="960"/>
    <n v="720"/>
    <n v="3"/>
    <x v="0"/>
    <s v="None"/>
    <n v="81"/>
    <n v="24"/>
    <n v="27"/>
    <n v="18"/>
    <n v="486"/>
    <n v="50"/>
    <n v="250"/>
    <n v="110"/>
    <n v="173"/>
    <n v="15"/>
    <n v="200"/>
    <n v="6"/>
    <n v="25"/>
    <n v="1092.2"/>
    <m/>
    <s v="None"/>
    <x v="7"/>
    <d v="1899-12-30T21:26:42"/>
  </r>
  <r>
    <s v="20220227-2132224"/>
    <s v="&quot;2022-02-27 21:32:22&quot;"/>
    <s v="PiCam"/>
    <n v="22.05"/>
    <s v="mph"/>
    <s v="media/images/speed-20220220-1343/speed-22-20220227-2132224.jpg"/>
    <n v="960"/>
    <n v="720"/>
    <n v="3"/>
    <x v="1"/>
    <s v="None"/>
    <n v="102"/>
    <n v="26"/>
    <n v="26"/>
    <n v="20"/>
    <n v="520"/>
    <n v="50"/>
    <n v="250"/>
    <n v="110"/>
    <n v="173"/>
    <n v="15"/>
    <n v="200"/>
    <n v="6"/>
    <n v="56"/>
    <n v="2743.2"/>
    <m/>
    <s v="None"/>
    <x v="7"/>
    <d v="1899-12-30T21:32:22"/>
  </r>
  <r>
    <s v="20220227-2135058"/>
    <s v="&quot;2022-02-27 21:35:05&quot;"/>
    <s v="PiCam"/>
    <n v="18.64"/>
    <s v="mph"/>
    <s v="media/images/speed-20220220-1343/speed-19-20220227-2135058.jpg"/>
    <n v="960"/>
    <n v="720"/>
    <n v="3"/>
    <x v="1"/>
    <s v="None"/>
    <n v="109"/>
    <n v="26"/>
    <n v="23"/>
    <n v="13"/>
    <n v="299"/>
    <n v="50"/>
    <n v="250"/>
    <n v="110"/>
    <n v="173"/>
    <n v="15"/>
    <n v="200"/>
    <n v="6"/>
    <n v="56"/>
    <n v="2743.2"/>
    <m/>
    <s v="None"/>
    <x v="7"/>
    <d v="1899-12-30T21:35:05"/>
  </r>
  <r>
    <s v="20220227-2137340"/>
    <s v="&quot;2022-02-27 21:37:34&quot;"/>
    <s v="PiCam"/>
    <n v="18.940000000000001"/>
    <s v="mph"/>
    <s v="media/images/speed-20220220-1343/speed-19-20220227-2137340.jpg"/>
    <n v="960"/>
    <n v="720"/>
    <n v="3"/>
    <x v="1"/>
    <s v="None"/>
    <n v="116"/>
    <n v="31"/>
    <n v="22"/>
    <n v="11"/>
    <n v="242"/>
    <n v="50"/>
    <n v="250"/>
    <n v="110"/>
    <n v="173"/>
    <n v="15"/>
    <n v="200"/>
    <n v="6"/>
    <n v="56"/>
    <n v="2743.2"/>
    <m/>
    <s v="None"/>
    <x v="7"/>
    <d v="1899-12-30T21:37:34"/>
  </r>
  <r>
    <s v="20220227-2147280"/>
    <s v="&quot;2022-02-27 21:47:28&quot;"/>
    <s v="PiCam"/>
    <n v="30.49"/>
    <s v="mph"/>
    <s v="media/images/speed-20220220-1343/speed-30-20220227-2147280.jpg"/>
    <n v="960"/>
    <n v="720"/>
    <n v="3"/>
    <x v="1"/>
    <s v="None"/>
    <n v="73"/>
    <n v="26"/>
    <n v="33"/>
    <n v="14"/>
    <n v="462"/>
    <n v="50"/>
    <n v="250"/>
    <n v="110"/>
    <n v="173"/>
    <n v="15"/>
    <n v="200"/>
    <n v="6"/>
    <n v="56"/>
    <n v="2743.2"/>
    <m/>
    <s v="None"/>
    <x v="7"/>
    <d v="1899-12-30T21:47:28"/>
  </r>
  <r>
    <s v="20220227-2148032"/>
    <s v="&quot;2022-02-27 21:48:03&quot;"/>
    <s v="PiCam"/>
    <n v="17.78"/>
    <s v="mph"/>
    <s v="media/images/speed-20220220-1343/speed-18-20220227-2148032.jpg"/>
    <n v="960"/>
    <n v="720"/>
    <n v="3"/>
    <x v="0"/>
    <s v="None"/>
    <n v="69"/>
    <n v="31"/>
    <n v="26"/>
    <n v="11"/>
    <n v="286"/>
    <n v="50"/>
    <n v="250"/>
    <n v="110"/>
    <n v="173"/>
    <n v="15"/>
    <n v="200"/>
    <n v="6"/>
    <n v="25"/>
    <n v="1092.2"/>
    <m/>
    <s v="None"/>
    <x v="7"/>
    <d v="1899-12-30T21:48:03"/>
  </r>
  <r>
    <s v="20220227-2159123"/>
    <s v="&quot;2022-02-27 21:59:12&quot;"/>
    <s v="PiCam"/>
    <n v="30.56"/>
    <s v="mph"/>
    <s v="media/images/speed-20220220-1343/speed-31-20220227-2159123.jpg"/>
    <n v="960"/>
    <n v="720"/>
    <n v="3"/>
    <x v="0"/>
    <s v="None"/>
    <n v="104"/>
    <n v="31"/>
    <n v="33"/>
    <n v="18"/>
    <n v="594"/>
    <n v="50"/>
    <n v="250"/>
    <n v="110"/>
    <n v="173"/>
    <n v="15"/>
    <n v="200"/>
    <n v="6"/>
    <n v="25"/>
    <n v="1092.2"/>
    <m/>
    <s v="None"/>
    <x v="7"/>
    <d v="1899-12-30T21:59:12"/>
  </r>
  <r>
    <s v="20220227-2201069"/>
    <s v="&quot;2022-02-27 22:01:06&quot;"/>
    <s v="PiCam"/>
    <n v="34.64"/>
    <s v="mph"/>
    <s v="media/images/speed-20220220-1343/speed-35-20220227-2201069.jpg"/>
    <n v="960"/>
    <n v="720"/>
    <n v="3"/>
    <x v="1"/>
    <s v="None"/>
    <n v="78"/>
    <n v="31"/>
    <n v="29"/>
    <n v="12"/>
    <n v="348"/>
    <n v="50"/>
    <n v="250"/>
    <n v="110"/>
    <n v="173"/>
    <n v="15"/>
    <n v="200"/>
    <n v="6"/>
    <n v="56"/>
    <n v="2743.2"/>
    <m/>
    <s v="None"/>
    <x v="7"/>
    <d v="1899-12-30T22:01:06"/>
  </r>
  <r>
    <s v="20220227-2239069"/>
    <s v="&quot;2022-02-27 22:39:06&quot;"/>
    <s v="PiCam"/>
    <n v="26.23"/>
    <s v="mph"/>
    <s v="media/images/speed-20220220-1343/speed-26-20220227-2239069.jpg"/>
    <n v="960"/>
    <n v="720"/>
    <n v="3"/>
    <x v="1"/>
    <s v="None"/>
    <n v="85"/>
    <n v="25"/>
    <n v="28"/>
    <n v="12"/>
    <n v="336"/>
    <n v="50"/>
    <n v="250"/>
    <n v="110"/>
    <n v="173"/>
    <n v="15"/>
    <n v="200"/>
    <n v="6"/>
    <n v="56"/>
    <n v="2743.2"/>
    <m/>
    <s v="None"/>
    <x v="7"/>
    <d v="1899-12-30T22:39:06"/>
  </r>
  <r>
    <s v="20220227-2250459"/>
    <s v="&quot;2022-02-27 22:50:45&quot;"/>
    <s v="PiCam"/>
    <n v="26.09"/>
    <s v="mph"/>
    <s v="media/images/speed-20220220-1343/speed-26-20220227-2250459.jpg"/>
    <n v="960"/>
    <n v="720"/>
    <n v="3"/>
    <x v="0"/>
    <s v="None"/>
    <n v="83"/>
    <n v="26"/>
    <n v="28"/>
    <n v="20"/>
    <n v="560"/>
    <n v="50"/>
    <n v="250"/>
    <n v="110"/>
    <n v="173"/>
    <n v="15"/>
    <n v="200"/>
    <n v="6"/>
    <n v="25"/>
    <n v="1092.2"/>
    <m/>
    <s v="None"/>
    <x v="7"/>
    <d v="1899-12-30T22:50:45"/>
  </r>
  <r>
    <s v="20220228-0314017"/>
    <s v="&quot;2022-02-28 03:14:01&quot;"/>
    <s v="PiCam"/>
    <n v="27.66"/>
    <s v="mph"/>
    <s v="media/images/speed-20220220-1343/speed-28-20220228-0314017.jpg"/>
    <n v="960"/>
    <n v="720"/>
    <n v="3"/>
    <x v="1"/>
    <s v="None"/>
    <n v="22"/>
    <n v="31"/>
    <n v="27"/>
    <n v="14"/>
    <n v="378"/>
    <n v="50"/>
    <n v="250"/>
    <n v="110"/>
    <n v="173"/>
    <n v="15"/>
    <n v="200"/>
    <n v="6"/>
    <n v="56"/>
    <n v="2743.2"/>
    <m/>
    <s v="None"/>
    <x v="8"/>
    <d v="1899-12-30T03:14:01"/>
  </r>
  <r>
    <s v="20220228-0445492"/>
    <s v="&quot;2022-02-28 04:45:49&quot;"/>
    <s v="PiCam"/>
    <n v="18.38"/>
    <s v="mph"/>
    <s v="media/images/speed-20220220-1343/speed-18-20220228-0445492.jpg"/>
    <n v="960"/>
    <n v="720"/>
    <n v="3"/>
    <x v="1"/>
    <s v="None"/>
    <n v="118"/>
    <n v="31"/>
    <n v="23"/>
    <n v="11"/>
    <n v="253"/>
    <n v="50"/>
    <n v="250"/>
    <n v="110"/>
    <n v="173"/>
    <n v="15"/>
    <n v="200"/>
    <n v="6"/>
    <n v="56"/>
    <n v="2743.2"/>
    <m/>
    <s v="None"/>
    <x v="8"/>
    <d v="1899-12-30T04:45:49"/>
  </r>
  <r>
    <s v="20220228-0454219"/>
    <s v="&quot;2022-02-28 04:54:21&quot;"/>
    <s v="PiCam"/>
    <n v="27.63"/>
    <s v="mph"/>
    <s v="media/images/speed-20220220-1343/speed-28-20220228-0454219.jpg"/>
    <n v="960"/>
    <n v="720"/>
    <n v="3"/>
    <x v="0"/>
    <s v="None"/>
    <n v="97"/>
    <n v="31"/>
    <n v="30"/>
    <n v="12"/>
    <n v="360"/>
    <n v="50"/>
    <n v="250"/>
    <n v="110"/>
    <n v="173"/>
    <n v="15"/>
    <n v="200"/>
    <n v="6"/>
    <n v="25"/>
    <n v="1092.2"/>
    <m/>
    <s v="None"/>
    <x v="8"/>
    <d v="1899-12-30T04:54:21"/>
  </r>
  <r>
    <s v="20220228-0512059"/>
    <s v="&quot;2022-02-28 05:12:05&quot;"/>
    <s v="PiCam"/>
    <n v="26.71"/>
    <s v="mph"/>
    <s v="media/images/speed-20220220-1343/speed-27-20220228-0512059.jpg"/>
    <n v="960"/>
    <n v="720"/>
    <n v="3"/>
    <x v="1"/>
    <s v="None"/>
    <n v="94"/>
    <n v="23"/>
    <n v="29"/>
    <n v="14"/>
    <n v="406"/>
    <n v="50"/>
    <n v="250"/>
    <n v="110"/>
    <n v="173"/>
    <n v="15"/>
    <n v="200"/>
    <n v="6"/>
    <n v="56"/>
    <n v="2743.2"/>
    <m/>
    <s v="None"/>
    <x v="8"/>
    <d v="1899-12-30T05:12:05"/>
  </r>
  <r>
    <s v="20220228-0518178"/>
    <s v="&quot;2022-02-28 05:18:17&quot;"/>
    <s v="PiCam"/>
    <n v="20.87"/>
    <s v="mph"/>
    <s v="media/images/speed-20220220-1343/speed-21-20220228-0518178.jpg"/>
    <n v="960"/>
    <n v="720"/>
    <n v="3"/>
    <x v="1"/>
    <s v="None"/>
    <n v="101"/>
    <n v="29"/>
    <n v="28"/>
    <n v="14"/>
    <n v="392"/>
    <n v="50"/>
    <n v="250"/>
    <n v="110"/>
    <n v="173"/>
    <n v="15"/>
    <n v="200"/>
    <n v="6"/>
    <n v="56"/>
    <n v="2743.2"/>
    <m/>
    <s v="None"/>
    <x v="8"/>
    <d v="1899-12-30T05:18:17"/>
  </r>
  <r>
    <s v="20220228-0539328"/>
    <s v="&quot;2022-02-28 05:39:32&quot;"/>
    <s v="PiCam"/>
    <n v="35.67"/>
    <s v="mph"/>
    <s v="media/images/speed-20220220-1343/speed-36-20220228-0539328.jpg"/>
    <n v="960"/>
    <n v="720"/>
    <n v="3"/>
    <x v="1"/>
    <s v="None"/>
    <n v="65"/>
    <n v="24"/>
    <n v="31"/>
    <n v="12"/>
    <n v="372"/>
    <n v="50"/>
    <n v="250"/>
    <n v="110"/>
    <n v="173"/>
    <n v="15"/>
    <n v="200"/>
    <n v="6"/>
    <n v="56"/>
    <n v="2743.2"/>
    <m/>
    <s v="None"/>
    <x v="8"/>
    <d v="1899-12-30T05:39:32"/>
  </r>
  <r>
    <s v="20220228-0543323"/>
    <s v="&quot;2022-02-28 05:43:32&quot;"/>
    <s v="PiCam"/>
    <n v="27.53"/>
    <s v="mph"/>
    <s v="media/images/speed-20220220-1343/speed-28-20220228-0543323.jpg"/>
    <n v="960"/>
    <n v="720"/>
    <n v="3"/>
    <x v="1"/>
    <s v="None"/>
    <n v="85"/>
    <n v="25"/>
    <n v="28"/>
    <n v="15"/>
    <n v="420"/>
    <n v="50"/>
    <n v="250"/>
    <n v="110"/>
    <n v="173"/>
    <n v="15"/>
    <n v="200"/>
    <n v="6"/>
    <n v="56"/>
    <n v="2743.2"/>
    <m/>
    <s v="None"/>
    <x v="8"/>
    <d v="1899-12-30T05:43:32"/>
  </r>
  <r>
    <s v="20220228-0547065"/>
    <s v="&quot;2022-02-28 05:47:06&quot;"/>
    <s v="PiCam"/>
    <n v="30.09"/>
    <s v="mph"/>
    <s v="media/images/speed-20220220-1343/speed-30-20220228-0547065.jpg"/>
    <n v="960"/>
    <n v="720"/>
    <n v="3"/>
    <x v="1"/>
    <s v="None"/>
    <n v="81"/>
    <n v="26"/>
    <n v="30"/>
    <n v="17"/>
    <n v="510"/>
    <n v="50"/>
    <n v="250"/>
    <n v="110"/>
    <n v="173"/>
    <n v="15"/>
    <n v="200"/>
    <n v="6"/>
    <n v="56"/>
    <n v="2743.2"/>
    <m/>
    <s v="None"/>
    <x v="8"/>
    <d v="1899-12-30T05:47:06"/>
  </r>
  <r>
    <s v="20220228-0556394"/>
    <s v="&quot;2022-02-28 05:56:39&quot;"/>
    <s v="PiCam"/>
    <n v="29.76"/>
    <s v="mph"/>
    <s v="media/images/speed-20220220-1343/speed-30-20220228-0556394.jpg"/>
    <n v="960"/>
    <n v="720"/>
    <n v="3"/>
    <x v="1"/>
    <s v="None"/>
    <n v="91"/>
    <n v="29"/>
    <n v="26"/>
    <n v="12"/>
    <n v="312"/>
    <n v="50"/>
    <n v="250"/>
    <n v="110"/>
    <n v="173"/>
    <n v="15"/>
    <n v="200"/>
    <n v="6"/>
    <n v="56"/>
    <n v="2743.2"/>
    <m/>
    <s v="None"/>
    <x v="8"/>
    <d v="1899-12-30T05:56:39"/>
  </r>
  <r>
    <s v="20220228-0558522"/>
    <s v="&quot;2022-02-28 05:58:52&quot;"/>
    <s v="PiCam"/>
    <n v="25.6"/>
    <s v="mph"/>
    <s v="media/images/speed-20220220-1343/speed-26-20220228-0558522.jpg"/>
    <n v="960"/>
    <n v="720"/>
    <n v="3"/>
    <x v="1"/>
    <s v="None"/>
    <n v="94"/>
    <n v="26"/>
    <n v="25"/>
    <n v="12"/>
    <n v="300"/>
    <n v="50"/>
    <n v="250"/>
    <n v="110"/>
    <n v="173"/>
    <n v="15"/>
    <n v="200"/>
    <n v="6"/>
    <n v="56"/>
    <n v="2743.2"/>
    <m/>
    <s v="None"/>
    <x v="8"/>
    <d v="1899-12-30T05:58:52"/>
  </r>
  <r>
    <s v="20220228-0605594"/>
    <s v="&quot;2022-02-28 06:05:59&quot;"/>
    <s v="PiCam"/>
    <n v="34.17"/>
    <s v="mph"/>
    <s v="media/images/speed-20220220-1343/speed-34-20220228-0605594.jpg"/>
    <n v="960"/>
    <n v="720"/>
    <n v="3"/>
    <x v="1"/>
    <s v="None"/>
    <n v="71"/>
    <n v="25"/>
    <n v="31"/>
    <n v="18"/>
    <n v="558"/>
    <n v="50"/>
    <n v="250"/>
    <n v="110"/>
    <n v="173"/>
    <n v="15"/>
    <n v="200"/>
    <n v="6"/>
    <n v="56"/>
    <n v="2743.2"/>
    <m/>
    <s v="None"/>
    <x v="8"/>
    <d v="1899-12-30T06:05:59"/>
  </r>
  <r>
    <s v="20220228-0626528"/>
    <s v="&quot;2022-02-28 06:26:52&quot;"/>
    <s v="PiCam"/>
    <n v="17.579999999999998"/>
    <s v="mph"/>
    <s v="media/images/speed-20220220-1343/speed-18-20220228-0626528.jpg"/>
    <n v="960"/>
    <n v="720"/>
    <n v="3"/>
    <x v="1"/>
    <s v="None"/>
    <n v="105"/>
    <n v="22"/>
    <n v="24"/>
    <n v="16"/>
    <n v="384"/>
    <n v="50"/>
    <n v="250"/>
    <n v="110"/>
    <n v="173"/>
    <n v="15"/>
    <n v="200"/>
    <n v="6"/>
    <n v="56"/>
    <n v="2743.2"/>
    <m/>
    <s v="None"/>
    <x v="8"/>
    <d v="1899-12-30T06:26:52"/>
  </r>
  <r>
    <s v="20220228-0644258"/>
    <s v="&quot;2022-02-28 06:44:25&quot;"/>
    <s v="PiCam"/>
    <n v="31.37"/>
    <s v="mph"/>
    <s v="media/images/speed-20220220-1343/speed-31-20220228-0644258.jpg"/>
    <n v="960"/>
    <n v="720"/>
    <n v="3"/>
    <x v="0"/>
    <s v="None"/>
    <n v="113"/>
    <n v="16"/>
    <n v="60"/>
    <n v="38"/>
    <n v="2280"/>
    <n v="50"/>
    <n v="250"/>
    <n v="110"/>
    <n v="173"/>
    <n v="15"/>
    <n v="200"/>
    <n v="6"/>
    <n v="25"/>
    <n v="1092.2"/>
    <m/>
    <s v="None"/>
    <x v="8"/>
    <d v="1899-12-30T06:44:25"/>
  </r>
  <r>
    <s v="20220228-0701289"/>
    <s v="&quot;2022-02-28 07:01:28&quot;"/>
    <s v="PiCam"/>
    <n v="26.17"/>
    <s v="mph"/>
    <s v="media/images/speed-20220220-1343/speed-26-20220228-0701289.jpg"/>
    <n v="960"/>
    <n v="720"/>
    <n v="3"/>
    <x v="0"/>
    <s v="None"/>
    <n v="53"/>
    <n v="8"/>
    <n v="31"/>
    <n v="55"/>
    <n v="1705"/>
    <n v="50"/>
    <n v="250"/>
    <n v="110"/>
    <n v="173"/>
    <n v="15"/>
    <n v="200"/>
    <n v="6"/>
    <n v="25"/>
    <n v="1092.2"/>
    <m/>
    <s v="None"/>
    <x v="8"/>
    <d v="1899-12-30T07:01:28"/>
  </r>
  <r>
    <s v="20220228-0701300"/>
    <s v="&quot;2022-02-28 07:01:30&quot;"/>
    <s v="PiCam"/>
    <n v="17.2"/>
    <s v="mph"/>
    <s v="media/images/speed-20220220-1343/speed-17-20220228-0701300.jpg"/>
    <n v="960"/>
    <n v="720"/>
    <n v="3"/>
    <x v="1"/>
    <s v="None"/>
    <n v="109"/>
    <n v="5"/>
    <n v="33"/>
    <n v="58"/>
    <n v="1914"/>
    <n v="50"/>
    <n v="250"/>
    <n v="110"/>
    <n v="173"/>
    <n v="15"/>
    <n v="200"/>
    <n v="6"/>
    <n v="56"/>
    <n v="2743.2"/>
    <m/>
    <s v="None"/>
    <x v="8"/>
    <d v="1899-12-30T07:01:30"/>
  </r>
  <r>
    <s v="20220228-0703230"/>
    <s v="&quot;2022-02-28 07:03:23&quot;"/>
    <s v="PiCam"/>
    <n v="28.82"/>
    <s v="mph"/>
    <s v="media/images/speed-20220220-1343/speed-29-20220228-0703230.jpg"/>
    <n v="960"/>
    <n v="720"/>
    <n v="3"/>
    <x v="1"/>
    <s v="None"/>
    <n v="54"/>
    <n v="22"/>
    <n v="52"/>
    <n v="29"/>
    <n v="1508"/>
    <n v="50"/>
    <n v="250"/>
    <n v="110"/>
    <n v="173"/>
    <n v="15"/>
    <n v="200"/>
    <n v="6"/>
    <n v="56"/>
    <n v="2743.2"/>
    <m/>
    <s v="None"/>
    <x v="8"/>
    <d v="1899-12-30T07:03:23"/>
  </r>
  <r>
    <s v="20220228-0706519"/>
    <s v="&quot;2022-02-28 07:06:51&quot;"/>
    <s v="PiCam"/>
    <n v="24.3"/>
    <s v="mph"/>
    <s v="media/images/speed-20220220-1343/speed-24-20220228-0706519.jpg"/>
    <n v="960"/>
    <n v="720"/>
    <n v="3"/>
    <x v="1"/>
    <s v="None"/>
    <n v="79"/>
    <n v="22"/>
    <n v="42"/>
    <n v="27"/>
    <n v="1134"/>
    <n v="50"/>
    <n v="250"/>
    <n v="110"/>
    <n v="173"/>
    <n v="15"/>
    <n v="200"/>
    <n v="6"/>
    <n v="56"/>
    <n v="2743.2"/>
    <m/>
    <s v="None"/>
    <x v="8"/>
    <d v="1899-12-30T07:06:51"/>
  </r>
  <r>
    <s v="20220228-0708580"/>
    <s v="&quot;2022-02-28 07:08:58&quot;"/>
    <s v="PiCam"/>
    <n v="18.95"/>
    <s v="mph"/>
    <s v="media/images/speed-20220220-1343/speed-19-20220228-0708580.jpg"/>
    <n v="960"/>
    <n v="720"/>
    <n v="3"/>
    <x v="1"/>
    <s v="None"/>
    <n v="109"/>
    <n v="22"/>
    <n v="23"/>
    <n v="29"/>
    <n v="667"/>
    <n v="50"/>
    <n v="250"/>
    <n v="110"/>
    <n v="173"/>
    <n v="15"/>
    <n v="200"/>
    <n v="6"/>
    <n v="56"/>
    <n v="2743.2"/>
    <m/>
    <s v="None"/>
    <x v="8"/>
    <d v="1899-12-30T07:08:58"/>
  </r>
  <r>
    <s v="20220228-0708590"/>
    <s v="&quot;2022-02-28 07:08:59&quot;"/>
    <s v="PiCam"/>
    <n v="17.559999999999999"/>
    <s v="mph"/>
    <s v="media/images/speed-20220220-1343/speed-18-20220228-0708590.jpg"/>
    <n v="960"/>
    <n v="720"/>
    <n v="3"/>
    <x v="1"/>
    <s v="None"/>
    <n v="37"/>
    <n v="23"/>
    <n v="26"/>
    <n v="25"/>
    <n v="650"/>
    <n v="50"/>
    <n v="250"/>
    <n v="110"/>
    <n v="173"/>
    <n v="15"/>
    <n v="200"/>
    <n v="6"/>
    <n v="56"/>
    <n v="2743.2"/>
    <m/>
    <s v="None"/>
    <x v="8"/>
    <d v="1899-12-30T07:08:59"/>
  </r>
  <r>
    <s v="20220228-0714128"/>
    <s v="&quot;2022-02-28 07:14:12&quot;"/>
    <s v="PiCam"/>
    <n v="22.48"/>
    <s v="mph"/>
    <s v="media/images/speed-20220220-1343/speed-22-20220228-0714128.jpg"/>
    <n v="960"/>
    <n v="720"/>
    <n v="3"/>
    <x v="1"/>
    <s v="None"/>
    <n v="61"/>
    <n v="20"/>
    <n v="43"/>
    <n v="29"/>
    <n v="1247"/>
    <n v="50"/>
    <n v="250"/>
    <n v="110"/>
    <n v="173"/>
    <n v="15"/>
    <n v="200"/>
    <n v="6"/>
    <n v="56"/>
    <n v="2743.2"/>
    <m/>
    <s v="None"/>
    <x v="8"/>
    <d v="1899-12-30T07:14:12"/>
  </r>
  <r>
    <s v="20220228-0715086"/>
    <s v="&quot;2022-02-28 07:15:08&quot;"/>
    <s v="PiCam"/>
    <n v="31.77"/>
    <s v="mph"/>
    <s v="media/images/speed-20220220-1343/speed-32-20220228-0715086.jpg"/>
    <n v="960"/>
    <n v="720"/>
    <n v="3"/>
    <x v="1"/>
    <s v="None"/>
    <n v="106"/>
    <n v="15"/>
    <n v="43"/>
    <n v="34"/>
    <n v="1462"/>
    <n v="50"/>
    <n v="250"/>
    <n v="110"/>
    <n v="173"/>
    <n v="15"/>
    <n v="200"/>
    <n v="6"/>
    <n v="56"/>
    <n v="2743.2"/>
    <m/>
    <s v="None"/>
    <x v="8"/>
    <d v="1899-12-30T07:15:08"/>
  </r>
  <r>
    <s v="20220228-0718073"/>
    <s v="&quot;2022-02-28 07:18:07&quot;"/>
    <s v="PiCam"/>
    <n v="28.56"/>
    <s v="mph"/>
    <s v="media/images/speed-20220220-1343/speed-29-20220228-0718073.jpg"/>
    <n v="960"/>
    <n v="720"/>
    <n v="3"/>
    <x v="1"/>
    <s v="None"/>
    <n v="25"/>
    <n v="17"/>
    <n v="94"/>
    <n v="34"/>
    <n v="3196"/>
    <n v="50"/>
    <n v="250"/>
    <n v="110"/>
    <n v="173"/>
    <n v="15"/>
    <n v="200"/>
    <n v="6"/>
    <n v="56"/>
    <n v="2743.2"/>
    <m/>
    <s v="None"/>
    <x v="8"/>
    <d v="1899-12-30T07:18:07"/>
  </r>
  <r>
    <s v="20220228-0718237"/>
    <s v="&quot;2022-02-28 07:18:23&quot;"/>
    <s v="PiCam"/>
    <n v="23.9"/>
    <s v="mph"/>
    <s v="media/images/speed-20220220-1343/speed-24-20220228-0718237.jpg"/>
    <n v="960"/>
    <n v="720"/>
    <n v="3"/>
    <x v="1"/>
    <s v="None"/>
    <n v="95"/>
    <n v="32"/>
    <n v="23"/>
    <n v="19"/>
    <n v="437"/>
    <n v="50"/>
    <n v="250"/>
    <n v="110"/>
    <n v="173"/>
    <n v="15"/>
    <n v="200"/>
    <n v="6"/>
    <n v="56"/>
    <n v="2743.2"/>
    <m/>
    <s v="None"/>
    <x v="8"/>
    <d v="1899-12-30T07:18:23"/>
  </r>
  <r>
    <s v="20220228-0721489"/>
    <s v="&quot;2022-02-28 07:21:48&quot;"/>
    <s v="PiCam"/>
    <n v="24.92"/>
    <s v="mph"/>
    <s v="media/images/speed-20220220-1343/speed-25-20220228-0721489.jpg"/>
    <n v="960"/>
    <n v="720"/>
    <n v="3"/>
    <x v="0"/>
    <s v="None"/>
    <n v="124"/>
    <n v="21"/>
    <n v="24"/>
    <n v="36"/>
    <n v="864"/>
    <n v="50"/>
    <n v="250"/>
    <n v="110"/>
    <n v="173"/>
    <n v="15"/>
    <n v="200"/>
    <n v="6"/>
    <n v="25"/>
    <n v="1092.2"/>
    <m/>
    <s v="None"/>
    <x v="8"/>
    <d v="1899-12-30T07:21:48"/>
  </r>
  <r>
    <s v="20220228-0725431"/>
    <s v="&quot;2022-02-28 07:25:43&quot;"/>
    <s v="PiCam"/>
    <n v="17.079999999999998"/>
    <s v="mph"/>
    <s v="media/images/speed-20220220-1343/speed-17-20220228-0725431.jpg"/>
    <n v="960"/>
    <n v="720"/>
    <n v="3"/>
    <x v="1"/>
    <s v="None"/>
    <n v="122"/>
    <n v="16"/>
    <n v="40"/>
    <n v="36"/>
    <n v="1440"/>
    <n v="50"/>
    <n v="250"/>
    <n v="110"/>
    <n v="173"/>
    <n v="15"/>
    <n v="200"/>
    <n v="6"/>
    <n v="56"/>
    <n v="2743.2"/>
    <m/>
    <s v="None"/>
    <x v="8"/>
    <d v="1899-12-30T07:25:43"/>
  </r>
  <r>
    <s v="20220228-0726286"/>
    <s v="&quot;2022-02-28 07:26:28&quot;"/>
    <s v="PiCam"/>
    <n v="18.649999999999999"/>
    <s v="mph"/>
    <s v="media/images/speed-20220220-1343/speed-19-20220228-0726286.jpg"/>
    <n v="960"/>
    <n v="720"/>
    <n v="3"/>
    <x v="1"/>
    <s v="None"/>
    <n v="85"/>
    <n v="16"/>
    <n v="53"/>
    <n v="34"/>
    <n v="1802"/>
    <n v="50"/>
    <n v="250"/>
    <n v="110"/>
    <n v="173"/>
    <n v="15"/>
    <n v="200"/>
    <n v="6"/>
    <n v="56"/>
    <n v="2743.2"/>
    <m/>
    <s v="None"/>
    <x v="8"/>
    <d v="1899-12-30T07:26:28"/>
  </r>
  <r>
    <s v="20220228-0727226"/>
    <s v="&quot;2022-02-28 07:27:22&quot;"/>
    <s v="PiCam"/>
    <n v="26.73"/>
    <s v="mph"/>
    <s v="media/images/speed-20220220-1343/speed-27-20220228-0727226.jpg"/>
    <n v="960"/>
    <n v="720"/>
    <n v="3"/>
    <x v="1"/>
    <s v="None"/>
    <n v="54"/>
    <n v="21"/>
    <n v="96"/>
    <n v="30"/>
    <n v="2880"/>
    <n v="50"/>
    <n v="250"/>
    <n v="110"/>
    <n v="173"/>
    <n v="15"/>
    <n v="200"/>
    <n v="6"/>
    <n v="56"/>
    <n v="2743.2"/>
    <m/>
    <s v="None"/>
    <x v="8"/>
    <d v="1899-12-30T07:27:22"/>
  </r>
  <r>
    <s v="20220228-0731258"/>
    <s v="&quot;2022-02-28 07:31:25&quot;"/>
    <s v="PiCam"/>
    <n v="22.67"/>
    <s v="mph"/>
    <s v="media/images/speed-20220220-1343/speed-23-20220228-0731258.jpg"/>
    <n v="960"/>
    <n v="720"/>
    <n v="3"/>
    <x v="1"/>
    <s v="None"/>
    <n v="36"/>
    <n v="18"/>
    <n v="55"/>
    <n v="33"/>
    <n v="1815"/>
    <n v="50"/>
    <n v="250"/>
    <n v="110"/>
    <n v="173"/>
    <n v="15"/>
    <n v="200"/>
    <n v="6"/>
    <n v="56"/>
    <n v="2743.2"/>
    <m/>
    <s v="None"/>
    <x v="8"/>
    <d v="1899-12-30T07:31:25"/>
  </r>
  <r>
    <s v="20220228-0732319"/>
    <s v="&quot;2022-02-28 07:32:31&quot;"/>
    <s v="PiCam"/>
    <n v="22.92"/>
    <s v="mph"/>
    <s v="media/images/speed-20220220-1343/speed-23-20220228-0732319.jpg"/>
    <n v="960"/>
    <n v="720"/>
    <n v="3"/>
    <x v="1"/>
    <s v="None"/>
    <n v="59"/>
    <n v="9"/>
    <n v="64"/>
    <n v="43"/>
    <n v="2752"/>
    <n v="50"/>
    <n v="250"/>
    <n v="110"/>
    <n v="173"/>
    <n v="15"/>
    <n v="200"/>
    <n v="6"/>
    <n v="56"/>
    <n v="2743.2"/>
    <m/>
    <s v="None"/>
    <x v="8"/>
    <d v="1899-12-30T07:32:31"/>
  </r>
  <r>
    <s v="20220228-0735308"/>
    <s v="&quot;2022-02-28 07:35:30&quot;"/>
    <s v="PiCam"/>
    <n v="20.77"/>
    <s v="mph"/>
    <s v="media/images/speed-20220220-1343/speed-21-20220228-0735308.jpg"/>
    <n v="960"/>
    <n v="720"/>
    <n v="3"/>
    <x v="1"/>
    <s v="None"/>
    <n v="86"/>
    <n v="28"/>
    <n v="34"/>
    <n v="22"/>
    <n v="748"/>
    <n v="50"/>
    <n v="250"/>
    <n v="110"/>
    <n v="173"/>
    <n v="15"/>
    <n v="200"/>
    <n v="6"/>
    <n v="56"/>
    <n v="2743.2"/>
    <m/>
    <s v="None"/>
    <x v="8"/>
    <d v="1899-12-30T07:35:30"/>
  </r>
  <r>
    <s v="20220228-0738555"/>
    <s v="&quot;2022-02-28 07:38:55&quot;"/>
    <s v="PiCam"/>
    <n v="22.64"/>
    <s v="mph"/>
    <s v="media/images/speed-20220220-1343/speed-23-20220228-0738555.jpg"/>
    <n v="960"/>
    <n v="720"/>
    <n v="3"/>
    <x v="1"/>
    <s v="None"/>
    <n v="120"/>
    <n v="23"/>
    <n v="47"/>
    <n v="27"/>
    <n v="1269"/>
    <n v="50"/>
    <n v="250"/>
    <n v="110"/>
    <n v="173"/>
    <n v="15"/>
    <n v="200"/>
    <n v="6"/>
    <n v="56"/>
    <n v="2743.2"/>
    <m/>
    <s v="None"/>
    <x v="8"/>
    <d v="1899-12-30T07:38:55"/>
  </r>
  <r>
    <s v="20220228-0742054"/>
    <s v="&quot;2022-02-28 07:42:05&quot;"/>
    <s v="PiCam"/>
    <n v="40.299999999999997"/>
    <s v="mph"/>
    <s v="media/images/speed-20220220-1343/speed-40-20220228-0742054.jpg"/>
    <n v="960"/>
    <n v="720"/>
    <n v="3"/>
    <x v="1"/>
    <s v="None"/>
    <n v="102"/>
    <n v="21"/>
    <n v="42"/>
    <n v="29"/>
    <n v="1218"/>
    <n v="50"/>
    <n v="250"/>
    <n v="110"/>
    <n v="173"/>
    <n v="15"/>
    <n v="200"/>
    <n v="6"/>
    <n v="56"/>
    <n v="2743.2"/>
    <m/>
    <s v="None"/>
    <x v="8"/>
    <d v="1899-12-30T07:42:05"/>
  </r>
  <r>
    <s v="20220228-0742449"/>
    <s v="&quot;2022-02-28 07:42:44&quot;"/>
    <s v="PiCam"/>
    <n v="21.96"/>
    <s v="mph"/>
    <s v="media/images/speed-20220220-1343/speed-22-20220228-0742449.jpg"/>
    <n v="960"/>
    <n v="720"/>
    <n v="3"/>
    <x v="0"/>
    <s v="None"/>
    <n v="39"/>
    <n v="20"/>
    <n v="50"/>
    <n v="35"/>
    <n v="1750"/>
    <n v="50"/>
    <n v="250"/>
    <n v="110"/>
    <n v="173"/>
    <n v="15"/>
    <n v="200"/>
    <n v="6"/>
    <n v="25"/>
    <n v="1092.2"/>
    <m/>
    <s v="None"/>
    <x v="8"/>
    <d v="1899-12-30T07:42:44"/>
  </r>
  <r>
    <s v="20220228-0743179"/>
    <s v="&quot;2022-02-28 07:43:17&quot;"/>
    <s v="PiCam"/>
    <n v="28.38"/>
    <s v="mph"/>
    <s v="media/images/speed-20220220-1343/speed-28-20220228-0743179.jpg"/>
    <n v="960"/>
    <n v="720"/>
    <n v="3"/>
    <x v="1"/>
    <s v="None"/>
    <n v="60"/>
    <n v="15"/>
    <n v="60"/>
    <n v="37"/>
    <n v="2220"/>
    <n v="50"/>
    <n v="250"/>
    <n v="110"/>
    <n v="173"/>
    <n v="15"/>
    <n v="200"/>
    <n v="6"/>
    <n v="56"/>
    <n v="2743.2"/>
    <m/>
    <s v="None"/>
    <x v="8"/>
    <d v="1899-12-30T07:43:17"/>
  </r>
  <r>
    <s v="20220228-0747181"/>
    <s v="&quot;2022-02-28 07:47:18&quot;"/>
    <s v="PiCam"/>
    <n v="22.61"/>
    <s v="mph"/>
    <s v="media/images/speed-20220220-1343/speed-23-20220228-0747181.jpg"/>
    <n v="960"/>
    <n v="720"/>
    <n v="3"/>
    <x v="0"/>
    <s v="None"/>
    <n v="157"/>
    <n v="33"/>
    <n v="18"/>
    <n v="30"/>
    <n v="540"/>
    <n v="50"/>
    <n v="250"/>
    <n v="110"/>
    <n v="173"/>
    <n v="15"/>
    <n v="200"/>
    <n v="6"/>
    <n v="25"/>
    <n v="1092.2"/>
    <m/>
    <s v="None"/>
    <x v="8"/>
    <d v="1899-12-30T07:47:18"/>
  </r>
  <r>
    <s v="20220228-0752195"/>
    <s v="&quot;2022-02-28 07:52:19&quot;"/>
    <s v="PiCam"/>
    <n v="26.38"/>
    <s v="mph"/>
    <s v="media/images/speed-20220220-1343/speed-26-20220228-0752195.jpg"/>
    <n v="960"/>
    <n v="720"/>
    <n v="3"/>
    <x v="0"/>
    <s v="None"/>
    <n v="103"/>
    <n v="29"/>
    <n v="27"/>
    <n v="29"/>
    <n v="783"/>
    <n v="50"/>
    <n v="250"/>
    <n v="110"/>
    <n v="173"/>
    <n v="15"/>
    <n v="200"/>
    <n v="6"/>
    <n v="25"/>
    <n v="1092.2"/>
    <m/>
    <s v="None"/>
    <x v="8"/>
    <d v="1899-12-30T07:52:19"/>
  </r>
  <r>
    <s v="20220228-0752359"/>
    <s v="&quot;2022-02-28 07:52:35&quot;"/>
    <s v="PiCam"/>
    <n v="35.76"/>
    <s v="mph"/>
    <s v="media/images/speed-20220220-1343/speed-36-20220228-0752359.jpg"/>
    <n v="960"/>
    <n v="720"/>
    <n v="3"/>
    <x v="1"/>
    <s v="None"/>
    <n v="91"/>
    <n v="16"/>
    <n v="77"/>
    <n v="36"/>
    <n v="2772"/>
    <n v="50"/>
    <n v="250"/>
    <n v="110"/>
    <n v="173"/>
    <n v="15"/>
    <n v="200"/>
    <n v="6"/>
    <n v="56"/>
    <n v="2743.2"/>
    <m/>
    <s v="None"/>
    <x v="8"/>
    <d v="1899-12-30T07:52:35"/>
  </r>
  <r>
    <s v="20220228-0755018"/>
    <s v="&quot;2022-02-28 07:55:01&quot;"/>
    <s v="PiCam"/>
    <n v="23.42"/>
    <s v="mph"/>
    <s v="media/images/speed-20220220-1343/speed-23-20220228-0755018.jpg"/>
    <n v="960"/>
    <n v="720"/>
    <n v="3"/>
    <x v="1"/>
    <s v="None"/>
    <n v="68"/>
    <n v="13"/>
    <n v="53"/>
    <n v="39"/>
    <n v="2067"/>
    <n v="50"/>
    <n v="250"/>
    <n v="110"/>
    <n v="173"/>
    <n v="15"/>
    <n v="200"/>
    <n v="6"/>
    <n v="56"/>
    <n v="2743.2"/>
    <m/>
    <s v="None"/>
    <x v="8"/>
    <d v="1899-12-30T07:55:01"/>
  </r>
  <r>
    <s v="20220228-0756204"/>
    <s v="&quot;2022-02-28 07:56:20&quot;"/>
    <s v="PiCam"/>
    <n v="29.75"/>
    <s v="mph"/>
    <s v="media/images/speed-20220220-1343/speed-30-20220228-0756204.jpg"/>
    <n v="960"/>
    <n v="720"/>
    <n v="3"/>
    <x v="0"/>
    <s v="None"/>
    <n v="100"/>
    <n v="19"/>
    <n v="57"/>
    <n v="38"/>
    <n v="2166"/>
    <n v="50"/>
    <n v="250"/>
    <n v="110"/>
    <n v="173"/>
    <n v="15"/>
    <n v="200"/>
    <n v="6"/>
    <n v="25"/>
    <n v="1092.2"/>
    <m/>
    <s v="None"/>
    <x v="8"/>
    <d v="1899-12-30T07:56:20"/>
  </r>
  <r>
    <s v="20220228-0757168"/>
    <s v="&quot;2022-02-28 07:57:16&quot;"/>
    <s v="PiCam"/>
    <n v="25.29"/>
    <s v="mph"/>
    <s v="media/images/speed-20220220-1343/speed-25-20220228-0757168.jpg"/>
    <n v="960"/>
    <n v="720"/>
    <n v="3"/>
    <x v="1"/>
    <s v="None"/>
    <n v="117"/>
    <n v="22"/>
    <n v="40"/>
    <n v="30"/>
    <n v="1200"/>
    <n v="50"/>
    <n v="250"/>
    <n v="110"/>
    <n v="173"/>
    <n v="15"/>
    <n v="200"/>
    <n v="6"/>
    <n v="56"/>
    <n v="2743.2"/>
    <m/>
    <s v="None"/>
    <x v="8"/>
    <d v="1899-12-30T07:57:16"/>
  </r>
  <r>
    <s v="20220228-0759423"/>
    <s v="&quot;2022-02-28 07:59:42&quot;"/>
    <s v="PiCam"/>
    <n v="23.25"/>
    <s v="mph"/>
    <s v="media/images/speed-20220220-1343/speed-23-20220228-0759423.jpg"/>
    <n v="960"/>
    <n v="720"/>
    <n v="3"/>
    <x v="0"/>
    <s v="None"/>
    <n v="75"/>
    <n v="13"/>
    <n v="62"/>
    <n v="40"/>
    <n v="2480"/>
    <n v="50"/>
    <n v="250"/>
    <n v="110"/>
    <n v="173"/>
    <n v="15"/>
    <n v="200"/>
    <n v="6"/>
    <n v="25"/>
    <n v="1092.2"/>
    <m/>
    <s v="None"/>
    <x v="8"/>
    <d v="1899-12-30T07:59:42"/>
  </r>
  <r>
    <s v="20220228-0804242"/>
    <s v="&quot;2022-02-28 08:04:24&quot;"/>
    <s v="PiCam"/>
    <n v="25.78"/>
    <s v="mph"/>
    <s v="media/images/speed-20220220-1343/speed-26-20220228-0804242.jpg"/>
    <n v="960"/>
    <n v="720"/>
    <n v="3"/>
    <x v="0"/>
    <s v="None"/>
    <n v="27"/>
    <n v="20"/>
    <n v="78"/>
    <n v="30"/>
    <n v="2340"/>
    <n v="50"/>
    <n v="250"/>
    <n v="110"/>
    <n v="173"/>
    <n v="15"/>
    <n v="200"/>
    <n v="6"/>
    <n v="25"/>
    <n v="1092.2"/>
    <m/>
    <s v="None"/>
    <x v="8"/>
    <d v="1899-12-30T08:04:24"/>
  </r>
  <r>
    <s v="20220228-0806598"/>
    <s v="&quot;2022-02-28 08:06:59&quot;"/>
    <s v="PiCam"/>
    <n v="20.91"/>
    <s v="mph"/>
    <s v="media/images/speed-20220220-1343/speed-21-20220228-0806598.jpg"/>
    <n v="960"/>
    <n v="720"/>
    <n v="3"/>
    <x v="1"/>
    <s v="None"/>
    <n v="108"/>
    <n v="22"/>
    <n v="43"/>
    <n v="28"/>
    <n v="1204"/>
    <n v="50"/>
    <n v="250"/>
    <n v="110"/>
    <n v="173"/>
    <n v="15"/>
    <n v="200"/>
    <n v="6"/>
    <n v="56"/>
    <n v="2743.2"/>
    <m/>
    <s v="None"/>
    <x v="8"/>
    <d v="1899-12-30T08:06:59"/>
  </r>
  <r>
    <s v="20220228-0809107"/>
    <s v="&quot;2022-02-28 08:09:10&quot;"/>
    <s v="PiCam"/>
    <n v="19.97"/>
    <s v="mph"/>
    <s v="media/images/speed-20220220-1343/speed-20-20220228-0809107.jpg"/>
    <n v="960"/>
    <n v="720"/>
    <n v="3"/>
    <x v="0"/>
    <s v="None"/>
    <n v="35"/>
    <n v="21"/>
    <n v="49"/>
    <n v="31"/>
    <n v="1519"/>
    <n v="50"/>
    <n v="250"/>
    <n v="110"/>
    <n v="173"/>
    <n v="15"/>
    <n v="200"/>
    <n v="6"/>
    <n v="25"/>
    <n v="1092.2"/>
    <m/>
    <s v="None"/>
    <x v="8"/>
    <d v="1899-12-30T08:09:10"/>
  </r>
  <r>
    <s v="20220228-0820231"/>
    <s v="&quot;2022-02-28 08:20:23&quot;"/>
    <s v="PiCam"/>
    <n v="21.53"/>
    <s v="mph"/>
    <s v="media/images/speed-20220220-1343/speed-22-20220228-0820231.jpg"/>
    <n v="960"/>
    <n v="720"/>
    <n v="3"/>
    <x v="0"/>
    <s v="None"/>
    <n v="82"/>
    <n v="11"/>
    <n v="60"/>
    <n v="42"/>
    <n v="2520"/>
    <n v="50"/>
    <n v="250"/>
    <n v="110"/>
    <n v="173"/>
    <n v="15"/>
    <n v="200"/>
    <n v="6"/>
    <n v="25"/>
    <n v="1092.2"/>
    <m/>
    <s v="None"/>
    <x v="8"/>
    <d v="1899-12-30T08:20:23"/>
  </r>
  <r>
    <s v="20220228-0823468"/>
    <s v="&quot;2022-02-28 08:23:46&quot;"/>
    <s v="PiCam"/>
    <n v="48.36"/>
    <s v="mph"/>
    <s v="media/images/speed-20220220-1343/speed-48-20220228-0823468.jpg"/>
    <n v="960"/>
    <n v="720"/>
    <n v="3"/>
    <x v="1"/>
    <s v="None"/>
    <n v="51"/>
    <n v="0"/>
    <n v="48"/>
    <n v="63"/>
    <n v="3024"/>
    <n v="50"/>
    <n v="250"/>
    <n v="110"/>
    <n v="173"/>
    <n v="15"/>
    <n v="200"/>
    <n v="6"/>
    <n v="56"/>
    <n v="2743.2"/>
    <m/>
    <s v="None"/>
    <x v="8"/>
    <d v="1899-12-30T08:23:46"/>
  </r>
  <r>
    <s v="20220228-0828375"/>
    <s v="&quot;2022-02-28 08:28:37&quot;"/>
    <s v="PiCam"/>
    <n v="31.74"/>
    <s v="mph"/>
    <s v="media/images/speed-20220220-1343/speed-32-20220228-0828375.jpg"/>
    <n v="960"/>
    <n v="720"/>
    <n v="3"/>
    <x v="1"/>
    <s v="None"/>
    <n v="55"/>
    <n v="17"/>
    <n v="52"/>
    <n v="32"/>
    <n v="1664"/>
    <n v="50"/>
    <n v="250"/>
    <n v="110"/>
    <n v="173"/>
    <n v="15"/>
    <n v="200"/>
    <n v="6"/>
    <n v="56"/>
    <n v="2743.2"/>
    <m/>
    <s v="None"/>
    <x v="8"/>
    <d v="1899-12-30T08:28:37"/>
  </r>
  <r>
    <s v="20220228-0835190"/>
    <s v="&quot;2022-02-28 08:35:19&quot;"/>
    <s v="PiCam"/>
    <n v="17.43"/>
    <s v="mph"/>
    <s v="media/images/speed-20220220-1343/speed-17-20220228-0835190.jpg"/>
    <n v="960"/>
    <n v="720"/>
    <n v="3"/>
    <x v="1"/>
    <s v="None"/>
    <n v="123"/>
    <n v="18"/>
    <n v="39"/>
    <n v="32"/>
    <n v="1248"/>
    <n v="50"/>
    <n v="250"/>
    <n v="110"/>
    <n v="173"/>
    <n v="15"/>
    <n v="200"/>
    <n v="6"/>
    <n v="56"/>
    <n v="2743.2"/>
    <m/>
    <s v="None"/>
    <x v="8"/>
    <d v="1899-12-30T08:35:19"/>
  </r>
  <r>
    <s v="20220228-0838007"/>
    <s v="&quot;2022-02-28 08:38:00&quot;"/>
    <s v="PiCam"/>
    <n v="17.100000000000001"/>
    <s v="mph"/>
    <s v="media/images/speed-20220220-1343/speed-17-20220228-0838007.jpg"/>
    <n v="960"/>
    <n v="720"/>
    <n v="3"/>
    <x v="0"/>
    <s v="None"/>
    <n v="70"/>
    <n v="7"/>
    <n v="90"/>
    <n v="47"/>
    <n v="4230"/>
    <n v="50"/>
    <n v="250"/>
    <n v="110"/>
    <n v="173"/>
    <n v="15"/>
    <n v="200"/>
    <n v="6"/>
    <n v="25"/>
    <n v="1092.2"/>
    <m/>
    <s v="None"/>
    <x v="8"/>
    <d v="1899-12-30T08:38:00"/>
  </r>
  <r>
    <s v="20220228-0838019"/>
    <s v="&quot;2022-02-28 08:38:01&quot;"/>
    <s v="PiCam"/>
    <n v="16.73"/>
    <s v="mph"/>
    <s v="media/images/speed-20220220-1343/speed-17-20220228-0838019.jpg"/>
    <n v="960"/>
    <n v="720"/>
    <n v="3"/>
    <x v="0"/>
    <s v="None"/>
    <n v="102"/>
    <n v="16"/>
    <n v="41"/>
    <n v="13"/>
    <n v="533"/>
    <n v="50"/>
    <n v="250"/>
    <n v="110"/>
    <n v="173"/>
    <n v="15"/>
    <n v="200"/>
    <n v="6"/>
    <n v="25"/>
    <n v="1092.2"/>
    <m/>
    <s v="None"/>
    <x v="8"/>
    <d v="1899-12-30T08:38:01"/>
  </r>
  <r>
    <s v="20220228-0839473"/>
    <s v="&quot;2022-02-28 08:39:47&quot;"/>
    <s v="PiCam"/>
    <n v="30.43"/>
    <s v="mph"/>
    <s v="media/images/speed-20220220-1343/speed-30-20220228-0839473.jpg"/>
    <n v="960"/>
    <n v="720"/>
    <n v="3"/>
    <x v="1"/>
    <s v="None"/>
    <n v="108"/>
    <n v="13"/>
    <n v="43"/>
    <n v="39"/>
    <n v="1677"/>
    <n v="50"/>
    <n v="250"/>
    <n v="110"/>
    <n v="173"/>
    <n v="15"/>
    <n v="200"/>
    <n v="6"/>
    <n v="56"/>
    <n v="2743.2"/>
    <m/>
    <s v="None"/>
    <x v="8"/>
    <d v="1899-12-30T08:39:47"/>
  </r>
  <r>
    <s v="20220228-0841501"/>
    <s v="&quot;2022-02-28 08:41:50&quot;"/>
    <s v="PiCam"/>
    <n v="21.63"/>
    <s v="mph"/>
    <s v="media/images/speed-20220220-1343/speed-22-20220228-0841501.jpg"/>
    <n v="960"/>
    <n v="720"/>
    <n v="3"/>
    <x v="1"/>
    <s v="None"/>
    <n v="69"/>
    <n v="0"/>
    <n v="37"/>
    <n v="63"/>
    <n v="2331"/>
    <n v="50"/>
    <n v="250"/>
    <n v="110"/>
    <n v="173"/>
    <n v="15"/>
    <n v="200"/>
    <n v="6"/>
    <n v="56"/>
    <n v="2743.2"/>
    <m/>
    <s v="None"/>
    <x v="8"/>
    <d v="1899-12-30T08:41:50"/>
  </r>
  <r>
    <s v="20220228-0847297"/>
    <s v="&quot;2022-02-28 08:47:29&quot;"/>
    <s v="PiCam"/>
    <n v="16.559999999999999"/>
    <s v="mph"/>
    <s v="media/images/speed-20220220-1343/speed-17-20220228-0847297.jpg"/>
    <n v="960"/>
    <n v="720"/>
    <n v="3"/>
    <x v="0"/>
    <s v="None"/>
    <n v="64"/>
    <n v="0"/>
    <n v="30"/>
    <n v="63"/>
    <n v="1890"/>
    <n v="50"/>
    <n v="250"/>
    <n v="110"/>
    <n v="173"/>
    <n v="15"/>
    <n v="200"/>
    <n v="6"/>
    <n v="25"/>
    <n v="1092.2"/>
    <m/>
    <s v="None"/>
    <x v="8"/>
    <d v="1899-12-30T08:47:29"/>
  </r>
  <r>
    <s v="20220228-0847556"/>
    <s v="&quot;2022-02-28 08:47:55&quot;"/>
    <s v="PiCam"/>
    <n v="25.74"/>
    <s v="mph"/>
    <s v="media/images/speed-20220220-1343/speed-26-20220228-0847556.jpg"/>
    <n v="960"/>
    <n v="720"/>
    <n v="3"/>
    <x v="1"/>
    <s v="None"/>
    <n v="63"/>
    <n v="16"/>
    <n v="58"/>
    <n v="34"/>
    <n v="1972"/>
    <n v="50"/>
    <n v="250"/>
    <n v="110"/>
    <n v="173"/>
    <n v="15"/>
    <n v="200"/>
    <n v="6"/>
    <n v="56"/>
    <n v="2743.2"/>
    <m/>
    <s v="None"/>
    <x v="8"/>
    <d v="1899-12-30T08:47:55"/>
  </r>
  <r>
    <s v="20220228-0857055"/>
    <s v="&quot;2022-02-28 08:57:05&quot;"/>
    <s v="PiCam"/>
    <n v="25.06"/>
    <s v="mph"/>
    <s v="media/images/speed-20220220-1343/speed-25-20220228-0857055.jpg"/>
    <n v="960"/>
    <n v="720"/>
    <n v="3"/>
    <x v="0"/>
    <s v="None"/>
    <n v="46"/>
    <n v="19"/>
    <n v="51"/>
    <n v="34"/>
    <n v="1734"/>
    <n v="50"/>
    <n v="250"/>
    <n v="110"/>
    <n v="173"/>
    <n v="15"/>
    <n v="200"/>
    <n v="6"/>
    <n v="25"/>
    <n v="1092.2"/>
    <m/>
    <s v="None"/>
    <x v="8"/>
    <d v="1899-12-30T08:57:05"/>
  </r>
  <r>
    <s v="20220228-0900286"/>
    <s v="&quot;2022-02-28 09:00:28&quot;"/>
    <s v="PiCam"/>
    <n v="18.87"/>
    <s v="mph"/>
    <s v="media/images/speed-20220220-1343/speed-19-20220228-0900286.jpg"/>
    <n v="960"/>
    <n v="720"/>
    <n v="3"/>
    <x v="1"/>
    <s v="None"/>
    <n v="108"/>
    <n v="16"/>
    <n v="32"/>
    <n v="37"/>
    <n v="1184"/>
    <n v="50"/>
    <n v="250"/>
    <n v="110"/>
    <n v="173"/>
    <n v="15"/>
    <n v="200"/>
    <n v="6"/>
    <n v="56"/>
    <n v="2743.2"/>
    <m/>
    <s v="None"/>
    <x v="8"/>
    <d v="1899-12-30T09:00:28"/>
  </r>
  <r>
    <s v="20220228-0901035"/>
    <s v="&quot;2022-02-28 09:01:03&quot;"/>
    <s v="PiCam"/>
    <n v="22.89"/>
    <s v="mph"/>
    <s v="media/images/speed-20220220-1343/speed-23-20220228-0901035.jpg"/>
    <n v="960"/>
    <n v="720"/>
    <n v="3"/>
    <x v="1"/>
    <s v="None"/>
    <n v="117"/>
    <n v="21"/>
    <n v="40"/>
    <n v="30"/>
    <n v="1200"/>
    <n v="50"/>
    <n v="250"/>
    <n v="110"/>
    <n v="173"/>
    <n v="15"/>
    <n v="200"/>
    <n v="6"/>
    <n v="56"/>
    <n v="2743.2"/>
    <m/>
    <s v="None"/>
    <x v="8"/>
    <d v="1899-12-30T09:01:03"/>
  </r>
  <r>
    <s v="20220228-0903403"/>
    <s v="&quot;2022-02-28 09:03:40&quot;"/>
    <s v="PiCam"/>
    <n v="23.76"/>
    <s v="mph"/>
    <s v="media/images/speed-20220220-1343/speed-24-20220228-0903403.jpg"/>
    <n v="960"/>
    <n v="720"/>
    <n v="3"/>
    <x v="0"/>
    <s v="None"/>
    <n v="77"/>
    <n v="16"/>
    <n v="58"/>
    <n v="36"/>
    <n v="2088"/>
    <n v="50"/>
    <n v="250"/>
    <n v="110"/>
    <n v="173"/>
    <n v="15"/>
    <n v="200"/>
    <n v="6"/>
    <n v="25"/>
    <n v="1092.2"/>
    <m/>
    <s v="None"/>
    <x v="8"/>
    <d v="1899-12-30T09:03:40"/>
  </r>
  <r>
    <s v="20220228-0913356"/>
    <s v="&quot;2022-02-28 09:13:35&quot;"/>
    <s v="PiCam"/>
    <n v="17.670000000000002"/>
    <s v="mph"/>
    <s v="media/images/speed-20220220-1343/speed-18-20220228-0913356.jpg"/>
    <n v="960"/>
    <n v="720"/>
    <n v="3"/>
    <x v="1"/>
    <s v="None"/>
    <n v="84"/>
    <n v="12"/>
    <n v="67"/>
    <n v="37"/>
    <n v="2479"/>
    <n v="50"/>
    <n v="250"/>
    <n v="110"/>
    <n v="173"/>
    <n v="15"/>
    <n v="200"/>
    <n v="6"/>
    <n v="56"/>
    <n v="2743.2"/>
    <m/>
    <s v="None"/>
    <x v="8"/>
    <d v="1899-12-30T09:13:35"/>
  </r>
  <r>
    <s v="20220228-0918572"/>
    <s v="&quot;2022-02-28 09:18:57&quot;"/>
    <s v="PiCam"/>
    <n v="21.38"/>
    <s v="mph"/>
    <s v="media/images/speed-20220220-1343/speed-21-20220228-0918572.jpg"/>
    <n v="960"/>
    <n v="720"/>
    <n v="3"/>
    <x v="0"/>
    <s v="None"/>
    <n v="38"/>
    <n v="12"/>
    <n v="42"/>
    <n v="39"/>
    <n v="1638"/>
    <n v="50"/>
    <n v="250"/>
    <n v="110"/>
    <n v="173"/>
    <n v="15"/>
    <n v="200"/>
    <n v="6"/>
    <n v="25"/>
    <n v="1092.2"/>
    <m/>
    <s v="None"/>
    <x v="8"/>
    <d v="1899-12-30T09:18:57"/>
  </r>
  <r>
    <s v="20220228-0922471"/>
    <s v="&quot;2022-02-28 09:22:47&quot;"/>
    <s v="PiCam"/>
    <n v="18.5"/>
    <s v="mph"/>
    <s v="media/images/speed-20220220-1343/speed-18-20220228-0922471.jpg"/>
    <n v="960"/>
    <n v="720"/>
    <n v="3"/>
    <x v="1"/>
    <s v="None"/>
    <n v="81"/>
    <n v="17"/>
    <n v="52"/>
    <n v="32"/>
    <n v="1664"/>
    <n v="50"/>
    <n v="250"/>
    <n v="110"/>
    <n v="173"/>
    <n v="15"/>
    <n v="200"/>
    <n v="6"/>
    <n v="56"/>
    <n v="2743.2"/>
    <m/>
    <s v="None"/>
    <x v="8"/>
    <d v="1899-12-30T09:22:47"/>
  </r>
  <r>
    <s v="20220228-0923035"/>
    <s v="&quot;2022-02-28 09:23:03&quot;"/>
    <s v="PiCam"/>
    <n v="30.4"/>
    <s v="mph"/>
    <s v="media/images/speed-20220220-1343/speed-30-20220228-0923035.jpg"/>
    <n v="960"/>
    <n v="720"/>
    <n v="3"/>
    <x v="1"/>
    <s v="None"/>
    <n v="44"/>
    <n v="15"/>
    <n v="26"/>
    <n v="14"/>
    <n v="364"/>
    <n v="50"/>
    <n v="250"/>
    <n v="110"/>
    <n v="173"/>
    <n v="15"/>
    <n v="200"/>
    <n v="6"/>
    <n v="56"/>
    <n v="2743.2"/>
    <m/>
    <s v="None"/>
    <x v="8"/>
    <d v="1899-12-30T09:23:03"/>
  </r>
  <r>
    <s v="20220228-0928107"/>
    <s v="&quot;2022-02-28 09:28:10&quot;"/>
    <s v="PiCam"/>
    <n v="19.72"/>
    <s v="mph"/>
    <s v="media/images/speed-20220220-1343/speed-20-20220228-0928107.jpg"/>
    <n v="960"/>
    <n v="720"/>
    <n v="3"/>
    <x v="0"/>
    <s v="None"/>
    <n v="35"/>
    <n v="7"/>
    <n v="53"/>
    <n v="46"/>
    <n v="2438"/>
    <n v="50"/>
    <n v="250"/>
    <n v="110"/>
    <n v="173"/>
    <n v="15"/>
    <n v="200"/>
    <n v="6"/>
    <n v="25"/>
    <n v="1092.2"/>
    <m/>
    <s v="None"/>
    <x v="8"/>
    <d v="1899-12-30T09:28:10"/>
  </r>
  <r>
    <s v="20220228-0932135"/>
    <s v="&quot;2022-02-28 09:32:13&quot;"/>
    <s v="PiCam"/>
    <n v="22.14"/>
    <s v="mph"/>
    <s v="media/images/speed-20220220-1343/speed-22-20220228-0932135.jpg"/>
    <n v="960"/>
    <n v="720"/>
    <n v="3"/>
    <x v="1"/>
    <s v="None"/>
    <n v="25"/>
    <n v="20"/>
    <n v="94"/>
    <n v="30"/>
    <n v="2820"/>
    <n v="50"/>
    <n v="250"/>
    <n v="110"/>
    <n v="173"/>
    <n v="15"/>
    <n v="200"/>
    <n v="6"/>
    <n v="56"/>
    <n v="2743.2"/>
    <m/>
    <s v="None"/>
    <x v="8"/>
    <d v="1899-12-30T09:32:13"/>
  </r>
  <r>
    <s v="20220228-0938482"/>
    <s v="&quot;2022-02-28 09:38:48&quot;"/>
    <s v="PiCam"/>
    <n v="25.77"/>
    <s v="mph"/>
    <s v="media/images/speed-20220220-1343/speed-26-20220228-0938482.jpg"/>
    <n v="960"/>
    <n v="720"/>
    <n v="3"/>
    <x v="1"/>
    <s v="None"/>
    <n v="57"/>
    <n v="7"/>
    <n v="67"/>
    <n v="47"/>
    <n v="3149"/>
    <n v="50"/>
    <n v="250"/>
    <n v="110"/>
    <n v="173"/>
    <n v="15"/>
    <n v="200"/>
    <n v="6"/>
    <n v="56"/>
    <n v="2743.2"/>
    <m/>
    <s v="None"/>
    <x v="8"/>
    <d v="1899-12-30T09:38:48"/>
  </r>
  <r>
    <s v="20220228-1004206"/>
    <s v="&quot;2022-02-28 10:04:20&quot;"/>
    <s v="PiCam"/>
    <n v="31.42"/>
    <s v="mph"/>
    <s v="media/images/speed-20220220-1343/speed-31-20220228-1004206.jpg"/>
    <n v="960"/>
    <n v="720"/>
    <n v="3"/>
    <x v="0"/>
    <s v="None"/>
    <n v="109"/>
    <n v="19"/>
    <n v="53"/>
    <n v="35"/>
    <n v="1855"/>
    <n v="50"/>
    <n v="250"/>
    <n v="110"/>
    <n v="173"/>
    <n v="15"/>
    <n v="200"/>
    <n v="6"/>
    <n v="25"/>
    <n v="1092.2"/>
    <m/>
    <s v="None"/>
    <x v="8"/>
    <d v="1899-12-30T10:04:20"/>
  </r>
  <r>
    <s v="20220228-1005084"/>
    <s v="&quot;2022-02-28 10:05:08&quot;"/>
    <s v="PiCam"/>
    <n v="20.79"/>
    <s v="mph"/>
    <s v="media/images/speed-20220220-1343/speed-21-20220228-1005084.jpg"/>
    <n v="960"/>
    <n v="720"/>
    <n v="3"/>
    <x v="0"/>
    <s v="None"/>
    <n v="35"/>
    <n v="9"/>
    <n v="51"/>
    <n v="47"/>
    <n v="2397"/>
    <n v="50"/>
    <n v="250"/>
    <n v="110"/>
    <n v="173"/>
    <n v="15"/>
    <n v="200"/>
    <n v="6"/>
    <n v="25"/>
    <n v="1092.2"/>
    <m/>
    <s v="None"/>
    <x v="8"/>
    <d v="1899-12-30T10:05:08"/>
  </r>
  <r>
    <s v="20220228-1006228"/>
    <s v="&quot;2022-02-28 10:06:22&quot;"/>
    <s v="PiCam"/>
    <n v="22.48"/>
    <s v="mph"/>
    <s v="media/images/speed-20220220-1343/speed-22-20220228-1006228.jpg"/>
    <n v="960"/>
    <n v="720"/>
    <n v="3"/>
    <x v="0"/>
    <s v="None"/>
    <n v="77"/>
    <n v="0"/>
    <n v="47"/>
    <n v="53"/>
    <n v="2491"/>
    <n v="50"/>
    <n v="250"/>
    <n v="110"/>
    <n v="173"/>
    <n v="15"/>
    <n v="200"/>
    <n v="6"/>
    <n v="25"/>
    <n v="1092.2"/>
    <m/>
    <s v="None"/>
    <x v="8"/>
    <d v="1899-12-30T10:06:22"/>
  </r>
  <r>
    <s v="20220228-1006238"/>
    <s v="&quot;2022-02-28 10:06:23&quot;"/>
    <s v="PiCam"/>
    <n v="24.83"/>
    <s v="mph"/>
    <s v="media/images/speed-20220220-1343/speed-25-20220228-1006238.jpg"/>
    <n v="960"/>
    <n v="720"/>
    <n v="3"/>
    <x v="0"/>
    <s v="None"/>
    <n v="145"/>
    <n v="0"/>
    <n v="22"/>
    <n v="44"/>
    <n v="968"/>
    <n v="50"/>
    <n v="250"/>
    <n v="110"/>
    <n v="173"/>
    <n v="15"/>
    <n v="200"/>
    <n v="6"/>
    <n v="25"/>
    <n v="1092.2"/>
    <m/>
    <s v="None"/>
    <x v="8"/>
    <d v="1899-12-30T10:06:23"/>
  </r>
  <r>
    <s v="20220228-1007087"/>
    <s v="&quot;2022-02-28 10:07:08&quot;"/>
    <s v="PiCam"/>
    <n v="21.96"/>
    <s v="mph"/>
    <s v="media/images/speed-20220220-1343/speed-22-20220228-1007087.jpg"/>
    <n v="960"/>
    <n v="720"/>
    <n v="3"/>
    <x v="1"/>
    <s v="None"/>
    <n v="97"/>
    <n v="4"/>
    <n v="47"/>
    <n v="46"/>
    <n v="2162"/>
    <n v="50"/>
    <n v="250"/>
    <n v="110"/>
    <n v="173"/>
    <n v="15"/>
    <n v="200"/>
    <n v="6"/>
    <n v="56"/>
    <n v="2743.2"/>
    <m/>
    <s v="None"/>
    <x v="8"/>
    <d v="1899-12-30T10:07:08"/>
  </r>
  <r>
    <s v="20220228-1007097"/>
    <s v="&quot;2022-02-28 10:07:09&quot;"/>
    <s v="PiCam"/>
    <n v="23.53"/>
    <s v="mph"/>
    <s v="media/images/speed-20220220-1343/speed-24-20220228-1007097.jpg"/>
    <n v="960"/>
    <n v="720"/>
    <n v="3"/>
    <x v="1"/>
    <s v="None"/>
    <n v="80"/>
    <n v="0"/>
    <n v="17"/>
    <n v="45"/>
    <n v="765"/>
    <n v="50"/>
    <n v="250"/>
    <n v="110"/>
    <n v="173"/>
    <n v="15"/>
    <n v="200"/>
    <n v="6"/>
    <n v="56"/>
    <n v="2743.2"/>
    <m/>
    <s v="None"/>
    <x v="8"/>
    <d v="1899-12-30T10:07:09"/>
  </r>
  <r>
    <s v="20220228-1010174"/>
    <s v="&quot;2022-02-28 10:10:17&quot;"/>
    <s v="PiCam"/>
    <n v="21.39"/>
    <s v="mph"/>
    <s v="media/images/speed-20220220-1343/speed-21-20220228-1010174.jpg"/>
    <n v="960"/>
    <n v="720"/>
    <n v="3"/>
    <x v="0"/>
    <s v="None"/>
    <n v="85"/>
    <n v="16"/>
    <n v="44"/>
    <n v="35"/>
    <n v="1540"/>
    <n v="50"/>
    <n v="250"/>
    <n v="110"/>
    <n v="173"/>
    <n v="15"/>
    <n v="200"/>
    <n v="6"/>
    <n v="25"/>
    <n v="1092.2"/>
    <m/>
    <s v="None"/>
    <x v="8"/>
    <d v="1899-12-30T10:10:17"/>
  </r>
  <r>
    <s v="20220228-1016447"/>
    <s v="&quot;2022-02-28 10:16:44&quot;"/>
    <s v="PiCam"/>
    <n v="19.97"/>
    <s v="mph"/>
    <s v="media/images/speed-20220220-1343/speed-20-20220228-1016447.jpg"/>
    <n v="960"/>
    <n v="720"/>
    <n v="3"/>
    <x v="1"/>
    <s v="None"/>
    <n v="73"/>
    <n v="16"/>
    <n v="59"/>
    <n v="34"/>
    <n v="2006"/>
    <n v="50"/>
    <n v="250"/>
    <n v="110"/>
    <n v="173"/>
    <n v="15"/>
    <n v="200"/>
    <n v="6"/>
    <n v="56"/>
    <n v="2743.2"/>
    <m/>
    <s v="None"/>
    <x v="8"/>
    <d v="1899-12-30T10:16:44"/>
  </r>
  <r>
    <s v="20220228-1022222"/>
    <s v="&quot;2022-02-28 10:22:22&quot;"/>
    <s v="PiCam"/>
    <n v="21.04"/>
    <s v="mph"/>
    <s v="media/images/speed-20220220-1343/speed-21-20220228-1022222.jpg"/>
    <n v="960"/>
    <n v="720"/>
    <n v="3"/>
    <x v="1"/>
    <s v="None"/>
    <n v="119"/>
    <n v="12"/>
    <n v="42"/>
    <n v="39"/>
    <n v="1638"/>
    <n v="50"/>
    <n v="250"/>
    <n v="110"/>
    <n v="173"/>
    <n v="15"/>
    <n v="200"/>
    <n v="6"/>
    <n v="56"/>
    <n v="2743.2"/>
    <m/>
    <s v="None"/>
    <x v="8"/>
    <d v="1899-12-30T10:22:22"/>
  </r>
  <r>
    <s v="20220228-1042259"/>
    <s v="&quot;2022-02-28 10:42:25&quot;"/>
    <s v="PiCam"/>
    <n v="25.69"/>
    <s v="mph"/>
    <s v="media/images/speed-20220220-1343/speed-26-20220228-1042259.jpg"/>
    <n v="960"/>
    <n v="720"/>
    <n v="3"/>
    <x v="0"/>
    <s v="None"/>
    <n v="85"/>
    <n v="15"/>
    <n v="62"/>
    <n v="37"/>
    <n v="2294"/>
    <n v="50"/>
    <n v="250"/>
    <n v="110"/>
    <n v="173"/>
    <n v="15"/>
    <n v="200"/>
    <n v="6"/>
    <n v="25"/>
    <n v="1092.2"/>
    <m/>
    <s v="None"/>
    <x v="8"/>
    <d v="1899-12-30T10:42:25"/>
  </r>
  <r>
    <s v="20220228-1044011"/>
    <s v="&quot;2022-02-28 10:44:01&quot;"/>
    <s v="PiCam"/>
    <n v="27.31"/>
    <s v="mph"/>
    <s v="media/images/speed-20220220-1343/speed-27-20220228-1044011.jpg"/>
    <n v="960"/>
    <n v="720"/>
    <n v="3"/>
    <x v="1"/>
    <s v="None"/>
    <n v="26"/>
    <n v="21"/>
    <n v="94"/>
    <n v="30"/>
    <n v="2820"/>
    <n v="50"/>
    <n v="250"/>
    <n v="110"/>
    <n v="173"/>
    <n v="15"/>
    <n v="200"/>
    <n v="6"/>
    <n v="56"/>
    <n v="2743.2"/>
    <m/>
    <s v="None"/>
    <x v="8"/>
    <d v="1899-12-30T10:44:01"/>
  </r>
  <r>
    <s v="20220228-1053154"/>
    <s v="&quot;2022-02-28 10:53:15&quot;"/>
    <s v="PiCam"/>
    <n v="20.98"/>
    <s v="mph"/>
    <s v="media/images/speed-20220220-1343/speed-21-20220228-1053154.jpg"/>
    <n v="960"/>
    <n v="720"/>
    <n v="3"/>
    <x v="1"/>
    <s v="None"/>
    <n v="115"/>
    <n v="18"/>
    <n v="40"/>
    <n v="32"/>
    <n v="1280"/>
    <n v="50"/>
    <n v="250"/>
    <n v="110"/>
    <n v="173"/>
    <n v="15"/>
    <n v="200"/>
    <n v="6"/>
    <n v="56"/>
    <n v="2743.2"/>
    <m/>
    <s v="None"/>
    <x v="8"/>
    <d v="1899-12-30T10:53:15"/>
  </r>
  <r>
    <s v="20220228-1104146"/>
    <s v="&quot;2022-02-28 11:04:14&quot;"/>
    <s v="PiCam"/>
    <n v="24.92"/>
    <s v="mph"/>
    <s v="media/images/speed-20220220-1343/speed-25-20220228-1104146.jpg"/>
    <n v="960"/>
    <n v="720"/>
    <n v="3"/>
    <x v="0"/>
    <s v="None"/>
    <n v="61"/>
    <n v="19"/>
    <n v="112"/>
    <n v="37"/>
    <n v="4144"/>
    <n v="50"/>
    <n v="250"/>
    <n v="110"/>
    <n v="173"/>
    <n v="15"/>
    <n v="200"/>
    <n v="6"/>
    <n v="25"/>
    <n v="1092.2"/>
    <m/>
    <s v="None"/>
    <x v="8"/>
    <d v="1899-12-30T11:04:14"/>
  </r>
  <r>
    <s v="20220228-1117002"/>
    <s v="&quot;2022-02-28 11:17:00&quot;"/>
    <s v="PiCam"/>
    <n v="22.15"/>
    <s v="mph"/>
    <s v="media/images/speed-20220220-1343/speed-22-20220228-1117002.jpg"/>
    <n v="960"/>
    <n v="720"/>
    <n v="3"/>
    <x v="0"/>
    <s v="None"/>
    <n v="79"/>
    <n v="12"/>
    <n v="60"/>
    <n v="40"/>
    <n v="2400"/>
    <n v="50"/>
    <n v="250"/>
    <n v="110"/>
    <n v="173"/>
    <n v="15"/>
    <n v="200"/>
    <n v="6"/>
    <n v="25"/>
    <n v="1092.2"/>
    <m/>
    <s v="None"/>
    <x v="8"/>
    <d v="1899-12-30T11:17:00"/>
  </r>
  <r>
    <s v="20220228-1131040"/>
    <s v="&quot;2022-02-28 11:31:04&quot;"/>
    <s v="PiCam"/>
    <n v="20.12"/>
    <s v="mph"/>
    <s v="media/images/speed-20220220-1343/speed-20-20220228-1131040.jpg"/>
    <n v="960"/>
    <n v="720"/>
    <n v="3"/>
    <x v="0"/>
    <s v="None"/>
    <n v="75"/>
    <n v="22"/>
    <n v="59"/>
    <n v="31"/>
    <n v="1829"/>
    <n v="50"/>
    <n v="250"/>
    <n v="110"/>
    <n v="173"/>
    <n v="15"/>
    <n v="200"/>
    <n v="6"/>
    <n v="25"/>
    <n v="1092.2"/>
    <m/>
    <s v="None"/>
    <x v="8"/>
    <d v="1899-12-30T11:31:04"/>
  </r>
  <r>
    <s v="20220228-1133334"/>
    <s v="&quot;2022-02-28 11:33:33&quot;"/>
    <s v="PiCam"/>
    <n v="21.6"/>
    <s v="mph"/>
    <s v="media/images/speed-20220220-1343/speed-22-20220228-1133334.jpg"/>
    <n v="960"/>
    <n v="720"/>
    <n v="3"/>
    <x v="1"/>
    <s v="None"/>
    <n v="82"/>
    <n v="24"/>
    <n v="49"/>
    <n v="25"/>
    <n v="1225"/>
    <n v="50"/>
    <n v="250"/>
    <n v="110"/>
    <n v="173"/>
    <n v="15"/>
    <n v="200"/>
    <n v="6"/>
    <n v="56"/>
    <n v="2743.2"/>
    <m/>
    <s v="None"/>
    <x v="8"/>
    <d v="1899-12-30T11:33:33"/>
  </r>
  <r>
    <s v="20220228-1137098"/>
    <s v="&quot;2022-02-28 11:37:09&quot;"/>
    <s v="PiCam"/>
    <n v="25.43"/>
    <s v="mph"/>
    <s v="media/images/speed-20220220-1343/speed-25-20220228-1137098.jpg"/>
    <n v="960"/>
    <n v="720"/>
    <n v="3"/>
    <x v="0"/>
    <s v="None"/>
    <n v="70"/>
    <n v="15"/>
    <n v="56"/>
    <n v="36"/>
    <n v="2016"/>
    <n v="50"/>
    <n v="250"/>
    <n v="110"/>
    <n v="173"/>
    <n v="15"/>
    <n v="200"/>
    <n v="6"/>
    <n v="25"/>
    <n v="1092.2"/>
    <m/>
    <s v="None"/>
    <x v="8"/>
    <d v="1899-12-30T11:37:09"/>
  </r>
  <r>
    <s v="20220228-1137282"/>
    <s v="&quot;2022-02-28 11:37:28&quot;"/>
    <s v="PiCam"/>
    <n v="15.32"/>
    <s v="mph"/>
    <s v="media/images/speed-20220220-1343/speed-15-20220228-1137282.jpg"/>
    <n v="960"/>
    <n v="720"/>
    <n v="3"/>
    <x v="1"/>
    <s v="None"/>
    <n v="49"/>
    <n v="27"/>
    <n v="26"/>
    <n v="36"/>
    <n v="936"/>
    <n v="50"/>
    <n v="250"/>
    <n v="110"/>
    <n v="173"/>
    <n v="15"/>
    <n v="200"/>
    <n v="6"/>
    <n v="56"/>
    <n v="2743.2"/>
    <m/>
    <s v="None"/>
    <x v="8"/>
    <d v="1899-12-30T11:37:28"/>
  </r>
  <r>
    <s v="20220228-1138282"/>
    <s v="&quot;2022-02-28 11:38:28&quot;"/>
    <s v="PiCam"/>
    <n v="20.2"/>
    <s v="mph"/>
    <s v="media/images/speed-20220220-1343/speed-20-20220228-1138282.jpg"/>
    <n v="960"/>
    <n v="720"/>
    <n v="3"/>
    <x v="1"/>
    <s v="None"/>
    <n v="97"/>
    <n v="13"/>
    <n v="18"/>
    <n v="50"/>
    <n v="900"/>
    <n v="50"/>
    <n v="250"/>
    <n v="110"/>
    <n v="173"/>
    <n v="15"/>
    <n v="200"/>
    <n v="6"/>
    <n v="56"/>
    <n v="2743.2"/>
    <m/>
    <s v="None"/>
    <x v="8"/>
    <d v="1899-12-30T11:38:28"/>
  </r>
  <r>
    <s v="20220228-1144446"/>
    <s v="&quot;2022-02-28 11:44:44&quot;"/>
    <s v="PiCam"/>
    <n v="19.12"/>
    <s v="mph"/>
    <s v="media/images/speed-20220220-1343/speed-19-20220228-1144446.jpg"/>
    <n v="960"/>
    <n v="720"/>
    <n v="3"/>
    <x v="0"/>
    <s v="None"/>
    <n v="81"/>
    <n v="14"/>
    <n v="35"/>
    <n v="43"/>
    <n v="1505"/>
    <n v="50"/>
    <n v="250"/>
    <n v="110"/>
    <n v="173"/>
    <n v="15"/>
    <n v="200"/>
    <n v="6"/>
    <n v="25"/>
    <n v="1092.2"/>
    <m/>
    <s v="None"/>
    <x v="8"/>
    <d v="1899-12-30T11:44:44"/>
  </r>
  <r>
    <s v="20220228-1147192"/>
    <s v="&quot;2022-02-28 11:47:19&quot;"/>
    <s v="PiCam"/>
    <n v="15.96"/>
    <s v="mph"/>
    <s v="media/images/speed-20220220-1343/speed-16-20220228-1147192.jpg"/>
    <n v="960"/>
    <n v="720"/>
    <n v="3"/>
    <x v="1"/>
    <s v="None"/>
    <n v="92"/>
    <n v="28"/>
    <n v="30"/>
    <n v="21"/>
    <n v="630"/>
    <n v="50"/>
    <n v="250"/>
    <n v="110"/>
    <n v="173"/>
    <n v="15"/>
    <n v="200"/>
    <n v="6"/>
    <n v="56"/>
    <n v="2743.2"/>
    <m/>
    <s v="None"/>
    <x v="8"/>
    <d v="1899-12-30T11:47:19"/>
  </r>
  <r>
    <s v="20220228-1159566"/>
    <s v="&quot;2022-02-28 11:59:56&quot;"/>
    <s v="PiCam"/>
    <n v="20.43"/>
    <s v="mph"/>
    <s v="media/images/speed-20220220-1343/speed-20-20220228-1159566.jpg"/>
    <n v="960"/>
    <n v="720"/>
    <n v="3"/>
    <x v="0"/>
    <s v="None"/>
    <n v="84"/>
    <n v="15"/>
    <n v="73"/>
    <n v="37"/>
    <n v="2701"/>
    <n v="50"/>
    <n v="250"/>
    <n v="110"/>
    <n v="173"/>
    <n v="15"/>
    <n v="200"/>
    <n v="6"/>
    <n v="25"/>
    <n v="1092.2"/>
    <m/>
    <s v="None"/>
    <x v="8"/>
    <d v="1899-12-30T11:59:56"/>
  </r>
  <r>
    <s v="20220228-1210417"/>
    <s v="&quot;2022-02-28 12:10:41&quot;"/>
    <s v="PiCam"/>
    <n v="19.739999999999998"/>
    <s v="mph"/>
    <s v="media/images/speed-20220220-1343/speed-20-20220228-1210417.jpg"/>
    <n v="960"/>
    <n v="720"/>
    <n v="3"/>
    <x v="1"/>
    <s v="None"/>
    <n v="55"/>
    <n v="16"/>
    <n v="71"/>
    <n v="36"/>
    <n v="2556"/>
    <n v="50"/>
    <n v="250"/>
    <n v="110"/>
    <n v="173"/>
    <n v="15"/>
    <n v="200"/>
    <n v="6"/>
    <n v="56"/>
    <n v="2743.2"/>
    <m/>
    <s v="None"/>
    <x v="8"/>
    <d v="1899-12-30T12:10:41"/>
  </r>
  <r>
    <s v="20220228-1215106"/>
    <s v="&quot;2022-02-28 12:15:10&quot;"/>
    <s v="PiCam"/>
    <n v="27.58"/>
    <s v="mph"/>
    <s v="media/images/speed-20220220-1343/speed-28-20220228-1215106.jpg"/>
    <n v="960"/>
    <n v="720"/>
    <n v="3"/>
    <x v="1"/>
    <s v="None"/>
    <n v="112"/>
    <n v="18"/>
    <n v="35"/>
    <n v="34"/>
    <n v="1190"/>
    <n v="50"/>
    <n v="250"/>
    <n v="110"/>
    <n v="173"/>
    <n v="15"/>
    <n v="200"/>
    <n v="6"/>
    <n v="56"/>
    <n v="2743.2"/>
    <m/>
    <s v="None"/>
    <x v="8"/>
    <d v="1899-12-30T12:15:10"/>
  </r>
  <r>
    <s v="20220228-1221140"/>
    <s v="&quot;2022-02-28 12:21:14&quot;"/>
    <s v="PiCam"/>
    <n v="18.149999999999999"/>
    <s v="mph"/>
    <s v="media/images/speed-20220220-1343/speed-18-20220228-1221140.jpg"/>
    <n v="960"/>
    <n v="720"/>
    <n v="3"/>
    <x v="1"/>
    <s v="None"/>
    <n v="125"/>
    <n v="16"/>
    <n v="42"/>
    <n v="34"/>
    <n v="1428"/>
    <n v="50"/>
    <n v="250"/>
    <n v="110"/>
    <n v="173"/>
    <n v="15"/>
    <n v="200"/>
    <n v="6"/>
    <n v="56"/>
    <n v="2743.2"/>
    <m/>
    <s v="None"/>
    <x v="8"/>
    <d v="1899-12-30T12:21:14"/>
  </r>
  <r>
    <s v="20220228-1230261"/>
    <s v="&quot;2022-02-28 12:30:26&quot;"/>
    <s v="PiCam"/>
    <n v="15.73"/>
    <s v="mph"/>
    <s v="media/images/speed-20220220-1343/speed-16-20220228-1230261.jpg"/>
    <n v="960"/>
    <n v="720"/>
    <n v="3"/>
    <x v="1"/>
    <s v="None"/>
    <n v="109"/>
    <n v="16"/>
    <n v="30"/>
    <n v="36"/>
    <n v="1080"/>
    <n v="50"/>
    <n v="250"/>
    <n v="110"/>
    <n v="173"/>
    <n v="15"/>
    <n v="200"/>
    <n v="6"/>
    <n v="56"/>
    <n v="2743.2"/>
    <m/>
    <s v="None"/>
    <x v="8"/>
    <d v="1899-12-30T12:30:26"/>
  </r>
  <r>
    <s v="20220228-1236277"/>
    <s v="&quot;2022-02-28 12:36:27&quot;"/>
    <s v="PiCam"/>
    <n v="16.260000000000002"/>
    <s v="mph"/>
    <s v="media/images/speed-20220220-1343/speed-16-20220228-1236277.jpg"/>
    <n v="960"/>
    <n v="720"/>
    <n v="3"/>
    <x v="1"/>
    <s v="None"/>
    <n v="112"/>
    <n v="22"/>
    <n v="50"/>
    <n v="14"/>
    <n v="700"/>
    <n v="50"/>
    <n v="250"/>
    <n v="110"/>
    <n v="173"/>
    <n v="15"/>
    <n v="200"/>
    <n v="6"/>
    <n v="56"/>
    <n v="2743.2"/>
    <m/>
    <s v="None"/>
    <x v="8"/>
    <d v="1899-12-30T12:36:27"/>
  </r>
  <r>
    <s v="20220228-1241425"/>
    <s v="&quot;2022-02-28 12:41:42&quot;"/>
    <s v="PiCam"/>
    <n v="22.25"/>
    <s v="mph"/>
    <s v="media/images/speed-20220220-1343/speed-22-20220228-1241425.jpg"/>
    <n v="960"/>
    <n v="720"/>
    <n v="3"/>
    <x v="1"/>
    <s v="None"/>
    <n v="119"/>
    <n v="22"/>
    <n v="40"/>
    <n v="28"/>
    <n v="1120"/>
    <n v="50"/>
    <n v="250"/>
    <n v="110"/>
    <n v="173"/>
    <n v="15"/>
    <n v="200"/>
    <n v="6"/>
    <n v="56"/>
    <n v="2743.2"/>
    <m/>
    <s v="None"/>
    <x v="8"/>
    <d v="1899-12-30T12:41:42"/>
  </r>
  <r>
    <s v="20220228-1247007"/>
    <s v="&quot;2022-02-28 12:47:00&quot;"/>
    <s v="PiCam"/>
    <n v="30.33"/>
    <s v="mph"/>
    <s v="media/images/speed-20220220-1343/speed-30-20220228-1247007.jpg"/>
    <n v="960"/>
    <n v="720"/>
    <n v="3"/>
    <x v="0"/>
    <s v="None"/>
    <n v="96"/>
    <n v="15"/>
    <n v="45"/>
    <n v="37"/>
    <n v="1665"/>
    <n v="50"/>
    <n v="250"/>
    <n v="110"/>
    <n v="173"/>
    <n v="15"/>
    <n v="200"/>
    <n v="6"/>
    <n v="25"/>
    <n v="1092.2"/>
    <m/>
    <s v="None"/>
    <x v="8"/>
    <d v="1899-12-30T12:47:00"/>
  </r>
  <r>
    <s v="20220228-1248152"/>
    <s v="&quot;2022-02-28 12:48:15&quot;"/>
    <s v="PiCam"/>
    <n v="26.27"/>
    <s v="mph"/>
    <s v="media/images/speed-20220220-1343/speed-26-20220228-1248152.jpg"/>
    <n v="960"/>
    <n v="720"/>
    <n v="3"/>
    <x v="1"/>
    <s v="None"/>
    <n v="52"/>
    <n v="10"/>
    <n v="67"/>
    <n v="42"/>
    <n v="2814"/>
    <n v="50"/>
    <n v="250"/>
    <n v="110"/>
    <n v="173"/>
    <n v="15"/>
    <n v="200"/>
    <n v="6"/>
    <n v="56"/>
    <n v="2743.2"/>
    <m/>
    <s v="None"/>
    <x v="8"/>
    <d v="1899-12-30T12:48:15"/>
  </r>
  <r>
    <s v="20220228-1250183"/>
    <s v="&quot;2022-02-28 12:50:18&quot;"/>
    <s v="PiCam"/>
    <n v="23.83"/>
    <s v="mph"/>
    <s v="media/images/speed-20220220-1343/speed-24-20220228-1250183.jpg"/>
    <n v="960"/>
    <n v="720"/>
    <n v="3"/>
    <x v="1"/>
    <s v="None"/>
    <n v="57"/>
    <n v="16"/>
    <n v="61"/>
    <n v="35"/>
    <n v="2135"/>
    <n v="50"/>
    <n v="250"/>
    <n v="110"/>
    <n v="173"/>
    <n v="15"/>
    <n v="200"/>
    <n v="6"/>
    <n v="56"/>
    <n v="2743.2"/>
    <m/>
    <s v="None"/>
    <x v="8"/>
    <d v="1899-12-30T12:50:18"/>
  </r>
  <r>
    <s v="20220228-1303080"/>
    <s v="&quot;2022-02-28 13:03:08&quot;"/>
    <s v="PiCam"/>
    <n v="22.12"/>
    <s v="mph"/>
    <s v="media/images/speed-20220220-1343/speed-22-20220228-1303080.jpg"/>
    <n v="960"/>
    <n v="720"/>
    <n v="3"/>
    <x v="0"/>
    <s v="None"/>
    <n v="120"/>
    <n v="15"/>
    <n v="37"/>
    <n v="39"/>
    <n v="1443"/>
    <n v="50"/>
    <n v="250"/>
    <n v="110"/>
    <n v="173"/>
    <n v="15"/>
    <n v="200"/>
    <n v="6"/>
    <n v="25"/>
    <n v="1092.2"/>
    <m/>
    <s v="None"/>
    <x v="8"/>
    <d v="1899-12-30T13:03:08"/>
  </r>
  <r>
    <s v="20220228-1311410"/>
    <s v="&quot;2022-02-28 13:11:41&quot;"/>
    <s v="PiCam"/>
    <n v="39.44"/>
    <s v="mph"/>
    <s v="media/images/speed-20220220-1343/speed-39-20220228-1311410.jpg"/>
    <n v="960"/>
    <n v="720"/>
    <n v="3"/>
    <x v="0"/>
    <s v="None"/>
    <n v="94"/>
    <n v="0"/>
    <n v="73"/>
    <n v="55"/>
    <n v="4015"/>
    <n v="50"/>
    <n v="250"/>
    <n v="110"/>
    <n v="173"/>
    <n v="15"/>
    <n v="200"/>
    <n v="6"/>
    <n v="25"/>
    <n v="1092.2"/>
    <m/>
    <s v="None"/>
    <x v="8"/>
    <d v="1899-12-30T13:11:41"/>
  </r>
  <r>
    <s v="20220228-1314146"/>
    <s v="&quot;2022-02-28 13:14:14&quot;"/>
    <s v="PiCam"/>
    <n v="25.15"/>
    <s v="mph"/>
    <s v="media/images/speed-20220220-1343/speed-25-20220228-1314146.jpg"/>
    <n v="960"/>
    <n v="720"/>
    <n v="3"/>
    <x v="1"/>
    <s v="None"/>
    <n v="38"/>
    <n v="21"/>
    <n v="89"/>
    <n v="29"/>
    <n v="2581"/>
    <n v="50"/>
    <n v="250"/>
    <n v="110"/>
    <n v="173"/>
    <n v="15"/>
    <n v="200"/>
    <n v="6"/>
    <n v="56"/>
    <n v="2743.2"/>
    <m/>
    <s v="None"/>
    <x v="8"/>
    <d v="1899-12-30T13:14:14"/>
  </r>
  <r>
    <s v="20220228-1316018"/>
    <s v="&quot;2022-02-28 13:16:01&quot;"/>
    <s v="PiCam"/>
    <n v="32.68"/>
    <s v="mph"/>
    <s v="media/images/speed-20220220-1343/speed-33-20220228-1316018.jpg"/>
    <n v="960"/>
    <n v="720"/>
    <n v="3"/>
    <x v="1"/>
    <s v="None"/>
    <n v="42"/>
    <n v="27"/>
    <n v="41"/>
    <n v="23"/>
    <n v="943"/>
    <n v="50"/>
    <n v="250"/>
    <n v="110"/>
    <n v="173"/>
    <n v="15"/>
    <n v="200"/>
    <n v="6"/>
    <n v="56"/>
    <n v="2743.2"/>
    <m/>
    <s v="None"/>
    <x v="8"/>
    <d v="1899-12-30T13:16:01"/>
  </r>
  <r>
    <s v="20220228-1316436"/>
    <s v="&quot;2022-02-28 13:16:43&quot;"/>
    <s v="PiCam"/>
    <n v="29.14"/>
    <s v="mph"/>
    <s v="media/images/speed-20220220-1343/speed-29-20220228-1316436.jpg"/>
    <n v="960"/>
    <n v="720"/>
    <n v="3"/>
    <x v="0"/>
    <s v="None"/>
    <n v="76"/>
    <n v="13"/>
    <n v="48"/>
    <n v="41"/>
    <n v="1968"/>
    <n v="50"/>
    <n v="250"/>
    <n v="110"/>
    <n v="173"/>
    <n v="15"/>
    <n v="200"/>
    <n v="6"/>
    <n v="25"/>
    <n v="1092.2"/>
    <m/>
    <s v="None"/>
    <x v="8"/>
    <d v="1899-12-30T13:16:43"/>
  </r>
  <r>
    <s v="20220228-1328303"/>
    <s v="&quot;2022-02-28 13:28:30&quot;"/>
    <s v="PiCam"/>
    <n v="31.2"/>
    <s v="mph"/>
    <s v="media/images/speed-20220220-1343/speed-31-20220228-1328303.jpg"/>
    <n v="960"/>
    <n v="720"/>
    <n v="3"/>
    <x v="0"/>
    <s v="None"/>
    <n v="76"/>
    <n v="12"/>
    <n v="51"/>
    <n v="40"/>
    <n v="2040"/>
    <n v="50"/>
    <n v="250"/>
    <n v="110"/>
    <n v="173"/>
    <n v="15"/>
    <n v="200"/>
    <n v="6"/>
    <n v="25"/>
    <n v="1092.2"/>
    <m/>
    <s v="None"/>
    <x v="8"/>
    <d v="1899-12-30T13:28:30"/>
  </r>
  <r>
    <s v="20220228-1329581"/>
    <s v="&quot;2022-02-28 13:29:58&quot;"/>
    <s v="PiCam"/>
    <n v="33.159999999999997"/>
    <s v="mph"/>
    <s v="media/images/speed-20220220-1343/speed-33-20220228-1329581.jpg"/>
    <n v="960"/>
    <n v="720"/>
    <n v="3"/>
    <x v="0"/>
    <s v="None"/>
    <n v="104"/>
    <n v="16"/>
    <n v="54"/>
    <n v="36"/>
    <n v="1944"/>
    <n v="50"/>
    <n v="250"/>
    <n v="110"/>
    <n v="173"/>
    <n v="15"/>
    <n v="200"/>
    <n v="6"/>
    <n v="25"/>
    <n v="1092.2"/>
    <m/>
    <s v="None"/>
    <x v="8"/>
    <d v="1899-12-30T13:29:58"/>
  </r>
  <r>
    <s v="20220228-1359415"/>
    <s v="&quot;2022-02-28 13:59:41&quot;"/>
    <s v="PiCam"/>
    <n v="20.5"/>
    <s v="mph"/>
    <s v="media/images/speed-20220220-1343/speed-20-20220228-1359415.jpg"/>
    <n v="960"/>
    <n v="720"/>
    <n v="3"/>
    <x v="0"/>
    <s v="None"/>
    <n v="83"/>
    <n v="20"/>
    <n v="58"/>
    <n v="37"/>
    <n v="2146"/>
    <n v="50"/>
    <n v="250"/>
    <n v="110"/>
    <n v="173"/>
    <n v="15"/>
    <n v="200"/>
    <n v="6"/>
    <n v="25"/>
    <n v="1092.2"/>
    <m/>
    <s v="None"/>
    <x v="8"/>
    <d v="1899-12-30T13:59:41"/>
  </r>
  <r>
    <s v="20220228-1406073"/>
    <s v="&quot;2022-02-28 14:06:07&quot;"/>
    <s v="PiCam"/>
    <n v="26.64"/>
    <s v="mph"/>
    <s v="media/images/speed-20220220-1343/speed-27-20220228-1406073.jpg"/>
    <n v="960"/>
    <n v="720"/>
    <n v="3"/>
    <x v="1"/>
    <s v="None"/>
    <n v="25"/>
    <n v="21"/>
    <n v="101"/>
    <n v="30"/>
    <n v="3030"/>
    <n v="50"/>
    <n v="250"/>
    <n v="110"/>
    <n v="173"/>
    <n v="15"/>
    <n v="200"/>
    <n v="6"/>
    <n v="56"/>
    <n v="2743.2"/>
    <m/>
    <s v="None"/>
    <x v="8"/>
    <d v="1899-12-30T14:06:07"/>
  </r>
  <r>
    <s v="20220228-1408317"/>
    <s v="&quot;2022-02-28 14:08:31&quot;"/>
    <s v="PiCam"/>
    <n v="31.36"/>
    <s v="mph"/>
    <s v="media/images/speed-20220220-1343/speed-31-20220228-1408317.jpg"/>
    <n v="960"/>
    <n v="720"/>
    <n v="3"/>
    <x v="1"/>
    <s v="None"/>
    <n v="62"/>
    <n v="21"/>
    <n v="34"/>
    <n v="29"/>
    <n v="986"/>
    <n v="50"/>
    <n v="250"/>
    <n v="110"/>
    <n v="173"/>
    <n v="15"/>
    <n v="200"/>
    <n v="6"/>
    <n v="56"/>
    <n v="2743.2"/>
    <m/>
    <s v="None"/>
    <x v="8"/>
    <d v="1899-12-30T14:08:31"/>
  </r>
  <r>
    <s v="20220228-1412251"/>
    <s v="&quot;2022-02-28 14:12:25&quot;"/>
    <s v="PiCam"/>
    <n v="16.25"/>
    <s v="mph"/>
    <s v="media/images/speed-20220220-1343/speed-16-20220228-1412251.jpg"/>
    <n v="960"/>
    <n v="720"/>
    <n v="3"/>
    <x v="1"/>
    <s v="None"/>
    <n v="126"/>
    <n v="16"/>
    <n v="41"/>
    <n v="33"/>
    <n v="1353"/>
    <n v="50"/>
    <n v="250"/>
    <n v="110"/>
    <n v="173"/>
    <n v="15"/>
    <n v="200"/>
    <n v="6"/>
    <n v="56"/>
    <n v="2743.2"/>
    <m/>
    <s v="None"/>
    <x v="8"/>
    <d v="1899-12-30T14:12:25"/>
  </r>
  <r>
    <s v="20220228-1417238"/>
    <s v="&quot;2022-02-28 14:17:23&quot;"/>
    <s v="PiCam"/>
    <n v="22.86"/>
    <s v="mph"/>
    <s v="media/images/speed-20220220-1343/speed-23-20220228-1417238.jpg"/>
    <n v="960"/>
    <n v="720"/>
    <n v="3"/>
    <x v="0"/>
    <s v="None"/>
    <n v="42"/>
    <n v="7"/>
    <n v="55"/>
    <n v="46"/>
    <n v="2530"/>
    <n v="50"/>
    <n v="250"/>
    <n v="110"/>
    <n v="173"/>
    <n v="15"/>
    <n v="200"/>
    <n v="6"/>
    <n v="25"/>
    <n v="1092.2"/>
    <m/>
    <s v="None"/>
    <x v="8"/>
    <d v="1899-12-30T14:17:23"/>
  </r>
  <r>
    <s v="20220228-1419331"/>
    <s v="&quot;2022-02-28 14:19:33&quot;"/>
    <s v="PiCam"/>
    <n v="31.7"/>
    <s v="mph"/>
    <s v="media/images/speed-20220220-1343/speed-32-20220228-1419331.jpg"/>
    <n v="960"/>
    <n v="720"/>
    <n v="3"/>
    <x v="0"/>
    <s v="None"/>
    <n v="102"/>
    <n v="20"/>
    <n v="51"/>
    <n v="36"/>
    <n v="1836"/>
    <n v="50"/>
    <n v="250"/>
    <n v="110"/>
    <n v="173"/>
    <n v="15"/>
    <n v="200"/>
    <n v="6"/>
    <n v="25"/>
    <n v="1092.2"/>
    <m/>
    <s v="None"/>
    <x v="8"/>
    <d v="1899-12-30T14:19:33"/>
  </r>
  <r>
    <s v="20220228-1422504"/>
    <s v="&quot;2022-02-28 14:22:50&quot;"/>
    <s v="PiCam"/>
    <n v="30.42"/>
    <s v="mph"/>
    <s v="media/images/speed-20220220-1343/speed-30-20220228-1422504.jpg"/>
    <n v="960"/>
    <n v="720"/>
    <n v="3"/>
    <x v="1"/>
    <s v="None"/>
    <n v="110"/>
    <n v="21"/>
    <n v="46"/>
    <n v="35"/>
    <n v="1610"/>
    <n v="50"/>
    <n v="250"/>
    <n v="110"/>
    <n v="173"/>
    <n v="15"/>
    <n v="200"/>
    <n v="6"/>
    <n v="56"/>
    <n v="2743.2"/>
    <m/>
    <s v="None"/>
    <x v="8"/>
    <d v="1899-12-30T14:22:50"/>
  </r>
  <r>
    <s v="20220228-1424587"/>
    <s v="&quot;2022-02-28 14:24:58&quot;"/>
    <s v="PiCam"/>
    <n v="22.36"/>
    <s v="mph"/>
    <s v="media/images/speed-20220220-1343/speed-22-20220228-1424587.jpg"/>
    <n v="960"/>
    <n v="720"/>
    <n v="3"/>
    <x v="1"/>
    <s v="None"/>
    <n v="37"/>
    <n v="18"/>
    <n v="53"/>
    <n v="36"/>
    <n v="1908"/>
    <n v="50"/>
    <n v="250"/>
    <n v="110"/>
    <n v="173"/>
    <n v="15"/>
    <n v="200"/>
    <n v="6"/>
    <n v="56"/>
    <n v="2743.2"/>
    <m/>
    <s v="None"/>
    <x v="8"/>
    <d v="1899-12-30T14:24:58"/>
  </r>
  <r>
    <s v="20220228-1426097"/>
    <s v="&quot;2022-02-28 14:26:09&quot;"/>
    <s v="PiCam"/>
    <n v="27.36"/>
    <s v="mph"/>
    <s v="media/images/speed-20220220-1343/speed-27-20220228-1426097.jpg"/>
    <n v="960"/>
    <n v="720"/>
    <n v="3"/>
    <x v="1"/>
    <s v="None"/>
    <n v="118"/>
    <n v="11"/>
    <n v="45"/>
    <n v="41"/>
    <n v="1845"/>
    <n v="50"/>
    <n v="250"/>
    <n v="110"/>
    <n v="173"/>
    <n v="15"/>
    <n v="200"/>
    <n v="6"/>
    <n v="56"/>
    <n v="2743.2"/>
    <m/>
    <s v="None"/>
    <x v="8"/>
    <d v="1899-12-30T14:26:09"/>
  </r>
  <r>
    <s v="20220228-1440555"/>
    <s v="&quot;2022-02-28 14:40:55&quot;"/>
    <s v="PiCam"/>
    <n v="23.58"/>
    <s v="mph"/>
    <s v="media/images/speed-20220220-1343/speed-24-20220228-1440555.jpg"/>
    <n v="960"/>
    <n v="720"/>
    <n v="3"/>
    <x v="1"/>
    <s v="None"/>
    <n v="30"/>
    <n v="21"/>
    <n v="91"/>
    <n v="28"/>
    <n v="2548"/>
    <n v="50"/>
    <n v="250"/>
    <n v="110"/>
    <n v="173"/>
    <n v="15"/>
    <n v="200"/>
    <n v="6"/>
    <n v="56"/>
    <n v="2743.2"/>
    <m/>
    <s v="None"/>
    <x v="8"/>
    <d v="1899-12-30T14:40:55"/>
  </r>
  <r>
    <s v="20220228-1452089"/>
    <s v="&quot;2022-02-28 14:52:08&quot;"/>
    <s v="PiCam"/>
    <n v="26.11"/>
    <s v="mph"/>
    <s v="media/images/speed-20220220-1343/speed-26-20220228-1452089.jpg"/>
    <n v="960"/>
    <n v="720"/>
    <n v="3"/>
    <x v="0"/>
    <s v="None"/>
    <n v="91"/>
    <n v="0"/>
    <n v="69"/>
    <n v="63"/>
    <n v="4347"/>
    <n v="50"/>
    <n v="250"/>
    <n v="110"/>
    <n v="173"/>
    <n v="15"/>
    <n v="200"/>
    <n v="6"/>
    <n v="25"/>
    <n v="1092.2"/>
    <m/>
    <s v="None"/>
    <x v="8"/>
    <d v="1899-12-30T14:52:08"/>
  </r>
  <r>
    <s v="20220228-1504509"/>
    <s v="&quot;2022-02-28 15:04:50&quot;"/>
    <s v="PiCam"/>
    <n v="22.48"/>
    <s v="mph"/>
    <s v="media/images/speed-20220220-1343/speed-22-20220228-1504509.jpg"/>
    <n v="960"/>
    <n v="720"/>
    <n v="3"/>
    <x v="1"/>
    <s v="None"/>
    <n v="31"/>
    <n v="15"/>
    <n v="51"/>
    <n v="38"/>
    <n v="1938"/>
    <n v="50"/>
    <n v="250"/>
    <n v="110"/>
    <n v="173"/>
    <n v="15"/>
    <n v="200"/>
    <n v="6"/>
    <n v="56"/>
    <n v="2743.2"/>
    <m/>
    <s v="None"/>
    <x v="8"/>
    <d v="1899-12-30T15:04:50"/>
  </r>
  <r>
    <s v="20220228-1505016"/>
    <s v="&quot;2022-02-28 15:05:01&quot;"/>
    <s v="PiCam"/>
    <n v="24.84"/>
    <s v="mph"/>
    <s v="media/images/speed-20220220-1343/speed-25-20220228-1505016.jpg"/>
    <n v="960"/>
    <n v="720"/>
    <n v="3"/>
    <x v="1"/>
    <s v="None"/>
    <n v="69"/>
    <n v="0"/>
    <n v="54"/>
    <n v="49"/>
    <n v="2646"/>
    <n v="50"/>
    <n v="250"/>
    <n v="110"/>
    <n v="173"/>
    <n v="15"/>
    <n v="200"/>
    <n v="6"/>
    <n v="56"/>
    <n v="2743.2"/>
    <m/>
    <s v="None"/>
    <x v="8"/>
    <d v="1899-12-30T15:05:01"/>
  </r>
  <r>
    <s v="20220228-1507075"/>
    <s v="&quot;2022-02-28 15:07:07&quot;"/>
    <s v="PiCam"/>
    <n v="24.24"/>
    <s v="mph"/>
    <s v="media/images/speed-20220220-1343/speed-24-20220228-1507075.jpg"/>
    <n v="960"/>
    <n v="720"/>
    <n v="3"/>
    <x v="0"/>
    <s v="None"/>
    <n v="81"/>
    <n v="11"/>
    <n v="64"/>
    <n v="48"/>
    <n v="3072"/>
    <n v="50"/>
    <n v="250"/>
    <n v="110"/>
    <n v="173"/>
    <n v="15"/>
    <n v="200"/>
    <n v="6"/>
    <n v="25"/>
    <n v="1092.2"/>
    <m/>
    <s v="None"/>
    <x v="8"/>
    <d v="1899-12-30T15:07:07"/>
  </r>
  <r>
    <s v="20220228-1511420"/>
    <s v="&quot;2022-02-28 15:11:42&quot;"/>
    <s v="PiCam"/>
    <n v="31.95"/>
    <s v="mph"/>
    <s v="media/images/speed-20220220-1343/speed-32-20220228-1511420.jpg"/>
    <n v="960"/>
    <n v="720"/>
    <n v="3"/>
    <x v="0"/>
    <s v="None"/>
    <n v="106"/>
    <n v="12"/>
    <n v="65"/>
    <n v="46"/>
    <n v="2990"/>
    <n v="50"/>
    <n v="250"/>
    <n v="110"/>
    <n v="173"/>
    <n v="15"/>
    <n v="200"/>
    <n v="6"/>
    <n v="25"/>
    <n v="1092.2"/>
    <m/>
    <s v="None"/>
    <x v="8"/>
    <d v="1899-12-30T15:11:42"/>
  </r>
  <r>
    <s v="20220228-1513195"/>
    <s v="&quot;2022-02-28 15:13:19&quot;"/>
    <s v="PiCam"/>
    <n v="20.96"/>
    <s v="mph"/>
    <s v="media/images/speed-20220220-1343/speed-21-20220228-1513195.jpg"/>
    <n v="960"/>
    <n v="720"/>
    <n v="3"/>
    <x v="0"/>
    <s v="None"/>
    <n v="78"/>
    <n v="24"/>
    <n v="38"/>
    <n v="29"/>
    <n v="1102"/>
    <n v="50"/>
    <n v="250"/>
    <n v="110"/>
    <n v="173"/>
    <n v="15"/>
    <n v="200"/>
    <n v="6"/>
    <n v="25"/>
    <n v="1092.2"/>
    <m/>
    <s v="None"/>
    <x v="8"/>
    <d v="1899-12-30T15:13:19"/>
  </r>
  <r>
    <s v="20220228-1513205"/>
    <s v="&quot;2022-02-28 15:13:20&quot;"/>
    <s v="PiCam"/>
    <n v="20.25"/>
    <s v="mph"/>
    <s v="media/images/speed-20220220-1343/speed-20-20220228-1513205.jpg"/>
    <n v="960"/>
    <n v="720"/>
    <n v="3"/>
    <x v="0"/>
    <s v="None"/>
    <n v="145"/>
    <n v="21"/>
    <n v="22"/>
    <n v="23"/>
    <n v="506"/>
    <n v="50"/>
    <n v="250"/>
    <n v="110"/>
    <n v="173"/>
    <n v="15"/>
    <n v="200"/>
    <n v="6"/>
    <n v="25"/>
    <n v="1092.2"/>
    <m/>
    <s v="None"/>
    <x v="8"/>
    <d v="1899-12-30T15:13:20"/>
  </r>
  <r>
    <s v="20220228-1515399"/>
    <s v="&quot;2022-02-28 15:15:39&quot;"/>
    <s v="PiCam"/>
    <n v="23.84"/>
    <s v="mph"/>
    <s v="media/images/speed-20220220-1343/speed-24-20220228-1515399.jpg"/>
    <n v="960"/>
    <n v="720"/>
    <n v="3"/>
    <x v="1"/>
    <s v="None"/>
    <n v="66"/>
    <n v="15"/>
    <n v="49"/>
    <n v="37"/>
    <n v="1813"/>
    <n v="50"/>
    <n v="250"/>
    <n v="110"/>
    <n v="173"/>
    <n v="15"/>
    <n v="200"/>
    <n v="6"/>
    <n v="56"/>
    <n v="2743.2"/>
    <m/>
    <s v="None"/>
    <x v="8"/>
    <d v="1899-12-30T15:15:39"/>
  </r>
  <r>
    <s v="20220228-1516219"/>
    <s v="&quot;2022-02-28 15:16:21&quot;"/>
    <s v="PiCam"/>
    <n v="19.399999999999999"/>
    <s v="mph"/>
    <s v="media/images/speed-20220220-1343/speed-19-20220228-1516219.jpg"/>
    <n v="960"/>
    <n v="720"/>
    <n v="3"/>
    <x v="1"/>
    <s v="None"/>
    <n v="29"/>
    <n v="22"/>
    <n v="98"/>
    <n v="31"/>
    <n v="3038"/>
    <n v="50"/>
    <n v="250"/>
    <n v="110"/>
    <n v="173"/>
    <n v="15"/>
    <n v="200"/>
    <n v="6"/>
    <n v="56"/>
    <n v="2743.2"/>
    <m/>
    <s v="None"/>
    <x v="8"/>
    <d v="1899-12-30T15:16:21"/>
  </r>
  <r>
    <s v="20220228-1520259"/>
    <s v="&quot;2022-02-28 15:20:25&quot;"/>
    <s v="PiCam"/>
    <n v="24.06"/>
    <s v="mph"/>
    <s v="media/images/speed-20220220-1343/speed-24-20220228-1520259.jpg"/>
    <n v="960"/>
    <n v="720"/>
    <n v="3"/>
    <x v="0"/>
    <s v="None"/>
    <n v="89"/>
    <n v="8"/>
    <n v="45"/>
    <n v="45"/>
    <n v="2025"/>
    <n v="50"/>
    <n v="250"/>
    <n v="110"/>
    <n v="173"/>
    <n v="15"/>
    <n v="200"/>
    <n v="6"/>
    <n v="25"/>
    <n v="1092.2"/>
    <m/>
    <s v="None"/>
    <x v="8"/>
    <d v="1899-12-30T15:20:25"/>
  </r>
  <r>
    <s v="20220228-1522521"/>
    <s v="&quot;2022-02-28 15:22:52&quot;"/>
    <s v="PiCam"/>
    <n v="27.91"/>
    <s v="mph"/>
    <s v="media/images/speed-20220220-1343/speed-28-20220228-1522521.jpg"/>
    <n v="960"/>
    <n v="720"/>
    <n v="3"/>
    <x v="1"/>
    <s v="None"/>
    <n v="72"/>
    <n v="13"/>
    <n v="48"/>
    <n v="40"/>
    <n v="1920"/>
    <n v="50"/>
    <n v="250"/>
    <n v="110"/>
    <n v="173"/>
    <n v="15"/>
    <n v="200"/>
    <n v="6"/>
    <n v="56"/>
    <n v="2743.2"/>
    <m/>
    <s v="None"/>
    <x v="8"/>
    <d v="1899-12-30T15:22:52"/>
  </r>
  <r>
    <s v="20220228-1524566"/>
    <s v="&quot;2022-02-28 15:24:56&quot;"/>
    <s v="PiCam"/>
    <n v="21.57"/>
    <s v="mph"/>
    <s v="media/images/speed-20220220-1343/speed-22-20220228-1524566.jpg"/>
    <n v="960"/>
    <n v="720"/>
    <n v="3"/>
    <x v="1"/>
    <s v="None"/>
    <n v="118"/>
    <n v="18"/>
    <n v="35"/>
    <n v="34"/>
    <n v="1190"/>
    <n v="50"/>
    <n v="250"/>
    <n v="110"/>
    <n v="173"/>
    <n v="15"/>
    <n v="200"/>
    <n v="6"/>
    <n v="56"/>
    <n v="2743.2"/>
    <m/>
    <s v="None"/>
    <x v="8"/>
    <d v="1899-12-30T15:24:56"/>
  </r>
  <r>
    <s v="20220228-1526270"/>
    <s v="&quot;2022-02-28 15:26:27&quot;"/>
    <s v="PiCam"/>
    <n v="19.170000000000002"/>
    <s v="mph"/>
    <s v="media/images/speed-20220220-1343/speed-19-20220228-1526270.jpg"/>
    <n v="960"/>
    <n v="720"/>
    <n v="3"/>
    <x v="0"/>
    <s v="None"/>
    <n v="71"/>
    <n v="22"/>
    <n v="49"/>
    <n v="28"/>
    <n v="1372"/>
    <n v="50"/>
    <n v="250"/>
    <n v="110"/>
    <n v="173"/>
    <n v="15"/>
    <n v="200"/>
    <n v="6"/>
    <n v="25"/>
    <n v="1092.2"/>
    <m/>
    <s v="None"/>
    <x v="8"/>
    <d v="1899-12-30T15:26:27"/>
  </r>
  <r>
    <s v="20220228-1527077"/>
    <s v="&quot;2022-02-28 15:27:07&quot;"/>
    <s v="PiCam"/>
    <n v="16.670000000000002"/>
    <s v="mph"/>
    <s v="media/images/speed-20220220-1343/speed-17-20220228-1527077.jpg"/>
    <n v="960"/>
    <n v="720"/>
    <n v="3"/>
    <x v="1"/>
    <s v="None"/>
    <n v="135"/>
    <n v="23"/>
    <n v="35"/>
    <n v="26"/>
    <n v="910"/>
    <n v="50"/>
    <n v="250"/>
    <n v="110"/>
    <n v="173"/>
    <n v="15"/>
    <n v="200"/>
    <n v="6"/>
    <n v="56"/>
    <n v="2743.2"/>
    <m/>
    <s v="None"/>
    <x v="8"/>
    <d v="1899-12-30T15:27:07"/>
  </r>
  <r>
    <s v="20220228-1535177"/>
    <s v="&quot;2022-02-28 15:35:17&quot;"/>
    <s v="PiCam"/>
    <n v="30.25"/>
    <s v="mph"/>
    <s v="media/images/speed-20220220-1343/speed-30-20220228-1535177.jpg"/>
    <n v="960"/>
    <n v="720"/>
    <n v="3"/>
    <x v="0"/>
    <s v="None"/>
    <n v="96"/>
    <n v="16"/>
    <n v="55"/>
    <n v="41"/>
    <n v="2255"/>
    <n v="50"/>
    <n v="250"/>
    <n v="110"/>
    <n v="173"/>
    <n v="15"/>
    <n v="200"/>
    <n v="6"/>
    <n v="25"/>
    <n v="1092.2"/>
    <m/>
    <s v="None"/>
    <x v="8"/>
    <d v="1899-12-30T15:35:17"/>
  </r>
  <r>
    <s v="20220228-1549197"/>
    <s v="&quot;2022-02-28 15:49:19&quot;"/>
    <s v="PiCam"/>
    <n v="24.14"/>
    <s v="mph"/>
    <s v="media/images/speed-20220220-1343/speed-24-20220228-1549197.jpg"/>
    <n v="960"/>
    <n v="720"/>
    <n v="3"/>
    <x v="1"/>
    <s v="None"/>
    <n v="54"/>
    <n v="7"/>
    <n v="70"/>
    <n v="50"/>
    <n v="3500"/>
    <n v="50"/>
    <n v="250"/>
    <n v="110"/>
    <n v="173"/>
    <n v="15"/>
    <n v="200"/>
    <n v="6"/>
    <n v="56"/>
    <n v="2743.2"/>
    <m/>
    <s v="None"/>
    <x v="8"/>
    <d v="1899-12-30T15:49:19"/>
  </r>
  <r>
    <s v="20220228-1552212"/>
    <s v="&quot;2022-02-28 15:52:21&quot;"/>
    <s v="PiCam"/>
    <n v="24.89"/>
    <s v="mph"/>
    <s v="media/images/speed-20220220-1343/speed-25-20220228-1552212.jpg"/>
    <n v="960"/>
    <n v="720"/>
    <n v="3"/>
    <x v="1"/>
    <s v="None"/>
    <n v="106"/>
    <n v="13"/>
    <n v="45"/>
    <n v="38"/>
    <n v="1710"/>
    <n v="50"/>
    <n v="250"/>
    <n v="110"/>
    <n v="173"/>
    <n v="15"/>
    <n v="200"/>
    <n v="6"/>
    <n v="56"/>
    <n v="2743.2"/>
    <m/>
    <s v="None"/>
    <x v="8"/>
    <d v="1899-12-30T15:52:21"/>
  </r>
  <r>
    <s v="20220228-1553162"/>
    <s v="&quot;2022-02-28 15:53:16&quot;"/>
    <s v="PiCam"/>
    <n v="25.81"/>
    <s v="mph"/>
    <s v="media/images/speed-20220220-1343/speed-26-20220228-1553162.jpg"/>
    <n v="960"/>
    <n v="720"/>
    <n v="3"/>
    <x v="1"/>
    <s v="None"/>
    <n v="38"/>
    <n v="12"/>
    <n v="80"/>
    <n v="40"/>
    <n v="3200"/>
    <n v="50"/>
    <n v="250"/>
    <n v="110"/>
    <n v="173"/>
    <n v="15"/>
    <n v="200"/>
    <n v="6"/>
    <n v="56"/>
    <n v="2743.2"/>
    <m/>
    <s v="None"/>
    <x v="8"/>
    <d v="1899-12-30T15:53:16"/>
  </r>
  <r>
    <s v="20220228-1558248"/>
    <s v="&quot;2022-02-28 15:58:24&quot;"/>
    <s v="PiCam"/>
    <n v="38.33"/>
    <s v="mph"/>
    <s v="media/images/speed-20220220-1343/speed-38-20220228-1558248.jpg"/>
    <n v="960"/>
    <n v="720"/>
    <n v="3"/>
    <x v="1"/>
    <s v="None"/>
    <n v="33"/>
    <n v="13"/>
    <n v="63"/>
    <n v="39"/>
    <n v="2457"/>
    <n v="50"/>
    <n v="250"/>
    <n v="110"/>
    <n v="173"/>
    <n v="15"/>
    <n v="200"/>
    <n v="6"/>
    <n v="56"/>
    <n v="2743.2"/>
    <m/>
    <s v="None"/>
    <x v="8"/>
    <d v="1899-12-30T15:58:24"/>
  </r>
  <r>
    <s v="20220228-1601442"/>
    <s v="&quot;2022-02-28 16:01:44&quot;"/>
    <s v="PiCam"/>
    <n v="15.34"/>
    <s v="mph"/>
    <s v="media/images/speed-20220220-1343/speed-15-20220228-1601442.jpg"/>
    <n v="960"/>
    <n v="720"/>
    <n v="3"/>
    <x v="1"/>
    <s v="None"/>
    <n v="112"/>
    <n v="16"/>
    <n v="31"/>
    <n v="29"/>
    <n v="899"/>
    <n v="50"/>
    <n v="250"/>
    <n v="110"/>
    <n v="173"/>
    <n v="15"/>
    <n v="200"/>
    <n v="6"/>
    <n v="56"/>
    <n v="2743.2"/>
    <m/>
    <s v="None"/>
    <x v="8"/>
    <d v="1899-12-30T16:01:44"/>
  </r>
  <r>
    <s v="20220228-1603573"/>
    <s v="&quot;2022-02-28 16:03:57&quot;"/>
    <s v="PiCam"/>
    <n v="32.4"/>
    <s v="mph"/>
    <s v="media/images/speed-20220220-1343/speed-32-20220228-1603573.jpg"/>
    <n v="960"/>
    <n v="720"/>
    <n v="3"/>
    <x v="0"/>
    <s v="None"/>
    <n v="94"/>
    <n v="16"/>
    <n v="58"/>
    <n v="41"/>
    <n v="2378"/>
    <n v="50"/>
    <n v="250"/>
    <n v="110"/>
    <n v="173"/>
    <n v="15"/>
    <n v="200"/>
    <n v="6"/>
    <n v="25"/>
    <n v="1092.2"/>
    <m/>
    <s v="None"/>
    <x v="8"/>
    <d v="1899-12-30T16:03:57"/>
  </r>
  <r>
    <s v="20220228-1610290"/>
    <s v="&quot;2022-02-28 16:10:29&quot;"/>
    <s v="PiCam"/>
    <n v="22.17"/>
    <s v="mph"/>
    <s v="media/images/speed-20220220-1343/speed-22-20220228-1610290.jpg"/>
    <n v="960"/>
    <n v="720"/>
    <n v="3"/>
    <x v="0"/>
    <s v="None"/>
    <n v="42"/>
    <n v="14"/>
    <n v="48"/>
    <n v="45"/>
    <n v="2160"/>
    <n v="50"/>
    <n v="250"/>
    <n v="110"/>
    <n v="173"/>
    <n v="15"/>
    <n v="200"/>
    <n v="6"/>
    <n v="25"/>
    <n v="1092.2"/>
    <m/>
    <s v="None"/>
    <x v="8"/>
    <d v="1899-12-30T16:10:29"/>
  </r>
  <r>
    <s v="20220228-1617180"/>
    <s v="&quot;2022-02-28 16:17:18&quot;"/>
    <s v="PiCam"/>
    <n v="26.09"/>
    <s v="mph"/>
    <s v="media/images/speed-20220220-1343/speed-26-20220228-1617180.jpg"/>
    <n v="960"/>
    <n v="720"/>
    <n v="3"/>
    <x v="0"/>
    <s v="None"/>
    <n v="87"/>
    <n v="14"/>
    <n v="66"/>
    <n v="49"/>
    <n v="3234"/>
    <n v="50"/>
    <n v="250"/>
    <n v="110"/>
    <n v="173"/>
    <n v="15"/>
    <n v="200"/>
    <n v="6"/>
    <n v="25"/>
    <n v="1092.2"/>
    <m/>
    <s v="None"/>
    <x v="8"/>
    <d v="1899-12-30T16:17:18"/>
  </r>
  <r>
    <s v="20220228-1620333"/>
    <s v="&quot;2022-02-28 16:20:33&quot;"/>
    <s v="PiCam"/>
    <n v="31.96"/>
    <s v="mph"/>
    <s v="media/images/speed-20220220-1343/speed-32-20220228-1620333.jpg"/>
    <n v="960"/>
    <n v="720"/>
    <n v="3"/>
    <x v="0"/>
    <s v="None"/>
    <n v="106"/>
    <n v="12"/>
    <n v="70"/>
    <n v="47"/>
    <n v="3290"/>
    <n v="50"/>
    <n v="250"/>
    <n v="110"/>
    <n v="173"/>
    <n v="15"/>
    <n v="200"/>
    <n v="6"/>
    <n v="25"/>
    <n v="1092.2"/>
    <m/>
    <s v="None"/>
    <x v="8"/>
    <d v="1899-12-30T16:20:33"/>
  </r>
  <r>
    <s v="20220228-1627226"/>
    <s v="&quot;2022-02-28 16:27:22&quot;"/>
    <s v="PiCam"/>
    <n v="23.25"/>
    <s v="mph"/>
    <s v="media/images/speed-20220220-1343/speed-23-20220228-1627226.jpg"/>
    <n v="960"/>
    <n v="720"/>
    <n v="3"/>
    <x v="1"/>
    <s v="None"/>
    <n v="21"/>
    <n v="19"/>
    <n v="103"/>
    <n v="33"/>
    <n v="3399"/>
    <n v="50"/>
    <n v="250"/>
    <n v="110"/>
    <n v="173"/>
    <n v="15"/>
    <n v="200"/>
    <n v="6"/>
    <n v="56"/>
    <n v="2743.2"/>
    <m/>
    <s v="None"/>
    <x v="8"/>
    <d v="1899-12-30T16:27:22"/>
  </r>
  <r>
    <s v="20220228-1629440"/>
    <s v="&quot;2022-02-28 16:29:44&quot;"/>
    <s v="PiCam"/>
    <n v="25.78"/>
    <s v="mph"/>
    <s v="media/images/speed-20220220-1343/speed-26-20220228-1629440.jpg"/>
    <n v="960"/>
    <n v="720"/>
    <n v="3"/>
    <x v="0"/>
    <s v="None"/>
    <n v="78"/>
    <n v="21"/>
    <n v="64"/>
    <n v="29"/>
    <n v="1856"/>
    <n v="50"/>
    <n v="250"/>
    <n v="110"/>
    <n v="173"/>
    <n v="15"/>
    <n v="200"/>
    <n v="6"/>
    <n v="25"/>
    <n v="1092.2"/>
    <m/>
    <s v="None"/>
    <x v="8"/>
    <d v="1899-12-30T16:29:44"/>
  </r>
  <r>
    <s v="20220228-1630469"/>
    <s v="&quot;2022-02-28 16:30:46&quot;"/>
    <s v="PiCam"/>
    <n v="23.67"/>
    <s v="mph"/>
    <s v="media/images/speed-20220220-1343/speed-24-20220228-1630469.jpg"/>
    <n v="960"/>
    <n v="720"/>
    <n v="3"/>
    <x v="0"/>
    <s v="None"/>
    <n v="78"/>
    <n v="10"/>
    <n v="63"/>
    <n v="43"/>
    <n v="2709"/>
    <n v="50"/>
    <n v="250"/>
    <n v="110"/>
    <n v="173"/>
    <n v="15"/>
    <n v="200"/>
    <n v="6"/>
    <n v="25"/>
    <n v="1092.2"/>
    <m/>
    <s v="None"/>
    <x v="8"/>
    <d v="1899-12-30T16:30:46"/>
  </r>
  <r>
    <s v="20220228-1633471"/>
    <s v="&quot;2022-02-28 16:33:47&quot;"/>
    <s v="PiCam"/>
    <n v="25.27"/>
    <s v="mph"/>
    <s v="media/images/speed-20220220-1343/speed-25-20220228-1633471.jpg"/>
    <n v="960"/>
    <n v="720"/>
    <n v="3"/>
    <x v="0"/>
    <s v="None"/>
    <n v="92"/>
    <n v="14"/>
    <n v="62"/>
    <n v="40"/>
    <n v="2480"/>
    <n v="50"/>
    <n v="250"/>
    <n v="110"/>
    <n v="173"/>
    <n v="15"/>
    <n v="200"/>
    <n v="6"/>
    <n v="25"/>
    <n v="1092.2"/>
    <m/>
    <s v="None"/>
    <x v="8"/>
    <d v="1899-12-30T16:33:47"/>
  </r>
  <r>
    <s v="20220228-1651057"/>
    <s v="&quot;2022-02-28 16:51:05&quot;"/>
    <s v="PiCam"/>
    <n v="22.93"/>
    <s v="mph"/>
    <s v="media/images/speed-20220220-1343/speed-23-20220228-1651057.jpg"/>
    <n v="960"/>
    <n v="720"/>
    <n v="3"/>
    <x v="0"/>
    <s v="None"/>
    <n v="125"/>
    <n v="21"/>
    <n v="42"/>
    <n v="42"/>
    <n v="1764"/>
    <n v="50"/>
    <n v="250"/>
    <n v="110"/>
    <n v="173"/>
    <n v="15"/>
    <n v="200"/>
    <n v="6"/>
    <n v="25"/>
    <n v="1092.2"/>
    <m/>
    <s v="None"/>
    <x v="8"/>
    <d v="1899-12-30T16:51:05"/>
  </r>
  <r>
    <s v="20220228-1658431"/>
    <s v="&quot;2022-02-28 16:58:43&quot;"/>
    <s v="PiCam"/>
    <n v="27.31"/>
    <s v="mph"/>
    <s v="media/images/speed-20220220-1343/speed-27-20220228-1658431.jpg"/>
    <n v="960"/>
    <n v="720"/>
    <n v="3"/>
    <x v="0"/>
    <s v="None"/>
    <n v="113"/>
    <n v="24"/>
    <n v="64"/>
    <n v="35"/>
    <n v="2240"/>
    <n v="50"/>
    <n v="250"/>
    <n v="110"/>
    <n v="173"/>
    <n v="15"/>
    <n v="200"/>
    <n v="6"/>
    <n v="25"/>
    <n v="1092.2"/>
    <m/>
    <s v="None"/>
    <x v="8"/>
    <d v="1899-12-30T16:58:43"/>
  </r>
  <r>
    <s v="20220228-1704433"/>
    <s v="&quot;2022-02-28 17:04:43&quot;"/>
    <s v="PiCam"/>
    <n v="15.19"/>
    <s v="mph"/>
    <s v="media/images/speed-20220220-1343/speed-15-20220228-1704433.jpg"/>
    <n v="960"/>
    <n v="720"/>
    <n v="3"/>
    <x v="0"/>
    <s v="None"/>
    <n v="70"/>
    <n v="16"/>
    <n v="33"/>
    <n v="40"/>
    <n v="1320"/>
    <n v="50"/>
    <n v="250"/>
    <n v="110"/>
    <n v="173"/>
    <n v="15"/>
    <n v="200"/>
    <n v="6"/>
    <n v="25"/>
    <n v="1092.2"/>
    <m/>
    <s v="None"/>
    <x v="8"/>
    <d v="1899-12-30T17:04:43"/>
  </r>
  <r>
    <s v="20220228-1708052"/>
    <s v="&quot;2022-02-28 17:08:05&quot;"/>
    <s v="PiCam"/>
    <n v="20.34"/>
    <s v="mph"/>
    <s v="media/images/speed-20220220-1343/speed-20-20220228-1708052.jpg"/>
    <n v="960"/>
    <n v="720"/>
    <n v="3"/>
    <x v="1"/>
    <s v="None"/>
    <n v="115"/>
    <n v="8"/>
    <n v="52"/>
    <n v="45"/>
    <n v="2340"/>
    <n v="50"/>
    <n v="250"/>
    <n v="110"/>
    <n v="173"/>
    <n v="15"/>
    <n v="200"/>
    <n v="6"/>
    <n v="56"/>
    <n v="2743.2"/>
    <m/>
    <s v="None"/>
    <x v="8"/>
    <d v="1899-12-30T17:08:05"/>
  </r>
  <r>
    <s v="20220228-1711429"/>
    <s v="&quot;2022-02-28 17:11:42&quot;"/>
    <s v="PiCam"/>
    <n v="18.760000000000002"/>
    <s v="mph"/>
    <s v="media/images/speed-20220220-1343/speed-19-20220228-1711429.jpg"/>
    <n v="960"/>
    <n v="720"/>
    <n v="3"/>
    <x v="0"/>
    <s v="None"/>
    <n v="42"/>
    <n v="20"/>
    <n v="43"/>
    <n v="36"/>
    <n v="1548"/>
    <n v="50"/>
    <n v="250"/>
    <n v="110"/>
    <n v="173"/>
    <n v="15"/>
    <n v="200"/>
    <n v="6"/>
    <n v="25"/>
    <n v="1092.2"/>
    <m/>
    <s v="None"/>
    <x v="8"/>
    <d v="1899-12-30T17:11:42"/>
  </r>
  <r>
    <s v="20220228-1716464"/>
    <s v="&quot;2022-02-28 17:16:46&quot;"/>
    <s v="PiCam"/>
    <n v="22.24"/>
    <s v="mph"/>
    <s v="media/images/speed-20220220-1343/speed-22-20220228-1716464.jpg"/>
    <n v="960"/>
    <n v="720"/>
    <n v="3"/>
    <x v="0"/>
    <s v="None"/>
    <n v="136"/>
    <n v="29"/>
    <n v="41"/>
    <n v="28"/>
    <n v="1148"/>
    <n v="50"/>
    <n v="250"/>
    <n v="110"/>
    <n v="173"/>
    <n v="15"/>
    <n v="200"/>
    <n v="6"/>
    <n v="25"/>
    <n v="1092.2"/>
    <m/>
    <s v="None"/>
    <x v="8"/>
    <d v="1899-12-30T17:16:46"/>
  </r>
  <r>
    <s v="20220228-1717059"/>
    <s v="&quot;2022-02-28 17:17:05&quot;"/>
    <s v="PiCam"/>
    <n v="17"/>
    <s v="mph"/>
    <s v="media/images/speed-20220220-1343/speed-17-20220228-1717059.jpg"/>
    <n v="960"/>
    <n v="720"/>
    <n v="3"/>
    <x v="1"/>
    <s v="None"/>
    <n v="95"/>
    <n v="17"/>
    <n v="30"/>
    <n v="35"/>
    <n v="1050"/>
    <n v="50"/>
    <n v="250"/>
    <n v="110"/>
    <n v="173"/>
    <n v="15"/>
    <n v="200"/>
    <n v="6"/>
    <n v="56"/>
    <n v="2743.2"/>
    <m/>
    <s v="None"/>
    <x v="8"/>
    <d v="1899-12-30T17:17:05"/>
  </r>
  <r>
    <s v="20220228-1732505"/>
    <s v="&quot;2022-02-28 17:32:50&quot;"/>
    <s v="PiCam"/>
    <n v="24.51"/>
    <s v="mph"/>
    <s v="media/images/speed-20220220-1343/speed-25-20220228-1732505.jpg"/>
    <n v="960"/>
    <n v="720"/>
    <n v="3"/>
    <x v="0"/>
    <s v="None"/>
    <n v="104"/>
    <n v="10"/>
    <n v="30"/>
    <n v="49"/>
    <n v="1470"/>
    <n v="50"/>
    <n v="250"/>
    <n v="110"/>
    <n v="173"/>
    <n v="15"/>
    <n v="200"/>
    <n v="6"/>
    <n v="25"/>
    <n v="1092.2"/>
    <m/>
    <s v="None"/>
    <x v="8"/>
    <d v="1899-12-30T17:32:50"/>
  </r>
  <r>
    <s v="20220228-1733130"/>
    <s v="&quot;2022-02-28 17:33:13&quot;"/>
    <s v="PiCam"/>
    <n v="23.85"/>
    <s v="mph"/>
    <s v="media/images/speed-20220220-1343/speed-24-20220228-1733130.jpg"/>
    <n v="960"/>
    <n v="720"/>
    <n v="3"/>
    <x v="0"/>
    <s v="None"/>
    <n v="83"/>
    <n v="13"/>
    <n v="54"/>
    <n v="44"/>
    <n v="2376"/>
    <n v="50"/>
    <n v="250"/>
    <n v="110"/>
    <n v="173"/>
    <n v="15"/>
    <n v="200"/>
    <n v="6"/>
    <n v="25"/>
    <n v="1092.2"/>
    <m/>
    <s v="None"/>
    <x v="8"/>
    <d v="1899-12-30T17:33:13"/>
  </r>
  <r>
    <s v="20220228-1734490"/>
    <s v="&quot;2022-02-28 17:34:49&quot;"/>
    <s v="PiCam"/>
    <n v="29.73"/>
    <s v="mph"/>
    <s v="media/images/speed-20220220-1343/speed-30-20220228-1734490.jpg"/>
    <n v="960"/>
    <n v="720"/>
    <n v="3"/>
    <x v="1"/>
    <s v="None"/>
    <n v="64"/>
    <n v="13"/>
    <n v="51"/>
    <n v="39"/>
    <n v="1989"/>
    <n v="50"/>
    <n v="250"/>
    <n v="110"/>
    <n v="173"/>
    <n v="15"/>
    <n v="200"/>
    <n v="6"/>
    <n v="56"/>
    <n v="2743.2"/>
    <m/>
    <s v="None"/>
    <x v="8"/>
    <d v="1899-12-30T17:34:49"/>
  </r>
  <r>
    <s v="20220228-1737009"/>
    <s v="&quot;2022-02-28 17:37:00&quot;"/>
    <s v="PiCam"/>
    <n v="24.53"/>
    <s v="mph"/>
    <s v="media/images/speed-20220220-1343/speed-25-20220228-1737009.jpg"/>
    <n v="960"/>
    <n v="720"/>
    <n v="3"/>
    <x v="1"/>
    <s v="None"/>
    <n v="121"/>
    <n v="16"/>
    <n v="39"/>
    <n v="36"/>
    <n v="1404"/>
    <n v="50"/>
    <n v="250"/>
    <n v="110"/>
    <n v="173"/>
    <n v="15"/>
    <n v="200"/>
    <n v="6"/>
    <n v="56"/>
    <n v="2743.2"/>
    <m/>
    <s v="None"/>
    <x v="8"/>
    <d v="1899-12-30T17:37:00"/>
  </r>
  <r>
    <s v="20220228-1741070"/>
    <s v="&quot;2022-02-28 17:41:07&quot;"/>
    <s v="PiCam"/>
    <n v="21.9"/>
    <s v="mph"/>
    <s v="media/images/speed-20220220-1343/speed-22-20220228-1741070.jpg"/>
    <n v="960"/>
    <n v="720"/>
    <n v="3"/>
    <x v="1"/>
    <s v="None"/>
    <n v="124"/>
    <n v="14"/>
    <n v="38"/>
    <n v="40"/>
    <n v="1520"/>
    <n v="50"/>
    <n v="250"/>
    <n v="110"/>
    <n v="173"/>
    <n v="15"/>
    <n v="200"/>
    <n v="6"/>
    <n v="56"/>
    <n v="2743.2"/>
    <m/>
    <s v="None"/>
    <x v="8"/>
    <d v="1899-12-30T17:41:07"/>
  </r>
  <r>
    <s v="20220228-1744077"/>
    <s v="&quot;2022-02-28 17:44:07&quot;"/>
    <s v="PiCam"/>
    <n v="23.3"/>
    <s v="mph"/>
    <s v="media/images/speed-20220220-1343/speed-23-20220228-1744077.jpg"/>
    <n v="960"/>
    <n v="720"/>
    <n v="3"/>
    <x v="1"/>
    <s v="None"/>
    <n v="96"/>
    <n v="22"/>
    <n v="33"/>
    <n v="31"/>
    <n v="1023"/>
    <n v="50"/>
    <n v="250"/>
    <n v="110"/>
    <n v="173"/>
    <n v="15"/>
    <n v="200"/>
    <n v="6"/>
    <n v="56"/>
    <n v="2743.2"/>
    <m/>
    <s v="None"/>
    <x v="8"/>
    <d v="1899-12-30T17:44:07"/>
  </r>
  <r>
    <s v="20220228-1744140"/>
    <s v="&quot;2022-02-28 17:44:14&quot;"/>
    <s v="PiCam"/>
    <n v="25.09"/>
    <s v="mph"/>
    <s v="media/images/speed-20220220-1343/speed-25-20220228-1744140.jpg"/>
    <n v="960"/>
    <n v="720"/>
    <n v="3"/>
    <x v="0"/>
    <s v="None"/>
    <n v="86"/>
    <n v="7"/>
    <n v="72"/>
    <n v="53"/>
    <n v="3816"/>
    <n v="50"/>
    <n v="250"/>
    <n v="110"/>
    <n v="173"/>
    <n v="15"/>
    <n v="200"/>
    <n v="6"/>
    <n v="25"/>
    <n v="1092.2"/>
    <m/>
    <s v="None"/>
    <x v="8"/>
    <d v="1899-12-30T17:44:14"/>
  </r>
  <r>
    <s v="20220228-1747169"/>
    <s v="&quot;2022-02-28 17:47:16&quot;"/>
    <s v="PiCam"/>
    <n v="29.78"/>
    <s v="mph"/>
    <s v="media/images/speed-20220220-1343/speed-30-20220228-1747169.jpg"/>
    <n v="960"/>
    <n v="720"/>
    <n v="3"/>
    <x v="0"/>
    <s v="None"/>
    <n v="103"/>
    <n v="17"/>
    <n v="60"/>
    <n v="38"/>
    <n v="2280"/>
    <n v="50"/>
    <n v="250"/>
    <n v="110"/>
    <n v="173"/>
    <n v="15"/>
    <n v="200"/>
    <n v="6"/>
    <n v="25"/>
    <n v="1092.2"/>
    <m/>
    <s v="None"/>
    <x v="8"/>
    <d v="1899-12-30T17:47:16"/>
  </r>
  <r>
    <s v="20220228-1747532"/>
    <s v="&quot;2022-02-28 17:47:53&quot;"/>
    <s v="PiCam"/>
    <n v="29.27"/>
    <s v="mph"/>
    <s v="media/images/speed-20220220-1343/speed-29-20220228-1747532.jpg"/>
    <n v="960"/>
    <n v="720"/>
    <n v="3"/>
    <x v="1"/>
    <s v="None"/>
    <n v="43"/>
    <n v="14"/>
    <n v="60"/>
    <n v="39"/>
    <n v="2340"/>
    <n v="50"/>
    <n v="250"/>
    <n v="110"/>
    <n v="173"/>
    <n v="15"/>
    <n v="200"/>
    <n v="6"/>
    <n v="56"/>
    <n v="2743.2"/>
    <m/>
    <s v="None"/>
    <x v="8"/>
    <d v="1899-12-30T17:47:53"/>
  </r>
  <r>
    <s v="20220228-1751421"/>
    <s v="&quot;2022-02-28 17:51:42&quot;"/>
    <s v="PiCam"/>
    <n v="29.29"/>
    <s v="mph"/>
    <s v="media/images/speed-20220220-1343/speed-29-20220228-1751421.jpg"/>
    <n v="960"/>
    <n v="720"/>
    <n v="3"/>
    <x v="0"/>
    <s v="None"/>
    <n v="92"/>
    <n v="12"/>
    <n v="59"/>
    <n v="46"/>
    <n v="2714"/>
    <n v="50"/>
    <n v="250"/>
    <n v="110"/>
    <n v="173"/>
    <n v="15"/>
    <n v="200"/>
    <n v="6"/>
    <n v="25"/>
    <n v="1092.2"/>
    <m/>
    <s v="None"/>
    <x v="8"/>
    <d v="1899-12-30T17:51:42"/>
  </r>
  <r>
    <s v="20220228-1754173"/>
    <s v="&quot;2022-02-28 17:54:17&quot;"/>
    <s v="PiCam"/>
    <n v="18.07"/>
    <s v="mph"/>
    <s v="media/images/speed-20220220-1343/speed-18-20220228-1754173.jpg"/>
    <n v="960"/>
    <n v="720"/>
    <n v="3"/>
    <x v="1"/>
    <s v="None"/>
    <n v="84"/>
    <n v="18"/>
    <n v="53"/>
    <n v="30"/>
    <n v="1590"/>
    <n v="50"/>
    <n v="250"/>
    <n v="110"/>
    <n v="173"/>
    <n v="15"/>
    <n v="200"/>
    <n v="6"/>
    <n v="56"/>
    <n v="2743.2"/>
    <m/>
    <s v="None"/>
    <x v="8"/>
    <d v="1899-12-30T17:54:17"/>
  </r>
  <r>
    <s v="20220228-1759226"/>
    <s v="&quot;2022-02-28 17:59:22&quot;"/>
    <s v="PiCam"/>
    <n v="26.66"/>
    <s v="mph"/>
    <s v="media/images/speed-20220220-1343/speed-27-20220228-1759226.jpg"/>
    <n v="960"/>
    <n v="720"/>
    <n v="3"/>
    <x v="0"/>
    <s v="None"/>
    <n v="84"/>
    <n v="15"/>
    <n v="59"/>
    <n v="34"/>
    <n v="2006"/>
    <n v="50"/>
    <n v="250"/>
    <n v="110"/>
    <n v="173"/>
    <n v="15"/>
    <n v="200"/>
    <n v="6"/>
    <n v="25"/>
    <n v="1092.2"/>
    <m/>
    <s v="None"/>
    <x v="8"/>
    <d v="1899-12-30T17:59:22"/>
  </r>
  <r>
    <s v="20220228-1802409"/>
    <s v="&quot;2022-02-28 18:02:40&quot;"/>
    <s v="PiCam"/>
    <n v="29.67"/>
    <s v="mph"/>
    <s v="media/images/speed-20220220-1343/speed-30-20220228-1802409.jpg"/>
    <n v="960"/>
    <n v="720"/>
    <n v="3"/>
    <x v="1"/>
    <s v="None"/>
    <n v="31"/>
    <n v="21"/>
    <n v="88"/>
    <n v="28"/>
    <n v="2464"/>
    <n v="50"/>
    <n v="250"/>
    <n v="110"/>
    <n v="173"/>
    <n v="15"/>
    <n v="200"/>
    <n v="6"/>
    <n v="56"/>
    <n v="2743.2"/>
    <m/>
    <s v="None"/>
    <x v="8"/>
    <d v="1899-12-30T18:02:40"/>
  </r>
  <r>
    <s v="20220228-1803424"/>
    <s v="&quot;2022-02-28 18:03:42&quot;"/>
    <s v="PiCam"/>
    <n v="27.03"/>
    <s v="mph"/>
    <s v="media/images/speed-20220220-1343/speed-27-20220228-1803424.jpg"/>
    <n v="960"/>
    <n v="720"/>
    <n v="3"/>
    <x v="0"/>
    <s v="None"/>
    <n v="98"/>
    <n v="15"/>
    <n v="61"/>
    <n v="41"/>
    <n v="2501"/>
    <n v="50"/>
    <n v="250"/>
    <n v="110"/>
    <n v="173"/>
    <n v="15"/>
    <n v="200"/>
    <n v="6"/>
    <n v="25"/>
    <n v="1092.2"/>
    <m/>
    <s v="None"/>
    <x v="8"/>
    <d v="1899-12-30T18:03:42"/>
  </r>
  <r>
    <s v="20220228-1804423"/>
    <s v="&quot;2022-02-28 18:04:42&quot;"/>
    <s v="PiCam"/>
    <n v="16.93"/>
    <s v="mph"/>
    <s v="media/images/speed-20220220-1343/speed-17-20220228-1804423.jpg"/>
    <n v="960"/>
    <n v="720"/>
    <n v="3"/>
    <x v="0"/>
    <s v="None"/>
    <n v="59"/>
    <n v="24"/>
    <n v="66"/>
    <n v="28"/>
    <n v="1848"/>
    <n v="50"/>
    <n v="250"/>
    <n v="110"/>
    <n v="173"/>
    <n v="15"/>
    <n v="200"/>
    <n v="6"/>
    <n v="25"/>
    <n v="1092.2"/>
    <m/>
    <s v="None"/>
    <x v="8"/>
    <d v="1899-12-30T18:04:42"/>
  </r>
  <r>
    <s v="20220228-1807451"/>
    <s v="&quot;2022-02-28 18:07:45&quot;"/>
    <s v="PiCam"/>
    <n v="30.94"/>
    <s v="mph"/>
    <s v="media/images/speed-20220220-1343/speed-31-20220228-1807451.jpg"/>
    <n v="960"/>
    <n v="720"/>
    <n v="3"/>
    <x v="0"/>
    <s v="None"/>
    <n v="94"/>
    <n v="20"/>
    <n v="64"/>
    <n v="36"/>
    <n v="2304"/>
    <n v="50"/>
    <n v="250"/>
    <n v="110"/>
    <n v="173"/>
    <n v="15"/>
    <n v="200"/>
    <n v="6"/>
    <n v="25"/>
    <n v="1092.2"/>
    <m/>
    <s v="None"/>
    <x v="8"/>
    <d v="1899-12-30T18:07:45"/>
  </r>
  <r>
    <s v="20220228-1809448"/>
    <s v="&quot;2022-02-28 18:09:44&quot;"/>
    <s v="PiCam"/>
    <n v="32.11"/>
    <s v="mph"/>
    <s v="media/images/speed-20220220-1343/speed-32-20220228-1809448.jpg"/>
    <n v="960"/>
    <n v="720"/>
    <n v="3"/>
    <x v="1"/>
    <s v="None"/>
    <n v="52"/>
    <n v="15"/>
    <n v="49"/>
    <n v="35"/>
    <n v="1715"/>
    <n v="50"/>
    <n v="250"/>
    <n v="110"/>
    <n v="173"/>
    <n v="15"/>
    <n v="200"/>
    <n v="6"/>
    <n v="56"/>
    <n v="2743.2"/>
    <m/>
    <s v="None"/>
    <x v="8"/>
    <d v="1899-12-30T18:09:44"/>
  </r>
  <r>
    <s v="20220228-1813240"/>
    <s v="&quot;2022-02-28 18:13:24&quot;"/>
    <s v="PiCam"/>
    <n v="22.85"/>
    <s v="mph"/>
    <s v="media/images/speed-20220220-1343/speed-23-20220228-1813240.jpg"/>
    <n v="960"/>
    <n v="720"/>
    <n v="3"/>
    <x v="0"/>
    <s v="None"/>
    <n v="53"/>
    <n v="13"/>
    <n v="113"/>
    <n v="44"/>
    <n v="4972"/>
    <n v="50"/>
    <n v="250"/>
    <n v="110"/>
    <n v="173"/>
    <n v="15"/>
    <n v="200"/>
    <n v="6"/>
    <n v="25"/>
    <n v="1092.2"/>
    <m/>
    <s v="None"/>
    <x v="8"/>
    <d v="1899-12-30T18:13:24"/>
  </r>
  <r>
    <s v="20220228-1816180"/>
    <s v="&quot;2022-02-28 18:16:18&quot;"/>
    <s v="PiCam"/>
    <n v="27.04"/>
    <s v="mph"/>
    <s v="media/images/speed-20220220-1343/speed-27-20220228-1816180.jpg"/>
    <n v="960"/>
    <n v="720"/>
    <n v="3"/>
    <x v="1"/>
    <s v="None"/>
    <n v="61"/>
    <n v="16"/>
    <n v="39"/>
    <n v="33"/>
    <n v="1287"/>
    <n v="50"/>
    <n v="250"/>
    <n v="110"/>
    <n v="173"/>
    <n v="15"/>
    <n v="200"/>
    <n v="6"/>
    <n v="56"/>
    <n v="2743.2"/>
    <m/>
    <s v="None"/>
    <x v="8"/>
    <d v="1899-12-30T18:16:18"/>
  </r>
  <r>
    <s v="20220228-1823586"/>
    <s v="&quot;2022-02-28 18:23:58&quot;"/>
    <s v="PiCam"/>
    <n v="32.24"/>
    <s v="mph"/>
    <s v="media/images/speed-20220220-1343/speed-32-20220228-1823586.jpg"/>
    <n v="960"/>
    <n v="720"/>
    <n v="3"/>
    <x v="0"/>
    <s v="None"/>
    <n v="75"/>
    <n v="10"/>
    <n v="37"/>
    <n v="49"/>
    <n v="1813"/>
    <n v="50"/>
    <n v="250"/>
    <n v="110"/>
    <n v="173"/>
    <n v="15"/>
    <n v="200"/>
    <n v="6"/>
    <n v="25"/>
    <n v="1092.2"/>
    <m/>
    <s v="None"/>
    <x v="8"/>
    <d v="1899-12-30T18:23:58"/>
  </r>
  <r>
    <s v="20220228-1825117"/>
    <s v="&quot;2022-02-28 18:25:11&quot;"/>
    <s v="PiCam"/>
    <n v="24.8"/>
    <s v="mph"/>
    <s v="media/images/speed-20220220-1343/speed-25-20220228-1825117.jpg"/>
    <n v="960"/>
    <n v="720"/>
    <n v="3"/>
    <x v="0"/>
    <s v="None"/>
    <n v="55"/>
    <n v="22"/>
    <n v="67"/>
    <n v="41"/>
    <n v="2747"/>
    <n v="50"/>
    <n v="250"/>
    <n v="110"/>
    <n v="173"/>
    <n v="15"/>
    <n v="200"/>
    <n v="6"/>
    <n v="25"/>
    <n v="1092.2"/>
    <m/>
    <s v="None"/>
    <x v="8"/>
    <d v="1899-12-30T18:25:11"/>
  </r>
  <r>
    <s v="20220228-1829198"/>
    <s v="&quot;2022-02-28 18:29:19&quot;"/>
    <s v="PiCam"/>
    <n v="29.58"/>
    <s v="mph"/>
    <s v="media/images/speed-20220220-1343/speed-30-20220228-1829198.jpg"/>
    <n v="960"/>
    <n v="720"/>
    <n v="3"/>
    <x v="0"/>
    <s v="None"/>
    <n v="98"/>
    <n v="14"/>
    <n v="63"/>
    <n v="46"/>
    <n v="2898"/>
    <n v="50"/>
    <n v="250"/>
    <n v="110"/>
    <n v="173"/>
    <n v="15"/>
    <n v="200"/>
    <n v="6"/>
    <n v="25"/>
    <n v="1092.2"/>
    <m/>
    <s v="None"/>
    <x v="8"/>
    <d v="1899-12-30T18:29:19"/>
  </r>
  <r>
    <s v="20220228-1830439"/>
    <s v="&quot;2022-02-28 18:30:43&quot;"/>
    <s v="PiCam"/>
    <n v="25.59"/>
    <s v="mph"/>
    <s v="media/images/speed-20220220-1343/speed-26-20220228-1830439.jpg"/>
    <n v="960"/>
    <n v="720"/>
    <n v="3"/>
    <x v="1"/>
    <s v="None"/>
    <n v="52"/>
    <n v="12"/>
    <n v="66"/>
    <n v="51"/>
    <n v="3366"/>
    <n v="50"/>
    <n v="250"/>
    <n v="110"/>
    <n v="173"/>
    <n v="15"/>
    <n v="200"/>
    <n v="6"/>
    <n v="56"/>
    <n v="2743.2"/>
    <m/>
    <s v="None"/>
    <x v="8"/>
    <d v="1899-12-30T18:30:43"/>
  </r>
  <r>
    <s v="20220228-1834576"/>
    <s v="&quot;2022-02-28 18:34:57&quot;"/>
    <s v="PiCam"/>
    <n v="20.18"/>
    <s v="mph"/>
    <s v="media/images/speed-20220220-1343/speed-20-20220228-1834576.jpg"/>
    <n v="960"/>
    <n v="720"/>
    <n v="3"/>
    <x v="0"/>
    <s v="None"/>
    <n v="80"/>
    <n v="17"/>
    <n v="58"/>
    <n v="46"/>
    <n v="2668"/>
    <n v="50"/>
    <n v="250"/>
    <n v="110"/>
    <n v="173"/>
    <n v="15"/>
    <n v="200"/>
    <n v="6"/>
    <n v="25"/>
    <n v="1092.2"/>
    <m/>
    <s v="None"/>
    <x v="8"/>
    <d v="1899-12-30T18:34:57"/>
  </r>
  <r>
    <s v="20220228-1841583"/>
    <s v="&quot;2022-02-28 18:41:58&quot;"/>
    <s v="PiCam"/>
    <n v="27.6"/>
    <s v="mph"/>
    <s v="media/images/speed-20220220-1343/speed-28-20220228-1841583.jpg"/>
    <n v="960"/>
    <n v="720"/>
    <n v="3"/>
    <x v="0"/>
    <s v="None"/>
    <n v="102"/>
    <n v="26"/>
    <n v="39"/>
    <n v="16"/>
    <n v="624"/>
    <n v="50"/>
    <n v="250"/>
    <n v="110"/>
    <n v="173"/>
    <n v="15"/>
    <n v="200"/>
    <n v="6"/>
    <n v="25"/>
    <n v="1092.2"/>
    <m/>
    <s v="None"/>
    <x v="8"/>
    <d v="1899-12-30T18:41:58"/>
  </r>
  <r>
    <s v="20220228-1844520"/>
    <s v="&quot;2022-02-28 18:44:52&quot;"/>
    <s v="PiCam"/>
    <n v="30.38"/>
    <s v="mph"/>
    <s v="media/images/speed-20220220-1343/speed-30-20220228-1844520.jpg"/>
    <n v="960"/>
    <n v="720"/>
    <n v="3"/>
    <x v="1"/>
    <s v="None"/>
    <n v="80"/>
    <n v="26"/>
    <n v="30"/>
    <n v="13"/>
    <n v="390"/>
    <n v="50"/>
    <n v="250"/>
    <n v="110"/>
    <n v="173"/>
    <n v="15"/>
    <n v="200"/>
    <n v="6"/>
    <n v="56"/>
    <n v="2743.2"/>
    <m/>
    <s v="None"/>
    <x v="8"/>
    <d v="1899-12-30T18:44:52"/>
  </r>
  <r>
    <s v="20220228-1845023"/>
    <s v="&quot;2022-02-28 18:45:02&quot;"/>
    <s v="PiCam"/>
    <n v="27.93"/>
    <s v="mph"/>
    <s v="media/images/speed-20220220-1343/speed-28-20220228-1845023.jpg"/>
    <n v="960"/>
    <n v="720"/>
    <n v="3"/>
    <x v="0"/>
    <s v="None"/>
    <n v="88"/>
    <n v="29"/>
    <n v="33"/>
    <n v="17"/>
    <n v="561"/>
    <n v="50"/>
    <n v="250"/>
    <n v="110"/>
    <n v="173"/>
    <n v="15"/>
    <n v="200"/>
    <n v="6"/>
    <n v="25"/>
    <n v="1092.2"/>
    <m/>
    <s v="None"/>
    <x v="8"/>
    <d v="1899-12-30T18:45:02"/>
  </r>
  <r>
    <s v="20220228-1852316"/>
    <s v="&quot;2022-02-28 18:52:31&quot;"/>
    <s v="PiCam"/>
    <n v="17.309999999999999"/>
    <s v="mph"/>
    <s v="media/images/speed-20220220-1343/speed-17-20220228-1852316.jpg"/>
    <n v="960"/>
    <n v="720"/>
    <n v="3"/>
    <x v="0"/>
    <s v="None"/>
    <n v="71"/>
    <n v="24"/>
    <n v="26"/>
    <n v="18"/>
    <n v="468"/>
    <n v="50"/>
    <n v="250"/>
    <n v="110"/>
    <n v="173"/>
    <n v="15"/>
    <n v="200"/>
    <n v="6"/>
    <n v="25"/>
    <n v="1092.2"/>
    <m/>
    <s v="None"/>
    <x v="8"/>
    <d v="1899-12-30T18:52:31"/>
  </r>
  <r>
    <s v="20220228-1854157"/>
    <s v="&quot;2022-02-28 18:54:15&quot;"/>
    <s v="PiCam"/>
    <n v="36.99"/>
    <s v="mph"/>
    <s v="media/images/speed-20220220-1343/speed-37-20220228-1854157.jpg"/>
    <n v="960"/>
    <n v="720"/>
    <n v="3"/>
    <x v="0"/>
    <s v="None"/>
    <n v="106"/>
    <n v="29"/>
    <n v="34"/>
    <n v="13"/>
    <n v="442"/>
    <n v="50"/>
    <n v="250"/>
    <n v="110"/>
    <n v="173"/>
    <n v="15"/>
    <n v="200"/>
    <n v="6"/>
    <n v="25"/>
    <n v="1092.2"/>
    <m/>
    <s v="None"/>
    <x v="8"/>
    <d v="1899-12-30T18:54:15"/>
  </r>
  <r>
    <s v="20220228-1909274"/>
    <s v="&quot;2022-02-28 19:09:27&quot;"/>
    <s v="PiCam"/>
    <n v="31.97"/>
    <s v="mph"/>
    <s v="media/images/speed-20220220-1343/speed-32-20220228-1909274.jpg"/>
    <n v="960"/>
    <n v="720"/>
    <n v="3"/>
    <x v="0"/>
    <s v="None"/>
    <n v="91"/>
    <n v="26"/>
    <n v="32"/>
    <n v="13"/>
    <n v="416"/>
    <n v="50"/>
    <n v="250"/>
    <n v="110"/>
    <n v="173"/>
    <n v="15"/>
    <n v="200"/>
    <n v="6"/>
    <n v="25"/>
    <n v="1092.2"/>
    <m/>
    <s v="None"/>
    <x v="8"/>
    <d v="1899-12-30T19:09:27"/>
  </r>
  <r>
    <s v="20220228-1923349"/>
    <s v="&quot;2022-02-28 19:23:34&quot;"/>
    <s v="PiCam"/>
    <n v="21.46"/>
    <s v="mph"/>
    <s v="media/images/speed-20220220-1343/speed-21-20220228-1923349.jpg"/>
    <n v="960"/>
    <n v="720"/>
    <n v="3"/>
    <x v="0"/>
    <s v="None"/>
    <n v="83"/>
    <n v="26"/>
    <n v="26"/>
    <n v="11"/>
    <n v="286"/>
    <n v="50"/>
    <n v="250"/>
    <n v="110"/>
    <n v="173"/>
    <n v="15"/>
    <n v="200"/>
    <n v="6"/>
    <n v="25"/>
    <n v="1092.2"/>
    <m/>
    <s v="None"/>
    <x v="8"/>
    <d v="1899-12-30T19:23:34"/>
  </r>
  <r>
    <s v="20220228-1933303"/>
    <s v="&quot;2022-02-28 19:33:30&quot;"/>
    <s v="PiCam"/>
    <n v="19.510000000000002"/>
    <s v="mph"/>
    <s v="media/images/speed-20220220-1343/speed-20-20220228-1933303.jpg"/>
    <n v="960"/>
    <n v="720"/>
    <n v="3"/>
    <x v="1"/>
    <s v="None"/>
    <n v="102"/>
    <n v="26"/>
    <n v="28"/>
    <n v="20"/>
    <n v="560"/>
    <n v="50"/>
    <n v="250"/>
    <n v="110"/>
    <n v="173"/>
    <n v="15"/>
    <n v="200"/>
    <n v="6"/>
    <n v="56"/>
    <n v="2743.2"/>
    <m/>
    <s v="None"/>
    <x v="8"/>
    <d v="1899-12-30T19:33:30"/>
  </r>
  <r>
    <s v="20220228-1934424"/>
    <s v="&quot;2022-02-28 19:34:42&quot;"/>
    <s v="PiCam"/>
    <n v="22.97"/>
    <s v="mph"/>
    <s v="media/images/speed-20220220-1343/speed-23-20220228-1934424.jpg"/>
    <n v="960"/>
    <n v="720"/>
    <n v="3"/>
    <x v="0"/>
    <s v="None"/>
    <n v="73"/>
    <n v="26"/>
    <n v="31"/>
    <n v="20"/>
    <n v="620"/>
    <n v="50"/>
    <n v="250"/>
    <n v="110"/>
    <n v="173"/>
    <n v="15"/>
    <n v="200"/>
    <n v="6"/>
    <n v="25"/>
    <n v="1092.2"/>
    <m/>
    <s v="None"/>
    <x v="8"/>
    <d v="1899-12-30T19:34:42"/>
  </r>
  <r>
    <s v="20220228-1941169"/>
    <s v="&quot;2022-02-28 19:41:16&quot;"/>
    <s v="PiCam"/>
    <n v="29.36"/>
    <s v="mph"/>
    <s v="media/images/speed-20220220-1343/speed-29-20220228-1941169.jpg"/>
    <n v="960"/>
    <n v="720"/>
    <n v="3"/>
    <x v="0"/>
    <s v="None"/>
    <n v="89"/>
    <n v="25"/>
    <n v="30"/>
    <n v="13"/>
    <n v="390"/>
    <n v="50"/>
    <n v="250"/>
    <n v="110"/>
    <n v="173"/>
    <n v="15"/>
    <n v="200"/>
    <n v="6"/>
    <n v="25"/>
    <n v="1092.2"/>
    <m/>
    <s v="None"/>
    <x v="8"/>
    <d v="1899-12-30T19:41:16"/>
  </r>
  <r>
    <s v="20220228-1947063"/>
    <s v="&quot;2022-02-28 19:47:06&quot;"/>
    <s v="PiCam"/>
    <n v="30.63"/>
    <s v="mph"/>
    <s v="media/images/speed-20220220-1343/speed-31-20220228-1947063.jpg"/>
    <n v="960"/>
    <n v="720"/>
    <n v="3"/>
    <x v="0"/>
    <s v="None"/>
    <n v="105"/>
    <n v="31"/>
    <n v="33"/>
    <n v="15"/>
    <n v="495"/>
    <n v="50"/>
    <n v="250"/>
    <n v="110"/>
    <n v="173"/>
    <n v="15"/>
    <n v="200"/>
    <n v="6"/>
    <n v="25"/>
    <n v="1092.2"/>
    <m/>
    <s v="None"/>
    <x v="8"/>
    <d v="1899-12-30T19:47:06"/>
  </r>
  <r>
    <s v="20220228-1952460"/>
    <s v="&quot;2022-02-28 19:52:46&quot;"/>
    <s v="PiCam"/>
    <n v="26.88"/>
    <s v="mph"/>
    <s v="media/images/speed-20220220-1343/speed-27-20220228-1952460.jpg"/>
    <n v="960"/>
    <n v="720"/>
    <n v="3"/>
    <x v="0"/>
    <s v="None"/>
    <n v="85"/>
    <n v="26"/>
    <n v="34"/>
    <n v="21"/>
    <n v="714"/>
    <n v="50"/>
    <n v="250"/>
    <n v="110"/>
    <n v="173"/>
    <n v="15"/>
    <n v="200"/>
    <n v="6"/>
    <n v="25"/>
    <n v="1092.2"/>
    <m/>
    <s v="None"/>
    <x v="8"/>
    <d v="1899-12-30T19:52:46"/>
  </r>
  <r>
    <s v="20220228-1953377"/>
    <s v="&quot;2022-02-28 19:53:37&quot;"/>
    <s v="PiCam"/>
    <n v="28.32"/>
    <s v="mph"/>
    <s v="media/images/speed-20220220-1343/speed-28-20220228-1953377.jpg"/>
    <n v="960"/>
    <n v="720"/>
    <n v="3"/>
    <x v="0"/>
    <s v="None"/>
    <n v="84"/>
    <n v="26"/>
    <n v="28"/>
    <n v="12"/>
    <n v="336"/>
    <n v="50"/>
    <n v="250"/>
    <n v="110"/>
    <n v="173"/>
    <n v="15"/>
    <n v="200"/>
    <n v="6"/>
    <n v="25"/>
    <n v="1092.2"/>
    <m/>
    <s v="None"/>
    <x v="8"/>
    <d v="1899-12-30T19:53:37"/>
  </r>
  <r>
    <s v="20220228-1954248"/>
    <s v="&quot;2022-02-28 19:54:24&quot;"/>
    <s v="PiCam"/>
    <n v="21.94"/>
    <s v="mph"/>
    <s v="media/images/speed-20220220-1343/speed-22-20220228-1954248.jpg"/>
    <n v="960"/>
    <n v="720"/>
    <n v="3"/>
    <x v="0"/>
    <s v="None"/>
    <n v="76"/>
    <n v="22"/>
    <n v="29"/>
    <n v="17"/>
    <n v="493"/>
    <n v="50"/>
    <n v="250"/>
    <n v="110"/>
    <n v="173"/>
    <n v="15"/>
    <n v="200"/>
    <n v="6"/>
    <n v="25"/>
    <n v="1092.2"/>
    <m/>
    <s v="None"/>
    <x v="8"/>
    <d v="1899-12-30T19:54:24"/>
  </r>
  <r>
    <s v="20220228-2002294"/>
    <s v="&quot;2022-02-28 20:02:29&quot;"/>
    <s v="PiCam"/>
    <n v="26.98"/>
    <s v="mph"/>
    <s v="media/images/speed-20220220-1343/speed-27-20220228-2002294.jpg"/>
    <n v="960"/>
    <n v="720"/>
    <n v="3"/>
    <x v="0"/>
    <s v="None"/>
    <n v="90"/>
    <n v="27"/>
    <n v="36"/>
    <n v="20"/>
    <n v="720"/>
    <n v="50"/>
    <n v="250"/>
    <n v="110"/>
    <n v="173"/>
    <n v="15"/>
    <n v="200"/>
    <n v="6"/>
    <n v="25"/>
    <n v="1092.2"/>
    <m/>
    <s v="None"/>
    <x v="8"/>
    <d v="1899-12-30T20:02:29"/>
  </r>
  <r>
    <s v="20220228-2002316"/>
    <s v="&quot;2022-02-28 20:02:31&quot;"/>
    <s v="PiCam"/>
    <n v="30.95"/>
    <s v="mph"/>
    <s v="media/images/speed-20220220-1343/speed-31-20220228-2002316.jpg"/>
    <n v="960"/>
    <n v="720"/>
    <n v="3"/>
    <x v="1"/>
    <s v="None"/>
    <n v="78"/>
    <n v="26"/>
    <n v="31"/>
    <n v="14"/>
    <n v="434"/>
    <n v="50"/>
    <n v="250"/>
    <n v="110"/>
    <n v="173"/>
    <n v="15"/>
    <n v="200"/>
    <n v="6"/>
    <n v="56"/>
    <n v="2743.2"/>
    <m/>
    <s v="None"/>
    <x v="8"/>
    <d v="1899-12-30T20:02:31"/>
  </r>
  <r>
    <s v="20220228-2004221"/>
    <s v="&quot;2022-02-28 20:04:22&quot;"/>
    <s v="PiCam"/>
    <n v="34.14"/>
    <s v="mph"/>
    <s v="media/images/speed-20220220-1343/speed-34-20220228-2004221.jpg"/>
    <n v="960"/>
    <n v="720"/>
    <n v="3"/>
    <x v="0"/>
    <s v="None"/>
    <n v="110"/>
    <n v="27"/>
    <n v="33"/>
    <n v="11"/>
    <n v="363"/>
    <n v="50"/>
    <n v="250"/>
    <n v="110"/>
    <n v="173"/>
    <n v="15"/>
    <n v="200"/>
    <n v="6"/>
    <n v="25"/>
    <n v="1092.2"/>
    <m/>
    <s v="None"/>
    <x v="8"/>
    <d v="1899-12-30T20:04:22"/>
  </r>
  <r>
    <s v="20220228-2008109"/>
    <s v="&quot;2022-02-28 20:08:10&quot;"/>
    <s v="PiCam"/>
    <n v="19.22"/>
    <s v="mph"/>
    <s v="media/images/speed-20220220-1343/speed-19-20220228-2008109.jpg"/>
    <n v="960"/>
    <n v="720"/>
    <n v="3"/>
    <x v="1"/>
    <s v="None"/>
    <n v="101"/>
    <n v="30"/>
    <n v="26"/>
    <n v="14"/>
    <n v="364"/>
    <n v="50"/>
    <n v="250"/>
    <n v="110"/>
    <n v="173"/>
    <n v="15"/>
    <n v="200"/>
    <n v="6"/>
    <n v="56"/>
    <n v="2743.2"/>
    <m/>
    <s v="None"/>
    <x v="8"/>
    <d v="1899-12-30T20:08:10"/>
  </r>
  <r>
    <s v="20220228-2011393"/>
    <s v="&quot;2022-02-28 20:11:39&quot;"/>
    <s v="PiCam"/>
    <n v="19.82"/>
    <s v="mph"/>
    <s v="media/images/speed-20220220-1343/speed-20-20220228-2011393.jpg"/>
    <n v="960"/>
    <n v="720"/>
    <n v="3"/>
    <x v="0"/>
    <s v="None"/>
    <n v="83"/>
    <n v="28"/>
    <n v="26"/>
    <n v="16"/>
    <n v="416"/>
    <n v="50"/>
    <n v="250"/>
    <n v="110"/>
    <n v="173"/>
    <n v="15"/>
    <n v="200"/>
    <n v="6"/>
    <n v="25"/>
    <n v="1092.2"/>
    <m/>
    <s v="None"/>
    <x v="8"/>
    <d v="1899-12-30T20:11:39"/>
  </r>
  <r>
    <s v="20220228-2012404"/>
    <s v="&quot;2022-02-28 20:12:40&quot;"/>
    <s v="PiCam"/>
    <n v="21.3"/>
    <s v="mph"/>
    <s v="media/images/speed-20220220-1343/speed-21-20220228-2012404.jpg"/>
    <n v="960"/>
    <n v="720"/>
    <n v="3"/>
    <x v="1"/>
    <s v="None"/>
    <n v="106"/>
    <n v="28"/>
    <n v="25"/>
    <n v="16"/>
    <n v="400"/>
    <n v="50"/>
    <n v="250"/>
    <n v="110"/>
    <n v="173"/>
    <n v="15"/>
    <n v="200"/>
    <n v="6"/>
    <n v="56"/>
    <n v="2743.2"/>
    <m/>
    <s v="None"/>
    <x v="8"/>
    <d v="1899-12-30T20:12:40"/>
  </r>
  <r>
    <s v="20220228-2034045"/>
    <s v="&quot;2022-02-28 20:34:04&quot;"/>
    <s v="PiCam"/>
    <n v="39.159999999999997"/>
    <s v="mph"/>
    <s v="media/images/speed-20220220-1343/speed-39-20220228-2034045.jpg"/>
    <n v="960"/>
    <n v="720"/>
    <n v="3"/>
    <x v="0"/>
    <s v="None"/>
    <n v="110"/>
    <n v="25"/>
    <n v="37"/>
    <n v="22"/>
    <n v="814"/>
    <n v="50"/>
    <n v="250"/>
    <n v="110"/>
    <n v="173"/>
    <n v="15"/>
    <n v="200"/>
    <n v="6"/>
    <n v="25"/>
    <n v="1092.2"/>
    <m/>
    <s v="None"/>
    <x v="8"/>
    <d v="1899-12-30T20:34:04"/>
  </r>
  <r>
    <s v="20220228-2106514"/>
    <s v="&quot;2022-02-28 21:06:51&quot;"/>
    <s v="PiCam"/>
    <n v="26.64"/>
    <s v="mph"/>
    <s v="media/images/speed-20220220-1343/speed-27-20220228-2106514.jpg"/>
    <n v="960"/>
    <n v="720"/>
    <n v="3"/>
    <x v="0"/>
    <s v="None"/>
    <n v="95"/>
    <n v="26"/>
    <n v="32"/>
    <n v="13"/>
    <n v="416"/>
    <n v="50"/>
    <n v="250"/>
    <n v="110"/>
    <n v="173"/>
    <n v="15"/>
    <n v="200"/>
    <n v="6"/>
    <n v="25"/>
    <n v="1092.2"/>
    <m/>
    <s v="None"/>
    <x v="8"/>
    <d v="1899-12-30T21:06:51"/>
  </r>
  <r>
    <s v="20220228-2115125"/>
    <s v="&quot;2022-02-28 21:15:12&quot;"/>
    <s v="PiCam"/>
    <n v="24.29"/>
    <s v="mph"/>
    <s v="media/images/speed-20220220-1343/speed-24-20220228-2115125.jpg"/>
    <n v="960"/>
    <n v="720"/>
    <n v="3"/>
    <x v="0"/>
    <s v="None"/>
    <n v="86"/>
    <n v="26"/>
    <n v="34"/>
    <n v="15"/>
    <n v="510"/>
    <n v="50"/>
    <n v="250"/>
    <n v="110"/>
    <n v="173"/>
    <n v="15"/>
    <n v="200"/>
    <n v="6"/>
    <n v="25"/>
    <n v="1092.2"/>
    <m/>
    <s v="None"/>
    <x v="8"/>
    <d v="1899-12-30T21:15:12"/>
  </r>
  <r>
    <s v="20220228-2200201"/>
    <s v="&quot;2022-02-28 22:00:20&quot;"/>
    <s v="PiCam"/>
    <n v="36.06"/>
    <s v="mph"/>
    <s v="media/images/speed-20220220-1343/speed-36-20220228-2200201.jpg"/>
    <n v="960"/>
    <n v="720"/>
    <n v="3"/>
    <x v="0"/>
    <s v="None"/>
    <n v="114"/>
    <n v="31"/>
    <n v="36"/>
    <n v="13"/>
    <n v="468"/>
    <n v="50"/>
    <n v="250"/>
    <n v="110"/>
    <n v="173"/>
    <n v="15"/>
    <n v="200"/>
    <n v="6"/>
    <n v="25"/>
    <n v="1092.2"/>
    <m/>
    <s v="None"/>
    <x v="8"/>
    <d v="1899-12-30T22:00:20"/>
  </r>
  <r>
    <s v="20220228-2202025"/>
    <s v="&quot;2022-02-28 22:02:02&quot;"/>
    <s v="PiCam"/>
    <n v="35.14"/>
    <s v="mph"/>
    <s v="media/images/speed-20220220-1343/speed-35-20220228-2202025.jpg"/>
    <n v="960"/>
    <n v="720"/>
    <n v="3"/>
    <x v="1"/>
    <s v="None"/>
    <n v="68"/>
    <n v="31"/>
    <n v="31"/>
    <n v="11"/>
    <n v="341"/>
    <n v="50"/>
    <n v="250"/>
    <n v="110"/>
    <n v="173"/>
    <n v="15"/>
    <n v="200"/>
    <n v="6"/>
    <n v="56"/>
    <n v="2743.2"/>
    <m/>
    <s v="None"/>
    <x v="8"/>
    <d v="1899-12-30T22:02:02"/>
  </r>
  <r>
    <s v="20220228-2312531"/>
    <s v="&quot;2022-02-28 23:12:53&quot;"/>
    <s v="PiCam"/>
    <n v="26.04"/>
    <s v="mph"/>
    <s v="media/images/speed-20220220-1343/speed-26-20220228-2312531.jpg"/>
    <n v="960"/>
    <n v="720"/>
    <n v="3"/>
    <x v="0"/>
    <s v="None"/>
    <n v="88"/>
    <n v="29"/>
    <n v="32"/>
    <n v="16"/>
    <n v="512"/>
    <n v="50"/>
    <n v="250"/>
    <n v="110"/>
    <n v="173"/>
    <n v="15"/>
    <n v="200"/>
    <n v="6"/>
    <n v="25"/>
    <n v="1092.2"/>
    <m/>
    <s v="None"/>
    <x v="8"/>
    <d v="1899-12-30T23:12:53"/>
  </r>
  <r>
    <s v="20220228-2340544"/>
    <s v="&quot;2022-02-28 23:40:54&quot;"/>
    <s v="PiCam"/>
    <n v="33.08"/>
    <s v="mph"/>
    <s v="media/images/speed-20220220-1343/speed-33-20220228-2340544.jpg"/>
    <n v="960"/>
    <n v="720"/>
    <n v="3"/>
    <x v="0"/>
    <s v="None"/>
    <n v="100"/>
    <n v="21"/>
    <n v="35"/>
    <n v="16"/>
    <n v="560"/>
    <n v="50"/>
    <n v="250"/>
    <n v="110"/>
    <n v="173"/>
    <n v="15"/>
    <n v="200"/>
    <n v="6"/>
    <n v="25"/>
    <n v="1092.2"/>
    <m/>
    <s v="None"/>
    <x v="8"/>
    <d v="1899-12-30T23:40:54"/>
  </r>
  <r>
    <s v="20220301-0028515"/>
    <s v="&quot;2022-03-01 00:28:51&quot;"/>
    <s v="PiCam"/>
    <n v="38.130000000000003"/>
    <s v="mph"/>
    <s v="media/images/speed-20220220-1343/speed-38-20220301-0028515.jpg"/>
    <n v="960"/>
    <n v="720"/>
    <n v="3"/>
    <x v="0"/>
    <s v="None"/>
    <n v="97"/>
    <n v="34"/>
    <n v="32"/>
    <n v="13"/>
    <n v="416"/>
    <n v="50"/>
    <n v="250"/>
    <n v="110"/>
    <n v="173"/>
    <n v="15"/>
    <n v="200"/>
    <n v="6"/>
    <n v="25"/>
    <n v="1092.2"/>
    <m/>
    <s v="None"/>
    <x v="9"/>
    <d v="1899-12-30T00:28:51"/>
  </r>
  <r>
    <s v="20220301-0040089"/>
    <s v="&quot;2022-03-01 00:40:08&quot;"/>
    <s v="PiCam"/>
    <n v="23.38"/>
    <s v="mph"/>
    <s v="media/images/speed-20220220-1343/speed-23-20220301-0040089.jpg"/>
    <n v="960"/>
    <n v="720"/>
    <n v="3"/>
    <x v="1"/>
    <s v="None"/>
    <n v="95"/>
    <n v="31"/>
    <n v="25"/>
    <n v="12"/>
    <n v="300"/>
    <n v="50"/>
    <n v="250"/>
    <n v="110"/>
    <n v="173"/>
    <n v="15"/>
    <n v="200"/>
    <n v="6"/>
    <n v="56"/>
    <n v="2743.2"/>
    <m/>
    <s v="None"/>
    <x v="9"/>
    <d v="1899-12-30T00:40:08"/>
  </r>
  <r>
    <s v="20220301-0131190"/>
    <s v="&quot;2022-03-01 01:31:19&quot;"/>
    <s v="PiCam"/>
    <n v="29.61"/>
    <s v="mph"/>
    <s v="media/images/speed-20220220-1343/speed-30-20220301-0131190.jpg"/>
    <n v="960"/>
    <n v="720"/>
    <n v="3"/>
    <x v="0"/>
    <s v="None"/>
    <n v="99"/>
    <n v="31"/>
    <n v="32"/>
    <n v="11"/>
    <n v="352"/>
    <n v="50"/>
    <n v="250"/>
    <n v="110"/>
    <n v="173"/>
    <n v="15"/>
    <n v="200"/>
    <n v="6"/>
    <n v="25"/>
    <n v="1092.2"/>
    <m/>
    <s v="None"/>
    <x v="9"/>
    <d v="1899-12-30T01:31:19"/>
  </r>
  <r>
    <s v="20220301-0352303"/>
    <s v="&quot;2022-03-01 03:52:30&quot;"/>
    <s v="PiCam"/>
    <n v="24.31"/>
    <s v="mph"/>
    <s v="media/images/speed-20220220-1343/speed-24-20220301-0352303.jpg"/>
    <n v="960"/>
    <n v="720"/>
    <n v="3"/>
    <x v="1"/>
    <s v="None"/>
    <n v="84"/>
    <n v="30"/>
    <n v="30"/>
    <n v="16"/>
    <n v="480"/>
    <n v="50"/>
    <n v="250"/>
    <n v="110"/>
    <n v="173"/>
    <n v="15"/>
    <n v="200"/>
    <n v="6"/>
    <n v="56"/>
    <n v="2743.2"/>
    <m/>
    <s v="None"/>
    <x v="9"/>
    <d v="1899-12-30T03:52:30"/>
  </r>
  <r>
    <s v="20220301-0445392"/>
    <s v="&quot;2022-03-01 04:45:39&quot;"/>
    <s v="PiCam"/>
    <n v="25.02"/>
    <s v="mph"/>
    <s v="media/images/speed-20220220-1343/speed-25-20220301-0445392.jpg"/>
    <n v="960"/>
    <n v="720"/>
    <n v="3"/>
    <x v="1"/>
    <s v="None"/>
    <n v="95"/>
    <n v="23"/>
    <n v="28"/>
    <n v="14"/>
    <n v="392"/>
    <n v="50"/>
    <n v="250"/>
    <n v="110"/>
    <n v="173"/>
    <n v="15"/>
    <n v="200"/>
    <n v="6"/>
    <n v="56"/>
    <n v="2743.2"/>
    <m/>
    <s v="None"/>
    <x v="9"/>
    <d v="1899-12-30T04:45:39"/>
  </r>
  <r>
    <s v="20220301-0448069"/>
    <s v="&quot;2022-03-01 04:48:06&quot;"/>
    <s v="PiCam"/>
    <n v="25.63"/>
    <s v="mph"/>
    <s v="media/images/speed-20220220-1343/speed-26-20220301-0448069.jpg"/>
    <n v="960"/>
    <n v="720"/>
    <n v="3"/>
    <x v="1"/>
    <s v="None"/>
    <n v="88"/>
    <n v="31"/>
    <n v="27"/>
    <n v="11"/>
    <n v="297"/>
    <n v="50"/>
    <n v="250"/>
    <n v="110"/>
    <n v="173"/>
    <n v="15"/>
    <n v="200"/>
    <n v="6"/>
    <n v="56"/>
    <n v="2743.2"/>
    <m/>
    <s v="None"/>
    <x v="9"/>
    <d v="1899-12-30T04:48:06"/>
  </r>
  <r>
    <s v="20220301-0456290"/>
    <s v="&quot;2022-03-01 04:56:29&quot;"/>
    <s v="PiCam"/>
    <n v="30.85"/>
    <s v="mph"/>
    <s v="media/images/speed-20220220-1343/speed-31-20220301-0456290.jpg"/>
    <n v="960"/>
    <n v="720"/>
    <n v="3"/>
    <x v="0"/>
    <s v="None"/>
    <n v="97"/>
    <n v="31"/>
    <n v="31"/>
    <n v="11"/>
    <n v="341"/>
    <n v="50"/>
    <n v="250"/>
    <n v="110"/>
    <n v="173"/>
    <n v="15"/>
    <n v="200"/>
    <n v="6"/>
    <n v="25"/>
    <n v="1092.2"/>
    <m/>
    <s v="None"/>
    <x v="9"/>
    <d v="1899-12-30T04:56:29"/>
  </r>
  <r>
    <s v="20220301-0540403"/>
    <s v="&quot;2022-03-01 05:40:40&quot;"/>
    <s v="PiCam"/>
    <n v="27.81"/>
    <s v="mph"/>
    <s v="media/images/speed-20220220-1343/speed-28-20220301-0540403.jpg"/>
    <n v="960"/>
    <n v="720"/>
    <n v="3"/>
    <x v="1"/>
    <s v="None"/>
    <n v="87"/>
    <n v="25"/>
    <n v="28"/>
    <n v="15"/>
    <n v="420"/>
    <n v="50"/>
    <n v="250"/>
    <n v="110"/>
    <n v="173"/>
    <n v="15"/>
    <n v="200"/>
    <n v="6"/>
    <n v="56"/>
    <n v="2743.2"/>
    <m/>
    <s v="None"/>
    <x v="9"/>
    <d v="1899-12-30T05:40:40"/>
  </r>
  <r>
    <s v="20220301-0548549"/>
    <s v="&quot;2022-03-01 05:48:54&quot;"/>
    <s v="PiCam"/>
    <n v="31.75"/>
    <s v="mph"/>
    <s v="media/images/speed-20220220-1343/speed-32-20220301-0548549.jpg"/>
    <n v="960"/>
    <n v="720"/>
    <n v="3"/>
    <x v="1"/>
    <s v="None"/>
    <n v="67"/>
    <n v="26"/>
    <n v="30"/>
    <n v="12"/>
    <n v="360"/>
    <n v="50"/>
    <n v="250"/>
    <n v="110"/>
    <n v="173"/>
    <n v="15"/>
    <n v="200"/>
    <n v="6"/>
    <n v="56"/>
    <n v="2743.2"/>
    <m/>
    <s v="None"/>
    <x v="9"/>
    <d v="1899-12-30T05:48:54"/>
  </r>
  <r>
    <s v="20220301-0602042"/>
    <s v="&quot;2022-03-01 06:02:04&quot;"/>
    <s v="PiCam"/>
    <n v="31.43"/>
    <s v="mph"/>
    <s v="media/images/speed-20220220-1343/speed-31-20220301-0602042.jpg"/>
    <n v="960"/>
    <n v="720"/>
    <n v="3"/>
    <x v="1"/>
    <s v="None"/>
    <n v="65"/>
    <n v="27"/>
    <n v="33"/>
    <n v="16"/>
    <n v="528"/>
    <n v="50"/>
    <n v="250"/>
    <n v="110"/>
    <n v="173"/>
    <n v="15"/>
    <n v="200"/>
    <n v="6"/>
    <n v="56"/>
    <n v="2743.2"/>
    <m/>
    <s v="None"/>
    <x v="9"/>
    <d v="1899-12-30T06:02:04"/>
  </r>
  <r>
    <s v="20220301-0603057"/>
    <s v="&quot;2022-03-01 06:03:05&quot;"/>
    <s v="PiCam"/>
    <n v="26.47"/>
    <s v="mph"/>
    <s v="media/images/speed-20220220-1343/speed-26-20220301-0603057.jpg"/>
    <n v="960"/>
    <n v="720"/>
    <n v="3"/>
    <x v="1"/>
    <s v="None"/>
    <n v="90"/>
    <n v="25"/>
    <n v="28"/>
    <n v="19"/>
    <n v="532"/>
    <n v="50"/>
    <n v="250"/>
    <n v="110"/>
    <n v="173"/>
    <n v="15"/>
    <n v="200"/>
    <n v="6"/>
    <n v="56"/>
    <n v="2743.2"/>
    <m/>
    <s v="None"/>
    <x v="9"/>
    <d v="1899-12-30T06:03:05"/>
  </r>
  <r>
    <s v="20220301-0606052"/>
    <s v="&quot;2022-03-01 06:06:05&quot;"/>
    <s v="PiCam"/>
    <n v="28.98"/>
    <s v="mph"/>
    <s v="media/images/speed-20220220-1343/speed-29-20220301-0606052.jpg"/>
    <n v="960"/>
    <n v="720"/>
    <n v="3"/>
    <x v="1"/>
    <s v="None"/>
    <n v="75"/>
    <n v="22"/>
    <n v="31"/>
    <n v="12"/>
    <n v="372"/>
    <n v="50"/>
    <n v="250"/>
    <n v="110"/>
    <n v="173"/>
    <n v="15"/>
    <n v="200"/>
    <n v="6"/>
    <n v="56"/>
    <n v="2743.2"/>
    <m/>
    <s v="None"/>
    <x v="9"/>
    <d v="1899-12-30T06:06:05"/>
  </r>
  <r>
    <s v="20220301-0612473"/>
    <s v="&quot;2022-03-01 06:12:47&quot;"/>
    <s v="PiCam"/>
    <n v="40.21"/>
    <s v="mph"/>
    <s v="media/images/speed-20220220-1343/speed-40-20220301-0612473.jpg"/>
    <n v="960"/>
    <n v="720"/>
    <n v="3"/>
    <x v="1"/>
    <s v="None"/>
    <n v="39"/>
    <n v="24"/>
    <n v="39"/>
    <n v="15"/>
    <n v="585"/>
    <n v="50"/>
    <n v="250"/>
    <n v="110"/>
    <n v="173"/>
    <n v="15"/>
    <n v="200"/>
    <n v="6"/>
    <n v="56"/>
    <n v="2743.2"/>
    <m/>
    <s v="None"/>
    <x v="9"/>
    <d v="1899-12-30T06:12:47"/>
  </r>
  <r>
    <s v="20220301-0614239"/>
    <s v="&quot;2022-03-01 06:14:23&quot;"/>
    <s v="PiCam"/>
    <n v="18.260000000000002"/>
    <s v="mph"/>
    <s v="media/images/speed-20220220-1343/speed-18-20220301-0614239.jpg"/>
    <n v="960"/>
    <n v="720"/>
    <n v="3"/>
    <x v="1"/>
    <s v="None"/>
    <n v="108"/>
    <n v="25"/>
    <n v="25"/>
    <n v="18"/>
    <n v="450"/>
    <n v="50"/>
    <n v="250"/>
    <n v="110"/>
    <n v="173"/>
    <n v="15"/>
    <n v="200"/>
    <n v="6"/>
    <n v="56"/>
    <n v="2743.2"/>
    <m/>
    <s v="None"/>
    <x v="9"/>
    <d v="1899-12-30T06:14:23"/>
  </r>
  <r>
    <s v="20220301-0614299"/>
    <s v="&quot;2022-03-01 06:14:29&quot;"/>
    <s v="PiCam"/>
    <n v="35.21"/>
    <s v="mph"/>
    <s v="media/images/speed-20220220-1343/speed-35-20220301-0614299.jpg"/>
    <n v="960"/>
    <n v="720"/>
    <n v="3"/>
    <x v="0"/>
    <s v="None"/>
    <n v="104"/>
    <n v="25"/>
    <n v="39"/>
    <n v="14"/>
    <n v="546"/>
    <n v="50"/>
    <n v="250"/>
    <n v="110"/>
    <n v="173"/>
    <n v="15"/>
    <n v="200"/>
    <n v="6"/>
    <n v="25"/>
    <n v="1092.2"/>
    <m/>
    <s v="None"/>
    <x v="9"/>
    <d v="1899-12-30T06:14:29"/>
  </r>
  <r>
    <s v="20220301-0619144"/>
    <s v="&quot;2022-03-01 06:19:14&quot;"/>
    <s v="PiCam"/>
    <n v="16.12"/>
    <s v="mph"/>
    <s v="media/images/speed-20220220-1343/speed-16-20220301-0619144.jpg"/>
    <n v="960"/>
    <n v="720"/>
    <n v="3"/>
    <x v="0"/>
    <s v="None"/>
    <n v="62"/>
    <n v="27"/>
    <n v="37"/>
    <n v="26"/>
    <n v="962"/>
    <n v="50"/>
    <n v="250"/>
    <n v="110"/>
    <n v="173"/>
    <n v="15"/>
    <n v="200"/>
    <n v="6"/>
    <n v="25"/>
    <n v="1092.2"/>
    <m/>
    <s v="None"/>
    <x v="9"/>
    <d v="1899-12-30T06:19:14"/>
  </r>
  <r>
    <s v="20220301-0619154"/>
    <s v="&quot;2022-03-01 06:19:15&quot;"/>
    <s v="PiCam"/>
    <n v="18.03"/>
    <s v="mph"/>
    <s v="media/images/speed-20220220-1343/speed-18-20220301-0619154.jpg"/>
    <n v="960"/>
    <n v="720"/>
    <n v="3"/>
    <x v="0"/>
    <s v="None"/>
    <n v="144"/>
    <n v="29"/>
    <n v="31"/>
    <n v="21"/>
    <n v="651"/>
    <n v="50"/>
    <n v="250"/>
    <n v="110"/>
    <n v="173"/>
    <n v="15"/>
    <n v="200"/>
    <n v="6"/>
    <n v="25"/>
    <n v="1092.2"/>
    <m/>
    <s v="None"/>
    <x v="9"/>
    <d v="1899-12-30T06:19:15"/>
  </r>
  <r>
    <s v="20220301-0624084"/>
    <s v="&quot;2022-03-01 06:24:08&quot;"/>
    <s v="PiCam"/>
    <n v="26.48"/>
    <s v="mph"/>
    <s v="media/images/speed-20220220-1343/speed-26-20220301-0624084.jpg"/>
    <n v="960"/>
    <n v="720"/>
    <n v="3"/>
    <x v="0"/>
    <s v="None"/>
    <n v="91"/>
    <n v="30"/>
    <n v="28"/>
    <n v="13"/>
    <n v="364"/>
    <n v="50"/>
    <n v="250"/>
    <n v="110"/>
    <n v="173"/>
    <n v="15"/>
    <n v="200"/>
    <n v="6"/>
    <n v="25"/>
    <n v="1092.2"/>
    <m/>
    <s v="None"/>
    <x v="9"/>
    <d v="1899-12-30T06:24:08"/>
  </r>
  <r>
    <s v="20220301-0630480"/>
    <s v="&quot;2022-03-01 06:30:48&quot;"/>
    <s v="PiCam"/>
    <n v="28.26"/>
    <s v="mph"/>
    <s v="media/images/speed-20220220-1343/speed-28-20220301-0630480.jpg"/>
    <n v="960"/>
    <n v="720"/>
    <n v="3"/>
    <x v="1"/>
    <s v="None"/>
    <n v="86"/>
    <n v="28"/>
    <n v="31"/>
    <n v="16"/>
    <n v="496"/>
    <n v="50"/>
    <n v="250"/>
    <n v="110"/>
    <n v="173"/>
    <n v="15"/>
    <n v="200"/>
    <n v="6"/>
    <n v="56"/>
    <n v="2743.2"/>
    <m/>
    <s v="None"/>
    <x v="9"/>
    <d v="1899-12-30T06:30:48"/>
  </r>
  <r>
    <s v="20220301-0659479"/>
    <s v="&quot;2022-03-01 06:59:47&quot;"/>
    <s v="PiCam"/>
    <n v="34.03"/>
    <s v="mph"/>
    <s v="media/images/speed-20220220-1343/speed-34-20220301-0659479.jpg"/>
    <n v="960"/>
    <n v="720"/>
    <n v="3"/>
    <x v="1"/>
    <s v="None"/>
    <n v="53"/>
    <n v="22"/>
    <n v="43"/>
    <n v="28"/>
    <n v="1204"/>
    <n v="50"/>
    <n v="250"/>
    <n v="110"/>
    <n v="173"/>
    <n v="15"/>
    <n v="200"/>
    <n v="6"/>
    <n v="56"/>
    <n v="2743.2"/>
    <m/>
    <s v="None"/>
    <x v="9"/>
    <d v="1899-12-30T06:59:47"/>
  </r>
  <r>
    <s v="20220301-0702523"/>
    <s v="&quot;2022-03-01 07:02:52&quot;"/>
    <s v="PiCam"/>
    <n v="18.100000000000001"/>
    <s v="mph"/>
    <s v="media/images/speed-20220220-1343/speed-18-20220301-0702523.jpg"/>
    <n v="960"/>
    <n v="720"/>
    <n v="3"/>
    <x v="1"/>
    <s v="None"/>
    <n v="80"/>
    <n v="17"/>
    <n v="51"/>
    <n v="32"/>
    <n v="1632"/>
    <n v="50"/>
    <n v="250"/>
    <n v="110"/>
    <n v="173"/>
    <n v="15"/>
    <n v="200"/>
    <n v="6"/>
    <n v="56"/>
    <n v="2743.2"/>
    <m/>
    <s v="None"/>
    <x v="9"/>
    <d v="1899-12-30T07:02:52"/>
  </r>
  <r>
    <s v="20220301-0709238"/>
    <s v="&quot;2022-03-01 07:09:23&quot;"/>
    <s v="PiCam"/>
    <n v="24.52"/>
    <s v="mph"/>
    <s v="media/images/speed-20220220-1343/speed-25-20220301-0709238.jpg"/>
    <n v="960"/>
    <n v="720"/>
    <n v="3"/>
    <x v="1"/>
    <s v="None"/>
    <n v="58"/>
    <n v="16"/>
    <n v="57"/>
    <n v="36"/>
    <n v="2052"/>
    <n v="50"/>
    <n v="250"/>
    <n v="110"/>
    <n v="173"/>
    <n v="15"/>
    <n v="200"/>
    <n v="6"/>
    <n v="56"/>
    <n v="2743.2"/>
    <m/>
    <s v="None"/>
    <x v="9"/>
    <d v="1899-12-30T07:09:23"/>
  </r>
  <r>
    <s v="20220301-0710542"/>
    <s v="&quot;2022-03-01 07:10:54&quot;"/>
    <s v="PiCam"/>
    <n v="33.53"/>
    <s v="mph"/>
    <s v="media/images/speed-20220220-1343/speed-34-20220301-0710542.jpg"/>
    <n v="960"/>
    <n v="720"/>
    <n v="3"/>
    <x v="1"/>
    <s v="None"/>
    <n v="44"/>
    <n v="16"/>
    <n v="50"/>
    <n v="35"/>
    <n v="1750"/>
    <n v="50"/>
    <n v="250"/>
    <n v="110"/>
    <n v="173"/>
    <n v="15"/>
    <n v="200"/>
    <n v="6"/>
    <n v="56"/>
    <n v="2743.2"/>
    <m/>
    <s v="None"/>
    <x v="9"/>
    <d v="1899-12-30T07:10:54"/>
  </r>
  <r>
    <s v="20220301-0711270"/>
    <s v="&quot;2022-03-01 07:11:27&quot;"/>
    <s v="PiCam"/>
    <n v="32.090000000000003"/>
    <s v="mph"/>
    <s v="media/images/speed-20220220-1343/speed-32-20220301-0711270.jpg"/>
    <n v="960"/>
    <n v="720"/>
    <n v="3"/>
    <x v="1"/>
    <s v="None"/>
    <n v="109"/>
    <n v="16"/>
    <n v="41"/>
    <n v="33"/>
    <n v="1353"/>
    <n v="50"/>
    <n v="250"/>
    <n v="110"/>
    <n v="173"/>
    <n v="15"/>
    <n v="200"/>
    <n v="6"/>
    <n v="56"/>
    <n v="2743.2"/>
    <m/>
    <s v="None"/>
    <x v="9"/>
    <d v="1899-12-30T07:11:27"/>
  </r>
  <r>
    <s v="20220301-0716268"/>
    <s v="&quot;2022-03-01 07:16:26&quot;"/>
    <s v="PiCam"/>
    <n v="17.62"/>
    <s v="mph"/>
    <s v="media/images/speed-20220220-1343/speed-18-20220301-0716268.jpg"/>
    <n v="960"/>
    <n v="720"/>
    <n v="3"/>
    <x v="0"/>
    <s v="None"/>
    <n v="111"/>
    <n v="20"/>
    <n v="28"/>
    <n v="37"/>
    <n v="1036"/>
    <n v="50"/>
    <n v="250"/>
    <n v="110"/>
    <n v="173"/>
    <n v="15"/>
    <n v="200"/>
    <n v="6"/>
    <n v="25"/>
    <n v="1092.2"/>
    <m/>
    <s v="None"/>
    <x v="9"/>
    <d v="1899-12-30T07:16:26"/>
  </r>
  <r>
    <s v="20220301-0721109"/>
    <s v="&quot;2022-03-01 07:21:10&quot;"/>
    <s v="PiCam"/>
    <n v="30.28"/>
    <s v="mph"/>
    <s v="media/images/speed-20220220-1343/speed-30-20220301-0721109.jpg"/>
    <n v="960"/>
    <n v="720"/>
    <n v="3"/>
    <x v="1"/>
    <s v="None"/>
    <n v="106"/>
    <n v="20"/>
    <n v="46"/>
    <n v="30"/>
    <n v="1380"/>
    <n v="50"/>
    <n v="250"/>
    <n v="110"/>
    <n v="173"/>
    <n v="15"/>
    <n v="200"/>
    <n v="6"/>
    <n v="56"/>
    <n v="2743.2"/>
    <m/>
    <s v="None"/>
    <x v="9"/>
    <d v="1899-12-30T07:21:10"/>
  </r>
  <r>
    <s v="20220301-0724532"/>
    <s v="&quot;2022-03-01 07:24:53&quot;"/>
    <s v="PiCam"/>
    <n v="20.29"/>
    <s v="mph"/>
    <s v="media/images/speed-20220220-1343/speed-20-20220301-0724532.jpg"/>
    <n v="960"/>
    <n v="720"/>
    <n v="3"/>
    <x v="1"/>
    <s v="None"/>
    <n v="64"/>
    <n v="12"/>
    <n v="47"/>
    <n v="40"/>
    <n v="1880"/>
    <n v="50"/>
    <n v="250"/>
    <n v="110"/>
    <n v="173"/>
    <n v="15"/>
    <n v="200"/>
    <n v="6"/>
    <n v="56"/>
    <n v="2743.2"/>
    <m/>
    <s v="None"/>
    <x v="9"/>
    <d v="1899-12-30T07:24:53"/>
  </r>
  <r>
    <s v="20220301-0731237"/>
    <s v="&quot;2022-03-01 07:31:23&quot;"/>
    <s v="PiCam"/>
    <n v="25.07"/>
    <s v="mph"/>
    <s v="media/images/speed-20220220-1343/speed-25-20220301-0731237.jpg"/>
    <n v="960"/>
    <n v="720"/>
    <n v="3"/>
    <x v="1"/>
    <s v="None"/>
    <n v="70"/>
    <n v="15"/>
    <n v="103"/>
    <n v="34"/>
    <n v="3502"/>
    <n v="50"/>
    <n v="250"/>
    <n v="110"/>
    <n v="173"/>
    <n v="15"/>
    <n v="200"/>
    <n v="6"/>
    <n v="56"/>
    <n v="2743.2"/>
    <m/>
    <s v="None"/>
    <x v="9"/>
    <d v="1899-12-30T07:31:23"/>
  </r>
  <r>
    <s v="20220301-0733466"/>
    <s v="&quot;2022-03-01 07:33:46&quot;"/>
    <s v="PiCam"/>
    <n v="21.55"/>
    <s v="mph"/>
    <s v="media/images/speed-20220220-1343/speed-22-20220301-0733466.jpg"/>
    <n v="960"/>
    <n v="720"/>
    <n v="3"/>
    <x v="1"/>
    <s v="None"/>
    <n v="52"/>
    <n v="20"/>
    <n v="67"/>
    <n v="30"/>
    <n v="2010"/>
    <n v="50"/>
    <n v="250"/>
    <n v="110"/>
    <n v="173"/>
    <n v="15"/>
    <n v="200"/>
    <n v="6"/>
    <n v="56"/>
    <n v="2743.2"/>
    <m/>
    <s v="None"/>
    <x v="9"/>
    <d v="1899-12-30T07:33:46"/>
  </r>
  <r>
    <s v="20220301-0734152"/>
    <s v="&quot;2022-03-01 07:34:15&quot;"/>
    <s v="PiCam"/>
    <n v="25.26"/>
    <s v="mph"/>
    <s v="media/images/speed-20220220-1343/speed-25-20220301-0734152.jpg"/>
    <n v="960"/>
    <n v="720"/>
    <n v="3"/>
    <x v="1"/>
    <s v="None"/>
    <n v="111"/>
    <n v="16"/>
    <n v="46"/>
    <n v="32"/>
    <n v="1472"/>
    <n v="50"/>
    <n v="250"/>
    <n v="110"/>
    <n v="173"/>
    <n v="15"/>
    <n v="200"/>
    <n v="6"/>
    <n v="56"/>
    <n v="2743.2"/>
    <m/>
    <s v="None"/>
    <x v="9"/>
    <d v="1899-12-30T07:34:15"/>
  </r>
  <r>
    <s v="20220301-0739117"/>
    <s v="&quot;2022-03-01 07:39:11&quot;"/>
    <s v="PiCam"/>
    <n v="27.52"/>
    <s v="mph"/>
    <s v="media/images/speed-20220220-1343/speed-28-20220301-0739117.jpg"/>
    <n v="960"/>
    <n v="720"/>
    <n v="3"/>
    <x v="1"/>
    <s v="None"/>
    <n v="51"/>
    <n v="16"/>
    <n v="53"/>
    <n v="32"/>
    <n v="1696"/>
    <n v="50"/>
    <n v="250"/>
    <n v="110"/>
    <n v="173"/>
    <n v="15"/>
    <n v="200"/>
    <n v="6"/>
    <n v="56"/>
    <n v="2743.2"/>
    <m/>
    <s v="None"/>
    <x v="9"/>
    <d v="1899-12-30T07:39:11"/>
  </r>
  <r>
    <s v="20220301-0746028"/>
    <s v="&quot;2022-03-01 07:46:02&quot;"/>
    <s v="PiCam"/>
    <n v="21.95"/>
    <s v="mph"/>
    <s v="media/images/speed-20220220-1343/speed-22-20220301-0746028.jpg"/>
    <n v="960"/>
    <n v="720"/>
    <n v="3"/>
    <x v="0"/>
    <s v="None"/>
    <n v="75"/>
    <n v="10"/>
    <n v="58"/>
    <n v="40"/>
    <n v="2320"/>
    <n v="50"/>
    <n v="250"/>
    <n v="110"/>
    <n v="173"/>
    <n v="15"/>
    <n v="200"/>
    <n v="6"/>
    <n v="25"/>
    <n v="1092.2"/>
    <m/>
    <s v="None"/>
    <x v="9"/>
    <d v="1899-12-30T07:46:02"/>
  </r>
  <r>
    <s v="20220301-0746183"/>
    <s v="&quot;2022-03-01 07:46:18&quot;"/>
    <s v="PiCam"/>
    <n v="21.21"/>
    <s v="mph"/>
    <s v="media/images/speed-20220220-1343/speed-21-20220301-0746183.jpg"/>
    <n v="960"/>
    <n v="720"/>
    <n v="3"/>
    <x v="1"/>
    <s v="None"/>
    <n v="63"/>
    <n v="17"/>
    <n v="36"/>
    <n v="31"/>
    <n v="1116"/>
    <n v="50"/>
    <n v="250"/>
    <n v="110"/>
    <n v="173"/>
    <n v="15"/>
    <n v="200"/>
    <n v="6"/>
    <n v="56"/>
    <n v="2743.2"/>
    <m/>
    <s v="None"/>
    <x v="9"/>
    <d v="1899-12-30T07:46:18"/>
  </r>
  <r>
    <s v="20220301-0746340"/>
    <s v="&quot;2022-03-01 07:46:34&quot;"/>
    <s v="PiCam"/>
    <n v="34.630000000000003"/>
    <s v="mph"/>
    <s v="media/images/speed-20220220-1343/speed-35-20220301-0746340.jpg"/>
    <n v="960"/>
    <n v="720"/>
    <n v="3"/>
    <x v="1"/>
    <s v="None"/>
    <n v="51"/>
    <n v="20"/>
    <n v="43"/>
    <n v="29"/>
    <n v="1247"/>
    <n v="50"/>
    <n v="250"/>
    <n v="110"/>
    <n v="173"/>
    <n v="15"/>
    <n v="200"/>
    <n v="6"/>
    <n v="56"/>
    <n v="2743.2"/>
    <m/>
    <s v="None"/>
    <x v="9"/>
    <d v="1899-12-30T07:46:34"/>
  </r>
  <r>
    <s v="20220301-0749531"/>
    <s v="&quot;2022-03-01 07:49:53&quot;"/>
    <s v="PiCam"/>
    <n v="15.52"/>
    <s v="mph"/>
    <s v="media/images/speed-20220220-1343/speed-16-20220301-0749531.jpg"/>
    <n v="960"/>
    <n v="720"/>
    <n v="3"/>
    <x v="1"/>
    <s v="None"/>
    <n v="96"/>
    <n v="20"/>
    <n v="50"/>
    <n v="24"/>
    <n v="1200"/>
    <n v="50"/>
    <n v="250"/>
    <n v="110"/>
    <n v="173"/>
    <n v="15"/>
    <n v="200"/>
    <n v="6"/>
    <n v="56"/>
    <n v="2743.2"/>
    <m/>
    <s v="None"/>
    <x v="9"/>
    <d v="1899-12-30T07:49:53"/>
  </r>
  <r>
    <s v="20220301-0749541"/>
    <s v="&quot;2022-03-01 07:49:54&quot;"/>
    <s v="PiCam"/>
    <n v="16.68"/>
    <s v="mph"/>
    <s v="media/images/speed-20220220-1343/speed-17-20220301-0749541.jpg"/>
    <n v="960"/>
    <n v="720"/>
    <n v="3"/>
    <x v="1"/>
    <s v="None"/>
    <n v="30"/>
    <n v="20"/>
    <n v="33"/>
    <n v="24"/>
    <n v="792"/>
    <n v="50"/>
    <n v="250"/>
    <n v="110"/>
    <n v="173"/>
    <n v="15"/>
    <n v="200"/>
    <n v="6"/>
    <n v="56"/>
    <n v="2743.2"/>
    <m/>
    <s v="None"/>
    <x v="9"/>
    <d v="1899-12-30T07:49:54"/>
  </r>
  <r>
    <s v="20220301-0750267"/>
    <s v="&quot;2022-03-01 07:50:26&quot;"/>
    <s v="PiCam"/>
    <n v="34.770000000000003"/>
    <s v="mph"/>
    <s v="media/images/speed-20220220-1343/speed-35-20220301-0750267.jpg"/>
    <n v="960"/>
    <n v="720"/>
    <n v="3"/>
    <x v="1"/>
    <s v="None"/>
    <n v="34"/>
    <n v="23"/>
    <n v="56"/>
    <n v="24"/>
    <n v="1344"/>
    <n v="50"/>
    <n v="250"/>
    <n v="110"/>
    <n v="173"/>
    <n v="15"/>
    <n v="200"/>
    <n v="6"/>
    <n v="56"/>
    <n v="2743.2"/>
    <m/>
    <s v="None"/>
    <x v="9"/>
    <d v="1899-12-30T07:50:26"/>
  </r>
  <r>
    <s v="20220301-0752203"/>
    <s v="&quot;2022-03-01 07:52:20&quot;"/>
    <s v="PiCam"/>
    <n v="23.67"/>
    <s v="mph"/>
    <s v="media/images/speed-20220220-1343/speed-24-20220301-0752203.jpg"/>
    <n v="960"/>
    <n v="720"/>
    <n v="3"/>
    <x v="1"/>
    <s v="None"/>
    <n v="57"/>
    <n v="15"/>
    <n v="38"/>
    <n v="34"/>
    <n v="1292"/>
    <n v="50"/>
    <n v="250"/>
    <n v="110"/>
    <n v="173"/>
    <n v="15"/>
    <n v="200"/>
    <n v="6"/>
    <n v="56"/>
    <n v="2743.2"/>
    <m/>
    <s v="None"/>
    <x v="9"/>
    <d v="1899-12-30T07:52:20"/>
  </r>
  <r>
    <s v="20220301-0753565"/>
    <s v="&quot;2022-03-01 07:53:56&quot;"/>
    <s v="PiCam"/>
    <n v="20.149999999999999"/>
    <s v="mph"/>
    <s v="media/images/speed-20220220-1343/speed-20-20220301-0753565.jpg"/>
    <n v="960"/>
    <n v="720"/>
    <n v="3"/>
    <x v="1"/>
    <s v="None"/>
    <n v="38"/>
    <n v="9"/>
    <n v="62"/>
    <n v="40"/>
    <n v="2480"/>
    <n v="50"/>
    <n v="250"/>
    <n v="110"/>
    <n v="173"/>
    <n v="15"/>
    <n v="200"/>
    <n v="6"/>
    <n v="56"/>
    <n v="2743.2"/>
    <m/>
    <s v="None"/>
    <x v="9"/>
    <d v="1899-12-30T07:53:56"/>
  </r>
  <r>
    <s v="20220301-0803441"/>
    <s v="&quot;2022-03-01 08:03:44&quot;"/>
    <s v="PiCam"/>
    <n v="28.01"/>
    <s v="mph"/>
    <s v="media/images/speed-20220220-1343/speed-28-20220301-0803441.jpg"/>
    <n v="960"/>
    <n v="720"/>
    <n v="3"/>
    <x v="0"/>
    <s v="None"/>
    <n v="67"/>
    <n v="0"/>
    <n v="48"/>
    <n v="53"/>
    <n v="2544"/>
    <n v="50"/>
    <n v="250"/>
    <n v="110"/>
    <n v="173"/>
    <n v="15"/>
    <n v="200"/>
    <n v="6"/>
    <n v="25"/>
    <n v="1092.2"/>
    <m/>
    <s v="None"/>
    <x v="9"/>
    <d v="1899-12-30T08:03:44"/>
  </r>
  <r>
    <s v="20220301-0812126"/>
    <s v="&quot;2022-03-01 08:12:12&quot;"/>
    <s v="PiCam"/>
    <n v="21.1"/>
    <s v="mph"/>
    <s v="media/images/speed-20220220-1343/speed-21-20220301-0812126.jpg"/>
    <n v="960"/>
    <n v="720"/>
    <n v="3"/>
    <x v="1"/>
    <s v="None"/>
    <n v="74"/>
    <n v="19"/>
    <n v="58"/>
    <n v="29"/>
    <n v="1682"/>
    <n v="50"/>
    <n v="250"/>
    <n v="110"/>
    <n v="173"/>
    <n v="15"/>
    <n v="200"/>
    <n v="6"/>
    <n v="56"/>
    <n v="2743.2"/>
    <m/>
    <s v="None"/>
    <x v="9"/>
    <d v="1899-12-30T08:12:12"/>
  </r>
  <r>
    <s v="20220301-0812332"/>
    <s v="&quot;2022-03-01 08:12:33&quot;"/>
    <s v="PiCam"/>
    <n v="22.71"/>
    <s v="mph"/>
    <s v="media/images/speed-20220220-1343/speed-23-20220301-0812332.jpg"/>
    <n v="960"/>
    <n v="720"/>
    <n v="3"/>
    <x v="1"/>
    <s v="None"/>
    <n v="62"/>
    <n v="14"/>
    <n v="60"/>
    <n v="34"/>
    <n v="2040"/>
    <n v="50"/>
    <n v="250"/>
    <n v="110"/>
    <n v="173"/>
    <n v="15"/>
    <n v="200"/>
    <n v="6"/>
    <n v="56"/>
    <n v="2743.2"/>
    <m/>
    <s v="None"/>
    <x v="9"/>
    <d v="1899-12-30T08:12:33"/>
  </r>
  <r>
    <s v="20220301-0815309"/>
    <s v="&quot;2022-03-01 08:15:30&quot;"/>
    <s v="PiCam"/>
    <n v="23.9"/>
    <s v="mph"/>
    <s v="media/images/speed-20220220-1343/speed-24-20220301-0815309.jpg"/>
    <n v="960"/>
    <n v="720"/>
    <n v="3"/>
    <x v="1"/>
    <s v="None"/>
    <n v="48"/>
    <n v="19"/>
    <n v="58"/>
    <n v="30"/>
    <n v="1740"/>
    <n v="50"/>
    <n v="250"/>
    <n v="110"/>
    <n v="173"/>
    <n v="15"/>
    <n v="200"/>
    <n v="6"/>
    <n v="56"/>
    <n v="2743.2"/>
    <m/>
    <s v="None"/>
    <x v="9"/>
    <d v="1899-12-30T08:15:30"/>
  </r>
  <r>
    <s v="20220301-0820454"/>
    <s v="&quot;2022-03-01 08:20:45&quot;"/>
    <s v="PiCam"/>
    <n v="21.47"/>
    <s v="mph"/>
    <s v="media/images/speed-20220220-1343/speed-21-20220301-0820454.jpg"/>
    <n v="960"/>
    <n v="720"/>
    <n v="3"/>
    <x v="0"/>
    <s v="None"/>
    <n v="87"/>
    <n v="9"/>
    <n v="74"/>
    <n v="44"/>
    <n v="3256"/>
    <n v="50"/>
    <n v="250"/>
    <n v="110"/>
    <n v="173"/>
    <n v="15"/>
    <n v="200"/>
    <n v="6"/>
    <n v="25"/>
    <n v="1092.2"/>
    <m/>
    <s v="None"/>
    <x v="9"/>
    <d v="1899-12-30T08:20:45"/>
  </r>
  <r>
    <s v="20220301-0829561"/>
    <s v="&quot;2022-03-01 08:29:56&quot;"/>
    <s v="PiCam"/>
    <n v="25.49"/>
    <s v="mph"/>
    <s v="media/images/speed-20220220-1343/speed-25-20220301-0829561.jpg"/>
    <n v="960"/>
    <n v="720"/>
    <n v="3"/>
    <x v="0"/>
    <s v="None"/>
    <n v="108"/>
    <n v="12"/>
    <n v="71"/>
    <n v="44"/>
    <n v="3124"/>
    <n v="50"/>
    <n v="250"/>
    <n v="110"/>
    <n v="173"/>
    <n v="15"/>
    <n v="200"/>
    <n v="6"/>
    <n v="25"/>
    <n v="1092.2"/>
    <m/>
    <s v="None"/>
    <x v="9"/>
    <d v="1899-12-30T08:29:56"/>
  </r>
  <r>
    <s v="20220301-0835318"/>
    <s v="&quot;2022-03-01 08:35:31&quot;"/>
    <s v="PiCam"/>
    <n v="22.62"/>
    <s v="mph"/>
    <s v="media/images/speed-20220220-1343/speed-23-20220301-0835318.jpg"/>
    <n v="960"/>
    <n v="720"/>
    <n v="3"/>
    <x v="1"/>
    <s v="None"/>
    <n v="56"/>
    <n v="19"/>
    <n v="109"/>
    <n v="34"/>
    <n v="3706"/>
    <n v="50"/>
    <n v="250"/>
    <n v="110"/>
    <n v="173"/>
    <n v="15"/>
    <n v="200"/>
    <n v="6"/>
    <n v="56"/>
    <n v="2743.2"/>
    <m/>
    <s v="None"/>
    <x v="9"/>
    <d v="1899-12-30T08:35:31"/>
  </r>
  <r>
    <s v="20220301-0840594"/>
    <s v="&quot;2022-03-01 08:40:59&quot;"/>
    <s v="PiCam"/>
    <n v="22.36"/>
    <s v="mph"/>
    <s v="media/images/speed-20220220-1343/speed-22-20220301-0840594.jpg"/>
    <n v="960"/>
    <n v="720"/>
    <n v="3"/>
    <x v="0"/>
    <s v="None"/>
    <n v="75"/>
    <n v="14"/>
    <n v="73"/>
    <n v="39"/>
    <n v="2847"/>
    <n v="50"/>
    <n v="250"/>
    <n v="110"/>
    <n v="173"/>
    <n v="15"/>
    <n v="200"/>
    <n v="6"/>
    <n v="25"/>
    <n v="1092.2"/>
    <m/>
    <s v="None"/>
    <x v="9"/>
    <d v="1899-12-30T08:40:59"/>
  </r>
  <r>
    <s v="20220301-0852056"/>
    <s v="&quot;2022-03-01 08:52:05&quot;"/>
    <s v="PiCam"/>
    <n v="20.32"/>
    <s v="mph"/>
    <s v="media/images/speed-20220220-1343/speed-20-20220301-0852056.jpg"/>
    <n v="960"/>
    <n v="720"/>
    <n v="3"/>
    <x v="0"/>
    <s v="None"/>
    <n v="45"/>
    <n v="9"/>
    <n v="128"/>
    <n v="44"/>
    <n v="5632"/>
    <n v="50"/>
    <n v="250"/>
    <n v="110"/>
    <n v="173"/>
    <n v="15"/>
    <n v="200"/>
    <n v="6"/>
    <n v="25"/>
    <n v="1092.2"/>
    <m/>
    <s v="None"/>
    <x v="9"/>
    <d v="1899-12-30T08:52:05"/>
  </r>
  <r>
    <s v="20220301-0903023"/>
    <s v="&quot;2022-03-01 09:03:02&quot;"/>
    <s v="PiCam"/>
    <n v="19.87"/>
    <s v="mph"/>
    <s v="media/images/speed-20220220-1343/speed-20-20220301-0903023.jpg"/>
    <n v="960"/>
    <n v="720"/>
    <n v="3"/>
    <x v="1"/>
    <s v="None"/>
    <n v="64"/>
    <n v="14"/>
    <n v="63"/>
    <n v="38"/>
    <n v="2394"/>
    <n v="50"/>
    <n v="250"/>
    <n v="110"/>
    <n v="173"/>
    <n v="15"/>
    <n v="200"/>
    <n v="6"/>
    <n v="56"/>
    <n v="2743.2"/>
    <m/>
    <s v="None"/>
    <x v="9"/>
    <d v="1899-12-30T09:03:02"/>
  </r>
  <r>
    <s v="20220301-0903594"/>
    <s v="&quot;2022-03-01 09:03:59&quot;"/>
    <s v="PiCam"/>
    <n v="16.29"/>
    <s v="mph"/>
    <s v="media/images/speed-20220220-1343/speed-16-20220301-0903594.jpg"/>
    <n v="960"/>
    <n v="720"/>
    <n v="3"/>
    <x v="1"/>
    <s v="None"/>
    <n v="88"/>
    <n v="15"/>
    <n v="61"/>
    <n v="37"/>
    <n v="2257"/>
    <n v="50"/>
    <n v="250"/>
    <n v="110"/>
    <n v="173"/>
    <n v="15"/>
    <n v="200"/>
    <n v="6"/>
    <n v="56"/>
    <n v="2743.2"/>
    <m/>
    <s v="None"/>
    <x v="9"/>
    <d v="1899-12-30T09:03:59"/>
  </r>
  <r>
    <s v="20220301-0911046"/>
    <s v="&quot;2022-03-01 09:11:04&quot;"/>
    <s v="PiCam"/>
    <n v="16.739999999999998"/>
    <s v="mph"/>
    <s v="media/images/speed-20220220-1343/speed-17-20220301-0911046.jpg"/>
    <n v="960"/>
    <n v="720"/>
    <n v="3"/>
    <x v="0"/>
    <s v="None"/>
    <n v="75"/>
    <n v="0"/>
    <n v="30"/>
    <n v="63"/>
    <n v="1890"/>
    <n v="50"/>
    <n v="250"/>
    <n v="110"/>
    <n v="173"/>
    <n v="15"/>
    <n v="200"/>
    <n v="6"/>
    <n v="25"/>
    <n v="1092.2"/>
    <m/>
    <s v="None"/>
    <x v="9"/>
    <d v="1899-12-30T09:11:04"/>
  </r>
  <r>
    <s v="20220301-0911535"/>
    <s v="&quot;2022-03-01 09:11:53&quot;"/>
    <s v="PiCam"/>
    <n v="21.05"/>
    <s v="mph"/>
    <s v="media/images/speed-20220220-1343/speed-21-20220301-0911535.jpg"/>
    <n v="960"/>
    <n v="720"/>
    <n v="3"/>
    <x v="1"/>
    <s v="None"/>
    <n v="135"/>
    <n v="26"/>
    <n v="30"/>
    <n v="37"/>
    <n v="1110"/>
    <n v="50"/>
    <n v="250"/>
    <n v="110"/>
    <n v="173"/>
    <n v="15"/>
    <n v="200"/>
    <n v="6"/>
    <n v="56"/>
    <n v="2743.2"/>
    <m/>
    <s v="None"/>
    <x v="9"/>
    <d v="1899-12-30T09:11:53"/>
  </r>
  <r>
    <s v="20220301-0911568"/>
    <s v="&quot;2022-03-01 09:11:56&quot;"/>
    <s v="PiCam"/>
    <n v="47.99"/>
    <s v="mph"/>
    <s v="media/images/speed-20220220-1343/speed-48-20220301-0911568.jpg"/>
    <n v="960"/>
    <n v="720"/>
    <n v="3"/>
    <x v="1"/>
    <s v="None"/>
    <n v="32"/>
    <n v="21"/>
    <n v="21"/>
    <n v="42"/>
    <n v="882"/>
    <n v="50"/>
    <n v="250"/>
    <n v="110"/>
    <n v="173"/>
    <n v="15"/>
    <n v="200"/>
    <n v="6"/>
    <n v="56"/>
    <n v="2743.2"/>
    <m/>
    <s v="None"/>
    <x v="9"/>
    <d v="1899-12-30T09:11:56"/>
  </r>
  <r>
    <s v="20220301-0912357"/>
    <s v="&quot;2022-03-01 09:12:35&quot;"/>
    <s v="PiCam"/>
    <n v="23.83"/>
    <s v="mph"/>
    <s v="media/images/speed-20220220-1343/speed-24-20220301-0912357.jpg"/>
    <n v="960"/>
    <n v="720"/>
    <n v="3"/>
    <x v="1"/>
    <s v="None"/>
    <n v="69"/>
    <n v="13"/>
    <n v="58"/>
    <n v="40"/>
    <n v="2320"/>
    <n v="50"/>
    <n v="250"/>
    <n v="110"/>
    <n v="173"/>
    <n v="15"/>
    <n v="200"/>
    <n v="6"/>
    <n v="56"/>
    <n v="2743.2"/>
    <m/>
    <s v="None"/>
    <x v="9"/>
    <d v="1899-12-30T09:12:35"/>
  </r>
  <r>
    <s v="20220301-0915434"/>
    <s v="&quot;2022-03-01 09:15:43&quot;"/>
    <s v="PiCam"/>
    <n v="19.3"/>
    <s v="mph"/>
    <s v="media/images/speed-20220220-1343/speed-19-20220301-0915434.jpg"/>
    <n v="960"/>
    <n v="720"/>
    <n v="3"/>
    <x v="1"/>
    <s v="None"/>
    <n v="123"/>
    <n v="20"/>
    <n v="44"/>
    <n v="32"/>
    <n v="1408"/>
    <n v="50"/>
    <n v="250"/>
    <n v="110"/>
    <n v="173"/>
    <n v="15"/>
    <n v="200"/>
    <n v="6"/>
    <n v="56"/>
    <n v="2743.2"/>
    <m/>
    <s v="None"/>
    <x v="9"/>
    <d v="1899-12-30T09:15:43"/>
  </r>
  <r>
    <s v="20220301-0932019"/>
    <s v="&quot;2022-03-01 09:32:01&quot;"/>
    <s v="PiCam"/>
    <n v="19.47"/>
    <s v="mph"/>
    <s v="media/images/speed-20220220-1343/speed-19-20220301-0932019.jpg"/>
    <n v="960"/>
    <n v="720"/>
    <n v="3"/>
    <x v="0"/>
    <s v="None"/>
    <n v="74"/>
    <n v="12"/>
    <n v="39"/>
    <n v="45"/>
    <n v="1755"/>
    <n v="50"/>
    <n v="250"/>
    <n v="110"/>
    <n v="173"/>
    <n v="15"/>
    <n v="200"/>
    <n v="6"/>
    <n v="25"/>
    <n v="1092.2"/>
    <m/>
    <s v="None"/>
    <x v="9"/>
    <d v="1899-12-30T09:32:01"/>
  </r>
  <r>
    <s v="20220301-0937377"/>
    <s v="&quot;2022-03-01 09:37:37&quot;"/>
    <s v="PiCam"/>
    <n v="24.66"/>
    <s v="mph"/>
    <s v="media/images/speed-20220220-1343/speed-25-20220301-0937377.jpg"/>
    <n v="960"/>
    <n v="720"/>
    <n v="3"/>
    <x v="1"/>
    <s v="None"/>
    <n v="21"/>
    <n v="15"/>
    <n v="98"/>
    <n v="37"/>
    <n v="3626"/>
    <n v="50"/>
    <n v="250"/>
    <n v="110"/>
    <n v="173"/>
    <n v="15"/>
    <n v="200"/>
    <n v="6"/>
    <n v="56"/>
    <n v="2743.2"/>
    <m/>
    <s v="None"/>
    <x v="9"/>
    <d v="1899-12-30T09:37:37"/>
  </r>
  <r>
    <s v="20220301-0945442"/>
    <s v="&quot;2022-03-01 09:45:44&quot;"/>
    <s v="PiCam"/>
    <n v="22.8"/>
    <s v="mph"/>
    <s v="media/images/speed-20220220-1343/speed-23-20220301-0945442.jpg"/>
    <n v="960"/>
    <n v="720"/>
    <n v="3"/>
    <x v="0"/>
    <s v="None"/>
    <n v="125"/>
    <n v="18"/>
    <n v="44"/>
    <n v="38"/>
    <n v="1672"/>
    <n v="50"/>
    <n v="250"/>
    <n v="110"/>
    <n v="173"/>
    <n v="15"/>
    <n v="200"/>
    <n v="6"/>
    <n v="25"/>
    <n v="1092.2"/>
    <m/>
    <s v="None"/>
    <x v="9"/>
    <d v="1899-12-30T09:45:44"/>
  </r>
  <r>
    <s v="20220301-0950141"/>
    <s v="&quot;2022-03-01 09:50:14&quot;"/>
    <s v="PiCam"/>
    <n v="20.399999999999999"/>
    <s v="mph"/>
    <s v="media/images/speed-20220220-1343/speed-20-20220301-0950141.jpg"/>
    <n v="960"/>
    <n v="720"/>
    <n v="3"/>
    <x v="1"/>
    <s v="None"/>
    <n v="29"/>
    <n v="20"/>
    <n v="108"/>
    <n v="32"/>
    <n v="3456"/>
    <n v="50"/>
    <n v="250"/>
    <n v="110"/>
    <n v="173"/>
    <n v="15"/>
    <n v="200"/>
    <n v="6"/>
    <n v="56"/>
    <n v="2743.2"/>
    <m/>
    <s v="None"/>
    <x v="9"/>
    <d v="1899-12-30T09:50:14"/>
  </r>
  <r>
    <s v="20220301-0959146"/>
    <s v="&quot;2022-03-01 09:59:14&quot;"/>
    <s v="PiCam"/>
    <n v="17.600000000000001"/>
    <s v="mph"/>
    <s v="media/images/speed-20220220-1343/speed-18-20220301-0959146.jpg"/>
    <n v="960"/>
    <n v="720"/>
    <n v="3"/>
    <x v="1"/>
    <s v="None"/>
    <n v="106"/>
    <n v="15"/>
    <n v="43"/>
    <n v="36"/>
    <n v="1548"/>
    <n v="50"/>
    <n v="250"/>
    <n v="110"/>
    <n v="173"/>
    <n v="15"/>
    <n v="200"/>
    <n v="6"/>
    <n v="56"/>
    <n v="2743.2"/>
    <m/>
    <s v="None"/>
    <x v="9"/>
    <d v="1899-12-30T09:59:14"/>
  </r>
  <r>
    <s v="20220301-1008284"/>
    <s v="&quot;2022-03-01 10:08:28&quot;"/>
    <s v="PiCam"/>
    <n v="19.829999999999998"/>
    <s v="mph"/>
    <s v="media/images/speed-20220220-1343/speed-20-20220301-1008284.jpg"/>
    <n v="960"/>
    <n v="720"/>
    <n v="3"/>
    <x v="1"/>
    <s v="None"/>
    <n v="42"/>
    <n v="21"/>
    <n v="95"/>
    <n v="31"/>
    <n v="2945"/>
    <n v="50"/>
    <n v="250"/>
    <n v="110"/>
    <n v="173"/>
    <n v="15"/>
    <n v="200"/>
    <n v="6"/>
    <n v="56"/>
    <n v="2743.2"/>
    <m/>
    <s v="None"/>
    <x v="9"/>
    <d v="1899-12-30T10:08:28"/>
  </r>
  <r>
    <s v="20220301-1008544"/>
    <s v="&quot;2022-03-01 10:08:54&quot;"/>
    <s v="PiCam"/>
    <n v="17.18"/>
    <s v="mph"/>
    <s v="media/images/speed-20220220-1343/speed-17-20220301-1008544.jpg"/>
    <n v="960"/>
    <n v="720"/>
    <n v="3"/>
    <x v="1"/>
    <s v="None"/>
    <n v="78"/>
    <n v="20"/>
    <n v="38"/>
    <n v="33"/>
    <n v="1254"/>
    <n v="50"/>
    <n v="250"/>
    <n v="110"/>
    <n v="173"/>
    <n v="15"/>
    <n v="200"/>
    <n v="6"/>
    <n v="56"/>
    <n v="2743.2"/>
    <m/>
    <s v="None"/>
    <x v="9"/>
    <d v="1899-12-30T10:08:54"/>
  </r>
  <r>
    <s v="20220301-1008553"/>
    <s v="&quot;2022-03-01 10:08:55&quot;"/>
    <s v="PiCam"/>
    <n v="20.190000000000001"/>
    <s v="mph"/>
    <s v="media/images/speed-20220220-1343/speed-20-20220301-1008553.jpg"/>
    <n v="960"/>
    <n v="720"/>
    <n v="3"/>
    <x v="1"/>
    <s v="None"/>
    <n v="27"/>
    <n v="20"/>
    <n v="25"/>
    <n v="29"/>
    <n v="725"/>
    <n v="50"/>
    <n v="250"/>
    <n v="110"/>
    <n v="173"/>
    <n v="15"/>
    <n v="200"/>
    <n v="6"/>
    <n v="56"/>
    <n v="2743.2"/>
    <m/>
    <s v="None"/>
    <x v="9"/>
    <d v="1899-12-30T10:08:55"/>
  </r>
  <r>
    <s v="20220301-1009510"/>
    <s v="&quot;2022-03-01 10:09:51&quot;"/>
    <s v="PiCam"/>
    <n v="24.62"/>
    <s v="mph"/>
    <s v="media/images/speed-20220220-1343/speed-25-20220301-1009510.jpg"/>
    <n v="960"/>
    <n v="720"/>
    <n v="3"/>
    <x v="0"/>
    <s v="None"/>
    <n v="85"/>
    <n v="10"/>
    <n v="53"/>
    <n v="46"/>
    <n v="2438"/>
    <n v="50"/>
    <n v="250"/>
    <n v="110"/>
    <n v="173"/>
    <n v="15"/>
    <n v="200"/>
    <n v="6"/>
    <n v="25"/>
    <n v="1092.2"/>
    <m/>
    <s v="None"/>
    <x v="9"/>
    <d v="1899-12-30T10:09:51"/>
  </r>
  <r>
    <s v="20220301-1012082"/>
    <s v="&quot;2022-03-01 10:12:08&quot;"/>
    <s v="PiCam"/>
    <n v="26.38"/>
    <s v="mph"/>
    <s v="media/images/speed-20220220-1343/speed-26-20220301-1012082.jpg"/>
    <n v="960"/>
    <n v="720"/>
    <n v="3"/>
    <x v="1"/>
    <s v="None"/>
    <n v="61"/>
    <n v="14"/>
    <n v="61"/>
    <n v="38"/>
    <n v="2318"/>
    <n v="50"/>
    <n v="250"/>
    <n v="110"/>
    <n v="173"/>
    <n v="15"/>
    <n v="200"/>
    <n v="6"/>
    <n v="56"/>
    <n v="2743.2"/>
    <m/>
    <s v="None"/>
    <x v="9"/>
    <d v="1899-12-30T10:12:08"/>
  </r>
  <r>
    <s v="20220301-1028170"/>
    <s v="&quot;2022-03-01 10:28:17&quot;"/>
    <s v="PiCam"/>
    <n v="15.81"/>
    <s v="mph"/>
    <s v="media/images/speed-20220220-1343/speed-16-20220301-1028170.jpg"/>
    <n v="960"/>
    <n v="720"/>
    <n v="3"/>
    <x v="1"/>
    <s v="None"/>
    <n v="38"/>
    <n v="0"/>
    <n v="81"/>
    <n v="63"/>
    <n v="5103"/>
    <n v="50"/>
    <n v="250"/>
    <n v="110"/>
    <n v="173"/>
    <n v="15"/>
    <n v="200"/>
    <n v="6"/>
    <n v="56"/>
    <n v="2743.2"/>
    <m/>
    <s v="None"/>
    <x v="9"/>
    <d v="1899-12-30T10:28:17"/>
  </r>
  <r>
    <s v="20220301-1031060"/>
    <s v="&quot;2022-03-01 10:31:06&quot;"/>
    <s v="PiCam"/>
    <n v="29.91"/>
    <s v="mph"/>
    <s v="media/images/speed-20220220-1343/speed-30-20220301-1031060.jpg"/>
    <n v="960"/>
    <n v="720"/>
    <n v="3"/>
    <x v="1"/>
    <s v="None"/>
    <n v="52"/>
    <n v="7"/>
    <n v="29"/>
    <n v="56"/>
    <n v="1624"/>
    <n v="50"/>
    <n v="250"/>
    <n v="110"/>
    <n v="173"/>
    <n v="15"/>
    <n v="200"/>
    <n v="6"/>
    <n v="56"/>
    <n v="2743.2"/>
    <m/>
    <s v="None"/>
    <x v="9"/>
    <d v="1899-12-30T10:31:06"/>
  </r>
  <r>
    <s v="20220301-1039307"/>
    <s v="&quot;2022-03-01 10:39:30&quot;"/>
    <s v="PiCam"/>
    <n v="15.44"/>
    <s v="mph"/>
    <s v="media/images/speed-20220220-1343/speed-15-20220301-1039307.jpg"/>
    <n v="960"/>
    <n v="720"/>
    <n v="3"/>
    <x v="1"/>
    <s v="None"/>
    <n v="83"/>
    <n v="14"/>
    <n v="57"/>
    <n v="38"/>
    <n v="2166"/>
    <n v="50"/>
    <n v="250"/>
    <n v="110"/>
    <n v="173"/>
    <n v="15"/>
    <n v="200"/>
    <n v="6"/>
    <n v="56"/>
    <n v="2743.2"/>
    <m/>
    <s v="None"/>
    <x v="9"/>
    <d v="1899-12-30T10:39:30"/>
  </r>
  <r>
    <s v="20220301-1041096"/>
    <s v="&quot;2022-03-01 10:41:09&quot;"/>
    <s v="PiCam"/>
    <n v="15.56"/>
    <s v="mph"/>
    <s v="media/images/speed-20220220-1343/speed-16-20220301-1041096.jpg"/>
    <n v="960"/>
    <n v="720"/>
    <n v="3"/>
    <x v="0"/>
    <s v="None"/>
    <n v="110"/>
    <n v="13"/>
    <n v="39"/>
    <n v="43"/>
    <n v="1677"/>
    <n v="50"/>
    <n v="250"/>
    <n v="110"/>
    <n v="173"/>
    <n v="15"/>
    <n v="200"/>
    <n v="6"/>
    <n v="25"/>
    <n v="1092.2"/>
    <m/>
    <s v="None"/>
    <x v="9"/>
    <d v="1899-12-30T10:41:09"/>
  </r>
  <r>
    <s v="20220301-1042315"/>
    <s v="&quot;2022-03-01 10:42:31&quot;"/>
    <s v="PiCam"/>
    <n v="23.04"/>
    <s v="mph"/>
    <s v="media/images/speed-20220220-1343/speed-23-20220301-1042315.jpg"/>
    <n v="960"/>
    <n v="720"/>
    <n v="3"/>
    <x v="0"/>
    <s v="None"/>
    <n v="132"/>
    <n v="19"/>
    <n v="40"/>
    <n v="40"/>
    <n v="1600"/>
    <n v="50"/>
    <n v="250"/>
    <n v="110"/>
    <n v="173"/>
    <n v="15"/>
    <n v="200"/>
    <n v="6"/>
    <n v="25"/>
    <n v="1092.2"/>
    <m/>
    <s v="None"/>
    <x v="9"/>
    <d v="1899-12-30T10:42:31"/>
  </r>
  <r>
    <s v="20220301-1048409"/>
    <s v="&quot;2022-03-01 10:48:40&quot;"/>
    <s v="PiCam"/>
    <n v="23.65"/>
    <s v="mph"/>
    <s v="media/images/speed-20220220-1343/speed-24-20220301-1048409.jpg"/>
    <n v="960"/>
    <n v="720"/>
    <n v="3"/>
    <x v="1"/>
    <s v="None"/>
    <n v="75"/>
    <n v="20"/>
    <n v="38"/>
    <n v="33"/>
    <n v="1254"/>
    <n v="50"/>
    <n v="250"/>
    <n v="110"/>
    <n v="173"/>
    <n v="15"/>
    <n v="200"/>
    <n v="6"/>
    <n v="56"/>
    <n v="2743.2"/>
    <m/>
    <s v="None"/>
    <x v="9"/>
    <d v="1899-12-30T10:48:40"/>
  </r>
  <r>
    <s v="20220301-1057355"/>
    <s v="&quot;2022-03-01 10:57:35&quot;"/>
    <s v="PiCam"/>
    <n v="33.4"/>
    <s v="mph"/>
    <s v="media/images/speed-20220220-1343/speed-33-20220301-1057355.jpg"/>
    <n v="960"/>
    <n v="720"/>
    <n v="3"/>
    <x v="1"/>
    <s v="None"/>
    <n v="24"/>
    <n v="21"/>
    <n v="94"/>
    <n v="31"/>
    <n v="2914"/>
    <n v="50"/>
    <n v="250"/>
    <n v="110"/>
    <n v="173"/>
    <n v="15"/>
    <n v="200"/>
    <n v="6"/>
    <n v="56"/>
    <n v="2743.2"/>
    <m/>
    <s v="None"/>
    <x v="9"/>
    <d v="1899-12-30T10:57:35"/>
  </r>
  <r>
    <s v="20220301-1102389"/>
    <s v="&quot;2022-03-01 11:02:38&quot;"/>
    <s v="PiCam"/>
    <n v="25.5"/>
    <s v="mph"/>
    <s v="media/images/speed-20220220-1343/speed-25-20220301-1102389.jpg"/>
    <n v="960"/>
    <n v="720"/>
    <n v="3"/>
    <x v="0"/>
    <s v="None"/>
    <n v="92"/>
    <n v="14"/>
    <n v="62"/>
    <n v="40"/>
    <n v="2480"/>
    <n v="50"/>
    <n v="250"/>
    <n v="110"/>
    <n v="173"/>
    <n v="15"/>
    <n v="200"/>
    <n v="6"/>
    <n v="25"/>
    <n v="1092.2"/>
    <m/>
    <s v="None"/>
    <x v="9"/>
    <d v="1899-12-30T11:02:38"/>
  </r>
  <r>
    <s v="20220301-1106181"/>
    <s v="&quot;2022-03-01 11:06:18&quot;"/>
    <s v="PiCam"/>
    <n v="23.09"/>
    <s v="mph"/>
    <s v="media/images/speed-20220220-1343/speed-23-20220301-1106181.jpg"/>
    <n v="960"/>
    <n v="720"/>
    <n v="3"/>
    <x v="0"/>
    <s v="None"/>
    <n v="94"/>
    <n v="8"/>
    <n v="74"/>
    <n v="48"/>
    <n v="3552"/>
    <n v="50"/>
    <n v="250"/>
    <n v="110"/>
    <n v="173"/>
    <n v="15"/>
    <n v="200"/>
    <n v="6"/>
    <n v="25"/>
    <n v="1092.2"/>
    <m/>
    <s v="None"/>
    <x v="9"/>
    <d v="1899-12-30T11:06:18"/>
  </r>
  <r>
    <s v="20220301-1120517"/>
    <s v="&quot;2022-03-01 11:20:51&quot;"/>
    <s v="PiCam"/>
    <n v="27.78"/>
    <s v="mph"/>
    <s v="media/images/speed-20220220-1343/speed-28-20220301-1120517.jpg"/>
    <n v="960"/>
    <n v="720"/>
    <n v="3"/>
    <x v="0"/>
    <s v="None"/>
    <n v="83"/>
    <n v="9"/>
    <n v="75"/>
    <n v="49"/>
    <n v="3675"/>
    <n v="50"/>
    <n v="250"/>
    <n v="110"/>
    <n v="173"/>
    <n v="15"/>
    <n v="200"/>
    <n v="6"/>
    <n v="25"/>
    <n v="1092.2"/>
    <m/>
    <s v="None"/>
    <x v="9"/>
    <d v="1899-12-30T11:20:51"/>
  </r>
  <r>
    <s v="20220301-1125323"/>
    <s v="&quot;2022-03-01 11:25:32&quot;"/>
    <s v="PiCam"/>
    <n v="18.38"/>
    <s v="mph"/>
    <s v="media/images/speed-20220220-1343/speed-18-20220301-1125323.jpg"/>
    <n v="960"/>
    <n v="720"/>
    <n v="3"/>
    <x v="0"/>
    <s v="None"/>
    <n v="74"/>
    <n v="11"/>
    <n v="78"/>
    <n v="47"/>
    <n v="3666"/>
    <n v="50"/>
    <n v="250"/>
    <n v="110"/>
    <n v="173"/>
    <n v="15"/>
    <n v="200"/>
    <n v="6"/>
    <n v="25"/>
    <n v="1092.2"/>
    <m/>
    <s v="None"/>
    <x v="9"/>
    <d v="1899-12-30T11:25:32"/>
  </r>
  <r>
    <s v="20220301-1128557"/>
    <s v="&quot;2022-03-01 11:28:55&quot;"/>
    <s v="PiCam"/>
    <n v="22.06"/>
    <s v="mph"/>
    <s v="media/images/speed-20220220-1343/speed-22-20220301-1128557.jpg"/>
    <n v="960"/>
    <n v="720"/>
    <n v="3"/>
    <x v="0"/>
    <s v="None"/>
    <n v="45"/>
    <n v="17"/>
    <n v="81"/>
    <n v="43"/>
    <n v="3483"/>
    <n v="50"/>
    <n v="250"/>
    <n v="110"/>
    <n v="173"/>
    <n v="15"/>
    <n v="200"/>
    <n v="6"/>
    <n v="25"/>
    <n v="1092.2"/>
    <m/>
    <s v="None"/>
    <x v="9"/>
    <d v="1899-12-30T11:28:55"/>
  </r>
  <r>
    <s v="20220301-1142173"/>
    <s v="&quot;2022-03-01 11:42:17&quot;"/>
    <s v="PiCam"/>
    <n v="24.32"/>
    <s v="mph"/>
    <s v="media/images/speed-20220220-1343/speed-24-20220301-1142173.jpg"/>
    <n v="960"/>
    <n v="720"/>
    <n v="3"/>
    <x v="1"/>
    <s v="None"/>
    <n v="70"/>
    <n v="19"/>
    <n v="53"/>
    <n v="33"/>
    <n v="1749"/>
    <n v="50"/>
    <n v="250"/>
    <n v="110"/>
    <n v="173"/>
    <n v="15"/>
    <n v="200"/>
    <n v="6"/>
    <n v="56"/>
    <n v="2743.2"/>
    <m/>
    <s v="None"/>
    <x v="9"/>
    <d v="1899-12-30T11:42:17"/>
  </r>
  <r>
    <s v="20220301-1155445"/>
    <s v="&quot;2022-03-01 11:55:44&quot;"/>
    <s v="PiCam"/>
    <n v="26.41"/>
    <s v="mph"/>
    <s v="media/images/speed-20220220-1343/speed-26-20220301-1155445.jpg"/>
    <n v="960"/>
    <n v="720"/>
    <n v="3"/>
    <x v="1"/>
    <s v="None"/>
    <n v="60"/>
    <n v="15"/>
    <n v="58"/>
    <n v="38"/>
    <n v="2204"/>
    <n v="50"/>
    <n v="250"/>
    <n v="110"/>
    <n v="173"/>
    <n v="15"/>
    <n v="200"/>
    <n v="6"/>
    <n v="56"/>
    <n v="2743.2"/>
    <m/>
    <s v="None"/>
    <x v="9"/>
    <d v="1899-12-30T11:55:44"/>
  </r>
  <r>
    <s v="20220301-1158139"/>
    <s v="&quot;2022-03-01 11:58:13&quot;"/>
    <s v="PiCam"/>
    <n v="35.1"/>
    <s v="mph"/>
    <s v="media/images/speed-20220220-1343/speed-35-20220301-1158139.jpg"/>
    <n v="960"/>
    <n v="720"/>
    <n v="3"/>
    <x v="1"/>
    <s v="None"/>
    <n v="44"/>
    <n v="9"/>
    <n v="58"/>
    <n v="45"/>
    <n v="2610"/>
    <n v="50"/>
    <n v="250"/>
    <n v="110"/>
    <n v="173"/>
    <n v="15"/>
    <n v="200"/>
    <n v="6"/>
    <n v="56"/>
    <n v="2743.2"/>
    <m/>
    <s v="None"/>
    <x v="9"/>
    <d v="1899-12-30T11:58:13"/>
  </r>
  <r>
    <s v="20220301-1203587"/>
    <s v="&quot;2022-03-01 12:03:58&quot;"/>
    <s v="PiCam"/>
    <n v="31.71"/>
    <s v="mph"/>
    <s v="media/images/speed-20220220-1343/speed-32-20220301-1203587.jpg"/>
    <n v="960"/>
    <n v="720"/>
    <n v="3"/>
    <x v="0"/>
    <s v="None"/>
    <n v="108"/>
    <n v="18"/>
    <n v="62"/>
    <n v="37"/>
    <n v="2294"/>
    <n v="50"/>
    <n v="250"/>
    <n v="110"/>
    <n v="173"/>
    <n v="15"/>
    <n v="200"/>
    <n v="6"/>
    <n v="25"/>
    <n v="1092.2"/>
    <m/>
    <s v="None"/>
    <x v="9"/>
    <d v="1899-12-30T12:03:58"/>
  </r>
  <r>
    <s v="20220301-1215006"/>
    <s v="&quot;2022-03-01 12:15:00&quot;"/>
    <s v="PiCam"/>
    <n v="95.47"/>
    <s v="mph"/>
    <s v="media/images/speed-20220220-1343/speed-95-20220301-1215006.jpg"/>
    <n v="960"/>
    <n v="720"/>
    <n v="3"/>
    <x v="0"/>
    <s v="None"/>
    <n v="79"/>
    <n v="0"/>
    <n v="56"/>
    <n v="63"/>
    <n v="3528"/>
    <n v="50"/>
    <n v="250"/>
    <n v="110"/>
    <n v="173"/>
    <n v="15"/>
    <n v="200"/>
    <n v="6"/>
    <n v="25"/>
    <n v="1092.2"/>
    <m/>
    <s v="None"/>
    <x v="9"/>
    <d v="1899-12-30T12:15:00"/>
  </r>
  <r>
    <s v="20220301-1220127"/>
    <s v="&quot;2022-03-01 12:20:12&quot;"/>
    <s v="PiCam"/>
    <n v="24.02"/>
    <s v="mph"/>
    <s v="media/images/speed-20220220-1343/speed-24-20220301-1220127.jpg"/>
    <n v="960"/>
    <n v="720"/>
    <n v="3"/>
    <x v="0"/>
    <s v="None"/>
    <n v="57"/>
    <n v="0"/>
    <n v="73"/>
    <n v="54"/>
    <n v="3942"/>
    <n v="50"/>
    <n v="250"/>
    <n v="110"/>
    <n v="173"/>
    <n v="15"/>
    <n v="200"/>
    <n v="6"/>
    <n v="25"/>
    <n v="1092.2"/>
    <m/>
    <s v="None"/>
    <x v="9"/>
    <d v="1899-12-30T12:20:12"/>
  </r>
  <r>
    <s v="20220301-1221091"/>
    <s v="&quot;2022-03-01 12:21:09&quot;"/>
    <s v="PiCam"/>
    <n v="15.71"/>
    <s v="mph"/>
    <s v="media/images/speed-20220220-1343/speed-16-20220301-1221091.jpg"/>
    <n v="960"/>
    <n v="720"/>
    <n v="3"/>
    <x v="0"/>
    <s v="None"/>
    <n v="36"/>
    <n v="0"/>
    <n v="33"/>
    <n v="21"/>
    <n v="693"/>
    <n v="50"/>
    <n v="250"/>
    <n v="110"/>
    <n v="173"/>
    <n v="15"/>
    <n v="200"/>
    <n v="6"/>
    <n v="25"/>
    <n v="1092.2"/>
    <m/>
    <s v="None"/>
    <x v="9"/>
    <d v="1899-12-30T12:21:09"/>
  </r>
  <r>
    <s v="20220301-1221459"/>
    <s v="&quot;2022-03-01 12:21:45&quot;"/>
    <s v="PiCam"/>
    <n v="24.51"/>
    <s v="mph"/>
    <s v="media/images/speed-20220220-1343/speed-25-20220301-1221459.jpg"/>
    <n v="960"/>
    <n v="720"/>
    <n v="3"/>
    <x v="1"/>
    <s v="None"/>
    <n v="70"/>
    <n v="27"/>
    <n v="35"/>
    <n v="24"/>
    <n v="840"/>
    <n v="50"/>
    <n v="250"/>
    <n v="110"/>
    <n v="173"/>
    <n v="15"/>
    <n v="200"/>
    <n v="6"/>
    <n v="56"/>
    <n v="2743.2"/>
    <m/>
    <s v="None"/>
    <x v="9"/>
    <d v="1899-12-30T12:21:45"/>
  </r>
  <r>
    <s v="20220301-1227340"/>
    <s v="&quot;2022-03-01 12:27:34&quot;"/>
    <s v="PiCam"/>
    <n v="28.06"/>
    <s v="mph"/>
    <s v="media/images/speed-20220220-1343/speed-28-20220301-1227340.jpg"/>
    <n v="960"/>
    <n v="720"/>
    <n v="3"/>
    <x v="0"/>
    <s v="None"/>
    <n v="95"/>
    <n v="18"/>
    <n v="64"/>
    <n v="36"/>
    <n v="2304"/>
    <n v="50"/>
    <n v="250"/>
    <n v="110"/>
    <n v="173"/>
    <n v="15"/>
    <n v="200"/>
    <n v="6"/>
    <n v="25"/>
    <n v="1092.2"/>
    <m/>
    <s v="None"/>
    <x v="9"/>
    <d v="1899-12-30T12:27:34"/>
  </r>
  <r>
    <s v="20220301-1233199"/>
    <s v="&quot;2022-03-01 12:33:19&quot;"/>
    <s v="PiCam"/>
    <n v="25.03"/>
    <s v="mph"/>
    <s v="media/images/speed-20220220-1343/speed-25-20220301-1233199.jpg"/>
    <n v="960"/>
    <n v="720"/>
    <n v="3"/>
    <x v="1"/>
    <s v="None"/>
    <n v="78"/>
    <n v="17"/>
    <n v="47"/>
    <n v="36"/>
    <n v="1692"/>
    <n v="50"/>
    <n v="250"/>
    <n v="110"/>
    <n v="173"/>
    <n v="15"/>
    <n v="200"/>
    <n v="6"/>
    <n v="56"/>
    <n v="2743.2"/>
    <m/>
    <s v="None"/>
    <x v="9"/>
    <d v="1899-12-30T12:33:19"/>
  </r>
  <r>
    <s v="20220301-1239012"/>
    <s v="&quot;2022-03-01 12:39:01&quot;"/>
    <s v="PiCam"/>
    <n v="22.15"/>
    <s v="mph"/>
    <s v="media/images/speed-20220220-1343/speed-22-20220301-1239012.jpg"/>
    <n v="960"/>
    <n v="720"/>
    <n v="3"/>
    <x v="0"/>
    <s v="None"/>
    <n v="109"/>
    <n v="20"/>
    <n v="28"/>
    <n v="35"/>
    <n v="980"/>
    <n v="50"/>
    <n v="250"/>
    <n v="110"/>
    <n v="173"/>
    <n v="15"/>
    <n v="200"/>
    <n v="6"/>
    <n v="25"/>
    <n v="1092.2"/>
    <m/>
    <s v="None"/>
    <x v="9"/>
    <d v="1899-12-30T12:39:01"/>
  </r>
  <r>
    <s v="20220301-1239155"/>
    <s v="&quot;2022-03-01 12:39:15&quot;"/>
    <s v="PiCam"/>
    <n v="143.34"/>
    <s v="mph"/>
    <s v="media/images/speed-20220220-1343/speed-143-20220301-1239155.jpg"/>
    <n v="960"/>
    <n v="720"/>
    <n v="3"/>
    <x v="1"/>
    <s v="None"/>
    <n v="123"/>
    <n v="40"/>
    <n v="42"/>
    <n v="23"/>
    <n v="966"/>
    <n v="50"/>
    <n v="250"/>
    <n v="110"/>
    <n v="173"/>
    <n v="15"/>
    <n v="200"/>
    <n v="6"/>
    <n v="56"/>
    <n v="2743.2"/>
    <m/>
    <s v="None"/>
    <x v="9"/>
    <d v="1899-12-30T12:39:15"/>
  </r>
  <r>
    <s v="20220301-1241154"/>
    <s v="&quot;2022-03-01 12:41:15&quot;"/>
    <s v="PiCam"/>
    <n v="29.64"/>
    <s v="mph"/>
    <s v="media/images/speed-20220220-1343/speed-30-20220301-1241154.jpg"/>
    <n v="960"/>
    <n v="720"/>
    <n v="3"/>
    <x v="1"/>
    <s v="None"/>
    <n v="48"/>
    <n v="14"/>
    <n v="58"/>
    <n v="39"/>
    <n v="2262"/>
    <n v="50"/>
    <n v="250"/>
    <n v="110"/>
    <n v="173"/>
    <n v="15"/>
    <n v="200"/>
    <n v="6"/>
    <n v="56"/>
    <n v="2743.2"/>
    <m/>
    <s v="None"/>
    <x v="9"/>
    <d v="1899-12-30T12:41:15"/>
  </r>
  <r>
    <s v="20220301-1247395"/>
    <s v="&quot;2022-03-01 12:47:39&quot;"/>
    <s v="PiCam"/>
    <n v="32.14"/>
    <s v="mph"/>
    <s v="media/images/speed-20220220-1343/speed-32-20220301-1247395.jpg"/>
    <n v="960"/>
    <n v="720"/>
    <n v="3"/>
    <x v="1"/>
    <s v="None"/>
    <n v="63"/>
    <n v="21"/>
    <n v="49"/>
    <n v="32"/>
    <n v="1568"/>
    <n v="50"/>
    <n v="250"/>
    <n v="110"/>
    <n v="173"/>
    <n v="15"/>
    <n v="200"/>
    <n v="6"/>
    <n v="56"/>
    <n v="2743.2"/>
    <m/>
    <s v="None"/>
    <x v="9"/>
    <d v="1899-12-30T12:47:39"/>
  </r>
  <r>
    <s v="20220301-1254234"/>
    <s v="&quot;2022-03-01 12:54:23&quot;"/>
    <s v="PiCam"/>
    <n v="26.67"/>
    <s v="mph"/>
    <s v="media/images/speed-20220220-1343/speed-27-20220301-1254234.jpg"/>
    <n v="960"/>
    <n v="720"/>
    <n v="3"/>
    <x v="1"/>
    <s v="None"/>
    <n v="65"/>
    <n v="17"/>
    <n v="52"/>
    <n v="36"/>
    <n v="1872"/>
    <n v="50"/>
    <n v="250"/>
    <n v="110"/>
    <n v="173"/>
    <n v="15"/>
    <n v="200"/>
    <n v="6"/>
    <n v="56"/>
    <n v="2743.2"/>
    <m/>
    <s v="None"/>
    <x v="9"/>
    <d v="1899-12-30T12:54:23"/>
  </r>
  <r>
    <s v="20220301-1254431"/>
    <s v="&quot;2022-03-01 12:54:43&quot;"/>
    <s v="PiCam"/>
    <n v="24.65"/>
    <s v="mph"/>
    <s v="media/images/speed-20220220-1343/speed-25-20220301-1254431.jpg"/>
    <n v="960"/>
    <n v="720"/>
    <n v="3"/>
    <x v="1"/>
    <s v="None"/>
    <n v="27"/>
    <n v="21"/>
    <n v="90"/>
    <n v="32"/>
    <n v="2880"/>
    <n v="50"/>
    <n v="250"/>
    <n v="110"/>
    <n v="173"/>
    <n v="15"/>
    <n v="200"/>
    <n v="6"/>
    <n v="56"/>
    <n v="2743.2"/>
    <m/>
    <s v="None"/>
    <x v="9"/>
    <d v="1899-12-30T12:54:43"/>
  </r>
  <r>
    <s v="20220301-1257338"/>
    <s v="&quot;2022-03-01 12:57:33&quot;"/>
    <s v="PiCam"/>
    <n v="25.49"/>
    <s v="mph"/>
    <s v="media/images/speed-20220220-1343/speed-25-20220301-1257338.jpg"/>
    <n v="960"/>
    <n v="720"/>
    <n v="3"/>
    <x v="1"/>
    <s v="None"/>
    <n v="119"/>
    <n v="20"/>
    <n v="41"/>
    <n v="32"/>
    <n v="1312"/>
    <n v="50"/>
    <n v="250"/>
    <n v="110"/>
    <n v="173"/>
    <n v="15"/>
    <n v="200"/>
    <n v="6"/>
    <n v="56"/>
    <n v="2743.2"/>
    <m/>
    <s v="None"/>
    <x v="9"/>
    <d v="1899-12-30T12:57:33"/>
  </r>
  <r>
    <s v="20220301-1303154"/>
    <s v="&quot;2022-03-01 13:03:15&quot;"/>
    <s v="PiCam"/>
    <n v="15.3"/>
    <s v="mph"/>
    <s v="media/images/speed-20220220-1343/speed-15-20220301-1303154.jpg"/>
    <n v="960"/>
    <n v="720"/>
    <n v="3"/>
    <x v="1"/>
    <s v="None"/>
    <n v="120"/>
    <n v="23"/>
    <n v="34"/>
    <n v="30"/>
    <n v="1020"/>
    <n v="50"/>
    <n v="250"/>
    <n v="110"/>
    <n v="173"/>
    <n v="15"/>
    <n v="200"/>
    <n v="6"/>
    <n v="56"/>
    <n v="2743.2"/>
    <m/>
    <s v="None"/>
    <x v="9"/>
    <d v="1899-12-30T13:03:15"/>
  </r>
  <r>
    <s v="20220301-1319095"/>
    <s v="&quot;2022-03-01 13:19:09&quot;"/>
    <s v="PiCam"/>
    <n v="18.82"/>
    <s v="mph"/>
    <s v="media/images/speed-20220220-1343/speed-19-20220301-1319095.jpg"/>
    <n v="960"/>
    <n v="720"/>
    <n v="3"/>
    <x v="0"/>
    <s v="None"/>
    <n v="82"/>
    <n v="0"/>
    <n v="24"/>
    <n v="61"/>
    <n v="1464"/>
    <n v="50"/>
    <n v="250"/>
    <n v="110"/>
    <n v="173"/>
    <n v="15"/>
    <n v="200"/>
    <n v="6"/>
    <n v="25"/>
    <n v="1092.2"/>
    <m/>
    <s v="None"/>
    <x v="9"/>
    <d v="1899-12-30T13:19:09"/>
  </r>
  <r>
    <s v="20220301-1319278"/>
    <s v="&quot;2022-03-01 13:19:27&quot;"/>
    <s v="PiCam"/>
    <n v="19.579999999999998"/>
    <s v="mph"/>
    <s v="media/images/speed-20220220-1343/speed-20-20220301-1319278.jpg"/>
    <n v="960"/>
    <n v="720"/>
    <n v="3"/>
    <x v="0"/>
    <s v="None"/>
    <n v="72"/>
    <n v="17"/>
    <n v="50"/>
    <n v="35"/>
    <n v="1750"/>
    <n v="50"/>
    <n v="250"/>
    <n v="110"/>
    <n v="173"/>
    <n v="15"/>
    <n v="200"/>
    <n v="6"/>
    <n v="25"/>
    <n v="1092.2"/>
    <m/>
    <s v="None"/>
    <x v="9"/>
    <d v="1899-12-30T13:19:27"/>
  </r>
  <r>
    <s v="20220301-1321445"/>
    <s v="&quot;2022-03-01 13:21:44&quot;"/>
    <s v="PiCam"/>
    <n v="30.97"/>
    <s v="mph"/>
    <s v="media/images/speed-20220220-1343/speed-31-20220301-1321445.jpg"/>
    <n v="960"/>
    <n v="720"/>
    <n v="3"/>
    <x v="0"/>
    <s v="None"/>
    <n v="89"/>
    <n v="4"/>
    <n v="85"/>
    <n v="53"/>
    <n v="4505"/>
    <n v="50"/>
    <n v="250"/>
    <n v="110"/>
    <n v="173"/>
    <n v="15"/>
    <n v="200"/>
    <n v="6"/>
    <n v="25"/>
    <n v="1092.2"/>
    <m/>
    <s v="None"/>
    <x v="9"/>
    <d v="1899-12-30T13:21:44"/>
  </r>
  <r>
    <s v="20220301-1323502"/>
    <s v="&quot;2022-03-01 13:23:50&quot;"/>
    <s v="PiCam"/>
    <n v="26.29"/>
    <s v="mph"/>
    <s v="media/images/speed-20220220-1343/speed-26-20220301-1323502.jpg"/>
    <n v="960"/>
    <n v="720"/>
    <n v="3"/>
    <x v="1"/>
    <s v="None"/>
    <n v="58"/>
    <n v="8"/>
    <n v="58"/>
    <n v="45"/>
    <n v="2610"/>
    <n v="50"/>
    <n v="250"/>
    <n v="110"/>
    <n v="173"/>
    <n v="15"/>
    <n v="200"/>
    <n v="6"/>
    <n v="56"/>
    <n v="2743.2"/>
    <m/>
    <s v="None"/>
    <x v="9"/>
    <d v="1899-12-30T13:23:50"/>
  </r>
  <r>
    <s v="20220301-1324133"/>
    <s v="&quot;2022-03-01 13:24:13&quot;"/>
    <s v="PiCam"/>
    <n v="32.58"/>
    <s v="mph"/>
    <s v="media/images/speed-20220220-1343/speed-33-20220301-1324133.jpg"/>
    <n v="960"/>
    <n v="720"/>
    <n v="3"/>
    <x v="1"/>
    <s v="None"/>
    <n v="114"/>
    <n v="0"/>
    <n v="45"/>
    <n v="19"/>
    <n v="855"/>
    <n v="50"/>
    <n v="250"/>
    <n v="110"/>
    <n v="173"/>
    <n v="15"/>
    <n v="200"/>
    <n v="6"/>
    <n v="56"/>
    <n v="2743.2"/>
    <m/>
    <s v="None"/>
    <x v="9"/>
    <d v="1899-12-30T13:24:13"/>
  </r>
  <r>
    <s v="20220301-1324143"/>
    <s v="&quot;2022-03-01 13:24:14&quot;"/>
    <s v="PiCam"/>
    <n v="17.22"/>
    <s v="mph"/>
    <s v="media/images/speed-20220220-1343/speed-17-20220301-1324143.jpg"/>
    <n v="960"/>
    <n v="720"/>
    <n v="3"/>
    <x v="1"/>
    <s v="None"/>
    <n v="74"/>
    <n v="0"/>
    <n v="14"/>
    <n v="39"/>
    <n v="546"/>
    <n v="50"/>
    <n v="250"/>
    <n v="110"/>
    <n v="173"/>
    <n v="15"/>
    <n v="200"/>
    <n v="6"/>
    <n v="56"/>
    <n v="2743.2"/>
    <m/>
    <s v="None"/>
    <x v="9"/>
    <d v="1899-12-30T13:24:14"/>
  </r>
  <r>
    <s v="20220301-1325385"/>
    <s v="&quot;2022-03-01 13:25:38&quot;"/>
    <s v="PiCam"/>
    <n v="31.95"/>
    <s v="mph"/>
    <s v="media/images/speed-20220220-1343/speed-32-20220301-1325385.jpg"/>
    <n v="960"/>
    <n v="720"/>
    <n v="3"/>
    <x v="0"/>
    <s v="None"/>
    <n v="89"/>
    <n v="15"/>
    <n v="42"/>
    <n v="40"/>
    <n v="1680"/>
    <n v="50"/>
    <n v="250"/>
    <n v="110"/>
    <n v="173"/>
    <n v="15"/>
    <n v="200"/>
    <n v="6"/>
    <n v="25"/>
    <n v="1092.2"/>
    <m/>
    <s v="None"/>
    <x v="9"/>
    <d v="1899-12-30T13:25:38"/>
  </r>
  <r>
    <s v="20220301-1326485"/>
    <s v="&quot;2022-03-01 13:26:48&quot;"/>
    <s v="PiCam"/>
    <n v="22.93"/>
    <s v="mph"/>
    <s v="media/images/speed-20220220-1343/speed-23-20220301-1326485.jpg"/>
    <n v="960"/>
    <n v="720"/>
    <n v="3"/>
    <x v="0"/>
    <s v="None"/>
    <n v="55"/>
    <n v="18"/>
    <n v="47"/>
    <n v="39"/>
    <n v="1833"/>
    <n v="50"/>
    <n v="250"/>
    <n v="110"/>
    <n v="173"/>
    <n v="15"/>
    <n v="200"/>
    <n v="6"/>
    <n v="25"/>
    <n v="1092.2"/>
    <m/>
    <s v="None"/>
    <x v="9"/>
    <d v="1899-12-30T13:26:48"/>
  </r>
  <r>
    <s v="20220301-1327422"/>
    <s v="&quot;2022-03-01 13:27:42&quot;"/>
    <s v="PiCam"/>
    <n v="39.729999999999997"/>
    <s v="mph"/>
    <s v="media/images/speed-20220220-1343/speed-40-20220301-1327422.jpg"/>
    <n v="960"/>
    <n v="720"/>
    <n v="3"/>
    <x v="1"/>
    <s v="None"/>
    <n v="33"/>
    <n v="19"/>
    <n v="61"/>
    <n v="34"/>
    <n v="2074"/>
    <n v="50"/>
    <n v="250"/>
    <n v="110"/>
    <n v="173"/>
    <n v="15"/>
    <n v="200"/>
    <n v="6"/>
    <n v="56"/>
    <n v="2743.2"/>
    <m/>
    <s v="None"/>
    <x v="9"/>
    <d v="1899-12-30T13:27:42"/>
  </r>
  <r>
    <s v="20220301-1332476"/>
    <s v="&quot;2022-03-01 13:32:47&quot;"/>
    <s v="PiCam"/>
    <n v="22.23"/>
    <s v="mph"/>
    <s v="media/images/speed-20220220-1343/speed-22-20220301-1332476.jpg"/>
    <n v="960"/>
    <n v="720"/>
    <n v="3"/>
    <x v="0"/>
    <s v="None"/>
    <n v="78"/>
    <n v="33"/>
    <n v="46"/>
    <n v="26"/>
    <n v="1196"/>
    <n v="50"/>
    <n v="250"/>
    <n v="110"/>
    <n v="173"/>
    <n v="15"/>
    <n v="200"/>
    <n v="6"/>
    <n v="25"/>
    <n v="1092.2"/>
    <m/>
    <s v="None"/>
    <x v="9"/>
    <d v="1899-12-30T13:32:47"/>
  </r>
  <r>
    <s v="20220301-1336507"/>
    <s v="&quot;2022-03-01 13:36:50&quot;"/>
    <s v="PiCam"/>
    <n v="26.07"/>
    <s v="mph"/>
    <s v="media/images/speed-20220220-1343/speed-26-20220301-1336507.jpg"/>
    <n v="960"/>
    <n v="720"/>
    <n v="3"/>
    <x v="1"/>
    <s v="None"/>
    <n v="90"/>
    <n v="29"/>
    <n v="26"/>
    <n v="22"/>
    <n v="572"/>
    <n v="50"/>
    <n v="250"/>
    <n v="110"/>
    <n v="173"/>
    <n v="15"/>
    <n v="200"/>
    <n v="6"/>
    <n v="56"/>
    <n v="2743.2"/>
    <m/>
    <s v="None"/>
    <x v="9"/>
    <d v="1899-12-30T13:36:50"/>
  </r>
  <r>
    <s v="20220301-1342426"/>
    <s v="&quot;2022-03-01 13:42:42&quot;"/>
    <s v="PiCam"/>
    <n v="15.49"/>
    <s v="mph"/>
    <s v="media/images/speed-20220220-1343/speed-15-20220301-1342426.jpg"/>
    <n v="960"/>
    <n v="720"/>
    <n v="3"/>
    <x v="0"/>
    <s v="None"/>
    <n v="74"/>
    <n v="0"/>
    <n v="50"/>
    <n v="55"/>
    <n v="2750"/>
    <n v="50"/>
    <n v="250"/>
    <n v="110"/>
    <n v="173"/>
    <n v="15"/>
    <n v="200"/>
    <n v="6"/>
    <n v="25"/>
    <n v="1092.2"/>
    <m/>
    <s v="None"/>
    <x v="9"/>
    <d v="1899-12-30T13:42:42"/>
  </r>
  <r>
    <s v="20220301-1342438"/>
    <s v="&quot;2022-03-01 13:42:43&quot;"/>
    <s v="PiCam"/>
    <n v="17.03"/>
    <s v="mph"/>
    <s v="media/images/speed-20220220-1343/speed-17-20220301-1342438.jpg"/>
    <n v="960"/>
    <n v="720"/>
    <n v="3"/>
    <x v="0"/>
    <s v="None"/>
    <n v="151"/>
    <n v="0"/>
    <n v="27"/>
    <n v="45"/>
    <n v="1215"/>
    <n v="50"/>
    <n v="250"/>
    <n v="110"/>
    <n v="173"/>
    <n v="15"/>
    <n v="200"/>
    <n v="6"/>
    <n v="25"/>
    <n v="1092.2"/>
    <m/>
    <s v="None"/>
    <x v="9"/>
    <d v="1899-12-30T13:42:43"/>
  </r>
  <r>
    <s v="20220301-1345033"/>
    <s v="&quot;2022-03-01 13:45:03&quot;"/>
    <s v="PiCam"/>
    <n v="26.34"/>
    <s v="mph"/>
    <s v="media/images/speed-20220220-1343/speed-26-20220301-1345033.jpg"/>
    <n v="960"/>
    <n v="720"/>
    <n v="3"/>
    <x v="1"/>
    <s v="None"/>
    <n v="94"/>
    <n v="30"/>
    <n v="30"/>
    <n v="19"/>
    <n v="570"/>
    <n v="50"/>
    <n v="250"/>
    <n v="110"/>
    <n v="173"/>
    <n v="15"/>
    <n v="200"/>
    <n v="6"/>
    <n v="56"/>
    <n v="2743.2"/>
    <m/>
    <s v="None"/>
    <x v="9"/>
    <d v="1899-12-30T13:45:03"/>
  </r>
  <r>
    <s v="20220301-1357326"/>
    <s v="&quot;2022-03-01 13:57:32&quot;"/>
    <s v="PiCam"/>
    <n v="24.65"/>
    <s v="mph"/>
    <s v="media/images/speed-20220220-1343/speed-25-20220301-1357326.jpg"/>
    <n v="960"/>
    <n v="720"/>
    <n v="3"/>
    <x v="1"/>
    <s v="None"/>
    <n v="83"/>
    <n v="0"/>
    <n v="42"/>
    <n v="42"/>
    <n v="1764"/>
    <n v="50"/>
    <n v="250"/>
    <n v="110"/>
    <n v="173"/>
    <n v="15"/>
    <n v="200"/>
    <n v="6"/>
    <n v="56"/>
    <n v="2743.2"/>
    <m/>
    <s v="None"/>
    <x v="9"/>
    <d v="1899-12-30T13:57:32"/>
  </r>
  <r>
    <s v="20220301-1405322"/>
    <s v="&quot;2022-03-01 14:05:32&quot;"/>
    <s v="PiCam"/>
    <n v="18.66"/>
    <s v="mph"/>
    <s v="media/images/speed-20220220-1343/speed-19-20220301-1405322.jpg"/>
    <n v="960"/>
    <n v="720"/>
    <n v="3"/>
    <x v="1"/>
    <s v="None"/>
    <n v="81"/>
    <n v="12"/>
    <n v="51"/>
    <n v="40"/>
    <n v="2040"/>
    <n v="50"/>
    <n v="250"/>
    <n v="110"/>
    <n v="173"/>
    <n v="15"/>
    <n v="200"/>
    <n v="6"/>
    <n v="56"/>
    <n v="2743.2"/>
    <m/>
    <s v="None"/>
    <x v="9"/>
    <d v="1899-12-30T14:05:32"/>
  </r>
  <r>
    <s v="20220301-1409473"/>
    <s v="&quot;2022-03-01 14:09:47&quot;"/>
    <s v="PiCam"/>
    <n v="16.73"/>
    <s v="mph"/>
    <s v="media/images/speed-20220220-1343/speed-17-20220301-1409473.jpg"/>
    <n v="960"/>
    <n v="720"/>
    <n v="3"/>
    <x v="0"/>
    <s v="None"/>
    <n v="83"/>
    <n v="24"/>
    <n v="19"/>
    <n v="26"/>
    <n v="494"/>
    <n v="50"/>
    <n v="250"/>
    <n v="110"/>
    <n v="173"/>
    <n v="15"/>
    <n v="200"/>
    <n v="6"/>
    <n v="25"/>
    <n v="1092.2"/>
    <m/>
    <s v="None"/>
    <x v="9"/>
    <d v="1899-12-30T14:09:47"/>
  </r>
  <r>
    <s v="20220301-1412380"/>
    <s v="&quot;2022-03-01 14:12:38&quot;"/>
    <s v="PiCam"/>
    <n v="27.38"/>
    <s v="mph"/>
    <s v="media/images/speed-20220220-1343/speed-27-20220301-1412380.jpg"/>
    <n v="960"/>
    <n v="720"/>
    <n v="3"/>
    <x v="1"/>
    <s v="None"/>
    <n v="94"/>
    <n v="5"/>
    <n v="17"/>
    <n v="32"/>
    <n v="544"/>
    <n v="50"/>
    <n v="250"/>
    <n v="110"/>
    <n v="173"/>
    <n v="15"/>
    <n v="200"/>
    <n v="6"/>
    <n v="56"/>
    <n v="2743.2"/>
    <m/>
    <s v="None"/>
    <x v="9"/>
    <d v="1899-12-30T14:12:38"/>
  </r>
  <r>
    <s v="20220301-1413296"/>
    <s v="&quot;2022-03-01 14:13:29&quot;"/>
    <s v="PiCam"/>
    <n v="72.849999999999994"/>
    <s v="mph"/>
    <s v="media/images/speed-20220220-1343/speed-73-20220301-1413296.jpg"/>
    <n v="960"/>
    <n v="720"/>
    <n v="3"/>
    <x v="0"/>
    <s v="None"/>
    <n v="136"/>
    <n v="0"/>
    <n v="29"/>
    <n v="63"/>
    <n v="1827"/>
    <n v="50"/>
    <n v="250"/>
    <n v="110"/>
    <n v="173"/>
    <n v="15"/>
    <n v="200"/>
    <n v="6"/>
    <n v="25"/>
    <n v="1092.2"/>
    <m/>
    <s v="None"/>
    <x v="9"/>
    <d v="1899-12-30T14:13:29"/>
  </r>
  <r>
    <s v="20220301-1413493"/>
    <s v="&quot;2022-03-01 14:13:49&quot;"/>
    <s v="PiCam"/>
    <n v="76.83"/>
    <s v="mph"/>
    <s v="media/images/speed-20220220-1343/speed-77-20220301-1413493.jpg"/>
    <n v="960"/>
    <n v="720"/>
    <n v="3"/>
    <x v="0"/>
    <s v="None"/>
    <n v="91"/>
    <n v="4"/>
    <n v="17"/>
    <n v="39"/>
    <n v="663"/>
    <n v="50"/>
    <n v="250"/>
    <n v="110"/>
    <n v="173"/>
    <n v="15"/>
    <n v="200"/>
    <n v="6"/>
    <n v="25"/>
    <n v="1092.2"/>
    <m/>
    <s v="None"/>
    <x v="9"/>
    <d v="1899-12-30T14:13:49"/>
  </r>
  <r>
    <s v="20220301-1416532"/>
    <s v="&quot;2022-03-01 14:16:53&quot;"/>
    <s v="PiCam"/>
    <n v="30.84"/>
    <s v="mph"/>
    <s v="media/images/speed-20220220-1343/speed-31-20220301-1416532.jpg"/>
    <n v="960"/>
    <n v="720"/>
    <n v="3"/>
    <x v="1"/>
    <s v="None"/>
    <n v="68"/>
    <n v="21"/>
    <n v="46"/>
    <n v="29"/>
    <n v="1334"/>
    <n v="50"/>
    <n v="250"/>
    <n v="110"/>
    <n v="173"/>
    <n v="15"/>
    <n v="200"/>
    <n v="6"/>
    <n v="56"/>
    <n v="2743.2"/>
    <m/>
    <s v="None"/>
    <x v="9"/>
    <d v="1899-12-30T14:16:53"/>
  </r>
  <r>
    <s v="20220301-1420034"/>
    <s v="&quot;2022-03-01 14:20:03&quot;"/>
    <s v="PiCam"/>
    <n v="26.87"/>
    <s v="mph"/>
    <s v="media/images/speed-20220220-1343/speed-27-20220301-1420034.jpg"/>
    <n v="960"/>
    <n v="720"/>
    <n v="3"/>
    <x v="0"/>
    <s v="None"/>
    <n v="93"/>
    <n v="8"/>
    <n v="79"/>
    <n v="44"/>
    <n v="3476"/>
    <n v="50"/>
    <n v="250"/>
    <n v="110"/>
    <n v="173"/>
    <n v="15"/>
    <n v="200"/>
    <n v="6"/>
    <n v="25"/>
    <n v="1092.2"/>
    <m/>
    <s v="None"/>
    <x v="9"/>
    <d v="1899-12-30T14:20:03"/>
  </r>
  <r>
    <s v="20220301-1424392"/>
    <s v="&quot;2022-03-01 14:24:39&quot;"/>
    <s v="PiCam"/>
    <n v="25.03"/>
    <s v="mph"/>
    <s v="media/images/speed-20220220-1343/speed-25-20220301-1424392.jpg"/>
    <n v="960"/>
    <n v="720"/>
    <n v="3"/>
    <x v="1"/>
    <s v="None"/>
    <n v="77"/>
    <n v="0"/>
    <n v="52"/>
    <n v="33"/>
    <n v="1716"/>
    <n v="50"/>
    <n v="250"/>
    <n v="110"/>
    <n v="173"/>
    <n v="15"/>
    <n v="200"/>
    <n v="6"/>
    <n v="56"/>
    <n v="2743.2"/>
    <m/>
    <s v="None"/>
    <x v="9"/>
    <d v="1899-12-30T14:24:39"/>
  </r>
  <r>
    <s v="20220301-1424402"/>
    <s v="&quot;2022-03-01 14:24:40&quot;"/>
    <s v="PiCam"/>
    <n v="16.809999999999999"/>
    <s v="mph"/>
    <s v="media/images/speed-20220220-1343/speed-17-20220301-1424402.jpg"/>
    <n v="960"/>
    <n v="720"/>
    <n v="3"/>
    <x v="1"/>
    <s v="None"/>
    <n v="21"/>
    <n v="0"/>
    <n v="51"/>
    <n v="32"/>
    <n v="1632"/>
    <n v="50"/>
    <n v="250"/>
    <n v="110"/>
    <n v="173"/>
    <n v="15"/>
    <n v="200"/>
    <n v="6"/>
    <n v="56"/>
    <n v="2743.2"/>
    <m/>
    <s v="None"/>
    <x v="9"/>
    <d v="1899-12-30T14:24:40"/>
  </r>
  <r>
    <s v="20220301-1424575"/>
    <s v="&quot;2022-03-01 14:24:57&quot;"/>
    <s v="PiCam"/>
    <n v="27.78"/>
    <s v="mph"/>
    <s v="media/images/speed-20220220-1343/speed-28-20220301-1424575.jpg"/>
    <n v="960"/>
    <n v="720"/>
    <n v="3"/>
    <x v="1"/>
    <s v="None"/>
    <n v="80"/>
    <n v="25"/>
    <n v="22"/>
    <n v="27"/>
    <n v="594"/>
    <n v="50"/>
    <n v="250"/>
    <n v="110"/>
    <n v="173"/>
    <n v="15"/>
    <n v="200"/>
    <n v="6"/>
    <n v="56"/>
    <n v="2743.2"/>
    <m/>
    <s v="None"/>
    <x v="9"/>
    <d v="1899-12-30T14:24:57"/>
  </r>
  <r>
    <s v="20220301-1425229"/>
    <s v="&quot;2022-03-01 14:25:22&quot;"/>
    <s v="PiCam"/>
    <n v="97.97"/>
    <s v="mph"/>
    <s v="media/images/speed-20220220-1343/speed-98-20220301-1425229.jpg"/>
    <n v="960"/>
    <n v="720"/>
    <n v="3"/>
    <x v="0"/>
    <s v="None"/>
    <n v="92"/>
    <n v="0"/>
    <n v="19"/>
    <n v="45"/>
    <n v="855"/>
    <n v="50"/>
    <n v="250"/>
    <n v="110"/>
    <n v="173"/>
    <n v="15"/>
    <n v="200"/>
    <n v="6"/>
    <n v="25"/>
    <n v="1092.2"/>
    <m/>
    <s v="None"/>
    <x v="9"/>
    <d v="1899-12-30T14:25:22"/>
  </r>
  <r>
    <s v="20220301-1425380"/>
    <s v="&quot;2022-03-01 14:25:38&quot;"/>
    <s v="PiCam"/>
    <n v="17.510000000000002"/>
    <s v="mph"/>
    <s v="media/images/speed-20220220-1343/speed-18-20220301-1425380.jpg"/>
    <n v="960"/>
    <n v="720"/>
    <n v="3"/>
    <x v="1"/>
    <s v="None"/>
    <n v="96"/>
    <n v="7"/>
    <n v="50"/>
    <n v="56"/>
    <n v="2800"/>
    <n v="50"/>
    <n v="250"/>
    <n v="110"/>
    <n v="173"/>
    <n v="15"/>
    <n v="200"/>
    <n v="6"/>
    <n v="56"/>
    <n v="2743.2"/>
    <m/>
    <s v="None"/>
    <x v="9"/>
    <d v="1899-12-30T14:25:38"/>
  </r>
  <r>
    <s v="20220301-1426067"/>
    <s v="&quot;2022-03-01 14:26:06&quot;"/>
    <s v="PiCam"/>
    <n v="24.45"/>
    <s v="mph"/>
    <s v="media/images/speed-20220220-1343/speed-24-20220301-1426067.jpg"/>
    <n v="960"/>
    <n v="720"/>
    <n v="3"/>
    <x v="0"/>
    <s v="None"/>
    <n v="25"/>
    <n v="0"/>
    <n v="29"/>
    <n v="63"/>
    <n v="1827"/>
    <n v="50"/>
    <n v="250"/>
    <n v="110"/>
    <n v="173"/>
    <n v="15"/>
    <n v="200"/>
    <n v="6"/>
    <n v="25"/>
    <n v="1092.2"/>
    <m/>
    <s v="None"/>
    <x v="9"/>
    <d v="1899-12-30T14:26:06"/>
  </r>
  <r>
    <s v="20220301-1426476"/>
    <s v="&quot;2022-03-01 14:26:47&quot;"/>
    <s v="PiCam"/>
    <n v="19.97"/>
    <s v="mph"/>
    <s v="media/images/speed-20220220-1343/speed-20-20220301-1426476.jpg"/>
    <n v="960"/>
    <n v="720"/>
    <n v="3"/>
    <x v="1"/>
    <s v="None"/>
    <n v="97"/>
    <n v="16"/>
    <n v="16"/>
    <n v="35"/>
    <n v="560"/>
    <n v="50"/>
    <n v="250"/>
    <n v="110"/>
    <n v="173"/>
    <n v="15"/>
    <n v="200"/>
    <n v="6"/>
    <n v="56"/>
    <n v="2743.2"/>
    <m/>
    <s v="None"/>
    <x v="9"/>
    <d v="1899-12-30T14:26:47"/>
  </r>
  <r>
    <s v="20220301-1427094"/>
    <s v="&quot;2022-03-01 14:27:09&quot;"/>
    <s v="PiCam"/>
    <n v="16.899999999999999"/>
    <s v="mph"/>
    <s v="media/images/speed-20220220-1343/speed-17-20220301-1427094.jpg"/>
    <n v="960"/>
    <n v="720"/>
    <n v="3"/>
    <x v="0"/>
    <s v="None"/>
    <n v="121"/>
    <n v="0"/>
    <n v="36"/>
    <n v="63"/>
    <n v="2268"/>
    <n v="50"/>
    <n v="250"/>
    <n v="110"/>
    <n v="173"/>
    <n v="15"/>
    <n v="200"/>
    <n v="6"/>
    <n v="25"/>
    <n v="1092.2"/>
    <m/>
    <s v="None"/>
    <x v="9"/>
    <d v="1899-12-30T14:27:09"/>
  </r>
  <r>
    <s v="20220301-1429539"/>
    <s v="&quot;2022-03-01 14:29:53&quot;"/>
    <s v="PiCam"/>
    <n v="20.37"/>
    <s v="mph"/>
    <s v="media/images/speed-20220220-1343/speed-20-20220301-1429539.jpg"/>
    <n v="960"/>
    <n v="720"/>
    <n v="3"/>
    <x v="0"/>
    <s v="None"/>
    <n v="32"/>
    <n v="0"/>
    <n v="47"/>
    <n v="18"/>
    <n v="846"/>
    <n v="50"/>
    <n v="250"/>
    <n v="110"/>
    <n v="173"/>
    <n v="15"/>
    <n v="200"/>
    <n v="6"/>
    <n v="25"/>
    <n v="1092.2"/>
    <m/>
    <s v="None"/>
    <x v="9"/>
    <d v="1899-12-30T14:29:53"/>
  </r>
  <r>
    <s v="20220301-1430561"/>
    <s v="&quot;2022-03-01 14:30:56&quot;"/>
    <s v="PiCam"/>
    <n v="32.090000000000003"/>
    <s v="mph"/>
    <s v="media/images/speed-20220220-1343/speed-32-20220301-1430561.jpg"/>
    <n v="960"/>
    <n v="720"/>
    <n v="3"/>
    <x v="0"/>
    <s v="None"/>
    <n v="54"/>
    <n v="16"/>
    <n v="39"/>
    <n v="35"/>
    <n v="1365"/>
    <n v="50"/>
    <n v="250"/>
    <n v="110"/>
    <n v="173"/>
    <n v="15"/>
    <n v="200"/>
    <n v="6"/>
    <n v="25"/>
    <n v="1092.2"/>
    <m/>
    <s v="None"/>
    <x v="9"/>
    <d v="1899-12-30T14:30:56"/>
  </r>
  <r>
    <s v="20220301-1433406"/>
    <s v="&quot;2022-03-01 14:33:40&quot;"/>
    <s v="PiCam"/>
    <n v="28.36"/>
    <s v="mph"/>
    <s v="media/images/speed-20220220-1343/speed-28-20220301-1433406.jpg"/>
    <n v="960"/>
    <n v="720"/>
    <n v="3"/>
    <x v="0"/>
    <s v="None"/>
    <n v="38"/>
    <n v="16"/>
    <n v="37"/>
    <n v="30"/>
    <n v="1110"/>
    <n v="50"/>
    <n v="250"/>
    <n v="110"/>
    <n v="173"/>
    <n v="15"/>
    <n v="200"/>
    <n v="6"/>
    <n v="25"/>
    <n v="1092.2"/>
    <m/>
    <s v="None"/>
    <x v="9"/>
    <d v="1899-12-30T14:33:40"/>
  </r>
  <r>
    <s v="20220301-1436364"/>
    <s v="&quot;2022-03-01 14:36:36&quot;"/>
    <s v="PiCam"/>
    <n v="19.28"/>
    <s v="mph"/>
    <s v="media/images/speed-20220220-1343/speed-19-20220301-1436364.jpg"/>
    <n v="960"/>
    <n v="720"/>
    <n v="3"/>
    <x v="1"/>
    <s v="None"/>
    <n v="46"/>
    <n v="0"/>
    <n v="30"/>
    <n v="24"/>
    <n v="720"/>
    <n v="50"/>
    <n v="250"/>
    <n v="110"/>
    <n v="173"/>
    <n v="15"/>
    <n v="200"/>
    <n v="6"/>
    <n v="56"/>
    <n v="2743.2"/>
    <m/>
    <s v="None"/>
    <x v="9"/>
    <d v="1899-12-30T14:36:36"/>
  </r>
  <r>
    <s v="20220301-1437216"/>
    <s v="&quot;2022-03-01 14:37:21&quot;"/>
    <s v="PiCam"/>
    <n v="22.23"/>
    <s v="mph"/>
    <s v="media/images/speed-20220220-1343/speed-22-20220301-1437216.jpg"/>
    <n v="960"/>
    <n v="720"/>
    <n v="3"/>
    <x v="0"/>
    <s v="None"/>
    <n v="112"/>
    <n v="19"/>
    <n v="47"/>
    <n v="31"/>
    <n v="1457"/>
    <n v="50"/>
    <n v="250"/>
    <n v="110"/>
    <n v="173"/>
    <n v="15"/>
    <n v="200"/>
    <n v="6"/>
    <n v="25"/>
    <n v="1092.2"/>
    <m/>
    <s v="None"/>
    <x v="9"/>
    <d v="1899-12-30T14:37:21"/>
  </r>
  <r>
    <s v="20220301-1439327"/>
    <s v="&quot;2022-03-01 14:39:32&quot;"/>
    <s v="PiCam"/>
    <n v="17.5"/>
    <s v="mph"/>
    <s v="media/images/speed-20220220-1343/speed-18-20220301-1439327.jpg"/>
    <n v="960"/>
    <n v="720"/>
    <n v="3"/>
    <x v="1"/>
    <s v="None"/>
    <n v="86"/>
    <n v="30"/>
    <n v="36"/>
    <n v="21"/>
    <n v="756"/>
    <n v="50"/>
    <n v="250"/>
    <n v="110"/>
    <n v="173"/>
    <n v="15"/>
    <n v="200"/>
    <n v="6"/>
    <n v="56"/>
    <n v="2743.2"/>
    <m/>
    <s v="None"/>
    <x v="9"/>
    <d v="1899-12-30T14:39:32"/>
  </r>
  <r>
    <s v="20220301-1441273"/>
    <s v="&quot;2022-03-01 14:41:27&quot;"/>
    <s v="PiCam"/>
    <n v="17.54"/>
    <s v="mph"/>
    <s v="media/images/speed-20220220-1343/speed-18-20220301-1441273.jpg"/>
    <n v="960"/>
    <n v="720"/>
    <n v="3"/>
    <x v="0"/>
    <s v="None"/>
    <n v="66"/>
    <n v="0"/>
    <n v="24"/>
    <n v="16"/>
    <n v="384"/>
    <n v="50"/>
    <n v="250"/>
    <n v="110"/>
    <n v="173"/>
    <n v="15"/>
    <n v="200"/>
    <n v="6"/>
    <n v="25"/>
    <n v="1092.2"/>
    <m/>
    <s v="None"/>
    <x v="9"/>
    <d v="1899-12-30T14:41:27"/>
  </r>
  <r>
    <s v="20220301-1442024"/>
    <s v="&quot;2022-03-01 14:42:02&quot;"/>
    <s v="PiCam"/>
    <n v="19.829999999999998"/>
    <s v="mph"/>
    <s v="media/images/speed-20220220-1343/speed-20-20220301-1442024.jpg"/>
    <n v="960"/>
    <n v="720"/>
    <n v="3"/>
    <x v="1"/>
    <s v="None"/>
    <n v="80"/>
    <n v="0"/>
    <n v="23"/>
    <n v="36"/>
    <n v="828"/>
    <n v="50"/>
    <n v="250"/>
    <n v="110"/>
    <n v="173"/>
    <n v="15"/>
    <n v="200"/>
    <n v="6"/>
    <n v="56"/>
    <n v="2743.2"/>
    <m/>
    <s v="None"/>
    <x v="9"/>
    <d v="1899-12-30T14:42:02"/>
  </r>
  <r>
    <s v="20220301-1442252"/>
    <s v="&quot;2022-03-01 14:42:25&quot;"/>
    <s v="PiCam"/>
    <n v="25.22"/>
    <s v="mph"/>
    <s v="media/images/speed-20220220-1343/speed-25-20220301-1442252.jpg"/>
    <n v="960"/>
    <n v="720"/>
    <n v="3"/>
    <x v="1"/>
    <s v="None"/>
    <n v="43"/>
    <n v="12"/>
    <n v="71"/>
    <n v="40"/>
    <n v="2840"/>
    <n v="50"/>
    <n v="250"/>
    <n v="110"/>
    <n v="173"/>
    <n v="15"/>
    <n v="200"/>
    <n v="6"/>
    <n v="56"/>
    <n v="2743.2"/>
    <m/>
    <s v="None"/>
    <x v="9"/>
    <d v="1899-12-30T14:42:25"/>
  </r>
  <r>
    <s v="20220301-1442534"/>
    <s v="&quot;2022-03-01 14:42:53&quot;"/>
    <s v="PiCam"/>
    <n v="24.91"/>
    <s v="mph"/>
    <s v="media/images/speed-20220220-1343/speed-25-20220301-1442534.jpg"/>
    <n v="960"/>
    <n v="720"/>
    <n v="3"/>
    <x v="1"/>
    <s v="None"/>
    <n v="65"/>
    <n v="18"/>
    <n v="51"/>
    <n v="35"/>
    <n v="1785"/>
    <n v="50"/>
    <n v="250"/>
    <n v="110"/>
    <n v="173"/>
    <n v="15"/>
    <n v="200"/>
    <n v="6"/>
    <n v="56"/>
    <n v="2743.2"/>
    <m/>
    <s v="None"/>
    <x v="9"/>
    <d v="1899-12-30T14:42:53"/>
  </r>
  <r>
    <s v="20220301-1450253"/>
    <s v="&quot;2022-03-01 14:50:25&quot;"/>
    <s v="PiCam"/>
    <n v="21.4"/>
    <s v="mph"/>
    <s v="media/images/speed-20220220-1343/speed-21-20220301-1450253.jpg"/>
    <n v="960"/>
    <n v="720"/>
    <n v="3"/>
    <x v="0"/>
    <s v="None"/>
    <n v="91"/>
    <n v="32"/>
    <n v="25"/>
    <n v="19"/>
    <n v="475"/>
    <n v="50"/>
    <n v="250"/>
    <n v="110"/>
    <n v="173"/>
    <n v="15"/>
    <n v="200"/>
    <n v="6"/>
    <n v="25"/>
    <n v="1092.2"/>
    <m/>
    <s v="None"/>
    <x v="9"/>
    <d v="1899-12-30T14:50:25"/>
  </r>
  <r>
    <s v="20220301-1452499"/>
    <s v="&quot;2022-03-01 14:52:49&quot;"/>
    <s v="PiCam"/>
    <n v="44.31"/>
    <s v="mph"/>
    <s v="media/images/speed-20220220-1343/speed-44-20220301-1452499.jpg"/>
    <n v="960"/>
    <n v="720"/>
    <n v="3"/>
    <x v="1"/>
    <s v="None"/>
    <n v="89"/>
    <n v="0"/>
    <n v="21"/>
    <n v="39"/>
    <n v="819"/>
    <n v="50"/>
    <n v="250"/>
    <n v="110"/>
    <n v="173"/>
    <n v="15"/>
    <n v="200"/>
    <n v="6"/>
    <n v="56"/>
    <n v="2743.2"/>
    <m/>
    <s v="None"/>
    <x v="9"/>
    <d v="1899-12-30T14:52:49"/>
  </r>
  <r>
    <s v="20220301-1503139"/>
    <s v="&quot;2022-03-01 15:03:13&quot;"/>
    <s v="PiCam"/>
    <n v="18.440000000000001"/>
    <s v="mph"/>
    <s v="media/images/speed-20220220-1343/speed-18-20220301-1503139.jpg"/>
    <n v="960"/>
    <n v="720"/>
    <n v="3"/>
    <x v="0"/>
    <s v="None"/>
    <n v="75"/>
    <n v="0"/>
    <n v="27"/>
    <n v="40"/>
    <n v="1080"/>
    <n v="50"/>
    <n v="250"/>
    <n v="110"/>
    <n v="173"/>
    <n v="15"/>
    <n v="200"/>
    <n v="6"/>
    <n v="25"/>
    <n v="1092.2"/>
    <m/>
    <s v="None"/>
    <x v="9"/>
    <d v="1899-12-30T15:03:13"/>
  </r>
  <r>
    <s v="20220301-1506088"/>
    <s v="&quot;2022-03-01 15:06:08&quot;"/>
    <s v="PiCam"/>
    <n v="23.13"/>
    <s v="mph"/>
    <s v="media/images/speed-20220220-1343/speed-23-20220301-1506088.jpg"/>
    <n v="960"/>
    <n v="720"/>
    <n v="3"/>
    <x v="1"/>
    <s v="None"/>
    <n v="80"/>
    <n v="19"/>
    <n v="41"/>
    <n v="28"/>
    <n v="1148"/>
    <n v="50"/>
    <n v="250"/>
    <n v="110"/>
    <n v="173"/>
    <n v="15"/>
    <n v="200"/>
    <n v="6"/>
    <n v="56"/>
    <n v="2743.2"/>
    <m/>
    <s v="None"/>
    <x v="9"/>
    <d v="1899-12-30T15:06:08"/>
  </r>
  <r>
    <s v="20220301-1506458"/>
    <s v="&quot;2022-03-01 15:06:45&quot;"/>
    <s v="PiCam"/>
    <n v="26.81"/>
    <s v="mph"/>
    <s v="media/images/speed-20220220-1343/speed-27-20220301-1506458.jpg"/>
    <n v="960"/>
    <n v="720"/>
    <n v="3"/>
    <x v="1"/>
    <s v="None"/>
    <n v="23"/>
    <n v="6"/>
    <n v="20"/>
    <n v="27"/>
    <n v="540"/>
    <n v="50"/>
    <n v="250"/>
    <n v="110"/>
    <n v="173"/>
    <n v="15"/>
    <n v="200"/>
    <n v="6"/>
    <n v="56"/>
    <n v="2743.2"/>
    <m/>
    <s v="None"/>
    <x v="9"/>
    <d v="1899-12-30T15:06:45"/>
  </r>
  <r>
    <s v="20220301-1506470"/>
    <s v="&quot;2022-03-01 15:06:47&quot;"/>
    <s v="PiCam"/>
    <n v="15.61"/>
    <s v="mph"/>
    <s v="media/images/speed-20220220-1343/speed-16-20220301-1506470.jpg"/>
    <n v="960"/>
    <n v="720"/>
    <n v="3"/>
    <x v="0"/>
    <s v="None"/>
    <n v="146"/>
    <n v="3"/>
    <n v="27"/>
    <n v="43"/>
    <n v="1161"/>
    <n v="50"/>
    <n v="250"/>
    <n v="110"/>
    <n v="173"/>
    <n v="15"/>
    <n v="200"/>
    <n v="6"/>
    <n v="25"/>
    <n v="1092.2"/>
    <m/>
    <s v="None"/>
    <x v="9"/>
    <d v="1899-12-30T15:06:47"/>
  </r>
  <r>
    <s v="20220301-1506488"/>
    <s v="&quot;2022-03-01 15:06:48&quot;"/>
    <s v="PiCam"/>
    <n v="23.06"/>
    <s v="mph"/>
    <s v="media/images/speed-20220220-1343/speed-23-20220301-1506488.jpg"/>
    <n v="960"/>
    <n v="720"/>
    <n v="3"/>
    <x v="0"/>
    <s v="None"/>
    <n v="146"/>
    <n v="18"/>
    <n v="22"/>
    <n v="16"/>
    <n v="352"/>
    <n v="50"/>
    <n v="250"/>
    <n v="110"/>
    <n v="173"/>
    <n v="15"/>
    <n v="200"/>
    <n v="6"/>
    <n v="25"/>
    <n v="1092.2"/>
    <m/>
    <s v="None"/>
    <x v="9"/>
    <d v="1899-12-30T15:06:48"/>
  </r>
  <r>
    <s v="20220301-1509431"/>
    <s v="&quot;2022-03-01 15:09:43&quot;"/>
    <s v="PiCam"/>
    <n v="23.81"/>
    <s v="mph"/>
    <s v="media/images/speed-20220220-1343/speed-24-20220301-1509431.jpg"/>
    <n v="960"/>
    <n v="720"/>
    <n v="3"/>
    <x v="0"/>
    <s v="None"/>
    <n v="75"/>
    <n v="33"/>
    <n v="33"/>
    <n v="14"/>
    <n v="462"/>
    <n v="50"/>
    <n v="250"/>
    <n v="110"/>
    <n v="173"/>
    <n v="15"/>
    <n v="200"/>
    <n v="6"/>
    <n v="25"/>
    <n v="1092.2"/>
    <m/>
    <s v="None"/>
    <x v="9"/>
    <d v="1899-12-30T15:09:43"/>
  </r>
  <r>
    <s v="20220301-1510413"/>
    <s v="&quot;2022-03-01 15:10:41&quot;"/>
    <s v="PiCam"/>
    <n v="21.34"/>
    <s v="mph"/>
    <s v="media/images/speed-20220220-1343/speed-21-20220301-1510413.jpg"/>
    <n v="960"/>
    <n v="720"/>
    <n v="3"/>
    <x v="1"/>
    <s v="None"/>
    <n v="72"/>
    <n v="15"/>
    <n v="53"/>
    <n v="34"/>
    <n v="1802"/>
    <n v="50"/>
    <n v="250"/>
    <n v="110"/>
    <n v="173"/>
    <n v="15"/>
    <n v="200"/>
    <n v="6"/>
    <n v="56"/>
    <n v="2743.2"/>
    <m/>
    <s v="None"/>
    <x v="9"/>
    <d v="1899-12-30T15:10:41"/>
  </r>
  <r>
    <s v="20220301-1515287"/>
    <s v="&quot;2022-03-01 15:15:28&quot;"/>
    <s v="PiCam"/>
    <n v="19.46"/>
    <s v="mph"/>
    <s v="media/images/speed-20220220-1343/speed-19-20220301-1515287.jpg"/>
    <n v="960"/>
    <n v="720"/>
    <n v="3"/>
    <x v="0"/>
    <s v="None"/>
    <n v="32"/>
    <n v="22"/>
    <n v="28"/>
    <n v="24"/>
    <n v="672"/>
    <n v="50"/>
    <n v="250"/>
    <n v="110"/>
    <n v="173"/>
    <n v="15"/>
    <n v="200"/>
    <n v="6"/>
    <n v="25"/>
    <n v="1092.2"/>
    <m/>
    <s v="None"/>
    <x v="9"/>
    <d v="1899-12-30T15:15:28"/>
  </r>
  <r>
    <s v="20220301-1517511"/>
    <s v="&quot;2022-03-01 15:17:51&quot;"/>
    <s v="PiCam"/>
    <n v="19.64"/>
    <s v="mph"/>
    <s v="media/images/speed-20220220-1343/speed-20-20220301-1517511.jpg"/>
    <n v="960"/>
    <n v="720"/>
    <n v="3"/>
    <x v="0"/>
    <s v="None"/>
    <n v="70"/>
    <n v="27"/>
    <n v="32"/>
    <n v="21"/>
    <n v="672"/>
    <n v="50"/>
    <n v="250"/>
    <n v="110"/>
    <n v="173"/>
    <n v="15"/>
    <n v="200"/>
    <n v="6"/>
    <n v="25"/>
    <n v="1092.2"/>
    <m/>
    <s v="None"/>
    <x v="9"/>
    <d v="1899-12-30T15:17:51"/>
  </r>
  <r>
    <s v="20220301-1519107"/>
    <s v="&quot;2022-03-01 15:19:10&quot;"/>
    <s v="PiCam"/>
    <n v="19.98"/>
    <s v="mph"/>
    <s v="media/images/speed-20220220-1343/speed-20-20220301-1519107.jpg"/>
    <n v="960"/>
    <n v="720"/>
    <n v="3"/>
    <x v="1"/>
    <s v="None"/>
    <n v="88"/>
    <n v="25"/>
    <n v="41"/>
    <n v="24"/>
    <n v="984"/>
    <n v="50"/>
    <n v="250"/>
    <n v="110"/>
    <n v="173"/>
    <n v="15"/>
    <n v="200"/>
    <n v="6"/>
    <n v="56"/>
    <n v="2743.2"/>
    <m/>
    <s v="None"/>
    <x v="9"/>
    <d v="1899-12-30T15:19:10"/>
  </r>
  <r>
    <s v="20220301-1520425"/>
    <s v="&quot;2022-03-01 15:20:42&quot;"/>
    <s v="PiCam"/>
    <n v="20.21"/>
    <s v="mph"/>
    <s v="media/images/speed-20220220-1343/speed-20-20220301-1520425.jpg"/>
    <n v="960"/>
    <n v="720"/>
    <n v="3"/>
    <x v="1"/>
    <s v="None"/>
    <n v="67"/>
    <n v="10"/>
    <n v="73"/>
    <n v="41"/>
    <n v="2993"/>
    <n v="50"/>
    <n v="250"/>
    <n v="110"/>
    <n v="173"/>
    <n v="15"/>
    <n v="200"/>
    <n v="6"/>
    <n v="56"/>
    <n v="2743.2"/>
    <m/>
    <s v="None"/>
    <x v="9"/>
    <d v="1899-12-30T15:20:42"/>
  </r>
  <r>
    <s v="20220301-1521266"/>
    <s v="&quot;2022-03-01 15:21:26&quot;"/>
    <s v="PiCam"/>
    <n v="21.65"/>
    <s v="mph"/>
    <s v="media/images/speed-20220220-1343/speed-22-20220301-1521266.jpg"/>
    <n v="960"/>
    <n v="720"/>
    <n v="3"/>
    <x v="1"/>
    <s v="None"/>
    <n v="56"/>
    <n v="24"/>
    <n v="29"/>
    <n v="22"/>
    <n v="638"/>
    <n v="50"/>
    <n v="250"/>
    <n v="110"/>
    <n v="173"/>
    <n v="15"/>
    <n v="200"/>
    <n v="6"/>
    <n v="56"/>
    <n v="2743.2"/>
    <m/>
    <s v="None"/>
    <x v="9"/>
    <d v="1899-12-30T15:21:26"/>
  </r>
  <r>
    <s v="20220301-1522569"/>
    <s v="&quot;2022-03-01 15:22:56&quot;"/>
    <s v="PiCam"/>
    <n v="26.85"/>
    <s v="mph"/>
    <s v="media/images/speed-20220220-1343/speed-27-20220301-1522569.jpg"/>
    <n v="960"/>
    <n v="720"/>
    <n v="3"/>
    <x v="0"/>
    <s v="None"/>
    <n v="78"/>
    <n v="17"/>
    <n v="50"/>
    <n v="39"/>
    <n v="1950"/>
    <n v="50"/>
    <n v="250"/>
    <n v="110"/>
    <n v="173"/>
    <n v="15"/>
    <n v="200"/>
    <n v="6"/>
    <n v="25"/>
    <n v="1092.2"/>
    <m/>
    <s v="None"/>
    <x v="9"/>
    <d v="1899-12-30T15:22:56"/>
  </r>
  <r>
    <s v="20220301-1531281"/>
    <s v="&quot;2022-03-01 15:31:28&quot;"/>
    <s v="PiCam"/>
    <n v="26.33"/>
    <s v="mph"/>
    <s v="media/images/speed-20220220-1343/speed-26-20220301-1531281.jpg"/>
    <n v="960"/>
    <n v="720"/>
    <n v="3"/>
    <x v="0"/>
    <s v="None"/>
    <n v="93"/>
    <n v="14"/>
    <n v="43"/>
    <n v="42"/>
    <n v="1806"/>
    <n v="50"/>
    <n v="250"/>
    <n v="110"/>
    <n v="173"/>
    <n v="15"/>
    <n v="200"/>
    <n v="6"/>
    <n v="25"/>
    <n v="1092.2"/>
    <m/>
    <s v="None"/>
    <x v="9"/>
    <d v="1899-12-30T15:31:28"/>
  </r>
  <r>
    <s v="20220301-1532226"/>
    <s v="&quot;2022-03-01 15:32:22&quot;"/>
    <s v="PiCam"/>
    <n v="17.78"/>
    <s v="mph"/>
    <s v="media/images/speed-20220220-1343/speed-18-20220301-1532226.jpg"/>
    <n v="960"/>
    <n v="720"/>
    <n v="3"/>
    <x v="1"/>
    <s v="None"/>
    <n v="88"/>
    <n v="22"/>
    <n v="40"/>
    <n v="35"/>
    <n v="1400"/>
    <n v="50"/>
    <n v="250"/>
    <n v="110"/>
    <n v="173"/>
    <n v="15"/>
    <n v="200"/>
    <n v="6"/>
    <n v="56"/>
    <n v="2743.2"/>
    <m/>
    <s v="None"/>
    <x v="9"/>
    <d v="1899-12-30T15:32:22"/>
  </r>
  <r>
    <s v="20220301-1534055"/>
    <s v="&quot;2022-03-01 15:34:05&quot;"/>
    <s v="PiCam"/>
    <n v="22.08"/>
    <s v="mph"/>
    <s v="media/images/speed-20220220-1343/speed-22-20220301-1534055.jpg"/>
    <n v="960"/>
    <n v="720"/>
    <n v="3"/>
    <x v="1"/>
    <s v="None"/>
    <n v="85"/>
    <n v="27"/>
    <n v="35"/>
    <n v="24"/>
    <n v="840"/>
    <n v="50"/>
    <n v="250"/>
    <n v="110"/>
    <n v="173"/>
    <n v="15"/>
    <n v="200"/>
    <n v="6"/>
    <n v="56"/>
    <n v="2743.2"/>
    <m/>
    <s v="None"/>
    <x v="9"/>
    <d v="1899-12-30T15:34:05"/>
  </r>
  <r>
    <s v="20220301-1535050"/>
    <s v="&quot;2022-03-01 15:35:05&quot;"/>
    <s v="PiCam"/>
    <n v="18.75"/>
    <s v="mph"/>
    <s v="media/images/speed-20220220-1343/speed-19-20220301-1535050.jpg"/>
    <n v="960"/>
    <n v="720"/>
    <n v="3"/>
    <x v="1"/>
    <s v="None"/>
    <n v="83"/>
    <n v="16"/>
    <n v="50"/>
    <n v="35"/>
    <n v="1750"/>
    <n v="50"/>
    <n v="250"/>
    <n v="110"/>
    <n v="173"/>
    <n v="15"/>
    <n v="200"/>
    <n v="6"/>
    <n v="56"/>
    <n v="2743.2"/>
    <m/>
    <s v="None"/>
    <x v="9"/>
    <d v="1899-12-30T15:35:05"/>
  </r>
  <r>
    <s v="20220301-1535060"/>
    <s v="&quot;2022-03-01 15:35:06&quot;"/>
    <s v="PiCam"/>
    <n v="21.83"/>
    <s v="mph"/>
    <s v="media/images/speed-20220220-1343/speed-22-20220301-1535060.jpg"/>
    <n v="960"/>
    <n v="720"/>
    <n v="3"/>
    <x v="1"/>
    <s v="None"/>
    <n v="24"/>
    <n v="17"/>
    <n v="17"/>
    <n v="25"/>
    <n v="425"/>
    <n v="50"/>
    <n v="250"/>
    <n v="110"/>
    <n v="173"/>
    <n v="15"/>
    <n v="200"/>
    <n v="6"/>
    <n v="56"/>
    <n v="2743.2"/>
    <m/>
    <s v="None"/>
    <x v="9"/>
    <d v="1899-12-30T15:35:06"/>
  </r>
  <r>
    <s v="20220301-1540129"/>
    <s v="&quot;2022-03-01 15:40:12&quot;"/>
    <s v="PiCam"/>
    <n v="24.77"/>
    <s v="mph"/>
    <s v="media/images/speed-20220220-1343/speed-25-20220301-1540129.jpg"/>
    <n v="960"/>
    <n v="720"/>
    <n v="3"/>
    <x v="0"/>
    <s v="None"/>
    <n v="47"/>
    <n v="18"/>
    <n v="47"/>
    <n v="36"/>
    <n v="1692"/>
    <n v="50"/>
    <n v="250"/>
    <n v="110"/>
    <n v="173"/>
    <n v="15"/>
    <n v="200"/>
    <n v="6"/>
    <n v="25"/>
    <n v="1092.2"/>
    <m/>
    <s v="None"/>
    <x v="9"/>
    <d v="1899-12-30T15:40:12"/>
  </r>
  <r>
    <s v="20220301-1540567"/>
    <s v="&quot;2022-03-01 15:40:56&quot;"/>
    <s v="PiCam"/>
    <n v="79.650000000000006"/>
    <s v="mph"/>
    <s v="media/images/speed-20220220-1343/speed-80-20220301-1540567.jpg"/>
    <n v="960"/>
    <n v="720"/>
    <n v="3"/>
    <x v="0"/>
    <s v="None"/>
    <n v="57"/>
    <n v="0"/>
    <n v="50"/>
    <n v="63"/>
    <n v="3150"/>
    <n v="50"/>
    <n v="250"/>
    <n v="110"/>
    <n v="173"/>
    <n v="15"/>
    <n v="200"/>
    <n v="6"/>
    <n v="25"/>
    <n v="1092.2"/>
    <m/>
    <s v="None"/>
    <x v="9"/>
    <d v="1899-12-30T15:40:56"/>
  </r>
  <r>
    <s v="20220301-1542163"/>
    <s v="&quot;2022-03-01 15:42:16&quot;"/>
    <s v="PiCam"/>
    <n v="33.99"/>
    <s v="mph"/>
    <s v="media/images/speed-20220220-1343/speed-34-20220301-1542163.jpg"/>
    <n v="960"/>
    <n v="720"/>
    <n v="3"/>
    <x v="0"/>
    <s v="None"/>
    <n v="112"/>
    <n v="11"/>
    <n v="50"/>
    <n v="45"/>
    <n v="2250"/>
    <n v="50"/>
    <n v="250"/>
    <n v="110"/>
    <n v="173"/>
    <n v="15"/>
    <n v="200"/>
    <n v="6"/>
    <n v="25"/>
    <n v="1092.2"/>
    <m/>
    <s v="None"/>
    <x v="9"/>
    <d v="1899-12-30T15:42:16"/>
  </r>
  <r>
    <s v="20220301-1543232"/>
    <s v="&quot;2022-03-01 15:43:23&quot;"/>
    <s v="PiCam"/>
    <n v="26.52"/>
    <s v="mph"/>
    <s v="media/images/speed-20220220-1343/speed-27-20220301-1543232.jpg"/>
    <n v="960"/>
    <n v="720"/>
    <n v="3"/>
    <x v="1"/>
    <s v="None"/>
    <n v="56"/>
    <n v="20"/>
    <n v="54"/>
    <n v="34"/>
    <n v="1836"/>
    <n v="50"/>
    <n v="250"/>
    <n v="110"/>
    <n v="173"/>
    <n v="15"/>
    <n v="200"/>
    <n v="6"/>
    <n v="56"/>
    <n v="2743.2"/>
    <m/>
    <s v="None"/>
    <x v="9"/>
    <d v="1899-12-30T15:43:23"/>
  </r>
  <r>
    <s v="20220301-1545452"/>
    <s v="&quot;2022-03-01 15:45:45&quot;"/>
    <s v="PiCam"/>
    <n v="26.24"/>
    <s v="mph"/>
    <s v="media/images/speed-20220220-1343/speed-26-20220301-1545452.jpg"/>
    <n v="960"/>
    <n v="720"/>
    <n v="3"/>
    <x v="0"/>
    <s v="None"/>
    <n v="43"/>
    <n v="9"/>
    <n v="46"/>
    <n v="47"/>
    <n v="2162"/>
    <n v="50"/>
    <n v="250"/>
    <n v="110"/>
    <n v="173"/>
    <n v="15"/>
    <n v="200"/>
    <n v="6"/>
    <n v="25"/>
    <n v="1092.2"/>
    <m/>
    <s v="None"/>
    <x v="9"/>
    <d v="1899-12-30T15:45:45"/>
  </r>
  <r>
    <s v="20220301-1602166"/>
    <s v="&quot;2022-03-01 16:02:16&quot;"/>
    <s v="PiCam"/>
    <n v="33.57"/>
    <s v="mph"/>
    <s v="media/images/speed-20220220-1343/speed-34-20220301-1602166.jpg"/>
    <n v="960"/>
    <n v="720"/>
    <n v="3"/>
    <x v="0"/>
    <s v="None"/>
    <n v="109"/>
    <n v="17"/>
    <n v="34"/>
    <n v="37"/>
    <n v="1258"/>
    <n v="50"/>
    <n v="250"/>
    <n v="110"/>
    <n v="173"/>
    <n v="15"/>
    <n v="200"/>
    <n v="6"/>
    <n v="25"/>
    <n v="1092.2"/>
    <m/>
    <s v="None"/>
    <x v="9"/>
    <d v="1899-12-30T16:02:16"/>
  </r>
  <r>
    <s v="20220301-1605523"/>
    <s v="&quot;2022-03-01 16:05:52&quot;"/>
    <s v="PiCam"/>
    <n v="33.74"/>
    <s v="mph"/>
    <s v="media/images/speed-20220220-1343/speed-34-20220301-1605523.jpg"/>
    <n v="960"/>
    <n v="720"/>
    <n v="3"/>
    <x v="0"/>
    <s v="None"/>
    <n v="104"/>
    <n v="15"/>
    <n v="26"/>
    <n v="27"/>
    <n v="702"/>
    <n v="50"/>
    <n v="250"/>
    <n v="110"/>
    <n v="173"/>
    <n v="15"/>
    <n v="200"/>
    <n v="6"/>
    <n v="25"/>
    <n v="1092.2"/>
    <m/>
    <s v="None"/>
    <x v="9"/>
    <d v="1899-12-30T16:05:52"/>
  </r>
  <r>
    <s v="20220301-1608164"/>
    <s v="&quot;2022-03-01 16:08:16&quot;"/>
    <s v="PiCam"/>
    <n v="30.45"/>
    <s v="mph"/>
    <s v="media/images/speed-20220220-1343/speed-30-20220301-1608164.jpg"/>
    <n v="960"/>
    <n v="720"/>
    <n v="3"/>
    <x v="1"/>
    <s v="None"/>
    <n v="74"/>
    <n v="24"/>
    <n v="33"/>
    <n v="34"/>
    <n v="1122"/>
    <n v="50"/>
    <n v="250"/>
    <n v="110"/>
    <n v="173"/>
    <n v="15"/>
    <n v="200"/>
    <n v="6"/>
    <n v="56"/>
    <n v="2743.2"/>
    <m/>
    <s v="None"/>
    <x v="9"/>
    <d v="1899-12-30T16:08:16"/>
  </r>
  <r>
    <s v="20220301-1610295"/>
    <s v="&quot;2022-03-01 16:10:29&quot;"/>
    <s v="PiCam"/>
    <n v="27.9"/>
    <s v="mph"/>
    <s v="media/images/speed-20220220-1343/speed-28-20220301-1610295.jpg"/>
    <n v="960"/>
    <n v="720"/>
    <n v="3"/>
    <x v="1"/>
    <s v="None"/>
    <n v="65"/>
    <n v="19"/>
    <n v="43"/>
    <n v="30"/>
    <n v="1290"/>
    <n v="50"/>
    <n v="250"/>
    <n v="110"/>
    <n v="173"/>
    <n v="15"/>
    <n v="200"/>
    <n v="6"/>
    <n v="56"/>
    <n v="2743.2"/>
    <m/>
    <s v="None"/>
    <x v="9"/>
    <d v="1899-12-30T16:10:29"/>
  </r>
  <r>
    <s v="20220301-1612159"/>
    <s v="&quot;2022-03-01 16:12:15&quot;"/>
    <s v="PiCam"/>
    <n v="27.49"/>
    <s v="mph"/>
    <s v="media/images/speed-20220220-1343/speed-27-20220301-1612159.jpg"/>
    <n v="960"/>
    <n v="720"/>
    <n v="3"/>
    <x v="0"/>
    <s v="None"/>
    <n v="88"/>
    <n v="21"/>
    <n v="31"/>
    <n v="16"/>
    <n v="496"/>
    <n v="50"/>
    <n v="250"/>
    <n v="110"/>
    <n v="173"/>
    <n v="15"/>
    <n v="200"/>
    <n v="6"/>
    <n v="25"/>
    <n v="1092.2"/>
    <m/>
    <s v="None"/>
    <x v="9"/>
    <d v="1899-12-30T16:12:15"/>
  </r>
  <r>
    <s v="20220301-1613038"/>
    <s v="&quot;2022-03-01 16:13:03&quot;"/>
    <s v="PiCam"/>
    <n v="15.88"/>
    <s v="mph"/>
    <s v="media/images/speed-20220220-1343/speed-16-20220301-1613038.jpg"/>
    <n v="960"/>
    <n v="720"/>
    <n v="3"/>
    <x v="1"/>
    <s v="None"/>
    <n v="104"/>
    <n v="0"/>
    <n v="28"/>
    <n v="44"/>
    <n v="1232"/>
    <n v="50"/>
    <n v="250"/>
    <n v="110"/>
    <n v="173"/>
    <n v="15"/>
    <n v="200"/>
    <n v="6"/>
    <n v="56"/>
    <n v="2743.2"/>
    <m/>
    <s v="None"/>
    <x v="9"/>
    <d v="1899-12-30T16:13:03"/>
  </r>
  <r>
    <s v="20220301-1617453"/>
    <s v="&quot;2022-03-01 16:17:45&quot;"/>
    <s v="PiCam"/>
    <n v="16.809999999999999"/>
    <s v="mph"/>
    <s v="media/images/speed-20220220-1343/speed-17-20220301-1617453.jpg"/>
    <n v="960"/>
    <n v="720"/>
    <n v="3"/>
    <x v="1"/>
    <s v="None"/>
    <n v="88"/>
    <n v="19"/>
    <n v="46"/>
    <n v="28"/>
    <n v="1288"/>
    <n v="50"/>
    <n v="250"/>
    <n v="110"/>
    <n v="173"/>
    <n v="15"/>
    <n v="200"/>
    <n v="6"/>
    <n v="56"/>
    <n v="2743.2"/>
    <m/>
    <s v="None"/>
    <x v="9"/>
    <d v="1899-12-30T16:17:45"/>
  </r>
  <r>
    <s v="20220301-1621260"/>
    <s v="&quot;2022-03-01 16:21:26&quot;"/>
    <s v="PiCam"/>
    <n v="22.59"/>
    <s v="mph"/>
    <s v="media/images/speed-20220220-1343/speed-23-20220301-1621260.jpg"/>
    <n v="960"/>
    <n v="720"/>
    <n v="3"/>
    <x v="0"/>
    <s v="None"/>
    <n v="40"/>
    <n v="15"/>
    <n v="38"/>
    <n v="48"/>
    <n v="1824"/>
    <n v="50"/>
    <n v="250"/>
    <n v="110"/>
    <n v="173"/>
    <n v="15"/>
    <n v="200"/>
    <n v="6"/>
    <n v="25"/>
    <n v="1092.2"/>
    <m/>
    <s v="None"/>
    <x v="9"/>
    <d v="1899-12-30T16:21:26"/>
  </r>
  <r>
    <s v="20220301-1625483"/>
    <s v="&quot;2022-03-01 16:25:48&quot;"/>
    <s v="PiCam"/>
    <n v="19.850000000000001"/>
    <s v="mph"/>
    <s v="media/images/speed-20220220-1343/speed-20-20220301-1625483.jpg"/>
    <n v="960"/>
    <n v="720"/>
    <n v="3"/>
    <x v="0"/>
    <s v="None"/>
    <n v="72"/>
    <n v="0"/>
    <n v="27"/>
    <n v="43"/>
    <n v="1161"/>
    <n v="50"/>
    <n v="250"/>
    <n v="110"/>
    <n v="173"/>
    <n v="15"/>
    <n v="200"/>
    <n v="6"/>
    <n v="25"/>
    <n v="1092.2"/>
    <m/>
    <s v="None"/>
    <x v="9"/>
    <d v="1899-12-30T16:25:48"/>
  </r>
  <r>
    <s v="20220301-1629069"/>
    <s v="&quot;2022-03-01 16:29:06&quot;"/>
    <s v="PiCam"/>
    <n v="20.59"/>
    <s v="mph"/>
    <s v="media/images/speed-20220220-1343/speed-21-20220301-1629069.jpg"/>
    <n v="960"/>
    <n v="720"/>
    <n v="3"/>
    <x v="1"/>
    <s v="None"/>
    <n v="117"/>
    <n v="22"/>
    <n v="40"/>
    <n v="28"/>
    <n v="1120"/>
    <n v="50"/>
    <n v="250"/>
    <n v="110"/>
    <n v="173"/>
    <n v="15"/>
    <n v="200"/>
    <n v="6"/>
    <n v="56"/>
    <n v="2743.2"/>
    <m/>
    <s v="None"/>
    <x v="9"/>
    <d v="1899-12-30T16:29:06"/>
  </r>
  <r>
    <s v="20220301-1631430"/>
    <s v="&quot;2022-03-01 16:31:43&quot;"/>
    <s v="PiCam"/>
    <n v="21.92"/>
    <s v="mph"/>
    <s v="media/images/speed-20220220-1343/speed-22-20220301-1631430.jpg"/>
    <n v="960"/>
    <n v="720"/>
    <n v="3"/>
    <x v="1"/>
    <s v="None"/>
    <n v="34"/>
    <n v="44"/>
    <n v="16"/>
    <n v="19"/>
    <n v="304"/>
    <n v="50"/>
    <n v="250"/>
    <n v="110"/>
    <n v="173"/>
    <n v="15"/>
    <n v="200"/>
    <n v="6"/>
    <n v="56"/>
    <n v="2743.2"/>
    <m/>
    <s v="None"/>
    <x v="9"/>
    <d v="1899-12-30T16:31:43"/>
  </r>
  <r>
    <s v="20220301-1636278"/>
    <s v="&quot;2022-03-01 16:36:27&quot;"/>
    <s v="PiCam"/>
    <n v="15.48"/>
    <s v="mph"/>
    <s v="media/images/speed-20220220-1343/speed-15-20220301-1636278.jpg"/>
    <n v="960"/>
    <n v="720"/>
    <n v="3"/>
    <x v="0"/>
    <s v="None"/>
    <n v="111"/>
    <n v="16"/>
    <n v="19"/>
    <n v="25"/>
    <n v="475"/>
    <n v="50"/>
    <n v="250"/>
    <n v="110"/>
    <n v="173"/>
    <n v="15"/>
    <n v="200"/>
    <n v="6"/>
    <n v="25"/>
    <n v="1092.2"/>
    <m/>
    <s v="None"/>
    <x v="9"/>
    <d v="1899-12-30T16:36:27"/>
  </r>
  <r>
    <s v="20220301-1640399"/>
    <s v="&quot;2022-03-01 16:40:39&quot;"/>
    <s v="PiCam"/>
    <n v="20.239999999999998"/>
    <s v="mph"/>
    <s v="media/images/speed-20220220-1343/speed-20-20220301-1640399.jpg"/>
    <n v="960"/>
    <n v="720"/>
    <n v="3"/>
    <x v="0"/>
    <s v="None"/>
    <n v="74"/>
    <n v="28"/>
    <n v="33"/>
    <n v="18"/>
    <n v="594"/>
    <n v="50"/>
    <n v="250"/>
    <n v="110"/>
    <n v="173"/>
    <n v="15"/>
    <n v="200"/>
    <n v="6"/>
    <n v="25"/>
    <n v="1092.2"/>
    <m/>
    <s v="None"/>
    <x v="9"/>
    <d v="1899-12-30T16:40:39"/>
  </r>
  <r>
    <s v="20220301-1640409"/>
    <s v="&quot;2022-03-01 16:40:40&quot;"/>
    <s v="PiCam"/>
    <n v="25.08"/>
    <s v="mph"/>
    <s v="media/images/speed-20220220-1343/speed-25-20220301-1640409.jpg"/>
    <n v="960"/>
    <n v="720"/>
    <n v="3"/>
    <x v="0"/>
    <s v="None"/>
    <n v="154"/>
    <n v="13"/>
    <n v="22"/>
    <n v="26"/>
    <n v="572"/>
    <n v="50"/>
    <n v="250"/>
    <n v="110"/>
    <n v="173"/>
    <n v="15"/>
    <n v="200"/>
    <n v="6"/>
    <n v="25"/>
    <n v="1092.2"/>
    <m/>
    <s v="None"/>
    <x v="9"/>
    <d v="1899-12-30T16:40:40"/>
  </r>
  <r>
    <s v="20220301-1642251"/>
    <s v="&quot;2022-03-01 16:42:25&quot;"/>
    <s v="PiCam"/>
    <n v="22.51"/>
    <s v="mph"/>
    <s v="media/images/speed-20220220-1343/speed-23-20220301-1642251.jpg"/>
    <n v="960"/>
    <n v="720"/>
    <n v="3"/>
    <x v="0"/>
    <s v="None"/>
    <n v="107"/>
    <n v="21"/>
    <n v="42"/>
    <n v="37"/>
    <n v="1554"/>
    <n v="50"/>
    <n v="250"/>
    <n v="110"/>
    <n v="173"/>
    <n v="15"/>
    <n v="200"/>
    <n v="6"/>
    <n v="25"/>
    <n v="1092.2"/>
    <m/>
    <s v="None"/>
    <x v="9"/>
    <d v="1899-12-30T16:42:25"/>
  </r>
  <r>
    <s v="20220301-1643276"/>
    <s v="&quot;2022-03-01 16:43:27&quot;"/>
    <s v="PiCam"/>
    <n v="31.36"/>
    <s v="mph"/>
    <s v="media/images/speed-20220220-1343/speed-31-20220301-1643276.jpg"/>
    <n v="960"/>
    <n v="720"/>
    <n v="3"/>
    <x v="0"/>
    <s v="None"/>
    <n v="125"/>
    <n v="16"/>
    <n v="40"/>
    <n v="44"/>
    <n v="1760"/>
    <n v="50"/>
    <n v="250"/>
    <n v="110"/>
    <n v="173"/>
    <n v="15"/>
    <n v="200"/>
    <n v="6"/>
    <n v="25"/>
    <n v="1092.2"/>
    <m/>
    <s v="None"/>
    <x v="9"/>
    <d v="1899-12-30T16:43:27"/>
  </r>
  <r>
    <s v="20220301-1701003"/>
    <s v="&quot;2022-03-01 17:01:00&quot;"/>
    <s v="PiCam"/>
    <n v="22.09"/>
    <s v="mph"/>
    <s v="media/images/speed-20220220-1343/speed-22-20220301-1701003.jpg"/>
    <n v="960"/>
    <n v="720"/>
    <n v="3"/>
    <x v="0"/>
    <s v="None"/>
    <n v="39"/>
    <n v="17"/>
    <n v="36"/>
    <n v="41"/>
    <n v="1476"/>
    <n v="50"/>
    <n v="250"/>
    <n v="110"/>
    <n v="173"/>
    <n v="15"/>
    <n v="200"/>
    <n v="6"/>
    <n v="25"/>
    <n v="1092.2"/>
    <m/>
    <s v="None"/>
    <x v="9"/>
    <d v="1899-12-30T17:01:00"/>
  </r>
  <r>
    <s v="20220301-1703246"/>
    <s v="&quot;2022-03-01 17:03:24&quot;"/>
    <s v="PiCam"/>
    <n v="19.98"/>
    <s v="mph"/>
    <s v="media/images/speed-20220220-1343/speed-20-20220301-1703246.jpg"/>
    <n v="960"/>
    <n v="720"/>
    <n v="3"/>
    <x v="1"/>
    <s v="None"/>
    <n v="136"/>
    <n v="0"/>
    <n v="29"/>
    <n v="26"/>
    <n v="754"/>
    <n v="50"/>
    <n v="250"/>
    <n v="110"/>
    <n v="173"/>
    <n v="15"/>
    <n v="200"/>
    <n v="6"/>
    <n v="56"/>
    <n v="2743.2"/>
    <m/>
    <s v="None"/>
    <x v="9"/>
    <d v="1899-12-30T17:03:24"/>
  </r>
  <r>
    <s v="20220301-1709515"/>
    <s v="&quot;2022-03-01 17:09:51&quot;"/>
    <s v="PiCam"/>
    <n v="25.36"/>
    <s v="mph"/>
    <s v="media/images/speed-20220220-1343/speed-25-20220301-1709515.jpg"/>
    <n v="960"/>
    <n v="720"/>
    <n v="3"/>
    <x v="0"/>
    <s v="None"/>
    <n v="104"/>
    <n v="21"/>
    <n v="29"/>
    <n v="24"/>
    <n v="696"/>
    <n v="50"/>
    <n v="250"/>
    <n v="110"/>
    <n v="173"/>
    <n v="15"/>
    <n v="200"/>
    <n v="6"/>
    <n v="25"/>
    <n v="1092.2"/>
    <m/>
    <s v="None"/>
    <x v="9"/>
    <d v="1899-12-30T17:09:51"/>
  </r>
  <r>
    <s v="20220301-1710234"/>
    <s v="&quot;2022-03-01 17:10:23&quot;"/>
    <s v="PiCam"/>
    <n v="23.32"/>
    <s v="mph"/>
    <s v="media/images/speed-20220220-1343/speed-23-20220301-1710234.jpg"/>
    <n v="960"/>
    <n v="720"/>
    <n v="3"/>
    <x v="0"/>
    <s v="None"/>
    <n v="120"/>
    <n v="16"/>
    <n v="51"/>
    <n v="36"/>
    <n v="1836"/>
    <n v="50"/>
    <n v="250"/>
    <n v="110"/>
    <n v="173"/>
    <n v="15"/>
    <n v="200"/>
    <n v="6"/>
    <n v="25"/>
    <n v="1092.2"/>
    <m/>
    <s v="None"/>
    <x v="9"/>
    <d v="1899-12-30T17:10:23"/>
  </r>
  <r>
    <s v="20220301-1711546"/>
    <s v="&quot;2022-03-01 17:11:54&quot;"/>
    <s v="PiCam"/>
    <n v="21.6"/>
    <s v="mph"/>
    <s v="media/images/speed-20220220-1343/speed-22-20220301-1711546.jpg"/>
    <n v="960"/>
    <n v="720"/>
    <n v="3"/>
    <x v="0"/>
    <s v="None"/>
    <n v="114"/>
    <n v="15"/>
    <n v="22"/>
    <n v="19"/>
    <n v="418"/>
    <n v="50"/>
    <n v="250"/>
    <n v="110"/>
    <n v="173"/>
    <n v="15"/>
    <n v="200"/>
    <n v="6"/>
    <n v="25"/>
    <n v="1092.2"/>
    <m/>
    <s v="None"/>
    <x v="9"/>
    <d v="1899-12-30T17:11:54"/>
  </r>
  <r>
    <s v="20220301-1716303"/>
    <s v="&quot;2022-03-01 17:16:30&quot;"/>
    <s v="PiCam"/>
    <n v="30.5"/>
    <s v="mph"/>
    <s v="media/images/speed-20220220-1343/speed-31-20220301-1716303.jpg"/>
    <n v="960"/>
    <n v="720"/>
    <n v="3"/>
    <x v="1"/>
    <s v="None"/>
    <n v="54"/>
    <n v="15"/>
    <n v="54"/>
    <n v="48"/>
    <n v="2592"/>
    <n v="50"/>
    <n v="250"/>
    <n v="110"/>
    <n v="173"/>
    <n v="15"/>
    <n v="200"/>
    <n v="6"/>
    <n v="56"/>
    <n v="2743.2"/>
    <m/>
    <s v="None"/>
    <x v="9"/>
    <d v="1899-12-30T17:16:30"/>
  </r>
  <r>
    <s v="20220301-1716442"/>
    <s v="&quot;2022-03-01 17:16:44&quot;"/>
    <s v="PiCam"/>
    <n v="30.61"/>
    <s v="mph"/>
    <s v="media/images/speed-20220220-1343/speed-31-20220301-1716442.jpg"/>
    <n v="960"/>
    <n v="720"/>
    <n v="3"/>
    <x v="0"/>
    <s v="None"/>
    <n v="113"/>
    <n v="12"/>
    <n v="38"/>
    <n v="38"/>
    <n v="1444"/>
    <n v="50"/>
    <n v="250"/>
    <n v="110"/>
    <n v="173"/>
    <n v="15"/>
    <n v="200"/>
    <n v="6"/>
    <n v="25"/>
    <n v="1092.2"/>
    <m/>
    <s v="None"/>
    <x v="9"/>
    <d v="1899-12-30T17:16:44"/>
  </r>
  <r>
    <s v="20220301-1719230"/>
    <s v="&quot;2022-03-01 17:19:23&quot;"/>
    <s v="PiCam"/>
    <n v="22.35"/>
    <s v="mph"/>
    <s v="media/images/speed-20220220-1343/speed-22-20220301-1719230.jpg"/>
    <n v="960"/>
    <n v="720"/>
    <n v="3"/>
    <x v="0"/>
    <s v="None"/>
    <n v="47"/>
    <n v="19"/>
    <n v="42"/>
    <n v="19"/>
    <n v="798"/>
    <n v="50"/>
    <n v="250"/>
    <n v="110"/>
    <n v="173"/>
    <n v="15"/>
    <n v="200"/>
    <n v="6"/>
    <n v="25"/>
    <n v="1092.2"/>
    <m/>
    <s v="None"/>
    <x v="9"/>
    <d v="1899-12-30T17:19:23"/>
  </r>
  <r>
    <s v="20220301-1730548"/>
    <s v="&quot;2022-03-01 17:30:54&quot;"/>
    <s v="PiCam"/>
    <n v="29.88"/>
    <s v="mph"/>
    <s v="media/images/speed-20220220-1343/speed-30-20220301-1730548.jpg"/>
    <n v="960"/>
    <n v="720"/>
    <n v="3"/>
    <x v="0"/>
    <s v="None"/>
    <n v="151"/>
    <n v="21"/>
    <n v="28"/>
    <n v="16"/>
    <n v="448"/>
    <n v="50"/>
    <n v="250"/>
    <n v="110"/>
    <n v="173"/>
    <n v="15"/>
    <n v="200"/>
    <n v="6"/>
    <n v="25"/>
    <n v="1092.2"/>
    <m/>
    <s v="None"/>
    <x v="9"/>
    <d v="1899-12-30T17:30:54"/>
  </r>
  <r>
    <s v="20220301-1733273"/>
    <s v="&quot;2022-03-01 17:33:27&quot;"/>
    <s v="PiCam"/>
    <n v="25.84"/>
    <s v="mph"/>
    <s v="media/images/speed-20220220-1343/speed-26-20220301-1733273.jpg"/>
    <n v="960"/>
    <n v="720"/>
    <n v="3"/>
    <x v="1"/>
    <s v="None"/>
    <n v="29"/>
    <n v="17"/>
    <n v="33"/>
    <n v="22"/>
    <n v="726"/>
    <n v="50"/>
    <n v="250"/>
    <n v="110"/>
    <n v="173"/>
    <n v="15"/>
    <n v="200"/>
    <n v="6"/>
    <n v="56"/>
    <n v="2743.2"/>
    <m/>
    <s v="None"/>
    <x v="9"/>
    <d v="1899-12-30T17:33:27"/>
  </r>
  <r>
    <s v="20220301-1733305"/>
    <s v="&quot;2022-03-01 17:33:30&quot;"/>
    <s v="PiCam"/>
    <n v="33.4"/>
    <s v="mph"/>
    <s v="media/images/speed-20220220-1343/speed-33-20220301-1733305.jpg"/>
    <n v="960"/>
    <n v="720"/>
    <n v="3"/>
    <x v="0"/>
    <s v="None"/>
    <n v="115"/>
    <n v="9"/>
    <n v="30"/>
    <n v="37"/>
    <n v="1110"/>
    <n v="50"/>
    <n v="250"/>
    <n v="110"/>
    <n v="173"/>
    <n v="15"/>
    <n v="200"/>
    <n v="6"/>
    <n v="25"/>
    <n v="1092.2"/>
    <m/>
    <s v="None"/>
    <x v="9"/>
    <d v="1899-12-30T17:33:30"/>
  </r>
  <r>
    <s v="20220301-1733323"/>
    <s v="&quot;2022-03-01 17:33:32&quot;"/>
    <s v="PiCam"/>
    <n v="22.09"/>
    <s v="mph"/>
    <s v="media/images/speed-20220220-1343/speed-22-20220301-1733323.jpg"/>
    <n v="960"/>
    <n v="720"/>
    <n v="3"/>
    <x v="1"/>
    <s v="None"/>
    <n v="28"/>
    <n v="20"/>
    <n v="33"/>
    <n v="22"/>
    <n v="726"/>
    <n v="50"/>
    <n v="250"/>
    <n v="110"/>
    <n v="173"/>
    <n v="15"/>
    <n v="200"/>
    <n v="6"/>
    <n v="56"/>
    <n v="2743.2"/>
    <m/>
    <s v="None"/>
    <x v="9"/>
    <d v="1899-12-30T17:33:32"/>
  </r>
  <r>
    <s v="20220301-1745341"/>
    <s v="&quot;2022-03-01 17:45:34&quot;"/>
    <s v="PiCam"/>
    <n v="25.25"/>
    <s v="mph"/>
    <s v="media/images/speed-20220220-1343/speed-25-20220301-1745341.jpg"/>
    <n v="960"/>
    <n v="720"/>
    <n v="3"/>
    <x v="1"/>
    <s v="None"/>
    <n v="123"/>
    <n v="18"/>
    <n v="37"/>
    <n v="25"/>
    <n v="925"/>
    <n v="50"/>
    <n v="250"/>
    <n v="110"/>
    <n v="173"/>
    <n v="15"/>
    <n v="200"/>
    <n v="6"/>
    <n v="56"/>
    <n v="2743.2"/>
    <m/>
    <s v="None"/>
    <x v="9"/>
    <d v="1899-12-30T17:45:34"/>
  </r>
  <r>
    <s v="20220301-1754066"/>
    <s v="&quot;2022-03-01 17:54:06&quot;"/>
    <s v="PiCam"/>
    <n v="38.159999999999997"/>
    <s v="mph"/>
    <s v="media/images/speed-20220220-1343/speed-38-20220301-1754066.jpg"/>
    <n v="960"/>
    <n v="720"/>
    <n v="3"/>
    <x v="1"/>
    <s v="None"/>
    <n v="52"/>
    <n v="20"/>
    <n v="40"/>
    <n v="26"/>
    <n v="1040"/>
    <n v="50"/>
    <n v="250"/>
    <n v="110"/>
    <n v="173"/>
    <n v="15"/>
    <n v="200"/>
    <n v="6"/>
    <n v="56"/>
    <n v="2743.2"/>
    <m/>
    <s v="None"/>
    <x v="9"/>
    <d v="1899-12-30T17:54:06"/>
  </r>
  <r>
    <s v="20220301-1755022"/>
    <s v="&quot;2022-03-01 17:55:02&quot;"/>
    <s v="PiCam"/>
    <n v="20.59"/>
    <s v="mph"/>
    <s v="media/images/speed-20220220-1343/speed-21-20220301-1755022.jpg"/>
    <n v="960"/>
    <n v="720"/>
    <n v="3"/>
    <x v="0"/>
    <s v="None"/>
    <n v="74"/>
    <n v="19"/>
    <n v="61"/>
    <n v="32"/>
    <n v="1952"/>
    <n v="50"/>
    <n v="250"/>
    <n v="110"/>
    <n v="173"/>
    <n v="15"/>
    <n v="200"/>
    <n v="6"/>
    <n v="25"/>
    <n v="1092.2"/>
    <m/>
    <s v="None"/>
    <x v="9"/>
    <d v="1899-12-30T17:55:02"/>
  </r>
  <r>
    <s v="20220301-1755224"/>
    <s v="&quot;2022-03-01 17:55:22&quot;"/>
    <s v="PiCam"/>
    <n v="27.35"/>
    <s v="mph"/>
    <s v="media/images/speed-20220220-1343/speed-27-20220301-1755224.jpg"/>
    <n v="960"/>
    <n v="720"/>
    <n v="3"/>
    <x v="0"/>
    <s v="None"/>
    <n v="49"/>
    <n v="16"/>
    <n v="22"/>
    <n v="27"/>
    <n v="594"/>
    <n v="50"/>
    <n v="250"/>
    <n v="110"/>
    <n v="173"/>
    <n v="15"/>
    <n v="200"/>
    <n v="6"/>
    <n v="25"/>
    <n v="1092.2"/>
    <m/>
    <s v="None"/>
    <x v="9"/>
    <d v="1899-12-30T17:55:22"/>
  </r>
  <r>
    <s v="20220301-1759110"/>
    <s v="&quot;2022-03-01 17:59:11&quot;"/>
    <s v="PiCam"/>
    <n v="25.81"/>
    <s v="mph"/>
    <s v="media/images/speed-20220220-1343/speed-26-20220301-1759110.jpg"/>
    <n v="960"/>
    <n v="720"/>
    <n v="3"/>
    <x v="1"/>
    <s v="None"/>
    <n v="122"/>
    <n v="21"/>
    <n v="39"/>
    <n v="28"/>
    <n v="1092"/>
    <n v="50"/>
    <n v="250"/>
    <n v="110"/>
    <n v="173"/>
    <n v="15"/>
    <n v="200"/>
    <n v="6"/>
    <n v="56"/>
    <n v="2743.2"/>
    <m/>
    <s v="None"/>
    <x v="9"/>
    <d v="1899-12-30T17:59:11"/>
  </r>
  <r>
    <s v="20220301-1802391"/>
    <s v="&quot;2022-03-01 18:02:39&quot;"/>
    <s v="PiCam"/>
    <n v="23.96"/>
    <s v="mph"/>
    <s v="media/images/speed-20220220-1343/speed-24-20220301-1802391.jpg"/>
    <n v="960"/>
    <n v="720"/>
    <n v="3"/>
    <x v="0"/>
    <s v="None"/>
    <n v="67"/>
    <n v="20"/>
    <n v="61"/>
    <n v="31"/>
    <n v="1891"/>
    <n v="50"/>
    <n v="250"/>
    <n v="110"/>
    <n v="173"/>
    <n v="15"/>
    <n v="200"/>
    <n v="6"/>
    <n v="25"/>
    <n v="1092.2"/>
    <m/>
    <s v="None"/>
    <x v="9"/>
    <d v="1899-12-30T18:02:39"/>
  </r>
  <r>
    <s v="20220301-1808042"/>
    <s v="&quot;2022-03-01 18:08:04&quot;"/>
    <s v="PiCam"/>
    <n v="25.42"/>
    <s v="mph"/>
    <s v="media/images/speed-20220220-1343/speed-25-20220301-1808042.jpg"/>
    <n v="960"/>
    <n v="720"/>
    <n v="3"/>
    <x v="1"/>
    <s v="None"/>
    <n v="75"/>
    <n v="24"/>
    <n v="30"/>
    <n v="23"/>
    <n v="690"/>
    <n v="50"/>
    <n v="250"/>
    <n v="110"/>
    <n v="173"/>
    <n v="15"/>
    <n v="200"/>
    <n v="6"/>
    <n v="56"/>
    <n v="2743.2"/>
    <m/>
    <s v="None"/>
    <x v="9"/>
    <d v="1899-12-30T18:08:04"/>
  </r>
  <r>
    <s v="20220301-1808128"/>
    <s v="&quot;2022-03-01 18:08:12&quot;"/>
    <s v="PiCam"/>
    <n v="18.809999999999999"/>
    <s v="mph"/>
    <s v="media/images/speed-20220220-1343/speed-19-20220301-1808128.jpg"/>
    <n v="960"/>
    <n v="720"/>
    <n v="3"/>
    <x v="0"/>
    <s v="None"/>
    <n v="93"/>
    <n v="23"/>
    <n v="44"/>
    <n v="29"/>
    <n v="1276"/>
    <n v="50"/>
    <n v="250"/>
    <n v="110"/>
    <n v="173"/>
    <n v="15"/>
    <n v="200"/>
    <n v="6"/>
    <n v="25"/>
    <n v="1092.2"/>
    <m/>
    <s v="None"/>
    <x v="9"/>
    <d v="1899-12-30T18:08:12"/>
  </r>
  <r>
    <s v="20220301-1810291"/>
    <s v="&quot;2022-03-01 18:10:29&quot;"/>
    <s v="PiCam"/>
    <n v="18.64"/>
    <s v="mph"/>
    <s v="media/images/speed-20220220-1343/speed-19-20220301-1810291.jpg"/>
    <n v="960"/>
    <n v="720"/>
    <n v="3"/>
    <x v="0"/>
    <s v="None"/>
    <n v="35"/>
    <n v="13"/>
    <n v="39"/>
    <n v="36"/>
    <n v="1404"/>
    <n v="50"/>
    <n v="250"/>
    <n v="110"/>
    <n v="173"/>
    <n v="15"/>
    <n v="200"/>
    <n v="6"/>
    <n v="25"/>
    <n v="1092.2"/>
    <m/>
    <s v="None"/>
    <x v="9"/>
    <d v="1899-12-30T18:10:29"/>
  </r>
  <r>
    <s v="20220301-1810314"/>
    <s v="&quot;2022-03-01 18:10:31&quot;"/>
    <s v="PiCam"/>
    <n v="33.33"/>
    <s v="mph"/>
    <s v="media/images/speed-20220220-1343/speed-33-20220301-1810314.jpg"/>
    <n v="960"/>
    <n v="720"/>
    <n v="3"/>
    <x v="0"/>
    <s v="None"/>
    <n v="56"/>
    <n v="13"/>
    <n v="28"/>
    <n v="16"/>
    <n v="448"/>
    <n v="50"/>
    <n v="250"/>
    <n v="110"/>
    <n v="173"/>
    <n v="15"/>
    <n v="200"/>
    <n v="6"/>
    <n v="25"/>
    <n v="1092.2"/>
    <m/>
    <s v="None"/>
    <x v="9"/>
    <d v="1899-12-30T18:10:31"/>
  </r>
  <r>
    <s v="20220301-1816095"/>
    <s v="&quot;2022-03-01 18:16:09&quot;"/>
    <s v="PiCam"/>
    <n v="18.03"/>
    <s v="mph"/>
    <s v="media/images/speed-20220220-1343/speed-18-20220301-1816095.jpg"/>
    <n v="960"/>
    <n v="720"/>
    <n v="3"/>
    <x v="0"/>
    <s v="None"/>
    <n v="61"/>
    <n v="8"/>
    <n v="44"/>
    <n v="29"/>
    <n v="1276"/>
    <n v="50"/>
    <n v="250"/>
    <n v="110"/>
    <n v="173"/>
    <n v="15"/>
    <n v="200"/>
    <n v="6"/>
    <n v="25"/>
    <n v="1092.2"/>
    <m/>
    <s v="None"/>
    <x v="9"/>
    <d v="1899-12-30T18:16:09"/>
  </r>
  <r>
    <s v="20220301-1816306"/>
    <s v="&quot;2022-03-01 18:16:30&quot;"/>
    <s v="PiCam"/>
    <n v="28.37"/>
    <s v="mph"/>
    <s v="media/images/speed-20220220-1343/speed-28-20220301-1816306.jpg"/>
    <n v="960"/>
    <n v="720"/>
    <n v="3"/>
    <x v="0"/>
    <s v="None"/>
    <n v="59"/>
    <n v="26"/>
    <n v="36"/>
    <n v="21"/>
    <n v="756"/>
    <n v="50"/>
    <n v="250"/>
    <n v="110"/>
    <n v="173"/>
    <n v="15"/>
    <n v="200"/>
    <n v="6"/>
    <n v="25"/>
    <n v="1092.2"/>
    <m/>
    <s v="None"/>
    <x v="9"/>
    <d v="1899-12-30T18:16:30"/>
  </r>
  <r>
    <s v="20220301-1823308"/>
    <s v="&quot;2022-03-01 18:23:30&quot;"/>
    <s v="PiCam"/>
    <n v="20.66"/>
    <s v="mph"/>
    <s v="media/images/speed-20220220-1343/speed-21-20220301-1823308.jpg"/>
    <n v="960"/>
    <n v="720"/>
    <n v="3"/>
    <x v="0"/>
    <s v="None"/>
    <n v="45"/>
    <n v="16"/>
    <n v="34"/>
    <n v="31"/>
    <n v="1054"/>
    <n v="50"/>
    <n v="250"/>
    <n v="110"/>
    <n v="173"/>
    <n v="15"/>
    <n v="200"/>
    <n v="6"/>
    <n v="25"/>
    <n v="1092.2"/>
    <m/>
    <s v="None"/>
    <x v="9"/>
    <d v="1899-12-30T18:23:30"/>
  </r>
  <r>
    <s v="20220301-1824271"/>
    <s v="&quot;2022-03-01 18:24:27&quot;"/>
    <s v="PiCam"/>
    <n v="31.3"/>
    <s v="mph"/>
    <s v="media/images/speed-20220220-1343/speed-31-20220301-1824271.jpg"/>
    <n v="960"/>
    <n v="720"/>
    <n v="3"/>
    <x v="0"/>
    <s v="None"/>
    <n v="59"/>
    <n v="19"/>
    <n v="44"/>
    <n v="25"/>
    <n v="1100"/>
    <n v="50"/>
    <n v="250"/>
    <n v="110"/>
    <n v="173"/>
    <n v="15"/>
    <n v="200"/>
    <n v="6"/>
    <n v="25"/>
    <n v="1092.2"/>
    <m/>
    <s v="None"/>
    <x v="9"/>
    <d v="1899-12-30T18:24:27"/>
  </r>
  <r>
    <s v="20220301-1825314"/>
    <s v="&quot;2022-03-01 18:25:31&quot;"/>
    <s v="PiCam"/>
    <n v="29.16"/>
    <s v="mph"/>
    <s v="media/images/speed-20220220-1343/speed-29-20220301-1825314.jpg"/>
    <n v="960"/>
    <n v="720"/>
    <n v="3"/>
    <x v="0"/>
    <s v="None"/>
    <n v="106"/>
    <n v="14"/>
    <n v="71"/>
    <n v="38"/>
    <n v="2698"/>
    <n v="50"/>
    <n v="250"/>
    <n v="110"/>
    <n v="173"/>
    <n v="15"/>
    <n v="200"/>
    <n v="6"/>
    <n v="25"/>
    <n v="1092.2"/>
    <m/>
    <s v="None"/>
    <x v="9"/>
    <d v="1899-12-30T18:25:31"/>
  </r>
  <r>
    <s v="20220301-1828293"/>
    <s v="&quot;2022-03-01 18:28:29&quot;"/>
    <s v="PiCam"/>
    <n v="24.71"/>
    <s v="mph"/>
    <s v="media/images/speed-20220220-1343/speed-25-20220301-1828293.jpg"/>
    <n v="960"/>
    <n v="720"/>
    <n v="3"/>
    <x v="0"/>
    <s v="None"/>
    <n v="89"/>
    <n v="19"/>
    <n v="62"/>
    <n v="31"/>
    <n v="1922"/>
    <n v="50"/>
    <n v="250"/>
    <n v="110"/>
    <n v="173"/>
    <n v="15"/>
    <n v="200"/>
    <n v="6"/>
    <n v="25"/>
    <n v="1092.2"/>
    <m/>
    <s v="None"/>
    <x v="9"/>
    <d v="1899-12-30T18:28:29"/>
  </r>
  <r>
    <s v="20220301-1830138"/>
    <s v="&quot;2022-03-01 18:30:13&quot;"/>
    <s v="PiCam"/>
    <n v="28.16"/>
    <s v="mph"/>
    <s v="media/images/speed-20220220-1343/speed-28-20220301-1830138.jpg"/>
    <n v="960"/>
    <n v="720"/>
    <n v="3"/>
    <x v="0"/>
    <s v="None"/>
    <n v="83"/>
    <n v="13"/>
    <n v="61"/>
    <n v="34"/>
    <n v="2074"/>
    <n v="50"/>
    <n v="250"/>
    <n v="110"/>
    <n v="173"/>
    <n v="15"/>
    <n v="200"/>
    <n v="6"/>
    <n v="25"/>
    <n v="1092.2"/>
    <m/>
    <s v="None"/>
    <x v="9"/>
    <d v="1899-12-30T18:30:13"/>
  </r>
  <r>
    <s v="20220301-1831452"/>
    <s v="&quot;2022-03-01 18:31:45&quot;"/>
    <s v="PiCam"/>
    <n v="19.920000000000002"/>
    <s v="mph"/>
    <s v="media/images/speed-20220220-1343/speed-20-20220301-1831452.jpg"/>
    <n v="960"/>
    <n v="720"/>
    <n v="3"/>
    <x v="1"/>
    <s v="None"/>
    <n v="87"/>
    <n v="15"/>
    <n v="33"/>
    <n v="18"/>
    <n v="594"/>
    <n v="50"/>
    <n v="250"/>
    <n v="110"/>
    <n v="173"/>
    <n v="15"/>
    <n v="200"/>
    <n v="6"/>
    <n v="56"/>
    <n v="2743.2"/>
    <m/>
    <s v="None"/>
    <x v="9"/>
    <d v="1899-12-30T18:31:45"/>
  </r>
  <r>
    <s v="20220301-1831575"/>
    <s v="&quot;2022-03-01 18:31:57&quot;"/>
    <s v="PiCam"/>
    <n v="25.48"/>
    <s v="mph"/>
    <s v="media/images/speed-20220220-1343/speed-25-20220301-1831575.jpg"/>
    <n v="960"/>
    <n v="720"/>
    <n v="3"/>
    <x v="1"/>
    <s v="None"/>
    <n v="110"/>
    <n v="15"/>
    <n v="41"/>
    <n v="29"/>
    <n v="1189"/>
    <n v="50"/>
    <n v="250"/>
    <n v="110"/>
    <n v="173"/>
    <n v="15"/>
    <n v="200"/>
    <n v="6"/>
    <n v="56"/>
    <n v="2743.2"/>
    <m/>
    <s v="None"/>
    <x v="9"/>
    <d v="1899-12-30T18:31:57"/>
  </r>
  <r>
    <s v="20220301-1834429"/>
    <s v="&quot;2022-03-01 18:34:42&quot;"/>
    <s v="PiCam"/>
    <n v="16.7"/>
    <s v="mph"/>
    <s v="media/images/speed-20220220-1343/speed-17-20220301-1834429.jpg"/>
    <n v="960"/>
    <n v="720"/>
    <n v="3"/>
    <x v="0"/>
    <s v="None"/>
    <n v="109"/>
    <n v="25"/>
    <n v="25"/>
    <n v="15"/>
    <n v="375"/>
    <n v="50"/>
    <n v="250"/>
    <n v="110"/>
    <n v="173"/>
    <n v="15"/>
    <n v="200"/>
    <n v="6"/>
    <n v="25"/>
    <n v="1092.2"/>
    <m/>
    <s v="None"/>
    <x v="9"/>
    <d v="1899-12-30T18:34:42"/>
  </r>
  <r>
    <s v="20220301-1835357"/>
    <s v="&quot;2022-03-01 18:35:35&quot;"/>
    <s v="PiCam"/>
    <n v="22.2"/>
    <s v="mph"/>
    <s v="media/images/speed-20220220-1343/speed-22-20220301-1835357.jpg"/>
    <n v="960"/>
    <n v="720"/>
    <n v="3"/>
    <x v="1"/>
    <s v="None"/>
    <n v="81"/>
    <n v="28"/>
    <n v="23"/>
    <n v="13"/>
    <n v="299"/>
    <n v="50"/>
    <n v="250"/>
    <n v="110"/>
    <n v="173"/>
    <n v="15"/>
    <n v="200"/>
    <n v="6"/>
    <n v="56"/>
    <n v="2743.2"/>
    <m/>
    <s v="None"/>
    <x v="9"/>
    <d v="1899-12-30T18:35:35"/>
  </r>
  <r>
    <s v="20220301-1840545"/>
    <s v="&quot;2022-03-01 18:40:54&quot;"/>
    <s v="PiCam"/>
    <n v="25.72"/>
    <s v="mph"/>
    <s v="media/images/speed-20220220-1343/speed-26-20220301-1840545.jpg"/>
    <n v="960"/>
    <n v="720"/>
    <n v="3"/>
    <x v="1"/>
    <s v="None"/>
    <n v="63"/>
    <n v="27"/>
    <n v="37"/>
    <n v="17"/>
    <n v="629"/>
    <n v="50"/>
    <n v="250"/>
    <n v="110"/>
    <n v="173"/>
    <n v="15"/>
    <n v="200"/>
    <n v="6"/>
    <n v="56"/>
    <n v="2743.2"/>
    <m/>
    <s v="None"/>
    <x v="9"/>
    <d v="1899-12-30T18:40:54"/>
  </r>
  <r>
    <s v="20220301-1844141"/>
    <s v="&quot;2022-03-01 18:44:14&quot;"/>
    <s v="PiCam"/>
    <n v="18.07"/>
    <s v="mph"/>
    <s v="media/images/speed-20220220-1343/speed-18-20220301-1844141.jpg"/>
    <n v="960"/>
    <n v="720"/>
    <n v="3"/>
    <x v="1"/>
    <s v="None"/>
    <n v="104"/>
    <n v="30"/>
    <n v="26"/>
    <n v="16"/>
    <n v="416"/>
    <n v="50"/>
    <n v="250"/>
    <n v="110"/>
    <n v="173"/>
    <n v="15"/>
    <n v="200"/>
    <n v="6"/>
    <n v="56"/>
    <n v="2743.2"/>
    <m/>
    <s v="None"/>
    <x v="9"/>
    <d v="1899-12-30T18:44:14"/>
  </r>
  <r>
    <s v="20220301-1844151"/>
    <s v="&quot;2022-03-01 18:44:15&quot;"/>
    <s v="PiCam"/>
    <n v="21.66"/>
    <s v="mph"/>
    <s v="media/images/speed-20220220-1343/speed-22-20220301-1844151.jpg"/>
    <n v="960"/>
    <n v="720"/>
    <n v="3"/>
    <x v="1"/>
    <s v="None"/>
    <n v="60"/>
    <n v="27"/>
    <n v="25"/>
    <n v="13"/>
    <n v="325"/>
    <n v="50"/>
    <n v="250"/>
    <n v="110"/>
    <n v="173"/>
    <n v="15"/>
    <n v="200"/>
    <n v="6"/>
    <n v="56"/>
    <n v="2743.2"/>
    <m/>
    <s v="None"/>
    <x v="9"/>
    <d v="1899-12-30T18:44:15"/>
  </r>
  <r>
    <s v="20220301-1851396"/>
    <s v="&quot;2022-03-01 18:51:39&quot;"/>
    <s v="PiCam"/>
    <n v="37.119999999999997"/>
    <s v="mph"/>
    <s v="media/images/speed-20220220-1343/speed-37-20220301-1851396.jpg"/>
    <n v="960"/>
    <n v="720"/>
    <n v="3"/>
    <x v="1"/>
    <s v="None"/>
    <n v="64"/>
    <n v="30"/>
    <n v="33"/>
    <n v="16"/>
    <n v="528"/>
    <n v="50"/>
    <n v="250"/>
    <n v="110"/>
    <n v="173"/>
    <n v="15"/>
    <n v="200"/>
    <n v="6"/>
    <n v="56"/>
    <n v="2743.2"/>
    <m/>
    <s v="None"/>
    <x v="9"/>
    <d v="1899-12-30T18:51:39"/>
  </r>
  <r>
    <s v="20220301-1853413"/>
    <s v="&quot;2022-03-01 18:53:41&quot;"/>
    <s v="PiCam"/>
    <n v="17.36"/>
    <s v="mph"/>
    <s v="media/images/speed-20220220-1343/speed-17-20220301-1853413.jpg"/>
    <n v="960"/>
    <n v="720"/>
    <n v="3"/>
    <x v="0"/>
    <s v="None"/>
    <n v="48"/>
    <n v="21"/>
    <n v="28"/>
    <n v="13"/>
    <n v="364"/>
    <n v="50"/>
    <n v="250"/>
    <n v="110"/>
    <n v="173"/>
    <n v="15"/>
    <n v="200"/>
    <n v="6"/>
    <n v="25"/>
    <n v="1092.2"/>
    <m/>
    <s v="None"/>
    <x v="9"/>
    <d v="1899-12-30T18:53:41"/>
  </r>
  <r>
    <s v="20220301-1853422"/>
    <s v="&quot;2022-03-01 18:53:42&quot;"/>
    <s v="PiCam"/>
    <n v="34.96"/>
    <s v="mph"/>
    <s v="media/images/speed-20220220-1343/speed-35-20220301-1853422.jpg"/>
    <n v="960"/>
    <n v="720"/>
    <n v="3"/>
    <x v="0"/>
    <s v="None"/>
    <n v="146"/>
    <n v="13"/>
    <n v="26"/>
    <n v="22"/>
    <n v="572"/>
    <n v="50"/>
    <n v="250"/>
    <n v="110"/>
    <n v="173"/>
    <n v="15"/>
    <n v="200"/>
    <n v="6"/>
    <n v="25"/>
    <n v="1092.2"/>
    <m/>
    <s v="None"/>
    <x v="9"/>
    <d v="1899-12-30T18:53:42"/>
  </r>
  <r>
    <s v="20220301-1854584"/>
    <s v="&quot;2022-03-01 18:54:58&quot;"/>
    <s v="PiCam"/>
    <n v="21.83"/>
    <s v="mph"/>
    <s v="media/images/speed-20220220-1343/speed-22-20220301-1854584.jpg"/>
    <n v="960"/>
    <n v="720"/>
    <n v="3"/>
    <x v="0"/>
    <s v="None"/>
    <n v="79"/>
    <n v="32"/>
    <n v="28"/>
    <n v="16"/>
    <n v="448"/>
    <n v="50"/>
    <n v="250"/>
    <n v="110"/>
    <n v="173"/>
    <n v="15"/>
    <n v="200"/>
    <n v="6"/>
    <n v="25"/>
    <n v="1092.2"/>
    <m/>
    <s v="None"/>
    <x v="9"/>
    <d v="1899-12-30T18:54:58"/>
  </r>
  <r>
    <s v="20220301-1904375"/>
    <s v="&quot;2022-03-01 19:04:37&quot;"/>
    <s v="PiCam"/>
    <n v="23.51"/>
    <s v="mph"/>
    <s v="media/images/speed-20220220-1343/speed-24-20220301-1904375.jpg"/>
    <n v="960"/>
    <n v="720"/>
    <n v="3"/>
    <x v="0"/>
    <s v="None"/>
    <n v="86"/>
    <n v="24"/>
    <n v="29"/>
    <n v="17"/>
    <n v="493"/>
    <n v="50"/>
    <n v="250"/>
    <n v="110"/>
    <n v="173"/>
    <n v="15"/>
    <n v="200"/>
    <n v="6"/>
    <n v="25"/>
    <n v="1092.2"/>
    <m/>
    <s v="None"/>
    <x v="9"/>
    <d v="1899-12-30T19:04:37"/>
  </r>
  <r>
    <s v="20220301-1907013"/>
    <s v="&quot;2022-03-01 19:07:01&quot;"/>
    <s v="PiCam"/>
    <n v="21.29"/>
    <s v="mph"/>
    <s v="media/images/speed-20220220-1343/speed-21-20220301-1907013.jpg"/>
    <n v="960"/>
    <n v="720"/>
    <n v="3"/>
    <x v="0"/>
    <s v="None"/>
    <n v="76"/>
    <n v="18"/>
    <n v="33"/>
    <n v="19"/>
    <n v="627"/>
    <n v="50"/>
    <n v="250"/>
    <n v="110"/>
    <n v="173"/>
    <n v="15"/>
    <n v="200"/>
    <n v="6"/>
    <n v="25"/>
    <n v="1092.2"/>
    <m/>
    <s v="None"/>
    <x v="9"/>
    <d v="1899-12-30T19:07:01"/>
  </r>
  <r>
    <s v="20220301-1910431"/>
    <s v="&quot;2022-03-01 19:10:43&quot;"/>
    <s v="PiCam"/>
    <n v="26.22"/>
    <s v="mph"/>
    <s v="media/images/speed-20220220-1343/speed-26-20220301-1910431.jpg"/>
    <n v="960"/>
    <n v="720"/>
    <n v="3"/>
    <x v="1"/>
    <s v="None"/>
    <n v="89"/>
    <n v="20"/>
    <n v="30"/>
    <n v="16"/>
    <n v="480"/>
    <n v="50"/>
    <n v="250"/>
    <n v="110"/>
    <n v="173"/>
    <n v="15"/>
    <n v="200"/>
    <n v="6"/>
    <n v="56"/>
    <n v="2743.2"/>
    <m/>
    <s v="None"/>
    <x v="9"/>
    <d v="1899-12-30T19:10:43"/>
  </r>
  <r>
    <s v="20220301-1917123"/>
    <s v="&quot;2022-03-01 19:17:12&quot;"/>
    <s v="PiCam"/>
    <n v="31.75"/>
    <s v="mph"/>
    <s v="media/images/speed-20220220-1343/speed-32-20220301-1917123.jpg"/>
    <n v="960"/>
    <n v="720"/>
    <n v="3"/>
    <x v="0"/>
    <s v="None"/>
    <n v="94"/>
    <n v="25"/>
    <n v="34"/>
    <n v="21"/>
    <n v="714"/>
    <n v="50"/>
    <n v="250"/>
    <n v="110"/>
    <n v="173"/>
    <n v="15"/>
    <n v="200"/>
    <n v="6"/>
    <n v="25"/>
    <n v="1092.2"/>
    <m/>
    <s v="None"/>
    <x v="9"/>
    <d v="1899-12-30T19:17:12"/>
  </r>
  <r>
    <s v="20220301-1923083"/>
    <s v="&quot;2022-03-01 19:23:08&quot;"/>
    <s v="PiCam"/>
    <n v="34.43"/>
    <s v="mph"/>
    <s v="media/images/speed-20220220-1343/speed-34-20220301-1923083.jpg"/>
    <n v="960"/>
    <n v="720"/>
    <n v="3"/>
    <x v="0"/>
    <s v="None"/>
    <n v="117"/>
    <n v="35"/>
    <n v="38"/>
    <n v="17"/>
    <n v="646"/>
    <n v="50"/>
    <n v="250"/>
    <n v="110"/>
    <n v="173"/>
    <n v="15"/>
    <n v="200"/>
    <n v="6"/>
    <n v="25"/>
    <n v="1092.2"/>
    <m/>
    <s v="None"/>
    <x v="9"/>
    <d v="1899-12-30T19:23:08"/>
  </r>
  <r>
    <s v="20220301-1925209"/>
    <s v="&quot;2022-03-01 19:25:20&quot;"/>
    <s v="PiCam"/>
    <n v="39.659999999999997"/>
    <s v="mph"/>
    <s v="media/images/speed-20220220-1343/speed-40-20220301-1925209.jpg"/>
    <n v="960"/>
    <n v="720"/>
    <n v="3"/>
    <x v="1"/>
    <s v="None"/>
    <n v="71"/>
    <n v="27"/>
    <n v="28"/>
    <n v="11"/>
    <n v="308"/>
    <n v="50"/>
    <n v="250"/>
    <n v="110"/>
    <n v="173"/>
    <n v="15"/>
    <n v="200"/>
    <n v="6"/>
    <n v="56"/>
    <n v="2743.2"/>
    <m/>
    <s v="None"/>
    <x v="9"/>
    <d v="1899-12-30T19:25:20"/>
  </r>
  <r>
    <s v="20220301-1930040"/>
    <s v="&quot;2022-03-01 19:30:04&quot;"/>
    <s v="PiCam"/>
    <n v="26.97"/>
    <s v="mph"/>
    <s v="media/images/speed-20220220-1343/speed-27-20220301-1930040.jpg"/>
    <n v="960"/>
    <n v="720"/>
    <n v="3"/>
    <x v="1"/>
    <s v="None"/>
    <n v="99"/>
    <n v="26"/>
    <n v="26"/>
    <n v="12"/>
    <n v="312"/>
    <n v="50"/>
    <n v="250"/>
    <n v="110"/>
    <n v="173"/>
    <n v="15"/>
    <n v="200"/>
    <n v="6"/>
    <n v="56"/>
    <n v="2743.2"/>
    <m/>
    <s v="None"/>
    <x v="9"/>
    <d v="1899-12-30T19:30:04"/>
  </r>
  <r>
    <s v="20220301-1935504"/>
    <s v="&quot;2022-03-01 19:35:50&quot;"/>
    <s v="PiCam"/>
    <n v="30.28"/>
    <s v="mph"/>
    <s v="media/images/speed-20220220-1343/speed-30-20220301-1935504.jpg"/>
    <n v="960"/>
    <n v="720"/>
    <n v="3"/>
    <x v="0"/>
    <s v="None"/>
    <n v="98"/>
    <n v="30"/>
    <n v="31"/>
    <n v="13"/>
    <n v="403"/>
    <n v="50"/>
    <n v="250"/>
    <n v="110"/>
    <n v="173"/>
    <n v="15"/>
    <n v="200"/>
    <n v="6"/>
    <n v="25"/>
    <n v="1092.2"/>
    <m/>
    <s v="None"/>
    <x v="9"/>
    <d v="1899-12-30T19:35:50"/>
  </r>
  <r>
    <s v="20220301-1937461"/>
    <s v="&quot;2022-03-01 19:37:46&quot;"/>
    <s v="PiCam"/>
    <n v="33.270000000000003"/>
    <s v="mph"/>
    <s v="media/images/speed-20220220-1343/speed-33-20220301-1937461.jpg"/>
    <n v="960"/>
    <n v="720"/>
    <n v="3"/>
    <x v="0"/>
    <s v="None"/>
    <n v="104"/>
    <n v="26"/>
    <n v="35"/>
    <n v="17"/>
    <n v="595"/>
    <n v="50"/>
    <n v="250"/>
    <n v="110"/>
    <n v="173"/>
    <n v="15"/>
    <n v="200"/>
    <n v="6"/>
    <n v="25"/>
    <n v="1092.2"/>
    <m/>
    <s v="None"/>
    <x v="9"/>
    <d v="1899-12-30T19:37:46"/>
  </r>
  <r>
    <s v="20220301-1939025"/>
    <s v="&quot;2022-03-01 19:39:02&quot;"/>
    <s v="PiCam"/>
    <n v="27.59"/>
    <s v="mph"/>
    <s v="media/images/speed-20220220-1343/speed-28-20220301-1939025.jpg"/>
    <n v="960"/>
    <n v="720"/>
    <n v="3"/>
    <x v="0"/>
    <s v="None"/>
    <n v="100"/>
    <n v="27"/>
    <n v="35"/>
    <n v="16"/>
    <n v="560"/>
    <n v="50"/>
    <n v="250"/>
    <n v="110"/>
    <n v="173"/>
    <n v="15"/>
    <n v="200"/>
    <n v="6"/>
    <n v="25"/>
    <n v="1092.2"/>
    <m/>
    <s v="None"/>
    <x v="9"/>
    <d v="1899-12-30T19:39:02"/>
  </r>
  <r>
    <s v="20220301-1939401"/>
    <s v="&quot;2022-03-01 19:39:40&quot;"/>
    <s v="PiCam"/>
    <n v="41.66"/>
    <s v="mph"/>
    <s v="media/images/speed-20220220-1343/speed-42-20220301-1939401.jpg"/>
    <n v="960"/>
    <n v="720"/>
    <n v="3"/>
    <x v="0"/>
    <s v="None"/>
    <n v="116"/>
    <n v="27"/>
    <n v="36"/>
    <n v="11"/>
    <n v="396"/>
    <n v="50"/>
    <n v="250"/>
    <n v="110"/>
    <n v="173"/>
    <n v="15"/>
    <n v="200"/>
    <n v="6"/>
    <n v="25"/>
    <n v="1092.2"/>
    <m/>
    <s v="None"/>
    <x v="9"/>
    <d v="1899-12-30T19:39:40"/>
  </r>
  <r>
    <s v="20220301-1941064"/>
    <s v="&quot;2022-03-01 19:41:06&quot;"/>
    <s v="PiCam"/>
    <n v="20.68"/>
    <s v="mph"/>
    <s v="media/images/speed-20220220-1343/speed-21-20220301-1941064.jpg"/>
    <n v="960"/>
    <n v="720"/>
    <n v="3"/>
    <x v="0"/>
    <s v="None"/>
    <n v="82"/>
    <n v="25"/>
    <n v="30"/>
    <n v="19"/>
    <n v="570"/>
    <n v="50"/>
    <n v="250"/>
    <n v="110"/>
    <n v="173"/>
    <n v="15"/>
    <n v="200"/>
    <n v="6"/>
    <n v="25"/>
    <n v="1092.2"/>
    <m/>
    <s v="None"/>
    <x v="9"/>
    <d v="1899-12-30T19:41:06"/>
  </r>
  <r>
    <s v="20220301-1944125"/>
    <s v="&quot;2022-03-01 19:44:12&quot;"/>
    <s v="PiCam"/>
    <n v="32.619999999999997"/>
    <s v="mph"/>
    <s v="media/images/speed-20220220-1343/speed-33-20220301-1944125.jpg"/>
    <n v="960"/>
    <n v="720"/>
    <n v="3"/>
    <x v="0"/>
    <s v="None"/>
    <n v="100"/>
    <n v="24"/>
    <n v="34"/>
    <n v="13"/>
    <n v="442"/>
    <n v="50"/>
    <n v="250"/>
    <n v="110"/>
    <n v="173"/>
    <n v="15"/>
    <n v="200"/>
    <n v="6"/>
    <n v="25"/>
    <n v="1092.2"/>
    <m/>
    <s v="None"/>
    <x v="9"/>
    <d v="1899-12-30T19:44:12"/>
  </r>
  <r>
    <s v="20220301-1944572"/>
    <s v="&quot;2022-03-01 19:44:57&quot;"/>
    <s v="PiCam"/>
    <n v="28.53"/>
    <s v="mph"/>
    <s v="media/images/speed-20220220-1343/speed-29-20220301-1944572.jpg"/>
    <n v="960"/>
    <n v="720"/>
    <n v="3"/>
    <x v="1"/>
    <s v="None"/>
    <n v="91"/>
    <n v="25"/>
    <n v="27"/>
    <n v="13"/>
    <n v="351"/>
    <n v="50"/>
    <n v="250"/>
    <n v="110"/>
    <n v="173"/>
    <n v="15"/>
    <n v="200"/>
    <n v="6"/>
    <n v="56"/>
    <n v="2743.2"/>
    <m/>
    <s v="None"/>
    <x v="9"/>
    <d v="1899-12-30T19:44:57"/>
  </r>
  <r>
    <s v="20220301-1948096"/>
    <s v="&quot;2022-03-01 19:48:09&quot;"/>
    <s v="PiCam"/>
    <n v="34.159999999999997"/>
    <s v="mph"/>
    <s v="media/images/speed-20220220-1343/speed-34-20220301-1948096.jpg"/>
    <n v="960"/>
    <n v="720"/>
    <n v="3"/>
    <x v="1"/>
    <s v="None"/>
    <n v="66"/>
    <n v="31"/>
    <n v="43"/>
    <n v="20"/>
    <n v="860"/>
    <n v="50"/>
    <n v="250"/>
    <n v="110"/>
    <n v="173"/>
    <n v="15"/>
    <n v="200"/>
    <n v="6"/>
    <n v="56"/>
    <n v="2743.2"/>
    <m/>
    <s v="None"/>
    <x v="9"/>
    <d v="1899-12-30T19:48:09"/>
  </r>
  <r>
    <s v="20220301-1948281"/>
    <s v="&quot;2022-03-01 19:48:28&quot;"/>
    <s v="PiCam"/>
    <n v="40.46"/>
    <s v="mph"/>
    <s v="media/images/speed-20220220-1343/speed-40-20220301-1948281.jpg"/>
    <n v="960"/>
    <n v="720"/>
    <n v="3"/>
    <x v="1"/>
    <s v="None"/>
    <n v="74"/>
    <n v="27"/>
    <n v="29"/>
    <n v="11"/>
    <n v="319"/>
    <n v="50"/>
    <n v="250"/>
    <n v="110"/>
    <n v="173"/>
    <n v="15"/>
    <n v="200"/>
    <n v="6"/>
    <n v="56"/>
    <n v="2743.2"/>
    <m/>
    <s v="None"/>
    <x v="9"/>
    <d v="1899-12-30T19:48:28"/>
  </r>
  <r>
    <s v="20220301-1951029"/>
    <s v="&quot;2022-03-01 19:51:02&quot;"/>
    <s v="PiCam"/>
    <n v="32.25"/>
    <s v="mph"/>
    <s v="media/images/speed-20220220-1343/speed-32-20220301-1951029.jpg"/>
    <n v="960"/>
    <n v="720"/>
    <n v="3"/>
    <x v="0"/>
    <s v="None"/>
    <n v="116"/>
    <n v="27"/>
    <n v="34"/>
    <n v="12"/>
    <n v="408"/>
    <n v="50"/>
    <n v="250"/>
    <n v="110"/>
    <n v="173"/>
    <n v="15"/>
    <n v="200"/>
    <n v="6"/>
    <n v="25"/>
    <n v="1092.2"/>
    <m/>
    <s v="None"/>
    <x v="9"/>
    <d v="1899-12-30T19:51:02"/>
  </r>
  <r>
    <s v="20220301-1952298"/>
    <s v="&quot;2022-03-01 19:52:29&quot;"/>
    <s v="PiCam"/>
    <n v="27.84"/>
    <s v="mph"/>
    <s v="media/images/speed-20220220-1343/speed-28-20220301-1952298.jpg"/>
    <n v="960"/>
    <n v="720"/>
    <n v="3"/>
    <x v="0"/>
    <s v="None"/>
    <n v="93"/>
    <n v="27"/>
    <n v="33"/>
    <n v="19"/>
    <n v="627"/>
    <n v="50"/>
    <n v="250"/>
    <n v="110"/>
    <n v="173"/>
    <n v="15"/>
    <n v="200"/>
    <n v="6"/>
    <n v="25"/>
    <n v="1092.2"/>
    <m/>
    <s v="None"/>
    <x v="9"/>
    <d v="1899-12-30T19:52:29"/>
  </r>
  <r>
    <s v="20220301-1957539"/>
    <s v="&quot;2022-03-01 19:57:53&quot;"/>
    <s v="PiCam"/>
    <n v="32.47"/>
    <s v="mph"/>
    <s v="media/images/speed-20220220-1343/speed-32-20220301-1957539.jpg"/>
    <n v="960"/>
    <n v="720"/>
    <n v="3"/>
    <x v="0"/>
    <s v="None"/>
    <n v="96"/>
    <n v="25"/>
    <n v="32"/>
    <n v="12"/>
    <n v="384"/>
    <n v="50"/>
    <n v="250"/>
    <n v="110"/>
    <n v="173"/>
    <n v="15"/>
    <n v="200"/>
    <n v="6"/>
    <n v="25"/>
    <n v="1092.2"/>
    <m/>
    <s v="None"/>
    <x v="9"/>
    <d v="1899-12-30T19:57:53"/>
  </r>
  <r>
    <s v="20220301-2001488"/>
    <s v="&quot;2022-03-01 20:01:48&quot;"/>
    <s v="PiCam"/>
    <n v="20.74"/>
    <s v="mph"/>
    <s v="media/images/speed-20220220-1343/speed-21-20220301-2001488.jpg"/>
    <n v="960"/>
    <n v="720"/>
    <n v="3"/>
    <x v="1"/>
    <s v="None"/>
    <n v="108"/>
    <n v="26"/>
    <n v="27"/>
    <n v="20"/>
    <n v="540"/>
    <n v="50"/>
    <n v="250"/>
    <n v="110"/>
    <n v="173"/>
    <n v="15"/>
    <n v="200"/>
    <n v="6"/>
    <n v="56"/>
    <n v="2743.2"/>
    <m/>
    <s v="None"/>
    <x v="9"/>
    <d v="1899-12-30T20:01:48"/>
  </r>
  <r>
    <s v="20220301-2001498"/>
    <s v="&quot;2022-03-01 20:01:49&quot;"/>
    <s v="PiCam"/>
    <n v="22.24"/>
    <s v="mph"/>
    <s v="media/images/speed-20220220-1343/speed-22-20220301-2001498.jpg"/>
    <n v="960"/>
    <n v="720"/>
    <n v="3"/>
    <x v="1"/>
    <s v="None"/>
    <n v="27"/>
    <n v="23"/>
    <n v="26"/>
    <n v="11"/>
    <n v="286"/>
    <n v="50"/>
    <n v="250"/>
    <n v="110"/>
    <n v="173"/>
    <n v="15"/>
    <n v="200"/>
    <n v="6"/>
    <n v="56"/>
    <n v="2743.2"/>
    <m/>
    <s v="None"/>
    <x v="9"/>
    <d v="1899-12-30T20:01:49"/>
  </r>
  <r>
    <s v="20220301-2011488"/>
    <s v="&quot;2022-03-01 20:11:48&quot;"/>
    <s v="PiCam"/>
    <n v="26.85"/>
    <s v="mph"/>
    <s v="media/images/speed-20220220-1343/speed-27-20220301-2011488.jpg"/>
    <n v="960"/>
    <n v="720"/>
    <n v="3"/>
    <x v="0"/>
    <s v="None"/>
    <n v="99"/>
    <n v="33"/>
    <n v="32"/>
    <n v="18"/>
    <n v="576"/>
    <n v="50"/>
    <n v="250"/>
    <n v="110"/>
    <n v="173"/>
    <n v="15"/>
    <n v="200"/>
    <n v="6"/>
    <n v="25"/>
    <n v="1092.2"/>
    <m/>
    <s v="None"/>
    <x v="9"/>
    <d v="1899-12-30T20:11:48"/>
  </r>
  <r>
    <s v="20220301-2017553"/>
    <s v="&quot;2022-03-01 20:17:55&quot;"/>
    <s v="PiCam"/>
    <n v="28.79"/>
    <s v="mph"/>
    <s v="media/images/speed-20220220-1343/speed-29-20220301-2017553.jpg"/>
    <n v="960"/>
    <n v="720"/>
    <n v="3"/>
    <x v="0"/>
    <s v="None"/>
    <n v="85"/>
    <n v="29"/>
    <n v="32"/>
    <n v="15"/>
    <n v="480"/>
    <n v="50"/>
    <n v="250"/>
    <n v="110"/>
    <n v="173"/>
    <n v="15"/>
    <n v="200"/>
    <n v="6"/>
    <n v="25"/>
    <n v="1092.2"/>
    <m/>
    <s v="None"/>
    <x v="9"/>
    <d v="1899-12-30T20:17:55"/>
  </r>
  <r>
    <s v="20220301-2029060"/>
    <s v="&quot;2022-03-01 20:29:06&quot;"/>
    <s v="PiCam"/>
    <n v="21.83"/>
    <s v="mph"/>
    <s v="media/images/speed-20220220-1343/speed-22-20220301-2029060.jpg"/>
    <n v="960"/>
    <n v="720"/>
    <n v="3"/>
    <x v="0"/>
    <s v="None"/>
    <n v="77"/>
    <n v="25"/>
    <n v="30"/>
    <n v="15"/>
    <n v="450"/>
    <n v="50"/>
    <n v="250"/>
    <n v="110"/>
    <n v="173"/>
    <n v="15"/>
    <n v="200"/>
    <n v="6"/>
    <n v="25"/>
    <n v="1092.2"/>
    <m/>
    <s v="None"/>
    <x v="9"/>
    <d v="1899-12-30T20:29:06"/>
  </r>
  <r>
    <s v="20220301-2030578"/>
    <s v="&quot;2022-03-01 20:30:57&quot;"/>
    <s v="PiCam"/>
    <n v="28.97"/>
    <s v="mph"/>
    <s v="media/images/speed-20220220-1343/speed-29-20220301-2030578.jpg"/>
    <n v="960"/>
    <n v="720"/>
    <n v="3"/>
    <x v="0"/>
    <s v="None"/>
    <n v="91"/>
    <n v="26"/>
    <n v="33"/>
    <n v="14"/>
    <n v="462"/>
    <n v="50"/>
    <n v="250"/>
    <n v="110"/>
    <n v="173"/>
    <n v="15"/>
    <n v="200"/>
    <n v="6"/>
    <n v="25"/>
    <n v="1092.2"/>
    <m/>
    <s v="None"/>
    <x v="9"/>
    <d v="1899-12-30T20:30:57"/>
  </r>
  <r>
    <s v="20220301-2033132"/>
    <s v="&quot;2022-03-01 20:33:13&quot;"/>
    <s v="PiCam"/>
    <n v="27.49"/>
    <s v="mph"/>
    <s v="media/images/speed-20220220-1343/speed-27-20220301-2033132.jpg"/>
    <n v="960"/>
    <n v="720"/>
    <n v="3"/>
    <x v="0"/>
    <s v="None"/>
    <n v="93"/>
    <n v="25"/>
    <n v="32"/>
    <n v="15"/>
    <n v="480"/>
    <n v="50"/>
    <n v="250"/>
    <n v="110"/>
    <n v="173"/>
    <n v="15"/>
    <n v="200"/>
    <n v="6"/>
    <n v="25"/>
    <n v="1092.2"/>
    <m/>
    <s v="None"/>
    <x v="9"/>
    <d v="1899-12-30T20:33:13"/>
  </r>
  <r>
    <s v="20220301-2036321"/>
    <s v="&quot;2022-03-01 20:36:32&quot;"/>
    <s v="PiCam"/>
    <n v="23.8"/>
    <s v="mph"/>
    <s v="media/images/speed-20220220-1343/speed-24-20220301-2036321.jpg"/>
    <n v="960"/>
    <n v="720"/>
    <n v="3"/>
    <x v="0"/>
    <s v="None"/>
    <n v="87"/>
    <n v="30"/>
    <n v="31"/>
    <n v="13"/>
    <n v="403"/>
    <n v="50"/>
    <n v="250"/>
    <n v="110"/>
    <n v="173"/>
    <n v="15"/>
    <n v="200"/>
    <n v="6"/>
    <n v="25"/>
    <n v="1092.2"/>
    <m/>
    <s v="None"/>
    <x v="9"/>
    <d v="1899-12-30T20:36:32"/>
  </r>
  <r>
    <s v="20220301-2039214"/>
    <s v="&quot;2022-03-01 20:39:21&quot;"/>
    <s v="PiCam"/>
    <n v="27.48"/>
    <s v="mph"/>
    <s v="media/images/speed-20220220-1343/speed-27-20220301-2039214.jpg"/>
    <n v="960"/>
    <n v="720"/>
    <n v="3"/>
    <x v="0"/>
    <s v="None"/>
    <n v="100"/>
    <n v="31"/>
    <n v="33"/>
    <n v="17"/>
    <n v="561"/>
    <n v="50"/>
    <n v="250"/>
    <n v="110"/>
    <n v="173"/>
    <n v="15"/>
    <n v="200"/>
    <n v="6"/>
    <n v="25"/>
    <n v="1092.2"/>
    <m/>
    <s v="None"/>
    <x v="9"/>
    <d v="1899-12-30T20:39:21"/>
  </r>
  <r>
    <s v="20220301-2040583"/>
    <s v="&quot;2022-03-01 20:40:58&quot;"/>
    <s v="PiCam"/>
    <n v="23.34"/>
    <s v="mph"/>
    <s v="media/images/speed-20220220-1343/speed-23-20220301-2040583.jpg"/>
    <n v="960"/>
    <n v="720"/>
    <n v="3"/>
    <x v="0"/>
    <s v="None"/>
    <n v="81"/>
    <n v="26"/>
    <n v="33"/>
    <n v="21"/>
    <n v="693"/>
    <n v="50"/>
    <n v="250"/>
    <n v="110"/>
    <n v="173"/>
    <n v="15"/>
    <n v="200"/>
    <n v="6"/>
    <n v="25"/>
    <n v="1092.2"/>
    <m/>
    <s v="None"/>
    <x v="9"/>
    <d v="1899-12-30T20:40:58"/>
  </r>
  <r>
    <s v="20220301-2045265"/>
    <s v="&quot;2022-03-01 20:45:26&quot;"/>
    <s v="PiCam"/>
    <n v="26.73"/>
    <s v="mph"/>
    <s v="media/images/speed-20220220-1343/speed-27-20220301-2045265.jpg"/>
    <n v="960"/>
    <n v="720"/>
    <n v="3"/>
    <x v="1"/>
    <s v="None"/>
    <n v="84"/>
    <n v="30"/>
    <n v="30"/>
    <n v="18"/>
    <n v="540"/>
    <n v="50"/>
    <n v="250"/>
    <n v="110"/>
    <n v="173"/>
    <n v="15"/>
    <n v="200"/>
    <n v="6"/>
    <n v="56"/>
    <n v="2743.2"/>
    <m/>
    <s v="None"/>
    <x v="9"/>
    <d v="1899-12-30T20:45:26"/>
  </r>
  <r>
    <s v="20220301-2152095"/>
    <s v="&quot;2022-03-01 21:52:09&quot;"/>
    <s v="PiCam"/>
    <n v="24.94"/>
    <s v="mph"/>
    <s v="media/images/speed-20220220-1343/speed-25-20220301-2152095.jpg"/>
    <n v="960"/>
    <n v="720"/>
    <n v="3"/>
    <x v="0"/>
    <s v="None"/>
    <n v="82"/>
    <n v="26"/>
    <n v="28"/>
    <n v="13"/>
    <n v="364"/>
    <n v="50"/>
    <n v="250"/>
    <n v="110"/>
    <n v="173"/>
    <n v="15"/>
    <n v="200"/>
    <n v="6"/>
    <n v="25"/>
    <n v="1092.2"/>
    <m/>
    <s v="None"/>
    <x v="9"/>
    <d v="1899-12-30T21:52:09"/>
  </r>
  <r>
    <s v="20220301-2212051"/>
    <s v="&quot;2022-03-01 22:12:05&quot;"/>
    <s v="PiCam"/>
    <n v="16.079999999999998"/>
    <s v="mph"/>
    <s v="media/images/speed-20220220-1343/speed-16-20220301-2212051.jpg"/>
    <n v="960"/>
    <n v="720"/>
    <n v="3"/>
    <x v="0"/>
    <s v="None"/>
    <n v="66"/>
    <n v="29"/>
    <n v="27"/>
    <n v="13"/>
    <n v="351"/>
    <n v="50"/>
    <n v="250"/>
    <n v="110"/>
    <n v="173"/>
    <n v="15"/>
    <n v="200"/>
    <n v="6"/>
    <n v="25"/>
    <n v="1092.2"/>
    <m/>
    <s v="None"/>
    <x v="9"/>
    <d v="1899-12-30T22:12:05"/>
  </r>
  <r>
    <s v="20220301-2253103"/>
    <s v="&quot;2022-03-01 22:53:10&quot;"/>
    <s v="PiCam"/>
    <n v="35.909999999999997"/>
    <s v="mph"/>
    <s v="media/images/speed-20220220-1343/speed-36-20220301-2253103.jpg"/>
    <n v="960"/>
    <n v="720"/>
    <n v="3"/>
    <x v="0"/>
    <s v="None"/>
    <n v="113"/>
    <n v="34"/>
    <n v="36"/>
    <n v="17"/>
    <n v="612"/>
    <n v="50"/>
    <n v="250"/>
    <n v="110"/>
    <n v="173"/>
    <n v="15"/>
    <n v="200"/>
    <n v="6"/>
    <n v="25"/>
    <n v="1092.2"/>
    <m/>
    <s v="None"/>
    <x v="9"/>
    <d v="1899-12-30T22:53:10"/>
  </r>
  <r>
    <s v="20220301-2254397"/>
    <s v="&quot;2022-03-01 22:54:39&quot;"/>
    <s v="PiCam"/>
    <n v="33.630000000000003"/>
    <s v="mph"/>
    <s v="media/images/speed-20220220-1343/speed-34-20220301-2254397.jpg"/>
    <n v="960"/>
    <n v="720"/>
    <n v="3"/>
    <x v="1"/>
    <s v="None"/>
    <n v="75"/>
    <n v="25"/>
    <n v="30"/>
    <n v="12"/>
    <n v="360"/>
    <n v="50"/>
    <n v="250"/>
    <n v="110"/>
    <n v="173"/>
    <n v="15"/>
    <n v="200"/>
    <n v="6"/>
    <n v="56"/>
    <n v="2743.2"/>
    <m/>
    <s v="None"/>
    <x v="9"/>
    <d v="1899-12-30T22:54:39"/>
  </r>
  <r>
    <s v="20220302-0002380"/>
    <s v="&quot;2022-03-02 00:02:38&quot;"/>
    <s v="PiCam"/>
    <n v="31.1"/>
    <s v="mph"/>
    <s v="media/images/speed-20220220-1343/speed-31-20220302-0002380.jpg"/>
    <n v="960"/>
    <n v="720"/>
    <n v="3"/>
    <x v="1"/>
    <s v="None"/>
    <n v="94"/>
    <n v="26"/>
    <n v="26"/>
    <n v="13"/>
    <n v="338"/>
    <n v="50"/>
    <n v="250"/>
    <n v="110"/>
    <n v="173"/>
    <n v="15"/>
    <n v="200"/>
    <n v="6"/>
    <n v="56"/>
    <n v="2743.2"/>
    <m/>
    <s v="None"/>
    <x v="10"/>
    <d v="1899-12-30T00:02:38"/>
  </r>
  <r>
    <s v="20220302-0004188"/>
    <s v="&quot;2022-03-02 00:04:18&quot;"/>
    <s v="PiCam"/>
    <n v="17.64"/>
    <s v="mph"/>
    <s v="media/images/speed-20220220-1343/speed-18-20220302-0004188.jpg"/>
    <n v="960"/>
    <n v="720"/>
    <n v="3"/>
    <x v="0"/>
    <s v="None"/>
    <n v="69"/>
    <n v="30"/>
    <n v="26"/>
    <n v="14"/>
    <n v="364"/>
    <n v="50"/>
    <n v="250"/>
    <n v="110"/>
    <n v="173"/>
    <n v="15"/>
    <n v="200"/>
    <n v="6"/>
    <n v="25"/>
    <n v="1092.2"/>
    <m/>
    <s v="None"/>
    <x v="10"/>
    <d v="1899-12-30T00:04:18"/>
  </r>
  <r>
    <s v="20220302-0004197"/>
    <s v="&quot;2022-03-02 00:04:19&quot;"/>
    <s v="PiCam"/>
    <n v="46.88"/>
    <s v="mph"/>
    <s v="media/images/speed-20220220-1343/speed-47-20220302-0004197.jpg"/>
    <n v="960"/>
    <n v="720"/>
    <n v="3"/>
    <x v="0"/>
    <s v="None"/>
    <n v="126"/>
    <n v="28"/>
    <n v="23"/>
    <n v="12"/>
    <n v="276"/>
    <n v="50"/>
    <n v="250"/>
    <n v="110"/>
    <n v="173"/>
    <n v="15"/>
    <n v="200"/>
    <n v="6"/>
    <n v="25"/>
    <n v="1092.2"/>
    <m/>
    <s v="None"/>
    <x v="10"/>
    <d v="1899-12-30T00:04:19"/>
  </r>
  <r>
    <s v="20220302-0116324"/>
    <s v="&quot;2022-03-02 01:16:32&quot;"/>
    <s v="PiCam"/>
    <n v="20.62"/>
    <s v="mph"/>
    <s v="media/images/speed-20220220-1343/speed-21-20220302-0116324.jpg"/>
    <n v="960"/>
    <n v="720"/>
    <n v="3"/>
    <x v="0"/>
    <s v="None"/>
    <n v="80"/>
    <n v="30"/>
    <n v="28"/>
    <n v="12"/>
    <n v="336"/>
    <n v="50"/>
    <n v="250"/>
    <n v="110"/>
    <n v="173"/>
    <n v="15"/>
    <n v="200"/>
    <n v="6"/>
    <n v="25"/>
    <n v="1092.2"/>
    <m/>
    <s v="None"/>
    <x v="10"/>
    <d v="1899-12-30T01:16:32"/>
  </r>
  <r>
    <s v="20220302-0318571"/>
    <s v="&quot;2022-03-02 03:18:57&quot;"/>
    <s v="PiCam"/>
    <n v="27.03"/>
    <s v="mph"/>
    <s v="media/images/speed-20220220-1343/speed-27-20220302-0318571.jpg"/>
    <n v="960"/>
    <n v="720"/>
    <n v="3"/>
    <x v="1"/>
    <s v="None"/>
    <n v="78"/>
    <n v="30"/>
    <n v="32"/>
    <n v="16"/>
    <n v="512"/>
    <n v="50"/>
    <n v="250"/>
    <n v="110"/>
    <n v="173"/>
    <n v="15"/>
    <n v="200"/>
    <n v="6"/>
    <n v="56"/>
    <n v="2743.2"/>
    <m/>
    <s v="None"/>
    <x v="10"/>
    <d v="1899-12-30T03:18:57"/>
  </r>
  <r>
    <s v="20220302-0505397"/>
    <s v="&quot;2022-03-02 05:05:39&quot;"/>
    <s v="PiCam"/>
    <n v="22.21"/>
    <s v="mph"/>
    <s v="media/images/speed-20220220-1343/speed-22-20220302-0505397.jpg"/>
    <n v="960"/>
    <n v="720"/>
    <n v="3"/>
    <x v="1"/>
    <s v="None"/>
    <n v="38"/>
    <n v="25"/>
    <n v="24"/>
    <n v="10"/>
    <n v="240"/>
    <n v="50"/>
    <n v="250"/>
    <n v="110"/>
    <n v="173"/>
    <n v="15"/>
    <n v="200"/>
    <n v="6"/>
    <n v="56"/>
    <n v="2743.2"/>
    <m/>
    <s v="None"/>
    <x v="10"/>
    <d v="1899-12-30T05:05:39"/>
  </r>
  <r>
    <s v="20220302-0515448"/>
    <s v="&quot;2022-03-02 05:15:44&quot;"/>
    <s v="PiCam"/>
    <n v="19.260000000000002"/>
    <s v="mph"/>
    <s v="media/images/speed-20220220-1343/speed-19-20220302-0515448.jpg"/>
    <n v="960"/>
    <n v="720"/>
    <n v="3"/>
    <x v="1"/>
    <s v="None"/>
    <n v="94"/>
    <n v="26"/>
    <n v="32"/>
    <n v="25"/>
    <n v="800"/>
    <n v="50"/>
    <n v="250"/>
    <n v="110"/>
    <n v="173"/>
    <n v="15"/>
    <n v="200"/>
    <n v="6"/>
    <n v="56"/>
    <n v="2743.2"/>
    <m/>
    <s v="None"/>
    <x v="10"/>
    <d v="1899-12-30T05:15:44"/>
  </r>
  <r>
    <s v="20220302-0534390"/>
    <s v="&quot;2022-03-02 05:34:39&quot;"/>
    <s v="PiCam"/>
    <n v="29.52"/>
    <s v="mph"/>
    <s v="media/images/speed-20220220-1343/speed-30-20220302-0534390.jpg"/>
    <n v="960"/>
    <n v="720"/>
    <n v="3"/>
    <x v="1"/>
    <s v="None"/>
    <n v="81"/>
    <n v="24"/>
    <n v="29"/>
    <n v="13"/>
    <n v="377"/>
    <n v="50"/>
    <n v="250"/>
    <n v="110"/>
    <n v="173"/>
    <n v="15"/>
    <n v="200"/>
    <n v="6"/>
    <n v="56"/>
    <n v="2743.2"/>
    <m/>
    <s v="None"/>
    <x v="10"/>
    <d v="1899-12-30T05:34:39"/>
  </r>
  <r>
    <s v="20220302-0544025"/>
    <s v="&quot;2022-03-02 05:44:02&quot;"/>
    <s v="PiCam"/>
    <n v="23.87"/>
    <s v="mph"/>
    <s v="media/images/speed-20220220-1343/speed-24-20220302-0544025.jpg"/>
    <n v="960"/>
    <n v="720"/>
    <n v="3"/>
    <x v="1"/>
    <s v="None"/>
    <n v="82"/>
    <n v="24"/>
    <n v="32"/>
    <n v="18"/>
    <n v="576"/>
    <n v="50"/>
    <n v="250"/>
    <n v="110"/>
    <n v="173"/>
    <n v="15"/>
    <n v="200"/>
    <n v="6"/>
    <n v="56"/>
    <n v="2743.2"/>
    <m/>
    <s v="None"/>
    <x v="10"/>
    <d v="1899-12-30T05:44:02"/>
  </r>
  <r>
    <s v="20220302-0549108"/>
    <s v="&quot;2022-03-02 05:49:10&quot;"/>
    <s v="PiCam"/>
    <n v="20.02"/>
    <s v="mph"/>
    <s v="media/images/speed-20220220-1343/speed-20-20220302-0549108.jpg"/>
    <n v="960"/>
    <n v="720"/>
    <n v="3"/>
    <x v="1"/>
    <s v="None"/>
    <n v="97"/>
    <n v="21"/>
    <n v="29"/>
    <n v="16"/>
    <n v="464"/>
    <n v="50"/>
    <n v="250"/>
    <n v="110"/>
    <n v="173"/>
    <n v="15"/>
    <n v="200"/>
    <n v="6"/>
    <n v="56"/>
    <n v="2743.2"/>
    <m/>
    <s v="None"/>
    <x v="10"/>
    <d v="1899-12-30T05:49:10"/>
  </r>
  <r>
    <s v="20220302-0600139"/>
    <s v="&quot;2022-03-02 06:00:13&quot;"/>
    <s v="PiCam"/>
    <n v="31.26"/>
    <s v="mph"/>
    <s v="media/images/speed-20220220-1343/speed-31-20220302-0600139.jpg"/>
    <n v="960"/>
    <n v="720"/>
    <n v="3"/>
    <x v="1"/>
    <s v="None"/>
    <n v="68"/>
    <n v="26"/>
    <n v="32"/>
    <n v="12"/>
    <n v="384"/>
    <n v="50"/>
    <n v="250"/>
    <n v="110"/>
    <n v="173"/>
    <n v="15"/>
    <n v="200"/>
    <n v="6"/>
    <n v="56"/>
    <n v="2743.2"/>
    <m/>
    <s v="None"/>
    <x v="10"/>
    <d v="1899-12-30T06:00:13"/>
  </r>
  <r>
    <s v="20220302-0605377"/>
    <s v="&quot;2022-03-02 06:05:37&quot;"/>
    <s v="PiCam"/>
    <n v="24.12"/>
    <s v="mph"/>
    <s v="media/images/speed-20220220-1343/speed-24-20220302-0605377.jpg"/>
    <n v="960"/>
    <n v="720"/>
    <n v="3"/>
    <x v="1"/>
    <s v="None"/>
    <n v="101"/>
    <n v="24"/>
    <n v="26"/>
    <n v="19"/>
    <n v="494"/>
    <n v="50"/>
    <n v="250"/>
    <n v="110"/>
    <n v="173"/>
    <n v="15"/>
    <n v="200"/>
    <n v="6"/>
    <n v="56"/>
    <n v="2743.2"/>
    <m/>
    <s v="None"/>
    <x v="10"/>
    <d v="1899-12-30T06:05:37"/>
  </r>
  <r>
    <s v="20220302-0606332"/>
    <s v="&quot;2022-03-02 06:06:33&quot;"/>
    <s v="PiCam"/>
    <n v="20.86"/>
    <s v="mph"/>
    <s v="media/images/speed-20220220-1343/speed-21-20220302-0606332.jpg"/>
    <n v="960"/>
    <n v="720"/>
    <n v="3"/>
    <x v="1"/>
    <s v="None"/>
    <n v="110"/>
    <n v="25"/>
    <n v="25"/>
    <n v="18"/>
    <n v="450"/>
    <n v="50"/>
    <n v="250"/>
    <n v="110"/>
    <n v="173"/>
    <n v="15"/>
    <n v="200"/>
    <n v="6"/>
    <n v="56"/>
    <n v="2743.2"/>
    <m/>
    <s v="None"/>
    <x v="10"/>
    <d v="1899-12-30T06:06:33"/>
  </r>
  <r>
    <s v="20220302-0625437"/>
    <s v="&quot;2022-03-02 06:25:43&quot;"/>
    <s v="PiCam"/>
    <n v="29.6"/>
    <s v="mph"/>
    <s v="media/images/speed-20220220-1343/speed-30-20220302-0625437.jpg"/>
    <n v="960"/>
    <n v="720"/>
    <n v="3"/>
    <x v="0"/>
    <s v="None"/>
    <n v="106"/>
    <n v="24"/>
    <n v="35"/>
    <n v="16"/>
    <n v="560"/>
    <n v="50"/>
    <n v="250"/>
    <n v="110"/>
    <n v="173"/>
    <n v="15"/>
    <n v="200"/>
    <n v="6"/>
    <n v="25"/>
    <n v="1092.2"/>
    <m/>
    <s v="None"/>
    <x v="10"/>
    <d v="1899-12-30T06:25:43"/>
  </r>
  <r>
    <s v="20220302-0631540"/>
    <s v="&quot;2022-03-02 06:31:54&quot;"/>
    <s v="PiCam"/>
    <n v="22.71"/>
    <s v="mph"/>
    <s v="media/images/speed-20220220-1343/speed-23-20220302-0631540.jpg"/>
    <n v="960"/>
    <n v="720"/>
    <n v="3"/>
    <x v="1"/>
    <s v="None"/>
    <n v="77"/>
    <n v="27"/>
    <n v="33"/>
    <n v="20"/>
    <n v="660"/>
    <n v="50"/>
    <n v="250"/>
    <n v="110"/>
    <n v="173"/>
    <n v="15"/>
    <n v="200"/>
    <n v="6"/>
    <n v="56"/>
    <n v="2743.2"/>
    <m/>
    <s v="None"/>
    <x v="10"/>
    <d v="1899-12-30T06:31:54"/>
  </r>
  <r>
    <s v="20220302-0636161"/>
    <s v="&quot;2022-03-02 06:36:16&quot;"/>
    <s v="PiCam"/>
    <n v="18.489999999999998"/>
    <s v="mph"/>
    <s v="media/images/speed-20220220-1343/speed-18-20220302-0636161.jpg"/>
    <n v="960"/>
    <n v="720"/>
    <n v="3"/>
    <x v="0"/>
    <s v="None"/>
    <n v="65"/>
    <n v="20"/>
    <n v="76"/>
    <n v="25"/>
    <n v="1900"/>
    <n v="50"/>
    <n v="250"/>
    <n v="110"/>
    <n v="173"/>
    <n v="15"/>
    <n v="200"/>
    <n v="6"/>
    <n v="25"/>
    <n v="1092.2"/>
    <m/>
    <s v="None"/>
    <x v="10"/>
    <d v="1899-12-30T06:36:16"/>
  </r>
  <r>
    <s v="20220302-0636458"/>
    <s v="&quot;2022-03-02 06:36:45&quot;"/>
    <s v="PiCam"/>
    <n v="28.55"/>
    <s v="mph"/>
    <s v="media/images/speed-20220220-1343/speed-29-20220302-0636458.jpg"/>
    <n v="960"/>
    <n v="720"/>
    <n v="3"/>
    <x v="1"/>
    <s v="None"/>
    <n v="121"/>
    <n v="14"/>
    <n v="43"/>
    <n v="35"/>
    <n v="1505"/>
    <n v="50"/>
    <n v="250"/>
    <n v="110"/>
    <n v="173"/>
    <n v="15"/>
    <n v="200"/>
    <n v="6"/>
    <n v="56"/>
    <n v="2743.2"/>
    <m/>
    <s v="None"/>
    <x v="10"/>
    <d v="1899-12-30T06:36:45"/>
  </r>
  <r>
    <s v="20220302-0648232"/>
    <s v="&quot;2022-03-02 06:48:23&quot;"/>
    <s v="PiCam"/>
    <n v="27.54"/>
    <s v="mph"/>
    <s v="media/images/speed-20220220-1343/speed-28-20220302-0648232.jpg"/>
    <n v="960"/>
    <n v="720"/>
    <n v="3"/>
    <x v="1"/>
    <s v="None"/>
    <n v="74"/>
    <n v="18"/>
    <n v="39"/>
    <n v="29"/>
    <n v="1131"/>
    <n v="50"/>
    <n v="250"/>
    <n v="110"/>
    <n v="173"/>
    <n v="15"/>
    <n v="200"/>
    <n v="6"/>
    <n v="56"/>
    <n v="2743.2"/>
    <m/>
    <s v="None"/>
    <x v="10"/>
    <d v="1899-12-30T06:48:23"/>
  </r>
  <r>
    <s v="20220302-0659068"/>
    <s v="&quot;2022-03-02 06:59:06&quot;"/>
    <s v="PiCam"/>
    <n v="23.39"/>
    <s v="mph"/>
    <s v="media/images/speed-20220220-1343/speed-23-20220302-0659068.jpg"/>
    <n v="960"/>
    <n v="720"/>
    <n v="3"/>
    <x v="0"/>
    <s v="None"/>
    <n v="69"/>
    <n v="20"/>
    <n v="47"/>
    <n v="32"/>
    <n v="1504"/>
    <n v="50"/>
    <n v="250"/>
    <n v="110"/>
    <n v="173"/>
    <n v="15"/>
    <n v="200"/>
    <n v="6"/>
    <n v="25"/>
    <n v="1092.2"/>
    <m/>
    <s v="None"/>
    <x v="10"/>
    <d v="1899-12-30T06:59:06"/>
  </r>
  <r>
    <s v="20220302-0701116"/>
    <s v="&quot;2022-03-02 07:01:11&quot;"/>
    <s v="PiCam"/>
    <n v="16.239999999999998"/>
    <s v="mph"/>
    <s v="media/images/speed-20220220-1343/speed-16-20220302-0701116.jpg"/>
    <n v="960"/>
    <n v="720"/>
    <n v="3"/>
    <x v="1"/>
    <s v="None"/>
    <n v="91"/>
    <n v="17"/>
    <n v="47"/>
    <n v="27"/>
    <n v="1269"/>
    <n v="50"/>
    <n v="250"/>
    <n v="110"/>
    <n v="173"/>
    <n v="15"/>
    <n v="200"/>
    <n v="6"/>
    <n v="56"/>
    <n v="2743.2"/>
    <m/>
    <s v="None"/>
    <x v="10"/>
    <d v="1899-12-30T07:01:11"/>
  </r>
  <r>
    <s v="20220302-0701125"/>
    <s v="&quot;2022-03-02 07:01:12&quot;"/>
    <s v="PiCam"/>
    <n v="20.48"/>
    <s v="mph"/>
    <s v="media/images/speed-20220220-1343/speed-20-20220302-0701125.jpg"/>
    <n v="960"/>
    <n v="720"/>
    <n v="3"/>
    <x v="1"/>
    <s v="None"/>
    <n v="22"/>
    <n v="17"/>
    <n v="43"/>
    <n v="27"/>
    <n v="1161"/>
    <n v="50"/>
    <n v="250"/>
    <n v="110"/>
    <n v="173"/>
    <n v="15"/>
    <n v="200"/>
    <n v="6"/>
    <n v="56"/>
    <n v="2743.2"/>
    <m/>
    <s v="None"/>
    <x v="10"/>
    <d v="1899-12-30T07:01:12"/>
  </r>
  <r>
    <s v="20220302-0706592"/>
    <s v="&quot;2022-03-02 07:06:59&quot;"/>
    <s v="PiCam"/>
    <n v="27.85"/>
    <s v="mph"/>
    <s v="media/images/speed-20220220-1343/speed-28-20220302-0706592.jpg"/>
    <n v="960"/>
    <n v="720"/>
    <n v="3"/>
    <x v="1"/>
    <s v="None"/>
    <n v="53"/>
    <n v="16"/>
    <n v="76"/>
    <n v="33"/>
    <n v="2508"/>
    <n v="50"/>
    <n v="250"/>
    <n v="110"/>
    <n v="173"/>
    <n v="15"/>
    <n v="200"/>
    <n v="6"/>
    <n v="56"/>
    <n v="2743.2"/>
    <m/>
    <s v="None"/>
    <x v="10"/>
    <d v="1899-12-30T07:06:59"/>
  </r>
  <r>
    <s v="20220302-0711079"/>
    <s v="&quot;2022-03-02 07:11:07&quot;"/>
    <s v="PiCam"/>
    <n v="27.7"/>
    <s v="mph"/>
    <s v="media/images/speed-20220220-1343/speed-28-20220302-0711079.jpg"/>
    <n v="960"/>
    <n v="720"/>
    <n v="3"/>
    <x v="1"/>
    <s v="None"/>
    <n v="107"/>
    <n v="14"/>
    <n v="44"/>
    <n v="35"/>
    <n v="1540"/>
    <n v="50"/>
    <n v="250"/>
    <n v="110"/>
    <n v="173"/>
    <n v="15"/>
    <n v="200"/>
    <n v="6"/>
    <n v="56"/>
    <n v="2743.2"/>
    <m/>
    <s v="None"/>
    <x v="10"/>
    <d v="1899-12-30T07:11:07"/>
  </r>
  <r>
    <s v="20220302-0711276"/>
    <s v="&quot;2022-03-02 07:11:27&quot;"/>
    <s v="PiCam"/>
    <n v="36.1"/>
    <s v="mph"/>
    <s v="media/images/speed-20220220-1343/speed-36-20220302-0711276.jpg"/>
    <n v="960"/>
    <n v="720"/>
    <n v="3"/>
    <x v="1"/>
    <s v="None"/>
    <n v="43"/>
    <n v="20"/>
    <n v="55"/>
    <n v="30"/>
    <n v="1650"/>
    <n v="50"/>
    <n v="250"/>
    <n v="110"/>
    <n v="173"/>
    <n v="15"/>
    <n v="200"/>
    <n v="6"/>
    <n v="56"/>
    <n v="2743.2"/>
    <m/>
    <s v="None"/>
    <x v="10"/>
    <d v="1899-12-30T07:11:27"/>
  </r>
  <r>
    <s v="20220302-0713387"/>
    <s v="&quot;2022-03-02 07:13:38&quot;"/>
    <s v="PiCam"/>
    <n v="18.95"/>
    <s v="mph"/>
    <s v="media/images/speed-20220220-1343/speed-19-20220302-0713387.jpg"/>
    <n v="960"/>
    <n v="720"/>
    <n v="3"/>
    <x v="1"/>
    <s v="None"/>
    <n v="122"/>
    <n v="21"/>
    <n v="34"/>
    <n v="29"/>
    <n v="986"/>
    <n v="50"/>
    <n v="250"/>
    <n v="110"/>
    <n v="173"/>
    <n v="15"/>
    <n v="200"/>
    <n v="6"/>
    <n v="56"/>
    <n v="2743.2"/>
    <m/>
    <s v="None"/>
    <x v="10"/>
    <d v="1899-12-30T07:13:38"/>
  </r>
  <r>
    <s v="20220302-0717519"/>
    <s v="&quot;2022-03-02 07:17:51&quot;"/>
    <s v="PiCam"/>
    <n v="27.43"/>
    <s v="mph"/>
    <s v="media/images/speed-20220220-1343/speed-27-20220302-0717519.jpg"/>
    <n v="960"/>
    <n v="720"/>
    <n v="3"/>
    <x v="1"/>
    <s v="None"/>
    <n v="59"/>
    <n v="15"/>
    <n v="58"/>
    <n v="36"/>
    <n v="2088"/>
    <n v="50"/>
    <n v="250"/>
    <n v="110"/>
    <n v="173"/>
    <n v="15"/>
    <n v="200"/>
    <n v="6"/>
    <n v="56"/>
    <n v="2743.2"/>
    <m/>
    <s v="None"/>
    <x v="10"/>
    <d v="1899-12-30T07:17:51"/>
  </r>
  <r>
    <s v="20220302-0721158"/>
    <s v="&quot;2022-03-02 07:21:15&quot;"/>
    <s v="PiCam"/>
    <n v="15.97"/>
    <s v="mph"/>
    <s v="media/images/speed-20220220-1343/speed-16-20220302-0721158.jpg"/>
    <n v="960"/>
    <n v="720"/>
    <n v="3"/>
    <x v="1"/>
    <s v="None"/>
    <n v="83"/>
    <n v="11"/>
    <n v="52"/>
    <n v="42"/>
    <n v="2184"/>
    <n v="50"/>
    <n v="250"/>
    <n v="110"/>
    <n v="173"/>
    <n v="15"/>
    <n v="200"/>
    <n v="6"/>
    <n v="56"/>
    <n v="2743.2"/>
    <m/>
    <s v="None"/>
    <x v="10"/>
    <d v="1899-12-30T07:21:15"/>
  </r>
  <r>
    <s v="20220302-0723395"/>
    <s v="&quot;2022-03-02 07:23:39&quot;"/>
    <s v="PiCam"/>
    <n v="33.06"/>
    <s v="mph"/>
    <s v="media/images/speed-20220220-1343/speed-33-20220302-0723395.jpg"/>
    <n v="960"/>
    <n v="720"/>
    <n v="3"/>
    <x v="1"/>
    <s v="None"/>
    <n v="49"/>
    <n v="15"/>
    <n v="52"/>
    <n v="35"/>
    <n v="1820"/>
    <n v="50"/>
    <n v="250"/>
    <n v="110"/>
    <n v="173"/>
    <n v="15"/>
    <n v="200"/>
    <n v="6"/>
    <n v="56"/>
    <n v="2743.2"/>
    <m/>
    <s v="None"/>
    <x v="10"/>
    <d v="1899-12-30T07:23:39"/>
  </r>
  <r>
    <s v="20220302-0724419"/>
    <s v="&quot;2022-03-02 07:24:41&quot;"/>
    <s v="PiCam"/>
    <n v="24.41"/>
    <s v="mph"/>
    <s v="media/images/speed-20220220-1343/speed-24-20220302-0724419.jpg"/>
    <n v="960"/>
    <n v="720"/>
    <n v="3"/>
    <x v="1"/>
    <s v="None"/>
    <n v="72"/>
    <n v="15"/>
    <n v="31"/>
    <n v="28"/>
    <n v="868"/>
    <n v="50"/>
    <n v="250"/>
    <n v="110"/>
    <n v="173"/>
    <n v="15"/>
    <n v="200"/>
    <n v="6"/>
    <n v="56"/>
    <n v="2743.2"/>
    <m/>
    <s v="None"/>
    <x v="10"/>
    <d v="1899-12-30T07:24:41"/>
  </r>
  <r>
    <s v="20220302-0725450"/>
    <s v="&quot;2022-03-02 07:25:45&quot;"/>
    <s v="PiCam"/>
    <n v="24.87"/>
    <s v="mph"/>
    <s v="media/images/speed-20220220-1343/speed-25-20220302-0725450.jpg"/>
    <n v="960"/>
    <n v="720"/>
    <n v="3"/>
    <x v="1"/>
    <s v="None"/>
    <n v="50"/>
    <n v="16"/>
    <n v="97"/>
    <n v="35"/>
    <n v="3395"/>
    <n v="50"/>
    <n v="250"/>
    <n v="110"/>
    <n v="173"/>
    <n v="15"/>
    <n v="200"/>
    <n v="6"/>
    <n v="56"/>
    <n v="2743.2"/>
    <m/>
    <s v="None"/>
    <x v="10"/>
    <d v="1899-12-30T07:25:45"/>
  </r>
  <r>
    <s v="20220302-0727316"/>
    <s v="&quot;2022-03-02 07:27:31&quot;"/>
    <s v="PiCam"/>
    <n v="18.38"/>
    <s v="mph"/>
    <s v="media/images/speed-20220220-1343/speed-18-20220302-0727316.jpg"/>
    <n v="960"/>
    <n v="720"/>
    <n v="3"/>
    <x v="1"/>
    <s v="None"/>
    <n v="90"/>
    <n v="33"/>
    <n v="33"/>
    <n v="17"/>
    <n v="561"/>
    <n v="50"/>
    <n v="250"/>
    <n v="110"/>
    <n v="173"/>
    <n v="15"/>
    <n v="200"/>
    <n v="6"/>
    <n v="56"/>
    <n v="2743.2"/>
    <m/>
    <s v="None"/>
    <x v="10"/>
    <d v="1899-12-30T07:27:31"/>
  </r>
  <r>
    <s v="20220302-0729555"/>
    <s v="&quot;2022-03-02 07:29:55&quot;"/>
    <s v="PiCam"/>
    <n v="23.14"/>
    <s v="mph"/>
    <s v="media/images/speed-20220220-1343/speed-23-20220302-0729555.jpg"/>
    <n v="960"/>
    <n v="720"/>
    <n v="3"/>
    <x v="1"/>
    <s v="None"/>
    <n v="68"/>
    <n v="20"/>
    <n v="53"/>
    <n v="30"/>
    <n v="1590"/>
    <n v="50"/>
    <n v="250"/>
    <n v="110"/>
    <n v="173"/>
    <n v="15"/>
    <n v="200"/>
    <n v="6"/>
    <n v="56"/>
    <n v="2743.2"/>
    <m/>
    <s v="None"/>
    <x v="10"/>
    <d v="1899-12-30T07:29:55"/>
  </r>
  <r>
    <s v="20220302-0730293"/>
    <s v="&quot;2022-03-02 07:30:29&quot;"/>
    <s v="PiCam"/>
    <n v="33.520000000000003"/>
    <s v="mph"/>
    <s v="media/images/speed-20220220-1343/speed-34-20220302-0730293.jpg"/>
    <n v="960"/>
    <n v="720"/>
    <n v="3"/>
    <x v="0"/>
    <s v="None"/>
    <n v="94"/>
    <n v="0"/>
    <n v="73"/>
    <n v="56"/>
    <n v="4088"/>
    <n v="50"/>
    <n v="250"/>
    <n v="110"/>
    <n v="173"/>
    <n v="15"/>
    <n v="200"/>
    <n v="6"/>
    <n v="25"/>
    <n v="1092.2"/>
    <m/>
    <s v="None"/>
    <x v="10"/>
    <d v="1899-12-30T07:30:29"/>
  </r>
  <r>
    <s v="20220302-0734272"/>
    <s v="&quot;2022-03-02 07:34:27&quot;"/>
    <s v="PiCam"/>
    <n v="32.119999999999997"/>
    <s v="mph"/>
    <s v="media/images/speed-20220220-1343/speed-32-20220302-0734272.jpg"/>
    <n v="960"/>
    <n v="720"/>
    <n v="3"/>
    <x v="1"/>
    <s v="None"/>
    <n v="61"/>
    <n v="15"/>
    <n v="52"/>
    <n v="34"/>
    <n v="1768"/>
    <n v="50"/>
    <n v="250"/>
    <n v="110"/>
    <n v="173"/>
    <n v="15"/>
    <n v="200"/>
    <n v="6"/>
    <n v="56"/>
    <n v="2743.2"/>
    <m/>
    <s v="None"/>
    <x v="10"/>
    <d v="1899-12-30T07:34:27"/>
  </r>
  <r>
    <s v="20220302-0737085"/>
    <s v="&quot;2022-03-02 07:37:08&quot;"/>
    <s v="PiCam"/>
    <n v="30.61"/>
    <s v="mph"/>
    <s v="media/images/speed-20220220-1343/speed-31-20220302-0737085.jpg"/>
    <n v="960"/>
    <n v="720"/>
    <n v="3"/>
    <x v="1"/>
    <s v="None"/>
    <n v="57"/>
    <n v="8"/>
    <n v="53"/>
    <n v="42"/>
    <n v="2226"/>
    <n v="50"/>
    <n v="250"/>
    <n v="110"/>
    <n v="173"/>
    <n v="15"/>
    <n v="200"/>
    <n v="6"/>
    <n v="56"/>
    <n v="2743.2"/>
    <m/>
    <s v="None"/>
    <x v="10"/>
    <d v="1899-12-30T07:37:08"/>
  </r>
  <r>
    <s v="20220302-0740118"/>
    <s v="&quot;2022-03-02 07:40:11&quot;"/>
    <s v="PiCam"/>
    <n v="19.239999999999998"/>
    <s v="mph"/>
    <s v="media/images/speed-20220220-1343/speed-19-20220302-0740118.jpg"/>
    <n v="960"/>
    <n v="720"/>
    <n v="3"/>
    <x v="1"/>
    <s v="None"/>
    <n v="115"/>
    <n v="20"/>
    <n v="39"/>
    <n v="29"/>
    <n v="1131"/>
    <n v="50"/>
    <n v="250"/>
    <n v="110"/>
    <n v="173"/>
    <n v="15"/>
    <n v="200"/>
    <n v="6"/>
    <n v="56"/>
    <n v="2743.2"/>
    <m/>
    <s v="None"/>
    <x v="10"/>
    <d v="1899-12-30T07:40:11"/>
  </r>
  <r>
    <s v="20220302-0740450"/>
    <s v="&quot;2022-03-02 07:40:45&quot;"/>
    <s v="PiCam"/>
    <n v="24.73"/>
    <s v="mph"/>
    <s v="media/images/speed-20220220-1343/speed-25-20220302-0740450.jpg"/>
    <n v="960"/>
    <n v="720"/>
    <n v="3"/>
    <x v="0"/>
    <s v="None"/>
    <n v="86"/>
    <n v="19"/>
    <n v="54"/>
    <n v="30"/>
    <n v="1620"/>
    <n v="50"/>
    <n v="250"/>
    <n v="110"/>
    <n v="173"/>
    <n v="15"/>
    <n v="200"/>
    <n v="6"/>
    <n v="25"/>
    <n v="1092.2"/>
    <m/>
    <s v="None"/>
    <x v="10"/>
    <d v="1899-12-30T07:40:45"/>
  </r>
  <r>
    <s v="20220302-0741376"/>
    <s v="&quot;2022-03-02 07:41:37&quot;"/>
    <s v="PiCam"/>
    <n v="29.84"/>
    <s v="mph"/>
    <s v="media/images/speed-20220220-1343/speed-30-20220302-0741376.jpg"/>
    <n v="960"/>
    <n v="720"/>
    <n v="3"/>
    <x v="1"/>
    <s v="None"/>
    <n v="73"/>
    <n v="12"/>
    <n v="57"/>
    <n v="42"/>
    <n v="2394"/>
    <n v="50"/>
    <n v="250"/>
    <n v="110"/>
    <n v="173"/>
    <n v="15"/>
    <n v="200"/>
    <n v="6"/>
    <n v="56"/>
    <n v="2743.2"/>
    <m/>
    <s v="None"/>
    <x v="10"/>
    <d v="1899-12-30T07:41:37"/>
  </r>
  <r>
    <s v="20220302-0742365"/>
    <s v="&quot;2022-03-02 07:42:36&quot;"/>
    <s v="PiCam"/>
    <n v="37.08"/>
    <s v="mph"/>
    <s v="media/images/speed-20220220-1343/speed-37-20220302-0742365.jpg"/>
    <n v="960"/>
    <n v="720"/>
    <n v="3"/>
    <x v="1"/>
    <s v="None"/>
    <n v="54"/>
    <n v="17"/>
    <n v="51"/>
    <n v="31"/>
    <n v="1581"/>
    <n v="50"/>
    <n v="250"/>
    <n v="110"/>
    <n v="173"/>
    <n v="15"/>
    <n v="200"/>
    <n v="6"/>
    <n v="56"/>
    <n v="2743.2"/>
    <m/>
    <s v="None"/>
    <x v="10"/>
    <d v="1899-12-30T07:42:36"/>
  </r>
  <r>
    <s v="20220302-0746439"/>
    <s v="&quot;2022-03-02 07:46:43&quot;"/>
    <s v="PiCam"/>
    <n v="31.89"/>
    <s v="mph"/>
    <s v="media/images/speed-20220220-1343/speed-32-20220302-0746439.jpg"/>
    <n v="960"/>
    <n v="720"/>
    <n v="3"/>
    <x v="0"/>
    <s v="None"/>
    <n v="86"/>
    <n v="12"/>
    <n v="38"/>
    <n v="40"/>
    <n v="1520"/>
    <n v="50"/>
    <n v="250"/>
    <n v="110"/>
    <n v="173"/>
    <n v="15"/>
    <n v="200"/>
    <n v="6"/>
    <n v="25"/>
    <n v="1092.2"/>
    <m/>
    <s v="None"/>
    <x v="10"/>
    <d v="1899-12-30T07:46:43"/>
  </r>
  <r>
    <s v="20220302-0749504"/>
    <s v="&quot;2022-03-02 07:49:50&quot;"/>
    <s v="PiCam"/>
    <n v="24.77"/>
    <s v="mph"/>
    <s v="media/images/speed-20220220-1343/speed-25-20220302-0749504.jpg"/>
    <n v="960"/>
    <n v="720"/>
    <n v="3"/>
    <x v="1"/>
    <s v="None"/>
    <n v="53"/>
    <n v="16"/>
    <n v="54"/>
    <n v="31"/>
    <n v="1674"/>
    <n v="50"/>
    <n v="250"/>
    <n v="110"/>
    <n v="173"/>
    <n v="15"/>
    <n v="200"/>
    <n v="6"/>
    <n v="56"/>
    <n v="2743.2"/>
    <m/>
    <s v="None"/>
    <x v="10"/>
    <d v="1899-12-30T07:49:50"/>
  </r>
  <r>
    <s v="20220302-0750209"/>
    <s v="&quot;2022-03-02 07:50:20&quot;"/>
    <s v="PiCam"/>
    <n v="19.34"/>
    <s v="mph"/>
    <s v="media/images/speed-20220220-1343/speed-19-20220302-0750209.jpg"/>
    <n v="960"/>
    <n v="720"/>
    <n v="3"/>
    <x v="1"/>
    <s v="None"/>
    <n v="124"/>
    <n v="17"/>
    <n v="41"/>
    <n v="30"/>
    <n v="1230"/>
    <n v="50"/>
    <n v="250"/>
    <n v="110"/>
    <n v="173"/>
    <n v="15"/>
    <n v="200"/>
    <n v="6"/>
    <n v="56"/>
    <n v="2743.2"/>
    <m/>
    <s v="None"/>
    <x v="10"/>
    <d v="1899-12-30T07:50:20"/>
  </r>
  <r>
    <s v="20220302-0751543"/>
    <s v="&quot;2022-03-02 07:51:54&quot;"/>
    <s v="PiCam"/>
    <n v="23.34"/>
    <s v="mph"/>
    <s v="media/images/speed-20220220-1343/speed-23-20220302-0751543.jpg"/>
    <n v="960"/>
    <n v="720"/>
    <n v="3"/>
    <x v="1"/>
    <s v="None"/>
    <n v="69"/>
    <n v="24"/>
    <n v="54"/>
    <n v="23"/>
    <n v="1242"/>
    <n v="50"/>
    <n v="250"/>
    <n v="110"/>
    <n v="173"/>
    <n v="15"/>
    <n v="200"/>
    <n v="6"/>
    <n v="56"/>
    <n v="2743.2"/>
    <m/>
    <s v="None"/>
    <x v="10"/>
    <d v="1899-12-30T07:51:54"/>
  </r>
  <r>
    <s v="20220302-0754114"/>
    <s v="&quot;2022-03-02 07:54:11&quot;"/>
    <s v="PiCam"/>
    <n v="21.92"/>
    <s v="mph"/>
    <s v="media/images/speed-20220220-1343/speed-22-20220302-0754114.jpg"/>
    <n v="960"/>
    <n v="720"/>
    <n v="3"/>
    <x v="0"/>
    <s v="None"/>
    <n v="116"/>
    <n v="17"/>
    <n v="59"/>
    <n v="37"/>
    <n v="2183"/>
    <n v="50"/>
    <n v="250"/>
    <n v="110"/>
    <n v="173"/>
    <n v="15"/>
    <n v="200"/>
    <n v="6"/>
    <n v="25"/>
    <n v="1092.2"/>
    <m/>
    <s v="None"/>
    <x v="10"/>
    <d v="1899-12-30T07:54:11"/>
  </r>
  <r>
    <s v="20220302-0755338"/>
    <s v="&quot;2022-03-02 07:55:33&quot;"/>
    <s v="PiCam"/>
    <n v="25.05"/>
    <s v="mph"/>
    <s v="media/images/speed-20220220-1343/speed-25-20220302-0755338.jpg"/>
    <n v="960"/>
    <n v="720"/>
    <n v="3"/>
    <x v="1"/>
    <s v="None"/>
    <n v="60"/>
    <n v="11"/>
    <n v="56"/>
    <n v="36"/>
    <n v="2016"/>
    <n v="50"/>
    <n v="250"/>
    <n v="110"/>
    <n v="173"/>
    <n v="15"/>
    <n v="200"/>
    <n v="6"/>
    <n v="56"/>
    <n v="2743.2"/>
    <m/>
    <s v="None"/>
    <x v="10"/>
    <d v="1899-12-30T07:55:33"/>
  </r>
  <r>
    <s v="20220302-0802578"/>
    <s v="&quot;2022-03-02 08:02:57&quot;"/>
    <s v="PiCam"/>
    <n v="27.66"/>
    <s v="mph"/>
    <s v="media/images/speed-20220220-1343/speed-28-20220302-0802578.jpg"/>
    <n v="960"/>
    <n v="720"/>
    <n v="3"/>
    <x v="1"/>
    <s v="None"/>
    <n v="45"/>
    <n v="12"/>
    <n v="65"/>
    <n v="37"/>
    <n v="2405"/>
    <n v="50"/>
    <n v="250"/>
    <n v="110"/>
    <n v="173"/>
    <n v="15"/>
    <n v="200"/>
    <n v="6"/>
    <n v="56"/>
    <n v="2743.2"/>
    <m/>
    <s v="None"/>
    <x v="10"/>
    <d v="1899-12-30T08:02:57"/>
  </r>
  <r>
    <s v="20220302-0805026"/>
    <s v="&quot;2022-03-02 08:05:02&quot;"/>
    <s v="PiCam"/>
    <n v="31.5"/>
    <s v="mph"/>
    <s v="media/images/speed-20220220-1343/speed-32-20220302-0805026.jpg"/>
    <n v="960"/>
    <n v="720"/>
    <n v="3"/>
    <x v="0"/>
    <s v="None"/>
    <n v="71"/>
    <n v="13"/>
    <n v="41"/>
    <n v="36"/>
    <n v="1476"/>
    <n v="50"/>
    <n v="250"/>
    <n v="110"/>
    <n v="173"/>
    <n v="15"/>
    <n v="200"/>
    <n v="6"/>
    <n v="25"/>
    <n v="1092.2"/>
    <m/>
    <s v="None"/>
    <x v="10"/>
    <d v="1899-12-30T08:05:02"/>
  </r>
  <r>
    <s v="20220302-0815225"/>
    <s v="&quot;2022-03-02 08:15:22&quot;"/>
    <s v="PiCam"/>
    <n v="21.29"/>
    <s v="mph"/>
    <s v="media/images/speed-20220220-1343/speed-21-20220302-0815225.jpg"/>
    <n v="960"/>
    <n v="720"/>
    <n v="3"/>
    <x v="1"/>
    <s v="None"/>
    <n v="33"/>
    <n v="15"/>
    <n v="59"/>
    <n v="35"/>
    <n v="2065"/>
    <n v="50"/>
    <n v="250"/>
    <n v="110"/>
    <n v="173"/>
    <n v="15"/>
    <n v="200"/>
    <n v="6"/>
    <n v="56"/>
    <n v="2743.2"/>
    <m/>
    <s v="None"/>
    <x v="10"/>
    <d v="1899-12-30T08:15:22"/>
  </r>
  <r>
    <s v="20220302-0816305"/>
    <s v="&quot;2022-03-02 08:16:30&quot;"/>
    <s v="PiCam"/>
    <n v="21.63"/>
    <s v="mph"/>
    <s v="media/images/speed-20220220-1343/speed-22-20220302-0816305.jpg"/>
    <n v="960"/>
    <n v="720"/>
    <n v="3"/>
    <x v="0"/>
    <s v="None"/>
    <n v="74"/>
    <n v="8"/>
    <n v="61"/>
    <n v="41"/>
    <n v="2501"/>
    <n v="50"/>
    <n v="250"/>
    <n v="110"/>
    <n v="173"/>
    <n v="15"/>
    <n v="200"/>
    <n v="6"/>
    <n v="25"/>
    <n v="1092.2"/>
    <m/>
    <s v="None"/>
    <x v="10"/>
    <d v="1899-12-30T08:16:30"/>
  </r>
  <r>
    <s v="20220302-0818429"/>
    <s v="&quot;2022-03-02 08:18:42&quot;"/>
    <s v="PiCam"/>
    <n v="28.79"/>
    <s v="mph"/>
    <s v="media/images/speed-20220220-1343/speed-29-20220302-0818429.jpg"/>
    <n v="960"/>
    <n v="720"/>
    <n v="3"/>
    <x v="1"/>
    <s v="None"/>
    <n v="26"/>
    <n v="17"/>
    <n v="69"/>
    <n v="35"/>
    <n v="2415"/>
    <n v="50"/>
    <n v="250"/>
    <n v="110"/>
    <n v="173"/>
    <n v="15"/>
    <n v="200"/>
    <n v="6"/>
    <n v="56"/>
    <n v="2743.2"/>
    <m/>
    <s v="None"/>
    <x v="10"/>
    <d v="1899-12-30T08:18:42"/>
  </r>
  <r>
    <s v="20220302-0821252"/>
    <s v="&quot;2022-03-02 08:21:25&quot;"/>
    <s v="PiCam"/>
    <n v="33.619999999999997"/>
    <s v="mph"/>
    <s v="media/images/speed-20220220-1343/speed-34-20220302-0821252.jpg"/>
    <n v="960"/>
    <n v="720"/>
    <n v="3"/>
    <x v="0"/>
    <s v="None"/>
    <n v="67"/>
    <n v="14"/>
    <n v="22"/>
    <n v="34"/>
    <n v="748"/>
    <n v="50"/>
    <n v="250"/>
    <n v="110"/>
    <n v="173"/>
    <n v="15"/>
    <n v="200"/>
    <n v="6"/>
    <n v="25"/>
    <n v="1092.2"/>
    <m/>
    <s v="None"/>
    <x v="10"/>
    <d v="1899-12-30T08:21:25"/>
  </r>
  <r>
    <s v="20220302-0821272"/>
    <s v="&quot;2022-03-02 08:21:27&quot;"/>
    <s v="PiCam"/>
    <n v="17.62"/>
    <s v="mph"/>
    <s v="media/images/speed-20220220-1343/speed-18-20220302-0821272.jpg"/>
    <n v="960"/>
    <n v="720"/>
    <n v="3"/>
    <x v="0"/>
    <s v="None"/>
    <n v="147"/>
    <n v="15"/>
    <n v="24"/>
    <n v="42"/>
    <n v="1008"/>
    <n v="50"/>
    <n v="250"/>
    <n v="110"/>
    <n v="173"/>
    <n v="15"/>
    <n v="200"/>
    <n v="6"/>
    <n v="25"/>
    <n v="1092.2"/>
    <m/>
    <s v="None"/>
    <x v="10"/>
    <d v="1899-12-30T08:21:27"/>
  </r>
  <r>
    <s v="20220302-0823405"/>
    <s v="&quot;2022-03-02 08:23:40&quot;"/>
    <s v="PiCam"/>
    <n v="19.39"/>
    <s v="mph"/>
    <s v="media/images/speed-20220220-1343/speed-19-20220302-0823405.jpg"/>
    <n v="960"/>
    <n v="720"/>
    <n v="3"/>
    <x v="1"/>
    <s v="None"/>
    <n v="34"/>
    <n v="0"/>
    <n v="37"/>
    <n v="52"/>
    <n v="1924"/>
    <n v="50"/>
    <n v="250"/>
    <n v="110"/>
    <n v="173"/>
    <n v="15"/>
    <n v="200"/>
    <n v="6"/>
    <n v="56"/>
    <n v="2743.2"/>
    <m/>
    <s v="None"/>
    <x v="10"/>
    <d v="1899-12-30T08:23:40"/>
  </r>
  <r>
    <s v="20220302-0832275"/>
    <s v="&quot;2022-03-02 08:32:27&quot;"/>
    <s v="PiCam"/>
    <n v="16.53"/>
    <s v="mph"/>
    <s v="media/images/speed-20220302-0832/speed-17-20220302-0832275.jpg"/>
    <n v="960"/>
    <n v="720"/>
    <n v="3"/>
    <x v="0"/>
    <s v="None"/>
    <n v="97"/>
    <n v="18"/>
    <n v="42"/>
    <n v="35"/>
    <n v="1470"/>
    <n v="50"/>
    <n v="250"/>
    <n v="110"/>
    <n v="173"/>
    <n v="15"/>
    <n v="200"/>
    <n v="6"/>
    <n v="25"/>
    <n v="1092.2"/>
    <m/>
    <s v="None"/>
    <x v="10"/>
    <d v="1899-12-30T08:32:27"/>
  </r>
  <r>
    <s v="20220302-0835444"/>
    <s v="&quot;2022-03-02 08:35:44&quot;"/>
    <s v="PiCam"/>
    <n v="16.32"/>
    <s v="mph"/>
    <s v="media/images/speed-20220302-0832/speed-16-20220302-0835444.jpg"/>
    <n v="960"/>
    <n v="720"/>
    <n v="3"/>
    <x v="1"/>
    <s v="None"/>
    <n v="82"/>
    <n v="18"/>
    <n v="50"/>
    <n v="34"/>
    <n v="1700"/>
    <n v="50"/>
    <n v="250"/>
    <n v="110"/>
    <n v="173"/>
    <n v="15"/>
    <n v="200"/>
    <n v="6"/>
    <n v="56"/>
    <n v="2743.2"/>
    <m/>
    <s v="None"/>
    <x v="10"/>
    <d v="1899-12-30T08:35:44"/>
  </r>
  <r>
    <s v="20220302-0843001"/>
    <s v="&quot;2022-03-02 08:43:00&quot;"/>
    <s v="PiCam"/>
    <n v="24.81"/>
    <s v="mph"/>
    <s v="media/images/speed-20220302-0832/speed-25-20220302-0843001.jpg"/>
    <n v="960"/>
    <n v="720"/>
    <n v="3"/>
    <x v="1"/>
    <s v="None"/>
    <n v="120"/>
    <n v="20"/>
    <n v="49"/>
    <n v="32"/>
    <n v="1568"/>
    <n v="50"/>
    <n v="250"/>
    <n v="110"/>
    <n v="173"/>
    <n v="15"/>
    <n v="200"/>
    <n v="6"/>
    <n v="56"/>
    <n v="2743.2"/>
    <m/>
    <s v="None"/>
    <x v="10"/>
    <d v="1899-12-30T08:43:00"/>
  </r>
  <r>
    <s v="20220302-0851293"/>
    <s v="&quot;2022-03-02 08:51:29&quot;"/>
    <s v="PiCam"/>
    <n v="25.44"/>
    <s v="mph"/>
    <s v="media/images/speed-20220302-0832/speed-25-20220302-0851293.jpg"/>
    <n v="960"/>
    <n v="720"/>
    <n v="3"/>
    <x v="1"/>
    <s v="None"/>
    <n v="46"/>
    <n v="10"/>
    <n v="71"/>
    <n v="43"/>
    <n v="3053"/>
    <n v="50"/>
    <n v="250"/>
    <n v="110"/>
    <n v="173"/>
    <n v="15"/>
    <n v="200"/>
    <n v="6"/>
    <n v="56"/>
    <n v="2743.2"/>
    <m/>
    <s v="None"/>
    <x v="10"/>
    <d v="1899-12-30T08:51:29"/>
  </r>
  <r>
    <s v="20220302-0858165"/>
    <s v="&quot;2022-03-02 08:58:16&quot;"/>
    <s v="PiCam"/>
    <n v="24.96"/>
    <s v="mph"/>
    <s v="media/images/speed-20220302-0832/speed-25-20220302-0858165.jpg"/>
    <n v="960"/>
    <n v="720"/>
    <n v="3"/>
    <x v="0"/>
    <s v="None"/>
    <n v="56"/>
    <n v="32"/>
    <n v="55"/>
    <n v="29"/>
    <n v="1595"/>
    <n v="50"/>
    <n v="250"/>
    <n v="110"/>
    <n v="173"/>
    <n v="15"/>
    <n v="200"/>
    <n v="6"/>
    <n v="25"/>
    <n v="1092.2"/>
    <m/>
    <s v="None"/>
    <x v="10"/>
    <d v="1899-12-30T08:58:16"/>
  </r>
  <r>
    <s v="20220302-0900283"/>
    <s v="&quot;2022-03-02 09:00:28&quot;"/>
    <s v="PiCam"/>
    <n v="19.100000000000001"/>
    <s v="mph"/>
    <s v="media/images/speed-20220302-0832/speed-19-20220302-0900283.jpg"/>
    <n v="960"/>
    <n v="720"/>
    <n v="3"/>
    <x v="1"/>
    <s v="None"/>
    <n v="70"/>
    <n v="15"/>
    <n v="62"/>
    <n v="37"/>
    <n v="2294"/>
    <n v="50"/>
    <n v="250"/>
    <n v="110"/>
    <n v="173"/>
    <n v="15"/>
    <n v="200"/>
    <n v="6"/>
    <n v="56"/>
    <n v="2743.2"/>
    <m/>
    <s v="None"/>
    <x v="10"/>
    <d v="1899-12-30T09:00:28"/>
  </r>
  <r>
    <s v="20220302-0901329"/>
    <s v="&quot;2022-03-02 09:01:32&quot;"/>
    <s v="PiCam"/>
    <n v="26.97"/>
    <s v="mph"/>
    <s v="media/images/speed-20220302-0832/speed-27-20220302-0901329.jpg"/>
    <n v="960"/>
    <n v="720"/>
    <n v="3"/>
    <x v="1"/>
    <s v="None"/>
    <n v="151"/>
    <n v="14"/>
    <n v="25"/>
    <n v="49"/>
    <n v="1225"/>
    <n v="50"/>
    <n v="250"/>
    <n v="110"/>
    <n v="173"/>
    <n v="15"/>
    <n v="200"/>
    <n v="6"/>
    <n v="56"/>
    <n v="2743.2"/>
    <m/>
    <s v="None"/>
    <x v="10"/>
    <d v="1899-12-30T09:01:32"/>
  </r>
  <r>
    <s v="20220302-0909503"/>
    <s v="&quot;2022-03-02 09:09:50&quot;"/>
    <s v="PiCam"/>
    <n v="28.48"/>
    <s v="mph"/>
    <s v="media/images/speed-20220302-0832/speed-28-20220302-0909503.jpg"/>
    <n v="960"/>
    <n v="720"/>
    <n v="3"/>
    <x v="1"/>
    <s v="None"/>
    <n v="48"/>
    <n v="20"/>
    <n v="42"/>
    <n v="28"/>
    <n v="1176"/>
    <n v="50"/>
    <n v="250"/>
    <n v="110"/>
    <n v="173"/>
    <n v="15"/>
    <n v="200"/>
    <n v="6"/>
    <n v="56"/>
    <n v="2743.2"/>
    <m/>
    <s v="None"/>
    <x v="10"/>
    <d v="1899-12-30T09:09:50"/>
  </r>
  <r>
    <s v="20220302-0925336"/>
    <s v="&quot;2022-03-02 09:25:33&quot;"/>
    <s v="PiCam"/>
    <n v="18.190000000000001"/>
    <s v="mph"/>
    <s v="media/images/speed-20220302-0832/speed-18-20220302-0925336.jpg"/>
    <n v="960"/>
    <n v="720"/>
    <n v="3"/>
    <x v="0"/>
    <s v="None"/>
    <n v="79"/>
    <n v="13"/>
    <n v="41"/>
    <n v="43"/>
    <n v="1763"/>
    <n v="50"/>
    <n v="250"/>
    <n v="110"/>
    <n v="173"/>
    <n v="15"/>
    <n v="200"/>
    <n v="6"/>
    <n v="25"/>
    <n v="1092.2"/>
    <m/>
    <s v="None"/>
    <x v="10"/>
    <d v="1899-12-30T09:25:33"/>
  </r>
  <r>
    <s v="20220302-0941174"/>
    <s v="&quot;2022-03-02 09:41:17&quot;"/>
    <s v="PiCam"/>
    <n v="32.22"/>
    <s v="mph"/>
    <s v="media/images/speed-20220302-0832/speed-32-20220302-0941174.jpg"/>
    <n v="960"/>
    <n v="720"/>
    <n v="3"/>
    <x v="1"/>
    <s v="None"/>
    <n v="41"/>
    <n v="15"/>
    <n v="68"/>
    <n v="38"/>
    <n v="2584"/>
    <n v="50"/>
    <n v="250"/>
    <n v="110"/>
    <n v="173"/>
    <n v="15"/>
    <n v="200"/>
    <n v="6"/>
    <n v="56"/>
    <n v="2743.2"/>
    <m/>
    <s v="None"/>
    <x v="10"/>
    <d v="1899-12-30T09:41:17"/>
  </r>
  <r>
    <s v="20220302-0942110"/>
    <s v="&quot;2022-03-02 09:42:11&quot;"/>
    <s v="PiCam"/>
    <n v="30.22"/>
    <s v="mph"/>
    <s v="media/images/speed-20220302-0832/speed-30-20220302-0942110.jpg"/>
    <n v="960"/>
    <n v="720"/>
    <n v="3"/>
    <x v="1"/>
    <s v="None"/>
    <n v="60"/>
    <n v="19"/>
    <n v="62"/>
    <n v="33"/>
    <n v="2046"/>
    <n v="50"/>
    <n v="250"/>
    <n v="110"/>
    <n v="173"/>
    <n v="15"/>
    <n v="200"/>
    <n v="6"/>
    <n v="56"/>
    <n v="2743.2"/>
    <m/>
    <s v="None"/>
    <x v="10"/>
    <d v="1899-12-30T09:42:11"/>
  </r>
  <r>
    <s v="20220302-0947456"/>
    <s v="&quot;2022-03-02 09:47:45&quot;"/>
    <s v="PiCam"/>
    <n v="22.86"/>
    <s v="mph"/>
    <s v="media/images/speed-20220302-0832/speed-23-20220302-0947456.jpg"/>
    <n v="960"/>
    <n v="720"/>
    <n v="3"/>
    <x v="1"/>
    <s v="None"/>
    <n v="121"/>
    <n v="16"/>
    <n v="47"/>
    <n v="36"/>
    <n v="1692"/>
    <n v="50"/>
    <n v="250"/>
    <n v="110"/>
    <n v="173"/>
    <n v="15"/>
    <n v="200"/>
    <n v="6"/>
    <n v="56"/>
    <n v="2743.2"/>
    <m/>
    <s v="None"/>
    <x v="10"/>
    <d v="1899-12-30T09:47:45"/>
  </r>
  <r>
    <s v="20220302-0949520"/>
    <s v="&quot;2022-03-02 09:49:52&quot;"/>
    <s v="PiCam"/>
    <n v="25.59"/>
    <s v="mph"/>
    <s v="media/images/speed-20220302-0832/speed-26-20220302-0949520.jpg"/>
    <n v="960"/>
    <n v="720"/>
    <n v="3"/>
    <x v="1"/>
    <s v="None"/>
    <n v="64"/>
    <n v="21"/>
    <n v="54"/>
    <n v="31"/>
    <n v="1674"/>
    <n v="50"/>
    <n v="250"/>
    <n v="110"/>
    <n v="173"/>
    <n v="15"/>
    <n v="200"/>
    <n v="6"/>
    <n v="56"/>
    <n v="2743.2"/>
    <m/>
    <s v="None"/>
    <x v="10"/>
    <d v="1899-12-30T09:49:52"/>
  </r>
  <r>
    <s v="20220302-1009596"/>
    <s v="&quot;2022-03-02 10:09:59&quot;"/>
    <s v="PiCam"/>
    <n v="18.63"/>
    <s v="mph"/>
    <s v="media/images/speed-20220302-0832/speed-19-20220302-1009596.jpg"/>
    <n v="960"/>
    <n v="720"/>
    <n v="3"/>
    <x v="1"/>
    <s v="None"/>
    <n v="108"/>
    <n v="16"/>
    <n v="59"/>
    <n v="37"/>
    <n v="2183"/>
    <n v="50"/>
    <n v="250"/>
    <n v="110"/>
    <n v="173"/>
    <n v="15"/>
    <n v="200"/>
    <n v="6"/>
    <n v="56"/>
    <n v="2743.2"/>
    <m/>
    <s v="None"/>
    <x v="10"/>
    <d v="1899-12-30T10:09:59"/>
  </r>
  <r>
    <s v="20220302-1015140"/>
    <s v="&quot;2022-03-02 10:15:14&quot;"/>
    <s v="PiCam"/>
    <n v="27.41"/>
    <s v="mph"/>
    <s v="media/images/speed-20220302-0832/speed-27-20220302-1015140.jpg"/>
    <n v="960"/>
    <n v="720"/>
    <n v="3"/>
    <x v="0"/>
    <s v="None"/>
    <n v="54"/>
    <n v="25"/>
    <n v="57"/>
    <n v="32"/>
    <n v="1824"/>
    <n v="50"/>
    <n v="250"/>
    <n v="110"/>
    <n v="173"/>
    <n v="15"/>
    <n v="200"/>
    <n v="6"/>
    <n v="25"/>
    <n v="1092.2"/>
    <m/>
    <s v="None"/>
    <x v="10"/>
    <d v="1899-12-30T10:15:14"/>
  </r>
  <r>
    <s v="20220302-1016220"/>
    <s v="&quot;2022-03-02 10:16:22&quot;"/>
    <s v="PiCam"/>
    <n v="26.04"/>
    <s v="mph"/>
    <s v="media/images/speed-20220302-0832/speed-26-20220302-1016220.jpg"/>
    <n v="960"/>
    <n v="720"/>
    <n v="3"/>
    <x v="1"/>
    <s v="None"/>
    <n v="38"/>
    <n v="8"/>
    <n v="77"/>
    <n v="45"/>
    <n v="3465"/>
    <n v="50"/>
    <n v="250"/>
    <n v="110"/>
    <n v="173"/>
    <n v="15"/>
    <n v="200"/>
    <n v="6"/>
    <n v="56"/>
    <n v="2743.2"/>
    <m/>
    <s v="None"/>
    <x v="10"/>
    <d v="1899-12-30T10:16:22"/>
  </r>
  <r>
    <s v="20220302-1022233"/>
    <s v="&quot;2022-03-02 10:22:23&quot;"/>
    <s v="PiCam"/>
    <n v="27.27"/>
    <s v="mph"/>
    <s v="media/images/speed-20220302-0832/speed-27-20220302-1022233.jpg"/>
    <n v="960"/>
    <n v="720"/>
    <n v="3"/>
    <x v="1"/>
    <s v="None"/>
    <n v="28"/>
    <n v="9"/>
    <n v="136"/>
    <n v="45"/>
    <n v="6120"/>
    <n v="50"/>
    <n v="250"/>
    <n v="110"/>
    <n v="173"/>
    <n v="15"/>
    <n v="200"/>
    <n v="6"/>
    <n v="56"/>
    <n v="2743.2"/>
    <m/>
    <s v="None"/>
    <x v="10"/>
    <d v="1899-12-30T10:22:23"/>
  </r>
  <r>
    <s v="20220302-1025126"/>
    <s v="&quot;2022-03-02 10:25:12&quot;"/>
    <s v="PiCam"/>
    <n v="33.56"/>
    <s v="mph"/>
    <s v="media/images/speed-20220302-0832/speed-34-20220302-1025126.jpg"/>
    <n v="960"/>
    <n v="720"/>
    <n v="3"/>
    <x v="1"/>
    <s v="None"/>
    <n v="47"/>
    <n v="19"/>
    <n v="60"/>
    <n v="34"/>
    <n v="2040"/>
    <n v="50"/>
    <n v="250"/>
    <n v="110"/>
    <n v="173"/>
    <n v="15"/>
    <n v="200"/>
    <n v="6"/>
    <n v="56"/>
    <n v="2743.2"/>
    <m/>
    <s v="None"/>
    <x v="10"/>
    <d v="1899-12-30T10:25:12"/>
  </r>
  <r>
    <s v="20220302-1036199"/>
    <s v="&quot;2022-03-02 10:36:19&quot;"/>
    <s v="PiCam"/>
    <n v="26.14"/>
    <s v="mph"/>
    <s v="media/images/speed-20220302-0832/speed-26-20220302-1036199.jpg"/>
    <n v="960"/>
    <n v="720"/>
    <n v="3"/>
    <x v="0"/>
    <s v="None"/>
    <n v="53"/>
    <n v="11"/>
    <n v="46"/>
    <n v="50"/>
    <n v="2300"/>
    <n v="50"/>
    <n v="250"/>
    <n v="110"/>
    <n v="173"/>
    <n v="15"/>
    <n v="200"/>
    <n v="6"/>
    <n v="25"/>
    <n v="1092.2"/>
    <m/>
    <s v="None"/>
    <x v="10"/>
    <d v="1899-12-30T10:36:19"/>
  </r>
  <r>
    <s v="20220302-1038450"/>
    <s v="&quot;2022-03-02 10:38:45&quot;"/>
    <s v="PiCam"/>
    <n v="31.17"/>
    <s v="mph"/>
    <s v="media/images/speed-20220302-0832/speed-31-20220302-1038450.jpg"/>
    <n v="960"/>
    <n v="720"/>
    <n v="3"/>
    <x v="1"/>
    <s v="None"/>
    <n v="32"/>
    <n v="13"/>
    <n v="71"/>
    <n v="40"/>
    <n v="2840"/>
    <n v="50"/>
    <n v="250"/>
    <n v="110"/>
    <n v="173"/>
    <n v="15"/>
    <n v="200"/>
    <n v="6"/>
    <n v="56"/>
    <n v="2743.2"/>
    <m/>
    <s v="None"/>
    <x v="10"/>
    <d v="1899-12-30T10:38:45"/>
  </r>
  <r>
    <s v="20220302-1049381"/>
    <s v="&quot;2022-03-02 10:49:38&quot;"/>
    <s v="PiCam"/>
    <n v="25.59"/>
    <s v="mph"/>
    <s v="media/images/speed-20220302-0832/speed-26-20220302-1049381.jpg"/>
    <n v="960"/>
    <n v="720"/>
    <n v="3"/>
    <x v="0"/>
    <s v="None"/>
    <n v="50"/>
    <n v="17"/>
    <n v="54"/>
    <n v="44"/>
    <n v="2376"/>
    <n v="50"/>
    <n v="250"/>
    <n v="110"/>
    <n v="173"/>
    <n v="15"/>
    <n v="200"/>
    <n v="6"/>
    <n v="25"/>
    <n v="1092.2"/>
    <m/>
    <s v="None"/>
    <x v="10"/>
    <d v="1899-12-30T10:49:38"/>
  </r>
  <r>
    <s v="20220302-1106488"/>
    <s v="&quot;2022-03-02 11:06:48&quot;"/>
    <s v="PiCam"/>
    <n v="17.059999999999999"/>
    <s v="mph"/>
    <s v="media/images/speed-20220302-0832/speed-17-20220302-1106488.jpg"/>
    <n v="960"/>
    <n v="720"/>
    <n v="3"/>
    <x v="1"/>
    <s v="None"/>
    <n v="43"/>
    <n v="0"/>
    <n v="96"/>
    <n v="63"/>
    <n v="6048"/>
    <n v="50"/>
    <n v="250"/>
    <n v="110"/>
    <n v="173"/>
    <n v="15"/>
    <n v="200"/>
    <n v="6"/>
    <n v="56"/>
    <n v="2743.2"/>
    <m/>
    <s v="None"/>
    <x v="10"/>
    <d v="1899-12-30T11:06:48"/>
  </r>
  <r>
    <s v="20220302-1109151"/>
    <s v="&quot;2022-03-02 11:09:15&quot;"/>
    <s v="PiCam"/>
    <n v="19.57"/>
    <s v="mph"/>
    <s v="media/images/speed-20220302-0832/speed-20-20220302-1109151.jpg"/>
    <n v="960"/>
    <n v="720"/>
    <n v="3"/>
    <x v="0"/>
    <s v="None"/>
    <n v="112"/>
    <n v="18"/>
    <n v="61"/>
    <n v="34"/>
    <n v="2074"/>
    <n v="50"/>
    <n v="250"/>
    <n v="110"/>
    <n v="173"/>
    <n v="15"/>
    <n v="200"/>
    <n v="6"/>
    <n v="25"/>
    <n v="1092.2"/>
    <m/>
    <s v="None"/>
    <x v="10"/>
    <d v="1899-12-30T11:09:15"/>
  </r>
  <r>
    <s v="20220302-1142365"/>
    <s v="&quot;2022-03-02 11:42:36&quot;"/>
    <s v="PiCam"/>
    <n v="20.79"/>
    <s v="mph"/>
    <s v="media/images/speed-20220302-0832/speed-21-20220302-1142365.jpg"/>
    <n v="960"/>
    <n v="720"/>
    <n v="3"/>
    <x v="0"/>
    <s v="None"/>
    <n v="82"/>
    <n v="12"/>
    <n v="70"/>
    <n v="43"/>
    <n v="3010"/>
    <n v="50"/>
    <n v="250"/>
    <n v="110"/>
    <n v="173"/>
    <n v="15"/>
    <n v="200"/>
    <n v="6"/>
    <n v="25"/>
    <n v="1092.2"/>
    <m/>
    <s v="None"/>
    <x v="10"/>
    <d v="1899-12-30T11:42:36"/>
  </r>
  <r>
    <s v="20220302-1159005"/>
    <s v="&quot;2022-03-02 11:59:00&quot;"/>
    <s v="PiCam"/>
    <n v="28.57"/>
    <s v="mph"/>
    <s v="media/images/speed-20220302-0832/speed-29-20220302-1159005.jpg"/>
    <n v="960"/>
    <n v="720"/>
    <n v="3"/>
    <x v="1"/>
    <s v="None"/>
    <n v="54"/>
    <n v="16"/>
    <n v="52"/>
    <n v="37"/>
    <n v="1924"/>
    <n v="50"/>
    <n v="250"/>
    <n v="110"/>
    <n v="173"/>
    <n v="15"/>
    <n v="200"/>
    <n v="6"/>
    <n v="56"/>
    <n v="2743.2"/>
    <m/>
    <s v="None"/>
    <x v="10"/>
    <d v="1899-12-30T11:59:00"/>
  </r>
  <r>
    <s v="20220302-1207597"/>
    <s v="&quot;2022-03-02 12:07:59&quot;"/>
    <s v="PiCam"/>
    <n v="23.22"/>
    <s v="mph"/>
    <s v="media/images/speed-20220302-0832/speed-23-20220302-1207597.jpg"/>
    <n v="960"/>
    <n v="720"/>
    <n v="3"/>
    <x v="0"/>
    <s v="None"/>
    <n v="76"/>
    <n v="9"/>
    <n v="62"/>
    <n v="44"/>
    <n v="2728"/>
    <n v="50"/>
    <n v="250"/>
    <n v="110"/>
    <n v="173"/>
    <n v="15"/>
    <n v="200"/>
    <n v="6"/>
    <n v="25"/>
    <n v="1092.2"/>
    <m/>
    <s v="None"/>
    <x v="10"/>
    <d v="1899-12-30T12:07:59"/>
  </r>
  <r>
    <s v="20220302-1212026"/>
    <s v="&quot;2022-03-02 12:12:02&quot;"/>
    <s v="PiCam"/>
    <n v="33.75"/>
    <s v="mph"/>
    <s v="media/images/speed-20220302-0832/speed-34-20220302-1212026.jpg"/>
    <n v="960"/>
    <n v="720"/>
    <n v="3"/>
    <x v="1"/>
    <s v="None"/>
    <n v="52"/>
    <n v="20"/>
    <n v="53"/>
    <n v="33"/>
    <n v="1749"/>
    <n v="50"/>
    <n v="250"/>
    <n v="110"/>
    <n v="173"/>
    <n v="15"/>
    <n v="200"/>
    <n v="6"/>
    <n v="56"/>
    <n v="2743.2"/>
    <m/>
    <s v="None"/>
    <x v="10"/>
    <d v="1899-12-30T12:12:02"/>
  </r>
  <r>
    <s v="20220302-1212337"/>
    <s v="&quot;2022-03-02 12:12:33&quot;"/>
    <s v="PiCam"/>
    <n v="23.08"/>
    <s v="mph"/>
    <s v="media/images/speed-20220302-0832/speed-23-20220302-1212337.jpg"/>
    <n v="960"/>
    <n v="720"/>
    <n v="3"/>
    <x v="1"/>
    <s v="None"/>
    <n v="76"/>
    <n v="20"/>
    <n v="53"/>
    <n v="32"/>
    <n v="1696"/>
    <n v="50"/>
    <n v="250"/>
    <n v="110"/>
    <n v="173"/>
    <n v="15"/>
    <n v="200"/>
    <n v="6"/>
    <n v="56"/>
    <n v="2743.2"/>
    <m/>
    <s v="None"/>
    <x v="10"/>
    <d v="1899-12-30T12:12:33"/>
  </r>
  <r>
    <s v="20220302-1218034"/>
    <s v="&quot;2022-03-02 12:18:03&quot;"/>
    <s v="PiCam"/>
    <n v="16.920000000000002"/>
    <s v="mph"/>
    <s v="media/images/speed-20220302-0832/speed-17-20220302-1218034.jpg"/>
    <n v="960"/>
    <n v="720"/>
    <n v="3"/>
    <x v="0"/>
    <s v="None"/>
    <n v="67"/>
    <n v="18"/>
    <n v="60"/>
    <n v="34"/>
    <n v="2040"/>
    <n v="50"/>
    <n v="250"/>
    <n v="110"/>
    <n v="173"/>
    <n v="15"/>
    <n v="200"/>
    <n v="6"/>
    <n v="25"/>
    <n v="1092.2"/>
    <m/>
    <s v="None"/>
    <x v="10"/>
    <d v="1899-12-30T12:18:03"/>
  </r>
  <r>
    <s v="20220302-1226046"/>
    <s v="&quot;2022-03-02 12:26:04&quot;"/>
    <s v="PiCam"/>
    <n v="28.71"/>
    <s v="mph"/>
    <s v="media/images/speed-20220302-0832/speed-29-20220302-1226046.jpg"/>
    <n v="960"/>
    <n v="720"/>
    <n v="3"/>
    <x v="0"/>
    <s v="None"/>
    <n v="40"/>
    <n v="18"/>
    <n v="111"/>
    <n v="37"/>
    <n v="4107"/>
    <n v="50"/>
    <n v="250"/>
    <n v="110"/>
    <n v="173"/>
    <n v="15"/>
    <n v="200"/>
    <n v="6"/>
    <n v="25"/>
    <n v="1092.2"/>
    <m/>
    <s v="None"/>
    <x v="10"/>
    <d v="1899-12-30T12:26:04"/>
  </r>
  <r>
    <s v="20220302-1231454"/>
    <s v="&quot;2022-03-02 12:31:45&quot;"/>
    <s v="PiCam"/>
    <n v="29"/>
    <s v="mph"/>
    <s v="media/images/speed-20220302-0832/speed-29-20220302-1231454.jpg"/>
    <n v="960"/>
    <n v="720"/>
    <n v="3"/>
    <x v="0"/>
    <s v="None"/>
    <n v="111"/>
    <n v="12"/>
    <n v="56"/>
    <n v="46"/>
    <n v="2576"/>
    <n v="50"/>
    <n v="250"/>
    <n v="110"/>
    <n v="173"/>
    <n v="15"/>
    <n v="200"/>
    <n v="6"/>
    <n v="25"/>
    <n v="1092.2"/>
    <m/>
    <s v="None"/>
    <x v="10"/>
    <d v="1899-12-30T12:31:45"/>
  </r>
  <r>
    <s v="20220302-1232163"/>
    <s v="&quot;2022-03-02 12:32:16&quot;"/>
    <s v="PiCam"/>
    <n v="19.75"/>
    <s v="mph"/>
    <s v="media/images/speed-20220302-0832/speed-20-20220302-1232163.jpg"/>
    <n v="960"/>
    <n v="720"/>
    <n v="3"/>
    <x v="1"/>
    <s v="None"/>
    <n v="85"/>
    <n v="28"/>
    <n v="38"/>
    <n v="29"/>
    <n v="1102"/>
    <n v="50"/>
    <n v="250"/>
    <n v="110"/>
    <n v="173"/>
    <n v="15"/>
    <n v="200"/>
    <n v="6"/>
    <n v="56"/>
    <n v="2743.2"/>
    <m/>
    <s v="None"/>
    <x v="10"/>
    <d v="1899-12-30T12:32:16"/>
  </r>
  <r>
    <s v="20220302-1234256"/>
    <s v="&quot;2022-03-02 12:34:25&quot;"/>
    <s v="PiCam"/>
    <n v="20.85"/>
    <s v="mph"/>
    <s v="media/images/speed-20220302-0832/speed-21-20220302-1234256.jpg"/>
    <n v="960"/>
    <n v="720"/>
    <n v="3"/>
    <x v="1"/>
    <s v="None"/>
    <n v="73"/>
    <n v="16"/>
    <n v="56"/>
    <n v="36"/>
    <n v="2016"/>
    <n v="50"/>
    <n v="250"/>
    <n v="110"/>
    <n v="173"/>
    <n v="15"/>
    <n v="200"/>
    <n v="6"/>
    <n v="56"/>
    <n v="2743.2"/>
    <m/>
    <s v="None"/>
    <x v="10"/>
    <d v="1899-12-30T12:34:25"/>
  </r>
  <r>
    <s v="20220302-1243216"/>
    <s v="&quot;2022-03-02 12:43:21&quot;"/>
    <s v="PiCam"/>
    <n v="26.15"/>
    <s v="mph"/>
    <s v="media/images/speed-20220302-0832/speed-26-20220302-1243216.jpg"/>
    <n v="960"/>
    <n v="720"/>
    <n v="3"/>
    <x v="1"/>
    <s v="None"/>
    <n v="59"/>
    <n v="17"/>
    <n v="55"/>
    <n v="36"/>
    <n v="1980"/>
    <n v="50"/>
    <n v="250"/>
    <n v="110"/>
    <n v="173"/>
    <n v="15"/>
    <n v="200"/>
    <n v="6"/>
    <n v="56"/>
    <n v="2743.2"/>
    <m/>
    <s v="None"/>
    <x v="10"/>
    <d v="1899-12-30T12:43:21"/>
  </r>
  <r>
    <s v="20220302-1248300"/>
    <s v="&quot;2022-03-02 12:48:30&quot;"/>
    <s v="PiCam"/>
    <n v="29.5"/>
    <s v="mph"/>
    <s v="media/images/speed-20220302-0832/speed-30-20220302-1248300.jpg"/>
    <n v="960"/>
    <n v="720"/>
    <n v="3"/>
    <x v="0"/>
    <s v="None"/>
    <n v="91"/>
    <n v="12"/>
    <n v="52"/>
    <n v="46"/>
    <n v="2392"/>
    <n v="50"/>
    <n v="250"/>
    <n v="110"/>
    <n v="173"/>
    <n v="15"/>
    <n v="200"/>
    <n v="6"/>
    <n v="25"/>
    <n v="1092.2"/>
    <m/>
    <s v="None"/>
    <x v="10"/>
    <d v="1899-12-30T12:48:30"/>
  </r>
  <r>
    <s v="20220302-1253264"/>
    <s v="&quot;2022-03-02 12:53:26&quot;"/>
    <s v="PiCam"/>
    <n v="24.91"/>
    <s v="mph"/>
    <s v="media/images/speed-20220302-0832/speed-25-20220302-1253264.jpg"/>
    <n v="960"/>
    <n v="720"/>
    <n v="3"/>
    <x v="1"/>
    <s v="None"/>
    <n v="67"/>
    <n v="16"/>
    <n v="57"/>
    <n v="40"/>
    <n v="2280"/>
    <n v="50"/>
    <n v="250"/>
    <n v="110"/>
    <n v="173"/>
    <n v="15"/>
    <n v="200"/>
    <n v="6"/>
    <n v="56"/>
    <n v="2743.2"/>
    <m/>
    <s v="None"/>
    <x v="10"/>
    <d v="1899-12-30T12:53:26"/>
  </r>
  <r>
    <s v="20220302-1301126"/>
    <s v="&quot;2022-03-02 13:01:12&quot;"/>
    <s v="PiCam"/>
    <n v="16.760000000000002"/>
    <s v="mph"/>
    <s v="media/images/speed-20220302-0832/speed-17-20220302-1301126.jpg"/>
    <n v="960"/>
    <n v="720"/>
    <n v="3"/>
    <x v="0"/>
    <s v="None"/>
    <n v="60"/>
    <n v="0"/>
    <n v="80"/>
    <n v="57"/>
    <n v="4560"/>
    <n v="50"/>
    <n v="250"/>
    <n v="110"/>
    <n v="173"/>
    <n v="15"/>
    <n v="200"/>
    <n v="6"/>
    <n v="25"/>
    <n v="1092.2"/>
    <m/>
    <s v="None"/>
    <x v="10"/>
    <d v="1899-12-30T13:01:12"/>
  </r>
  <r>
    <s v="20220302-1301136"/>
    <s v="&quot;2022-03-02 13:01:13&quot;"/>
    <s v="PiCam"/>
    <n v="24.66"/>
    <s v="mph"/>
    <s v="media/images/speed-20220302-0832/speed-25-20220302-1301136.jpg"/>
    <n v="960"/>
    <n v="720"/>
    <n v="3"/>
    <x v="0"/>
    <s v="None"/>
    <n v="91"/>
    <n v="26"/>
    <n v="71"/>
    <n v="31"/>
    <n v="2201"/>
    <n v="50"/>
    <n v="250"/>
    <n v="110"/>
    <n v="173"/>
    <n v="15"/>
    <n v="200"/>
    <n v="6"/>
    <n v="25"/>
    <n v="1092.2"/>
    <m/>
    <s v="None"/>
    <x v="10"/>
    <d v="1899-12-30T13:01:13"/>
  </r>
  <r>
    <s v="20220302-1307169"/>
    <s v="&quot;2022-03-02 13:07:16&quot;"/>
    <s v="PiCam"/>
    <n v="21.15"/>
    <s v="mph"/>
    <s v="media/images/speed-20220302-0832/speed-21-20220302-1307169.jpg"/>
    <n v="960"/>
    <n v="720"/>
    <n v="3"/>
    <x v="1"/>
    <s v="None"/>
    <n v="70"/>
    <n v="28"/>
    <n v="31"/>
    <n v="24"/>
    <n v="744"/>
    <n v="50"/>
    <n v="250"/>
    <n v="110"/>
    <n v="173"/>
    <n v="15"/>
    <n v="200"/>
    <n v="6"/>
    <n v="56"/>
    <n v="2743.2"/>
    <m/>
    <s v="None"/>
    <x v="10"/>
    <d v="1899-12-30T13:07:16"/>
  </r>
  <r>
    <s v="20220302-1309202"/>
    <s v="&quot;2022-03-02 13:09:20&quot;"/>
    <s v="PiCam"/>
    <n v="27.48"/>
    <s v="mph"/>
    <s v="media/images/speed-20220302-0832/speed-27-20220302-1309202.jpg"/>
    <n v="960"/>
    <n v="720"/>
    <n v="3"/>
    <x v="1"/>
    <s v="None"/>
    <n v="79"/>
    <n v="29"/>
    <n v="33"/>
    <n v="24"/>
    <n v="792"/>
    <n v="50"/>
    <n v="250"/>
    <n v="110"/>
    <n v="173"/>
    <n v="15"/>
    <n v="200"/>
    <n v="6"/>
    <n v="56"/>
    <n v="2743.2"/>
    <m/>
    <s v="None"/>
    <x v="10"/>
    <d v="1899-12-30T13:09:20"/>
  </r>
  <r>
    <s v="20220302-1312044"/>
    <s v="&quot;2022-03-02 13:12:04&quot;"/>
    <s v="PiCam"/>
    <n v="19.38"/>
    <s v="mph"/>
    <s v="media/images/speed-20220302-0832/speed-19-20220302-1312044.jpg"/>
    <n v="960"/>
    <n v="720"/>
    <n v="3"/>
    <x v="0"/>
    <s v="None"/>
    <n v="74"/>
    <n v="30"/>
    <n v="37"/>
    <n v="29"/>
    <n v="1073"/>
    <n v="50"/>
    <n v="250"/>
    <n v="110"/>
    <n v="173"/>
    <n v="15"/>
    <n v="200"/>
    <n v="6"/>
    <n v="25"/>
    <n v="1092.2"/>
    <m/>
    <s v="None"/>
    <x v="10"/>
    <d v="1899-12-30T13:12:04"/>
  </r>
  <r>
    <s v="20220302-1312053"/>
    <s v="&quot;2022-03-02 13:12:05&quot;"/>
    <s v="PiCam"/>
    <n v="21.13"/>
    <s v="mph"/>
    <s v="media/images/speed-20220302-0832/speed-21-20220302-1312053.jpg"/>
    <n v="960"/>
    <n v="720"/>
    <n v="3"/>
    <x v="0"/>
    <s v="None"/>
    <n v="132"/>
    <n v="16"/>
    <n v="26"/>
    <n v="43"/>
    <n v="1118"/>
    <n v="50"/>
    <n v="250"/>
    <n v="110"/>
    <n v="173"/>
    <n v="15"/>
    <n v="200"/>
    <n v="6"/>
    <n v="25"/>
    <n v="1092.2"/>
    <m/>
    <s v="None"/>
    <x v="10"/>
    <d v="1899-12-30T13:12:05"/>
  </r>
  <r>
    <s v="20220302-1327422"/>
    <s v="&quot;2022-03-02 13:27:42&quot;"/>
    <s v="PiCam"/>
    <n v="26.06"/>
    <s v="mph"/>
    <s v="media/images/speed-20220302-0832/speed-26-20220302-1327422.jpg"/>
    <n v="960"/>
    <n v="720"/>
    <n v="3"/>
    <x v="0"/>
    <s v="None"/>
    <n v="121"/>
    <n v="14"/>
    <n v="48"/>
    <n v="46"/>
    <n v="2208"/>
    <n v="50"/>
    <n v="250"/>
    <n v="110"/>
    <n v="173"/>
    <n v="15"/>
    <n v="200"/>
    <n v="6"/>
    <n v="25"/>
    <n v="1092.2"/>
    <m/>
    <s v="None"/>
    <x v="10"/>
    <d v="1899-12-30T13:27:42"/>
  </r>
  <r>
    <s v="20220302-1328336"/>
    <s v="&quot;2022-03-02 13:28:33&quot;"/>
    <s v="PiCam"/>
    <n v="33.79"/>
    <s v="mph"/>
    <s v="media/images/speed-20220302-0832/speed-34-20220302-1328336.jpg"/>
    <n v="960"/>
    <n v="720"/>
    <n v="3"/>
    <x v="0"/>
    <s v="None"/>
    <n v="105"/>
    <n v="21"/>
    <n v="67"/>
    <n v="40"/>
    <n v="2680"/>
    <n v="50"/>
    <n v="250"/>
    <n v="110"/>
    <n v="173"/>
    <n v="15"/>
    <n v="200"/>
    <n v="6"/>
    <n v="25"/>
    <n v="1092.2"/>
    <m/>
    <s v="None"/>
    <x v="10"/>
    <d v="1899-12-30T13:28:33"/>
  </r>
  <r>
    <s v="20220302-1331269"/>
    <s v="&quot;2022-03-02 13:31:26&quot;"/>
    <s v="PiCam"/>
    <n v="31.51"/>
    <s v="mph"/>
    <s v="media/images/speed-20220302-0832/speed-32-20220302-1331269.jpg"/>
    <n v="960"/>
    <n v="720"/>
    <n v="3"/>
    <x v="1"/>
    <s v="None"/>
    <n v="58"/>
    <n v="21"/>
    <n v="50"/>
    <n v="34"/>
    <n v="1700"/>
    <n v="50"/>
    <n v="250"/>
    <n v="110"/>
    <n v="173"/>
    <n v="15"/>
    <n v="200"/>
    <n v="6"/>
    <n v="56"/>
    <n v="2743.2"/>
    <m/>
    <s v="None"/>
    <x v="10"/>
    <d v="1899-12-30T13:31:26"/>
  </r>
  <r>
    <s v="20220302-1336275"/>
    <s v="&quot;2022-03-02 13:36:27&quot;"/>
    <s v="PiCam"/>
    <n v="29.3"/>
    <s v="mph"/>
    <s v="media/images/speed-20220302-0832/speed-29-20220302-1336275.jpg"/>
    <n v="960"/>
    <n v="720"/>
    <n v="3"/>
    <x v="0"/>
    <s v="None"/>
    <n v="41"/>
    <n v="14"/>
    <n v="45"/>
    <n v="44"/>
    <n v="1980"/>
    <n v="50"/>
    <n v="250"/>
    <n v="110"/>
    <n v="173"/>
    <n v="15"/>
    <n v="200"/>
    <n v="6"/>
    <n v="25"/>
    <n v="1092.2"/>
    <m/>
    <s v="None"/>
    <x v="10"/>
    <d v="1899-12-30T13:36:27"/>
  </r>
  <r>
    <s v="20220302-1339428"/>
    <s v="&quot;2022-03-02 13:39:42&quot;"/>
    <s v="PiCam"/>
    <n v="19.989999999999998"/>
    <s v="mph"/>
    <s v="media/images/speed-20220302-0832/speed-20-20220302-1339428.jpg"/>
    <n v="960"/>
    <n v="720"/>
    <n v="3"/>
    <x v="0"/>
    <s v="None"/>
    <n v="94"/>
    <n v="21"/>
    <n v="26"/>
    <n v="35"/>
    <n v="910"/>
    <n v="50"/>
    <n v="250"/>
    <n v="110"/>
    <n v="173"/>
    <n v="15"/>
    <n v="200"/>
    <n v="6"/>
    <n v="25"/>
    <n v="1092.2"/>
    <m/>
    <s v="None"/>
    <x v="10"/>
    <d v="1899-12-30T13:39:42"/>
  </r>
  <r>
    <s v="20220302-1339437"/>
    <s v="&quot;2022-03-02 13:39:43&quot;"/>
    <s v="PiCam"/>
    <n v="23.92"/>
    <s v="mph"/>
    <s v="media/images/speed-20220302-0832/speed-24-20220302-1339437.jpg"/>
    <n v="960"/>
    <n v="720"/>
    <n v="3"/>
    <x v="0"/>
    <s v="None"/>
    <n v="146"/>
    <n v="19"/>
    <n v="33"/>
    <n v="42"/>
    <n v="1386"/>
    <n v="50"/>
    <n v="250"/>
    <n v="110"/>
    <n v="173"/>
    <n v="15"/>
    <n v="200"/>
    <n v="6"/>
    <n v="25"/>
    <n v="1092.2"/>
    <m/>
    <s v="None"/>
    <x v="10"/>
    <d v="1899-12-30T13:39:43"/>
  </r>
  <r>
    <s v="20220302-1340104"/>
    <s v="&quot;2022-03-02 13:40:10&quot;"/>
    <s v="PiCam"/>
    <n v="19.84"/>
    <s v="mph"/>
    <s v="media/images/speed-20220302-0832/speed-20-20220302-1340104.jpg"/>
    <n v="960"/>
    <n v="720"/>
    <n v="3"/>
    <x v="1"/>
    <s v="None"/>
    <n v="104"/>
    <n v="19"/>
    <n v="22"/>
    <n v="36"/>
    <n v="792"/>
    <n v="50"/>
    <n v="250"/>
    <n v="110"/>
    <n v="173"/>
    <n v="15"/>
    <n v="200"/>
    <n v="6"/>
    <n v="56"/>
    <n v="2743.2"/>
    <m/>
    <s v="None"/>
    <x v="10"/>
    <d v="1899-12-30T13:40:10"/>
  </r>
  <r>
    <s v="20220302-1342435"/>
    <s v="&quot;2022-03-02 13:42:43&quot;"/>
    <s v="PiCam"/>
    <n v="25.48"/>
    <s v="mph"/>
    <s v="media/images/speed-20220302-0832/speed-25-20220302-1342435.jpg"/>
    <n v="960"/>
    <n v="720"/>
    <n v="3"/>
    <x v="0"/>
    <s v="None"/>
    <n v="90"/>
    <n v="0"/>
    <n v="83"/>
    <n v="55"/>
    <n v="4565"/>
    <n v="50"/>
    <n v="250"/>
    <n v="110"/>
    <n v="173"/>
    <n v="15"/>
    <n v="200"/>
    <n v="6"/>
    <n v="25"/>
    <n v="1092.2"/>
    <m/>
    <s v="None"/>
    <x v="10"/>
    <d v="1899-12-30T13:42:43"/>
  </r>
  <r>
    <s v="20220302-1342448"/>
    <s v="&quot;2022-03-02 13:42:44&quot;"/>
    <s v="PiCam"/>
    <n v="23.55"/>
    <s v="mph"/>
    <s v="media/images/speed-20220302-0832/speed-24-20220302-1342448.jpg"/>
    <n v="960"/>
    <n v="720"/>
    <n v="3"/>
    <x v="0"/>
    <s v="None"/>
    <n v="84"/>
    <n v="0"/>
    <n v="54"/>
    <n v="60"/>
    <n v="3240"/>
    <n v="50"/>
    <n v="250"/>
    <n v="110"/>
    <n v="173"/>
    <n v="15"/>
    <n v="200"/>
    <n v="6"/>
    <n v="25"/>
    <n v="1092.2"/>
    <m/>
    <s v="None"/>
    <x v="10"/>
    <d v="1899-12-30T13:42:44"/>
  </r>
  <r>
    <s v="20220302-1345535"/>
    <s v="&quot;2022-03-02 13:45:53&quot;"/>
    <s v="PiCam"/>
    <n v="19.72"/>
    <s v="mph"/>
    <s v="media/images/speed-20220302-0832/speed-20-20220302-1345535.jpg"/>
    <n v="960"/>
    <n v="720"/>
    <n v="3"/>
    <x v="1"/>
    <s v="None"/>
    <n v="74"/>
    <n v="0"/>
    <n v="10"/>
    <n v="29"/>
    <n v="290"/>
    <n v="50"/>
    <n v="250"/>
    <n v="110"/>
    <n v="173"/>
    <n v="15"/>
    <n v="200"/>
    <n v="6"/>
    <n v="56"/>
    <n v="2743.2"/>
    <m/>
    <s v="None"/>
    <x v="10"/>
    <d v="1899-12-30T13:45:53"/>
  </r>
  <r>
    <s v="20220302-1352195"/>
    <s v="&quot;2022-03-02 13:52:19&quot;"/>
    <s v="PiCam"/>
    <n v="21.81"/>
    <s v="mph"/>
    <s v="media/images/speed-20220302-0832/speed-22-20220302-1352195.jpg"/>
    <n v="960"/>
    <n v="720"/>
    <n v="3"/>
    <x v="0"/>
    <s v="None"/>
    <n v="86"/>
    <n v="24"/>
    <n v="21"/>
    <n v="29"/>
    <n v="609"/>
    <n v="50"/>
    <n v="250"/>
    <n v="110"/>
    <n v="173"/>
    <n v="15"/>
    <n v="200"/>
    <n v="6"/>
    <n v="25"/>
    <n v="1092.2"/>
    <m/>
    <s v="None"/>
    <x v="10"/>
    <d v="1899-12-30T13:52:19"/>
  </r>
  <r>
    <s v="20220302-1352205"/>
    <s v="&quot;2022-03-02 13:52:20&quot;"/>
    <s v="PiCam"/>
    <n v="20.41"/>
    <s v="mph"/>
    <s v="media/images/speed-20220302-0832/speed-20-20220302-1352205.jpg"/>
    <n v="960"/>
    <n v="720"/>
    <n v="3"/>
    <x v="0"/>
    <s v="None"/>
    <n v="148"/>
    <n v="21"/>
    <n v="30"/>
    <n v="42"/>
    <n v="1260"/>
    <n v="50"/>
    <n v="250"/>
    <n v="110"/>
    <n v="173"/>
    <n v="15"/>
    <n v="200"/>
    <n v="6"/>
    <n v="25"/>
    <n v="1092.2"/>
    <m/>
    <s v="None"/>
    <x v="10"/>
    <d v="1899-12-30T13:52:20"/>
  </r>
  <r>
    <s v="20220302-1354305"/>
    <s v="&quot;2022-03-02 13:54:30&quot;"/>
    <s v="PiCam"/>
    <n v="27.04"/>
    <s v="mph"/>
    <s v="media/images/speed-20220302-0832/speed-27-20220302-1354305.jpg"/>
    <n v="960"/>
    <n v="720"/>
    <n v="3"/>
    <x v="0"/>
    <s v="None"/>
    <n v="107"/>
    <n v="15"/>
    <n v="41"/>
    <n v="44"/>
    <n v="1804"/>
    <n v="50"/>
    <n v="250"/>
    <n v="110"/>
    <n v="173"/>
    <n v="15"/>
    <n v="200"/>
    <n v="6"/>
    <n v="25"/>
    <n v="1092.2"/>
    <m/>
    <s v="None"/>
    <x v="10"/>
    <d v="1899-12-30T13:54:30"/>
  </r>
  <r>
    <s v="20220302-1356461"/>
    <s v="&quot;2022-03-02 13:56:46&quot;"/>
    <s v="PiCam"/>
    <n v="17.14"/>
    <s v="mph"/>
    <s v="media/images/speed-20220302-0832/speed-17-20220302-1356461.jpg"/>
    <n v="960"/>
    <n v="720"/>
    <n v="3"/>
    <x v="0"/>
    <s v="None"/>
    <n v="139"/>
    <n v="38"/>
    <n v="37"/>
    <n v="14"/>
    <n v="518"/>
    <n v="50"/>
    <n v="250"/>
    <n v="110"/>
    <n v="173"/>
    <n v="15"/>
    <n v="200"/>
    <n v="6"/>
    <n v="25"/>
    <n v="1092.2"/>
    <m/>
    <s v="None"/>
    <x v="10"/>
    <d v="1899-12-30T13:56:46"/>
  </r>
  <r>
    <s v="20220302-1407596"/>
    <s v="&quot;2022-03-02 14:07:59&quot;"/>
    <s v="PiCam"/>
    <n v="20.25"/>
    <s v="mph"/>
    <s v="media/images/speed-20220302-0832/speed-20-20220302-1407596.jpg"/>
    <n v="960"/>
    <n v="720"/>
    <n v="3"/>
    <x v="1"/>
    <s v="None"/>
    <n v="106"/>
    <n v="19"/>
    <n v="44"/>
    <n v="30"/>
    <n v="1320"/>
    <n v="50"/>
    <n v="250"/>
    <n v="110"/>
    <n v="173"/>
    <n v="15"/>
    <n v="200"/>
    <n v="6"/>
    <n v="56"/>
    <n v="2743.2"/>
    <m/>
    <s v="None"/>
    <x v="10"/>
    <d v="1899-12-30T14:07:59"/>
  </r>
  <r>
    <s v="20220302-1414127"/>
    <s v="&quot;2022-03-02 14:14:12&quot;"/>
    <s v="PiCam"/>
    <n v="22.23"/>
    <s v="mph"/>
    <s v="media/images/speed-20220302-0832/speed-22-20220302-1414127.jpg"/>
    <n v="960"/>
    <n v="720"/>
    <n v="3"/>
    <x v="1"/>
    <s v="None"/>
    <n v="103"/>
    <n v="27"/>
    <n v="27"/>
    <n v="21"/>
    <n v="567"/>
    <n v="50"/>
    <n v="250"/>
    <n v="110"/>
    <n v="173"/>
    <n v="15"/>
    <n v="200"/>
    <n v="6"/>
    <n v="56"/>
    <n v="2743.2"/>
    <m/>
    <s v="None"/>
    <x v="10"/>
    <d v="1899-12-30T14:14:12"/>
  </r>
  <r>
    <s v="20220302-1414142"/>
    <s v="&quot;2022-03-02 14:14:14&quot;"/>
    <s v="PiCam"/>
    <n v="25.32"/>
    <s v="mph"/>
    <s v="media/images/speed-20220302-0832/speed-25-20220302-1414142.jpg"/>
    <n v="960"/>
    <n v="720"/>
    <n v="3"/>
    <x v="0"/>
    <s v="None"/>
    <n v="56"/>
    <n v="17"/>
    <n v="27"/>
    <n v="24"/>
    <n v="648"/>
    <n v="50"/>
    <n v="250"/>
    <n v="110"/>
    <n v="173"/>
    <n v="15"/>
    <n v="200"/>
    <n v="6"/>
    <n v="25"/>
    <n v="1092.2"/>
    <m/>
    <s v="None"/>
    <x v="10"/>
    <d v="1899-12-30T14:14:14"/>
  </r>
  <r>
    <s v="20220302-1416539"/>
    <s v="&quot;2022-03-02 14:16:53&quot;"/>
    <s v="PiCam"/>
    <n v="27.37"/>
    <s v="mph"/>
    <s v="media/images/speed-20220302-0832/speed-27-20220302-1416539.jpg"/>
    <n v="960"/>
    <n v="720"/>
    <n v="3"/>
    <x v="1"/>
    <s v="None"/>
    <n v="74"/>
    <n v="25"/>
    <n v="33"/>
    <n v="26"/>
    <n v="858"/>
    <n v="50"/>
    <n v="250"/>
    <n v="110"/>
    <n v="173"/>
    <n v="15"/>
    <n v="200"/>
    <n v="6"/>
    <n v="56"/>
    <n v="2743.2"/>
    <m/>
    <s v="None"/>
    <x v="10"/>
    <d v="1899-12-30T14:16:53"/>
  </r>
  <r>
    <s v="20220302-1421387"/>
    <s v="&quot;2022-03-02 14:21:38&quot;"/>
    <s v="PiCam"/>
    <n v="25.23"/>
    <s v="mph"/>
    <s v="media/images/speed-20220302-0832/speed-25-20220302-1421387.jpg"/>
    <n v="960"/>
    <n v="720"/>
    <n v="3"/>
    <x v="1"/>
    <s v="None"/>
    <n v="89"/>
    <n v="14"/>
    <n v="21"/>
    <n v="36"/>
    <n v="756"/>
    <n v="50"/>
    <n v="250"/>
    <n v="110"/>
    <n v="173"/>
    <n v="15"/>
    <n v="200"/>
    <n v="6"/>
    <n v="56"/>
    <n v="2743.2"/>
    <m/>
    <s v="None"/>
    <x v="10"/>
    <d v="1899-12-30T14:21:38"/>
  </r>
  <r>
    <s v="20220302-1424202"/>
    <s v="&quot;2022-03-02 14:24:20&quot;"/>
    <s v="PiCam"/>
    <n v="30.25"/>
    <s v="mph"/>
    <s v="media/images/speed-20220302-0832/speed-30-20220302-1424202.jpg"/>
    <n v="960"/>
    <n v="720"/>
    <n v="3"/>
    <x v="0"/>
    <s v="None"/>
    <n v="101"/>
    <n v="39"/>
    <n v="48"/>
    <n v="20"/>
    <n v="960"/>
    <n v="50"/>
    <n v="250"/>
    <n v="110"/>
    <n v="173"/>
    <n v="15"/>
    <n v="200"/>
    <n v="6"/>
    <n v="25"/>
    <n v="1092.2"/>
    <m/>
    <s v="None"/>
    <x v="10"/>
    <d v="1899-12-30T14:24:20"/>
  </r>
  <r>
    <s v="20220302-1426036"/>
    <s v="&quot;2022-03-02 14:26:03&quot;"/>
    <s v="PiCam"/>
    <n v="22.97"/>
    <s v="mph"/>
    <s v="media/images/speed-20220302-0832/speed-23-20220302-1426036.jpg"/>
    <n v="960"/>
    <n v="720"/>
    <n v="3"/>
    <x v="1"/>
    <s v="None"/>
    <n v="51"/>
    <n v="32"/>
    <n v="21"/>
    <n v="16"/>
    <n v="336"/>
    <n v="50"/>
    <n v="250"/>
    <n v="110"/>
    <n v="173"/>
    <n v="15"/>
    <n v="200"/>
    <n v="6"/>
    <n v="56"/>
    <n v="2743.2"/>
    <m/>
    <s v="None"/>
    <x v="10"/>
    <d v="1899-12-30T14:26:03"/>
  </r>
  <r>
    <s v="20220302-1429518"/>
    <s v="&quot;2022-03-02 14:29:51&quot;"/>
    <s v="PiCam"/>
    <n v="22.69"/>
    <s v="mph"/>
    <s v="media/images/speed-20220302-0832/speed-23-20220302-1429518.jpg"/>
    <n v="960"/>
    <n v="720"/>
    <n v="3"/>
    <x v="0"/>
    <s v="None"/>
    <n v="72"/>
    <n v="5"/>
    <n v="22"/>
    <n v="39"/>
    <n v="858"/>
    <n v="50"/>
    <n v="250"/>
    <n v="110"/>
    <n v="173"/>
    <n v="15"/>
    <n v="200"/>
    <n v="6"/>
    <n v="25"/>
    <n v="1092.2"/>
    <m/>
    <s v="None"/>
    <x v="10"/>
    <d v="1899-12-30T14:29:51"/>
  </r>
  <r>
    <s v="20220302-1432181"/>
    <s v="&quot;2022-03-02 14:32:18&quot;"/>
    <s v="PiCam"/>
    <n v="19.53"/>
    <s v="mph"/>
    <s v="media/images/speed-20220302-0832/speed-20-20220302-1432181.jpg"/>
    <n v="960"/>
    <n v="720"/>
    <n v="3"/>
    <x v="1"/>
    <s v="None"/>
    <n v="126"/>
    <n v="22"/>
    <n v="40"/>
    <n v="26"/>
    <n v="1040"/>
    <n v="50"/>
    <n v="250"/>
    <n v="110"/>
    <n v="173"/>
    <n v="15"/>
    <n v="200"/>
    <n v="6"/>
    <n v="56"/>
    <n v="2743.2"/>
    <m/>
    <s v="None"/>
    <x v="10"/>
    <d v="1899-12-30T14:32:18"/>
  </r>
  <r>
    <s v="20220302-1439152"/>
    <s v="&quot;2022-03-02 14:39:15&quot;"/>
    <s v="PiCam"/>
    <n v="25.57"/>
    <s v="mph"/>
    <s v="media/images/speed-20220302-0832/speed-26-20220302-1439152.jpg"/>
    <n v="960"/>
    <n v="720"/>
    <n v="3"/>
    <x v="1"/>
    <s v="None"/>
    <n v="97"/>
    <n v="29"/>
    <n v="30"/>
    <n v="21"/>
    <n v="630"/>
    <n v="50"/>
    <n v="250"/>
    <n v="110"/>
    <n v="173"/>
    <n v="15"/>
    <n v="200"/>
    <n v="6"/>
    <n v="56"/>
    <n v="2743.2"/>
    <m/>
    <s v="None"/>
    <x v="10"/>
    <d v="1899-12-30T14:39:15"/>
  </r>
  <r>
    <s v="20220302-1444212"/>
    <s v="&quot;2022-03-02 14:44:21&quot;"/>
    <s v="PiCam"/>
    <n v="23.26"/>
    <s v="mph"/>
    <s v="media/images/speed-20220302-0832/speed-23-20220302-1444212.jpg"/>
    <n v="960"/>
    <n v="720"/>
    <n v="3"/>
    <x v="1"/>
    <s v="None"/>
    <n v="135"/>
    <n v="19"/>
    <n v="29"/>
    <n v="29"/>
    <n v="841"/>
    <n v="50"/>
    <n v="250"/>
    <n v="110"/>
    <n v="173"/>
    <n v="15"/>
    <n v="200"/>
    <n v="6"/>
    <n v="56"/>
    <n v="2743.2"/>
    <m/>
    <s v="None"/>
    <x v="10"/>
    <d v="1899-12-30T14:44:21"/>
  </r>
  <r>
    <s v="20220302-1446401"/>
    <s v="&quot;2022-03-02 14:46:40&quot;"/>
    <s v="PiCam"/>
    <n v="17.66"/>
    <s v="mph"/>
    <s v="media/images/speed-20220302-0832/speed-18-20220302-1446401.jpg"/>
    <n v="960"/>
    <n v="720"/>
    <n v="3"/>
    <x v="0"/>
    <s v="None"/>
    <n v="65"/>
    <n v="0"/>
    <n v="67"/>
    <n v="40"/>
    <n v="2680"/>
    <n v="50"/>
    <n v="250"/>
    <n v="110"/>
    <n v="173"/>
    <n v="15"/>
    <n v="200"/>
    <n v="6"/>
    <n v="25"/>
    <n v="1092.2"/>
    <m/>
    <s v="None"/>
    <x v="10"/>
    <d v="1899-12-30T14:46:40"/>
  </r>
  <r>
    <s v="20220302-1446410"/>
    <s v="&quot;2022-03-02 14:46:41&quot;"/>
    <s v="PiCam"/>
    <n v="87.95"/>
    <s v="mph"/>
    <s v="media/images/speed-20220302-0832/speed-88-20220302-1446410.jpg"/>
    <n v="960"/>
    <n v="720"/>
    <n v="3"/>
    <x v="0"/>
    <s v="None"/>
    <n v="97"/>
    <n v="0"/>
    <n v="15"/>
    <n v="40"/>
    <n v="600"/>
    <n v="50"/>
    <n v="250"/>
    <n v="110"/>
    <n v="173"/>
    <n v="15"/>
    <n v="200"/>
    <n v="6"/>
    <n v="25"/>
    <n v="1092.2"/>
    <m/>
    <s v="None"/>
    <x v="10"/>
    <d v="1899-12-30T14:46:41"/>
  </r>
  <r>
    <s v="20220302-1450476"/>
    <s v="&quot;2022-03-02 14:50:47&quot;"/>
    <s v="PiCam"/>
    <n v="31.2"/>
    <s v="mph"/>
    <s v="media/images/speed-20220302-0832/speed-31-20220302-1450476.jpg"/>
    <n v="960"/>
    <n v="720"/>
    <n v="3"/>
    <x v="0"/>
    <s v="None"/>
    <n v="101"/>
    <n v="31"/>
    <n v="17"/>
    <n v="24"/>
    <n v="408"/>
    <n v="50"/>
    <n v="250"/>
    <n v="110"/>
    <n v="173"/>
    <n v="15"/>
    <n v="200"/>
    <n v="6"/>
    <n v="25"/>
    <n v="1092.2"/>
    <m/>
    <s v="None"/>
    <x v="10"/>
    <d v="1899-12-30T14:50:47"/>
  </r>
  <r>
    <s v="20220302-1451587"/>
    <s v="&quot;2022-03-02 14:51:58&quot;"/>
    <s v="PiCam"/>
    <n v="21.34"/>
    <s v="mph"/>
    <s v="media/images/speed-20220302-0832/speed-21-20220302-1451587.jpg"/>
    <n v="960"/>
    <n v="720"/>
    <n v="3"/>
    <x v="0"/>
    <s v="None"/>
    <n v="83"/>
    <n v="20"/>
    <n v="50"/>
    <n v="33"/>
    <n v="1650"/>
    <n v="50"/>
    <n v="250"/>
    <n v="110"/>
    <n v="173"/>
    <n v="15"/>
    <n v="200"/>
    <n v="6"/>
    <n v="25"/>
    <n v="1092.2"/>
    <m/>
    <s v="None"/>
    <x v="10"/>
    <d v="1899-12-30T14:51:58"/>
  </r>
  <r>
    <s v="20220302-1452561"/>
    <s v="&quot;2022-03-02 14:52:56&quot;"/>
    <s v="PiCam"/>
    <n v="22.07"/>
    <s v="mph"/>
    <s v="media/images/speed-20220302-0832/speed-22-20220302-1452561.jpg"/>
    <n v="960"/>
    <n v="720"/>
    <n v="3"/>
    <x v="1"/>
    <s v="None"/>
    <n v="85"/>
    <n v="5"/>
    <n v="28"/>
    <n v="33"/>
    <n v="924"/>
    <n v="50"/>
    <n v="250"/>
    <n v="110"/>
    <n v="173"/>
    <n v="15"/>
    <n v="200"/>
    <n v="6"/>
    <n v="56"/>
    <n v="2743.2"/>
    <m/>
    <s v="None"/>
    <x v="10"/>
    <d v="1899-12-30T14:52:56"/>
  </r>
  <r>
    <s v="20220302-1452572"/>
    <s v="&quot;2022-03-02 14:52:57&quot;"/>
    <s v="PiCam"/>
    <n v="18.04"/>
    <s v="mph"/>
    <s v="media/images/speed-20220302-0832/speed-18-20220302-1452572.jpg"/>
    <n v="960"/>
    <n v="720"/>
    <n v="3"/>
    <x v="1"/>
    <s v="None"/>
    <n v="57"/>
    <n v="0"/>
    <n v="13"/>
    <n v="37"/>
    <n v="481"/>
    <n v="50"/>
    <n v="250"/>
    <n v="110"/>
    <n v="173"/>
    <n v="15"/>
    <n v="200"/>
    <n v="6"/>
    <n v="56"/>
    <n v="2743.2"/>
    <m/>
    <s v="None"/>
    <x v="10"/>
    <d v="1899-12-30T14:52:57"/>
  </r>
  <r>
    <s v="20220302-1453257"/>
    <s v="&quot;2022-03-02 14:53:25&quot;"/>
    <s v="PiCam"/>
    <n v="25.46"/>
    <s v="mph"/>
    <s v="media/images/speed-20220302-0832/speed-25-20220302-1453257.jpg"/>
    <n v="960"/>
    <n v="720"/>
    <n v="3"/>
    <x v="0"/>
    <s v="None"/>
    <n v="91"/>
    <n v="24"/>
    <n v="21"/>
    <n v="30"/>
    <n v="630"/>
    <n v="50"/>
    <n v="250"/>
    <n v="110"/>
    <n v="173"/>
    <n v="15"/>
    <n v="200"/>
    <n v="6"/>
    <n v="25"/>
    <n v="1092.2"/>
    <m/>
    <s v="None"/>
    <x v="10"/>
    <d v="1899-12-30T14:53:25"/>
  </r>
  <r>
    <s v="20220302-1454375"/>
    <s v="&quot;2022-03-02 14:54:37&quot;"/>
    <s v="PiCam"/>
    <n v="38.97"/>
    <s v="mph"/>
    <s v="media/images/speed-20220302-0832/speed-39-20220302-1454375.jpg"/>
    <n v="960"/>
    <n v="720"/>
    <n v="3"/>
    <x v="0"/>
    <s v="None"/>
    <n v="42"/>
    <n v="21"/>
    <n v="39"/>
    <n v="32"/>
    <n v="1248"/>
    <n v="50"/>
    <n v="250"/>
    <n v="110"/>
    <n v="173"/>
    <n v="15"/>
    <n v="200"/>
    <n v="6"/>
    <n v="25"/>
    <n v="1092.2"/>
    <m/>
    <s v="None"/>
    <x v="10"/>
    <d v="1899-12-30T14:54:37"/>
  </r>
  <r>
    <s v="20220302-1457217"/>
    <s v="&quot;2022-03-02 14:57:21&quot;"/>
    <s v="PiCam"/>
    <n v="43.16"/>
    <s v="mph"/>
    <s v="media/images/speed-20220302-0832/speed-43-20220302-1457217.jpg"/>
    <n v="960"/>
    <n v="720"/>
    <n v="3"/>
    <x v="0"/>
    <s v="None"/>
    <n v="120"/>
    <n v="32"/>
    <n v="47"/>
    <n v="31"/>
    <n v="1457"/>
    <n v="50"/>
    <n v="250"/>
    <n v="110"/>
    <n v="173"/>
    <n v="15"/>
    <n v="200"/>
    <n v="6"/>
    <n v="25"/>
    <n v="1092.2"/>
    <m/>
    <s v="None"/>
    <x v="10"/>
    <d v="1899-12-30T14:57:21"/>
  </r>
  <r>
    <s v="20220302-1457236"/>
    <s v="&quot;2022-03-02 14:57:23&quot;"/>
    <s v="PiCam"/>
    <n v="32.72"/>
    <s v="mph"/>
    <s v="media/images/speed-20220302-0832/speed-33-20220302-1457236.jpg"/>
    <n v="960"/>
    <n v="720"/>
    <n v="3"/>
    <x v="1"/>
    <s v="None"/>
    <n v="64"/>
    <n v="19"/>
    <n v="53"/>
    <n v="33"/>
    <n v="1749"/>
    <n v="50"/>
    <n v="250"/>
    <n v="110"/>
    <n v="173"/>
    <n v="15"/>
    <n v="200"/>
    <n v="6"/>
    <n v="56"/>
    <n v="2743.2"/>
    <m/>
    <s v="None"/>
    <x v="10"/>
    <d v="1899-12-30T14:57:23"/>
  </r>
  <r>
    <s v="20220302-1459050"/>
    <s v="&quot;2022-03-02 14:59:05&quot;"/>
    <s v="PiCam"/>
    <n v="39.72"/>
    <s v="mph"/>
    <s v="media/images/speed-20220302-0832/speed-40-20220302-1459050.jpg"/>
    <n v="960"/>
    <n v="720"/>
    <n v="3"/>
    <x v="0"/>
    <s v="None"/>
    <n v="89"/>
    <n v="28"/>
    <n v="42"/>
    <n v="26"/>
    <n v="1092"/>
    <n v="50"/>
    <n v="250"/>
    <n v="110"/>
    <n v="173"/>
    <n v="15"/>
    <n v="200"/>
    <n v="6"/>
    <n v="25"/>
    <n v="1092.2"/>
    <m/>
    <s v="None"/>
    <x v="10"/>
    <d v="1899-12-30T14:59:05"/>
  </r>
  <r>
    <s v="20220302-1506335"/>
    <s v="&quot;2022-03-02 15:06:33&quot;"/>
    <s v="PiCam"/>
    <n v="19.64"/>
    <s v="mph"/>
    <s v="media/images/speed-20220302-0832/speed-20-20220302-1506335.jpg"/>
    <n v="960"/>
    <n v="720"/>
    <n v="3"/>
    <x v="1"/>
    <s v="None"/>
    <n v="115"/>
    <n v="27"/>
    <n v="26"/>
    <n v="22"/>
    <n v="572"/>
    <n v="50"/>
    <n v="250"/>
    <n v="110"/>
    <n v="173"/>
    <n v="15"/>
    <n v="200"/>
    <n v="6"/>
    <n v="56"/>
    <n v="2743.2"/>
    <m/>
    <s v="None"/>
    <x v="10"/>
    <d v="1899-12-30T15:06:33"/>
  </r>
  <r>
    <s v="20220302-1507337"/>
    <s v="&quot;2022-03-02 15:07:33&quot;"/>
    <s v="PiCam"/>
    <n v="25.89"/>
    <s v="mph"/>
    <s v="media/images/speed-20220302-0832/speed-26-20220302-1507337.jpg"/>
    <n v="960"/>
    <n v="720"/>
    <n v="3"/>
    <x v="0"/>
    <s v="None"/>
    <n v="82"/>
    <n v="27"/>
    <n v="38"/>
    <n v="25"/>
    <n v="950"/>
    <n v="50"/>
    <n v="250"/>
    <n v="110"/>
    <n v="173"/>
    <n v="15"/>
    <n v="200"/>
    <n v="6"/>
    <n v="25"/>
    <n v="1092.2"/>
    <m/>
    <s v="None"/>
    <x v="10"/>
    <d v="1899-12-30T15:07:33"/>
  </r>
  <r>
    <s v="20220302-1509437"/>
    <s v="&quot;2022-03-02 15:09:43&quot;"/>
    <s v="PiCam"/>
    <n v="16.059999999999999"/>
    <s v="mph"/>
    <s v="media/images/speed-20220302-0832/speed-16-20220302-1509437.jpg"/>
    <n v="960"/>
    <n v="720"/>
    <n v="3"/>
    <x v="1"/>
    <s v="None"/>
    <n v="62"/>
    <n v="18"/>
    <n v="39"/>
    <n v="28"/>
    <n v="1092"/>
    <n v="50"/>
    <n v="250"/>
    <n v="110"/>
    <n v="173"/>
    <n v="15"/>
    <n v="200"/>
    <n v="6"/>
    <n v="56"/>
    <n v="2743.2"/>
    <m/>
    <s v="None"/>
    <x v="10"/>
    <d v="1899-12-30T15:09:43"/>
  </r>
  <r>
    <s v="20220302-1512570"/>
    <s v="&quot;2022-03-02 15:12:57&quot;"/>
    <s v="PiCam"/>
    <n v="29.11"/>
    <s v="mph"/>
    <s v="media/images/speed-20220302-0832/speed-29-20220302-1512570.jpg"/>
    <n v="960"/>
    <n v="720"/>
    <n v="3"/>
    <x v="1"/>
    <s v="None"/>
    <n v="126"/>
    <n v="16"/>
    <n v="37"/>
    <n v="31"/>
    <n v="1147"/>
    <n v="50"/>
    <n v="250"/>
    <n v="110"/>
    <n v="173"/>
    <n v="15"/>
    <n v="200"/>
    <n v="6"/>
    <n v="56"/>
    <n v="2743.2"/>
    <m/>
    <s v="None"/>
    <x v="10"/>
    <d v="1899-12-30T15:12:57"/>
  </r>
  <r>
    <s v="20220302-1513003"/>
    <s v="&quot;2022-03-02 15:13:00&quot;"/>
    <s v="PiCam"/>
    <n v="17.329999999999998"/>
    <s v="mph"/>
    <s v="media/images/speed-20220302-0832/speed-17-20220302-1513003.jpg"/>
    <n v="960"/>
    <n v="720"/>
    <n v="3"/>
    <x v="0"/>
    <s v="None"/>
    <n v="61"/>
    <n v="30"/>
    <n v="19"/>
    <n v="33"/>
    <n v="627"/>
    <n v="50"/>
    <n v="250"/>
    <n v="110"/>
    <n v="173"/>
    <n v="15"/>
    <n v="200"/>
    <n v="6"/>
    <n v="25"/>
    <n v="1092.2"/>
    <m/>
    <s v="None"/>
    <x v="10"/>
    <d v="1899-12-30T15:13:00"/>
  </r>
  <r>
    <s v="20220302-1513212"/>
    <s v="&quot;2022-03-02 15:13:21&quot;"/>
    <s v="PiCam"/>
    <n v="33.369999999999997"/>
    <s v="mph"/>
    <s v="media/images/speed-20220302-0832/speed-33-20220302-1513212.jpg"/>
    <n v="960"/>
    <n v="720"/>
    <n v="3"/>
    <x v="0"/>
    <s v="None"/>
    <n v="128"/>
    <n v="9"/>
    <n v="26"/>
    <n v="35"/>
    <n v="910"/>
    <n v="50"/>
    <n v="250"/>
    <n v="110"/>
    <n v="173"/>
    <n v="15"/>
    <n v="200"/>
    <n v="6"/>
    <n v="25"/>
    <n v="1092.2"/>
    <m/>
    <s v="None"/>
    <x v="10"/>
    <d v="1899-12-30T15:13:21"/>
  </r>
  <r>
    <s v="20220302-1514077"/>
    <s v="&quot;2022-03-02 15:14:07&quot;"/>
    <s v="PiCam"/>
    <n v="39.57"/>
    <s v="mph"/>
    <s v="media/images/speed-20220302-0832/speed-40-20220302-1514077.jpg"/>
    <n v="960"/>
    <n v="720"/>
    <n v="3"/>
    <x v="0"/>
    <s v="None"/>
    <n v="135"/>
    <n v="8"/>
    <n v="23"/>
    <n v="36"/>
    <n v="828"/>
    <n v="50"/>
    <n v="250"/>
    <n v="110"/>
    <n v="173"/>
    <n v="15"/>
    <n v="200"/>
    <n v="6"/>
    <n v="25"/>
    <n v="1092.2"/>
    <m/>
    <s v="None"/>
    <x v="10"/>
    <d v="1899-12-30T15:14:07"/>
  </r>
  <r>
    <s v="20220302-1515070"/>
    <s v="&quot;2022-03-02 15:15:07&quot;"/>
    <s v="PiCam"/>
    <n v="20.47"/>
    <s v="mph"/>
    <s v="media/images/speed-20220302-0832/speed-20-20220302-1515070.jpg"/>
    <n v="960"/>
    <n v="720"/>
    <n v="3"/>
    <x v="1"/>
    <s v="None"/>
    <n v="93"/>
    <n v="30"/>
    <n v="28"/>
    <n v="19"/>
    <n v="532"/>
    <n v="50"/>
    <n v="250"/>
    <n v="110"/>
    <n v="173"/>
    <n v="15"/>
    <n v="200"/>
    <n v="6"/>
    <n v="56"/>
    <n v="2743.2"/>
    <m/>
    <s v="None"/>
    <x v="10"/>
    <d v="1899-12-30T15:15:07"/>
  </r>
  <r>
    <s v="20220302-1517036"/>
    <s v="&quot;2022-03-02 15:17:03&quot;"/>
    <s v="PiCam"/>
    <n v="32.93"/>
    <s v="mph"/>
    <s v="media/images/speed-20220302-0832/speed-33-20220302-1517036.jpg"/>
    <n v="960"/>
    <n v="720"/>
    <n v="3"/>
    <x v="0"/>
    <s v="None"/>
    <n v="120"/>
    <n v="10"/>
    <n v="55"/>
    <n v="48"/>
    <n v="2640"/>
    <n v="50"/>
    <n v="250"/>
    <n v="110"/>
    <n v="173"/>
    <n v="15"/>
    <n v="200"/>
    <n v="6"/>
    <n v="25"/>
    <n v="1092.2"/>
    <m/>
    <s v="None"/>
    <x v="10"/>
    <d v="1899-12-30T15:17:03"/>
  </r>
  <r>
    <s v="20220302-1524113"/>
    <s v="&quot;2022-03-02 15:24:11&quot;"/>
    <s v="PiCam"/>
    <n v="25.9"/>
    <s v="mph"/>
    <s v="media/images/speed-20220302-0832/speed-26-20220302-1524113.jpg"/>
    <n v="960"/>
    <n v="720"/>
    <n v="3"/>
    <x v="1"/>
    <s v="None"/>
    <n v="111"/>
    <n v="11"/>
    <n v="33"/>
    <n v="15"/>
    <n v="495"/>
    <n v="50"/>
    <n v="250"/>
    <n v="110"/>
    <n v="173"/>
    <n v="15"/>
    <n v="200"/>
    <n v="6"/>
    <n v="56"/>
    <n v="2743.2"/>
    <m/>
    <s v="None"/>
    <x v="10"/>
    <d v="1899-12-30T15:24:11"/>
  </r>
  <r>
    <s v="20220302-1524125"/>
    <s v="&quot;2022-03-02 15:24:12&quot;"/>
    <s v="PiCam"/>
    <n v="23.44"/>
    <s v="mph"/>
    <s v="media/images/speed-20220302-0832/speed-23-20220302-1524125.jpg"/>
    <n v="960"/>
    <n v="720"/>
    <n v="3"/>
    <x v="0"/>
    <s v="None"/>
    <n v="96"/>
    <n v="18"/>
    <n v="56"/>
    <n v="45"/>
    <n v="2520"/>
    <n v="50"/>
    <n v="250"/>
    <n v="110"/>
    <n v="173"/>
    <n v="15"/>
    <n v="200"/>
    <n v="6"/>
    <n v="25"/>
    <n v="1092.2"/>
    <m/>
    <s v="None"/>
    <x v="10"/>
    <d v="1899-12-30T15:24:12"/>
  </r>
  <r>
    <s v="20220302-1538382"/>
    <s v="&quot;2022-03-02 15:38:38&quot;"/>
    <s v="PiCam"/>
    <n v="21.67"/>
    <s v="mph"/>
    <s v="media/images/speed-20220302-0832/speed-22-20220302-1538382.jpg"/>
    <n v="960"/>
    <n v="720"/>
    <n v="3"/>
    <x v="1"/>
    <s v="None"/>
    <n v="61"/>
    <n v="20"/>
    <n v="56"/>
    <n v="33"/>
    <n v="1848"/>
    <n v="50"/>
    <n v="250"/>
    <n v="110"/>
    <n v="173"/>
    <n v="15"/>
    <n v="200"/>
    <n v="6"/>
    <n v="56"/>
    <n v="2743.2"/>
    <m/>
    <s v="None"/>
    <x v="10"/>
    <d v="1899-12-30T15:38:38"/>
  </r>
  <r>
    <s v="20220302-1539492"/>
    <s v="&quot;2022-03-02 15:39:49&quot;"/>
    <s v="PiCam"/>
    <n v="34.18"/>
    <s v="mph"/>
    <s v="media/images/speed-20220302-0832/speed-34-20220302-1539492.jpg"/>
    <n v="960"/>
    <n v="720"/>
    <n v="3"/>
    <x v="0"/>
    <s v="None"/>
    <n v="118"/>
    <n v="18"/>
    <n v="46"/>
    <n v="38"/>
    <n v="1748"/>
    <n v="50"/>
    <n v="250"/>
    <n v="110"/>
    <n v="173"/>
    <n v="15"/>
    <n v="200"/>
    <n v="6"/>
    <n v="25"/>
    <n v="1092.2"/>
    <m/>
    <s v="None"/>
    <x v="10"/>
    <d v="1899-12-30T15:39:49"/>
  </r>
  <r>
    <s v="20220302-1540451"/>
    <s v="&quot;2022-03-02 15:40:45&quot;"/>
    <s v="PiCam"/>
    <n v="21.43"/>
    <s v="mph"/>
    <s v="media/images/speed-20220302-0832/speed-21-20220302-1540451.jpg"/>
    <n v="960"/>
    <n v="720"/>
    <n v="3"/>
    <x v="1"/>
    <s v="None"/>
    <n v="34"/>
    <n v="18"/>
    <n v="45"/>
    <n v="31"/>
    <n v="1395"/>
    <n v="50"/>
    <n v="250"/>
    <n v="110"/>
    <n v="173"/>
    <n v="15"/>
    <n v="200"/>
    <n v="6"/>
    <n v="56"/>
    <n v="2743.2"/>
    <m/>
    <s v="None"/>
    <x v="10"/>
    <d v="1899-12-30T15:40:45"/>
  </r>
  <r>
    <s v="20220302-1541054"/>
    <s v="&quot;2022-03-02 15:41:05&quot;"/>
    <s v="PiCam"/>
    <n v="31.69"/>
    <s v="mph"/>
    <s v="media/images/speed-20220302-0832/speed-32-20220302-1541054.jpg"/>
    <n v="960"/>
    <n v="720"/>
    <n v="3"/>
    <x v="1"/>
    <s v="None"/>
    <n v="65"/>
    <n v="15"/>
    <n v="42"/>
    <n v="37"/>
    <n v="1554"/>
    <n v="50"/>
    <n v="250"/>
    <n v="110"/>
    <n v="173"/>
    <n v="15"/>
    <n v="200"/>
    <n v="6"/>
    <n v="56"/>
    <n v="2743.2"/>
    <m/>
    <s v="None"/>
    <x v="10"/>
    <d v="1899-12-30T15:41:05"/>
  </r>
  <r>
    <s v="20220302-1541532"/>
    <s v="&quot;2022-03-02 15:41:53&quot;"/>
    <s v="PiCam"/>
    <n v="26.71"/>
    <s v="mph"/>
    <s v="media/images/speed-20220302-0832/speed-27-20220302-1541532.jpg"/>
    <n v="960"/>
    <n v="720"/>
    <n v="3"/>
    <x v="0"/>
    <s v="None"/>
    <n v="105"/>
    <n v="19"/>
    <n v="48"/>
    <n v="39"/>
    <n v="1872"/>
    <n v="50"/>
    <n v="250"/>
    <n v="110"/>
    <n v="173"/>
    <n v="15"/>
    <n v="200"/>
    <n v="6"/>
    <n v="25"/>
    <n v="1092.2"/>
    <m/>
    <s v="None"/>
    <x v="10"/>
    <d v="1899-12-30T15:41:53"/>
  </r>
  <r>
    <s v="20220302-1544193"/>
    <s v="&quot;2022-03-02 15:44:19&quot;"/>
    <s v="PiCam"/>
    <n v="79.37"/>
    <s v="mph"/>
    <s v="media/images/speed-20220302-0832/speed-79-20220302-1544193.jpg"/>
    <n v="960"/>
    <n v="720"/>
    <n v="3"/>
    <x v="0"/>
    <s v="None"/>
    <n v="119"/>
    <n v="0"/>
    <n v="21"/>
    <n v="54"/>
    <n v="1134"/>
    <n v="50"/>
    <n v="250"/>
    <n v="110"/>
    <n v="173"/>
    <n v="15"/>
    <n v="200"/>
    <n v="6"/>
    <n v="25"/>
    <n v="1092.2"/>
    <m/>
    <s v="None"/>
    <x v="10"/>
    <d v="1899-12-30T15:44:19"/>
  </r>
  <r>
    <s v="20220302-1546008"/>
    <s v="&quot;2022-03-02 15:46:00&quot;"/>
    <s v="PiCam"/>
    <n v="26.17"/>
    <s v="mph"/>
    <s v="media/images/speed-20220302-0832/speed-26-20220302-1546008.jpg"/>
    <n v="960"/>
    <n v="720"/>
    <n v="3"/>
    <x v="0"/>
    <s v="None"/>
    <n v="55"/>
    <n v="14"/>
    <n v="44"/>
    <n v="42"/>
    <n v="1848"/>
    <n v="50"/>
    <n v="250"/>
    <n v="110"/>
    <n v="173"/>
    <n v="15"/>
    <n v="200"/>
    <n v="6"/>
    <n v="25"/>
    <n v="1092.2"/>
    <m/>
    <s v="None"/>
    <x v="10"/>
    <d v="1899-12-30T15:46:00"/>
  </r>
  <r>
    <s v="20220302-1546171"/>
    <s v="&quot;2022-03-02 15:46:17&quot;"/>
    <s v="PiCam"/>
    <n v="22.54"/>
    <s v="mph"/>
    <s v="media/images/speed-20220302-0832/speed-23-20220302-1546171.jpg"/>
    <n v="960"/>
    <n v="720"/>
    <n v="3"/>
    <x v="0"/>
    <s v="None"/>
    <n v="97"/>
    <n v="19"/>
    <n v="72"/>
    <n v="35"/>
    <n v="2520"/>
    <n v="50"/>
    <n v="250"/>
    <n v="110"/>
    <n v="173"/>
    <n v="15"/>
    <n v="200"/>
    <n v="6"/>
    <n v="25"/>
    <n v="1092.2"/>
    <m/>
    <s v="None"/>
    <x v="10"/>
    <d v="1899-12-30T15:46:17"/>
  </r>
  <r>
    <s v="20220302-1552194"/>
    <s v="&quot;2022-03-02 15:52:19&quot;"/>
    <s v="PiCam"/>
    <n v="36.159999999999997"/>
    <s v="mph"/>
    <s v="media/images/speed-20220302-0832/speed-36-20220302-1552194.jpg"/>
    <n v="960"/>
    <n v="720"/>
    <n v="3"/>
    <x v="0"/>
    <s v="None"/>
    <n v="44"/>
    <n v="10"/>
    <n v="47"/>
    <n v="50"/>
    <n v="2350"/>
    <n v="50"/>
    <n v="250"/>
    <n v="110"/>
    <n v="173"/>
    <n v="15"/>
    <n v="200"/>
    <n v="6"/>
    <n v="25"/>
    <n v="1092.2"/>
    <m/>
    <s v="None"/>
    <x v="10"/>
    <d v="1899-12-30T15:52:19"/>
  </r>
  <r>
    <s v="20220302-1600137"/>
    <s v="&quot;2022-03-02 16:00:13&quot;"/>
    <s v="PiCam"/>
    <n v="21.29"/>
    <s v="mph"/>
    <s v="media/images/speed-20220302-0832/speed-21-20220302-1600137.jpg"/>
    <n v="960"/>
    <n v="720"/>
    <n v="3"/>
    <x v="0"/>
    <s v="None"/>
    <n v="34"/>
    <n v="14"/>
    <n v="34"/>
    <n v="47"/>
    <n v="1598"/>
    <n v="50"/>
    <n v="250"/>
    <n v="110"/>
    <n v="173"/>
    <n v="15"/>
    <n v="200"/>
    <n v="6"/>
    <n v="25"/>
    <n v="1092.2"/>
    <m/>
    <s v="None"/>
    <x v="10"/>
    <d v="1899-12-30T16:00:13"/>
  </r>
  <r>
    <s v="20220302-1602520"/>
    <s v="&quot;2022-03-02 16:02:52&quot;"/>
    <s v="PiCam"/>
    <n v="33.54"/>
    <s v="mph"/>
    <s v="media/images/speed-20220302-0832/speed-34-20220302-1602520.jpg"/>
    <n v="960"/>
    <n v="720"/>
    <n v="3"/>
    <x v="1"/>
    <s v="None"/>
    <n v="70"/>
    <n v="24"/>
    <n v="33"/>
    <n v="31"/>
    <n v="1023"/>
    <n v="50"/>
    <n v="250"/>
    <n v="110"/>
    <n v="173"/>
    <n v="15"/>
    <n v="200"/>
    <n v="6"/>
    <n v="56"/>
    <n v="2743.2"/>
    <m/>
    <s v="None"/>
    <x v="10"/>
    <d v="1899-12-30T16:02:52"/>
  </r>
  <r>
    <s v="20220302-1606172"/>
    <s v="&quot;2022-03-02 16:06:17&quot;"/>
    <s v="PiCam"/>
    <n v="24.25"/>
    <s v="mph"/>
    <s v="media/images/speed-20220302-0832/speed-24-20220302-1606172.jpg"/>
    <n v="960"/>
    <n v="720"/>
    <n v="3"/>
    <x v="0"/>
    <s v="None"/>
    <n v="78"/>
    <n v="32"/>
    <n v="35"/>
    <n v="21"/>
    <n v="735"/>
    <n v="50"/>
    <n v="250"/>
    <n v="110"/>
    <n v="173"/>
    <n v="15"/>
    <n v="200"/>
    <n v="6"/>
    <n v="25"/>
    <n v="1092.2"/>
    <m/>
    <s v="None"/>
    <x v="10"/>
    <d v="1899-12-30T16:06:17"/>
  </r>
  <r>
    <s v="20220302-1607511"/>
    <s v="&quot;2022-03-02 16:07:51&quot;"/>
    <s v="PiCam"/>
    <n v="22.34"/>
    <s v="mph"/>
    <s v="media/images/speed-20220302-0832/speed-22-20220302-1607511.jpg"/>
    <n v="960"/>
    <n v="720"/>
    <n v="3"/>
    <x v="1"/>
    <s v="None"/>
    <n v="47"/>
    <n v="28"/>
    <n v="35"/>
    <n v="25"/>
    <n v="875"/>
    <n v="50"/>
    <n v="250"/>
    <n v="110"/>
    <n v="173"/>
    <n v="15"/>
    <n v="200"/>
    <n v="6"/>
    <n v="56"/>
    <n v="2743.2"/>
    <m/>
    <s v="None"/>
    <x v="10"/>
    <d v="1899-12-30T16:07:51"/>
  </r>
  <r>
    <s v="20220302-1613181"/>
    <s v="&quot;2022-03-02 16:13:18&quot;"/>
    <s v="PiCam"/>
    <n v="25.88"/>
    <s v="mph"/>
    <s v="media/images/speed-20220302-0832/speed-26-20220302-1613181.jpg"/>
    <n v="960"/>
    <n v="720"/>
    <n v="3"/>
    <x v="0"/>
    <s v="None"/>
    <n v="116"/>
    <n v="15"/>
    <n v="41"/>
    <n v="39"/>
    <n v="1599"/>
    <n v="50"/>
    <n v="250"/>
    <n v="110"/>
    <n v="173"/>
    <n v="15"/>
    <n v="200"/>
    <n v="6"/>
    <n v="25"/>
    <n v="1092.2"/>
    <m/>
    <s v="None"/>
    <x v="10"/>
    <d v="1899-12-30T16:13:18"/>
  </r>
  <r>
    <s v="20220302-1618263"/>
    <s v="&quot;2022-03-02 16:18:26&quot;"/>
    <s v="PiCam"/>
    <n v="16.260000000000002"/>
    <s v="mph"/>
    <s v="media/images/speed-20220302-0832/speed-16-20220302-1618263.jpg"/>
    <n v="960"/>
    <n v="720"/>
    <n v="3"/>
    <x v="0"/>
    <s v="None"/>
    <n v="33"/>
    <n v="18"/>
    <n v="34"/>
    <n v="17"/>
    <n v="578"/>
    <n v="50"/>
    <n v="250"/>
    <n v="110"/>
    <n v="173"/>
    <n v="15"/>
    <n v="200"/>
    <n v="6"/>
    <n v="25"/>
    <n v="1092.2"/>
    <m/>
    <s v="None"/>
    <x v="10"/>
    <d v="1899-12-30T16:18:26"/>
  </r>
  <r>
    <s v="20220302-1619128"/>
    <s v="&quot;2022-03-02 16:19:12&quot;"/>
    <s v="PiCam"/>
    <n v="27.1"/>
    <s v="mph"/>
    <s v="media/images/speed-20220302-0832/speed-27-20220302-1619128.jpg"/>
    <n v="960"/>
    <n v="720"/>
    <n v="3"/>
    <x v="0"/>
    <s v="None"/>
    <n v="120"/>
    <n v="17"/>
    <n v="18"/>
    <n v="26"/>
    <n v="468"/>
    <n v="50"/>
    <n v="250"/>
    <n v="110"/>
    <n v="173"/>
    <n v="15"/>
    <n v="200"/>
    <n v="6"/>
    <n v="25"/>
    <n v="1092.2"/>
    <m/>
    <s v="None"/>
    <x v="10"/>
    <d v="1899-12-30T16:19:12"/>
  </r>
  <r>
    <s v="20220302-1619507"/>
    <s v="&quot;2022-03-02 16:19:50&quot;"/>
    <s v="PiCam"/>
    <n v="20.34"/>
    <s v="mph"/>
    <s v="media/images/speed-20220302-0832/speed-20-20220302-1619507.jpg"/>
    <n v="960"/>
    <n v="720"/>
    <n v="3"/>
    <x v="1"/>
    <s v="None"/>
    <n v="152"/>
    <n v="18"/>
    <n v="17"/>
    <n v="25"/>
    <n v="425"/>
    <n v="50"/>
    <n v="250"/>
    <n v="110"/>
    <n v="173"/>
    <n v="15"/>
    <n v="200"/>
    <n v="6"/>
    <n v="56"/>
    <n v="2743.2"/>
    <m/>
    <s v="None"/>
    <x v="10"/>
    <d v="1899-12-30T16:19:50"/>
  </r>
  <r>
    <s v="20220302-1625224"/>
    <s v="&quot;2022-03-02 16:25:22&quot;"/>
    <s v="PiCam"/>
    <n v="15.39"/>
    <s v="mph"/>
    <s v="media/images/speed-20220302-0832/speed-15-20220302-1625224.jpg"/>
    <n v="960"/>
    <n v="720"/>
    <n v="3"/>
    <x v="0"/>
    <s v="None"/>
    <n v="82"/>
    <n v="14"/>
    <n v="14"/>
    <n v="28"/>
    <n v="392"/>
    <n v="50"/>
    <n v="250"/>
    <n v="110"/>
    <n v="173"/>
    <n v="15"/>
    <n v="200"/>
    <n v="6"/>
    <n v="25"/>
    <n v="1092.2"/>
    <m/>
    <s v="None"/>
    <x v="10"/>
    <d v="1899-12-30T16:25:22"/>
  </r>
  <r>
    <s v="20220302-1627348"/>
    <s v="&quot;2022-03-02 16:27:34&quot;"/>
    <s v="PiCam"/>
    <n v="29.82"/>
    <s v="mph"/>
    <s v="media/images/speed-20220302-0832/speed-30-20220302-1627348.jpg"/>
    <n v="960"/>
    <n v="720"/>
    <n v="3"/>
    <x v="0"/>
    <s v="None"/>
    <n v="74"/>
    <n v="19"/>
    <n v="33"/>
    <n v="20"/>
    <n v="660"/>
    <n v="50"/>
    <n v="250"/>
    <n v="110"/>
    <n v="173"/>
    <n v="15"/>
    <n v="200"/>
    <n v="6"/>
    <n v="25"/>
    <n v="1092.2"/>
    <m/>
    <s v="None"/>
    <x v="10"/>
    <d v="1899-12-30T16:27:34"/>
  </r>
  <r>
    <s v="20220302-1632048"/>
    <s v="&quot;2022-03-02 16:32:04&quot;"/>
    <s v="PiCam"/>
    <n v="23.77"/>
    <s v="mph"/>
    <s v="media/images/speed-20220302-0832/speed-24-20220302-1632048.jpg"/>
    <n v="960"/>
    <n v="720"/>
    <n v="3"/>
    <x v="0"/>
    <s v="None"/>
    <n v="117"/>
    <n v="18"/>
    <n v="29"/>
    <n v="37"/>
    <n v="1073"/>
    <n v="50"/>
    <n v="250"/>
    <n v="110"/>
    <n v="173"/>
    <n v="15"/>
    <n v="200"/>
    <n v="6"/>
    <n v="25"/>
    <n v="1092.2"/>
    <m/>
    <s v="None"/>
    <x v="10"/>
    <d v="1899-12-30T16:32:04"/>
  </r>
  <r>
    <s v="20220302-1633318"/>
    <s v="&quot;2022-03-02 16:33:31&quot;"/>
    <s v="PiCam"/>
    <n v="24.45"/>
    <s v="mph"/>
    <s v="media/images/speed-20220302-0832/speed-24-20220302-1633318.jpg"/>
    <n v="960"/>
    <n v="720"/>
    <n v="3"/>
    <x v="0"/>
    <s v="None"/>
    <n v="81"/>
    <n v="26"/>
    <n v="20"/>
    <n v="22"/>
    <n v="440"/>
    <n v="50"/>
    <n v="250"/>
    <n v="110"/>
    <n v="173"/>
    <n v="15"/>
    <n v="200"/>
    <n v="6"/>
    <n v="25"/>
    <n v="1092.2"/>
    <m/>
    <s v="None"/>
    <x v="10"/>
    <d v="1899-12-30T16:33:31"/>
  </r>
  <r>
    <s v="20220302-1633327"/>
    <s v="&quot;2022-03-02 16:33:32&quot;"/>
    <s v="PiCam"/>
    <n v="23.25"/>
    <s v="mph"/>
    <s v="media/images/speed-20220302-0832/speed-23-20220302-1633327.jpg"/>
    <n v="960"/>
    <n v="720"/>
    <n v="3"/>
    <x v="1"/>
    <s v="None"/>
    <n v="128"/>
    <n v="11"/>
    <n v="18"/>
    <n v="29"/>
    <n v="522"/>
    <n v="50"/>
    <n v="250"/>
    <n v="110"/>
    <n v="173"/>
    <n v="15"/>
    <n v="200"/>
    <n v="6"/>
    <n v="56"/>
    <n v="2743.2"/>
    <m/>
    <s v="None"/>
    <x v="10"/>
    <d v="1899-12-30T16:33:32"/>
  </r>
  <r>
    <s v="20220302-1634224"/>
    <s v="&quot;2022-03-02 16:34:22&quot;"/>
    <s v="PiCam"/>
    <n v="23.11"/>
    <s v="mph"/>
    <s v="media/images/speed-20220302-0832/speed-23-20220302-1634224.jpg"/>
    <n v="960"/>
    <n v="720"/>
    <n v="3"/>
    <x v="0"/>
    <s v="None"/>
    <n v="31"/>
    <n v="21"/>
    <n v="41"/>
    <n v="42"/>
    <n v="1722"/>
    <n v="50"/>
    <n v="250"/>
    <n v="110"/>
    <n v="173"/>
    <n v="15"/>
    <n v="200"/>
    <n v="6"/>
    <n v="25"/>
    <n v="1092.2"/>
    <m/>
    <s v="None"/>
    <x v="10"/>
    <d v="1899-12-30T16:34:22"/>
  </r>
  <r>
    <s v="20220302-1634490"/>
    <s v="&quot;2022-03-02 16:34:49&quot;"/>
    <s v="PiCam"/>
    <n v="21.23"/>
    <s v="mph"/>
    <s v="media/images/speed-20220302-0832/speed-21-20220302-1634490.jpg"/>
    <n v="960"/>
    <n v="720"/>
    <n v="3"/>
    <x v="0"/>
    <s v="None"/>
    <n v="80"/>
    <n v="32"/>
    <n v="35"/>
    <n v="16"/>
    <n v="560"/>
    <n v="50"/>
    <n v="250"/>
    <n v="110"/>
    <n v="173"/>
    <n v="15"/>
    <n v="200"/>
    <n v="6"/>
    <n v="25"/>
    <n v="1092.2"/>
    <m/>
    <s v="None"/>
    <x v="10"/>
    <d v="1899-12-30T16:34:49"/>
  </r>
  <r>
    <s v="20220302-1635401"/>
    <s v="&quot;2022-03-02 16:35:40&quot;"/>
    <s v="PiCam"/>
    <n v="27.22"/>
    <s v="mph"/>
    <s v="media/images/speed-20220302-0832/speed-27-20220302-1635401.jpg"/>
    <n v="960"/>
    <n v="720"/>
    <n v="3"/>
    <x v="1"/>
    <s v="None"/>
    <n v="73"/>
    <n v="20"/>
    <n v="42"/>
    <n v="28"/>
    <n v="1176"/>
    <n v="50"/>
    <n v="250"/>
    <n v="110"/>
    <n v="173"/>
    <n v="15"/>
    <n v="200"/>
    <n v="6"/>
    <n v="56"/>
    <n v="2743.2"/>
    <m/>
    <s v="None"/>
    <x v="10"/>
    <d v="1899-12-30T16:35:40"/>
  </r>
  <r>
    <s v="20220302-1636133"/>
    <s v="&quot;2022-03-02 16:36:13&quot;"/>
    <s v="PiCam"/>
    <n v="24.28"/>
    <s v="mph"/>
    <s v="media/images/speed-20220302-0832/speed-24-20220302-1636133.jpg"/>
    <n v="960"/>
    <n v="720"/>
    <n v="3"/>
    <x v="1"/>
    <s v="None"/>
    <n v="94"/>
    <n v="18"/>
    <n v="20"/>
    <n v="22"/>
    <n v="440"/>
    <n v="50"/>
    <n v="250"/>
    <n v="110"/>
    <n v="173"/>
    <n v="15"/>
    <n v="200"/>
    <n v="6"/>
    <n v="56"/>
    <n v="2743.2"/>
    <m/>
    <s v="None"/>
    <x v="10"/>
    <d v="1899-12-30T16:36:13"/>
  </r>
  <r>
    <s v="20220302-1700162"/>
    <s v="&quot;2022-03-02 17:00:16&quot;"/>
    <s v="PiCam"/>
    <n v="25.7"/>
    <s v="mph"/>
    <s v="media/images/speed-20220302-0832/speed-26-20220302-1700162.jpg"/>
    <n v="960"/>
    <n v="720"/>
    <n v="3"/>
    <x v="0"/>
    <s v="None"/>
    <n v="137"/>
    <n v="0"/>
    <n v="22"/>
    <n v="37"/>
    <n v="814"/>
    <n v="50"/>
    <n v="250"/>
    <n v="110"/>
    <n v="173"/>
    <n v="15"/>
    <n v="200"/>
    <n v="6"/>
    <n v="25"/>
    <n v="1092.2"/>
    <m/>
    <s v="None"/>
    <x v="10"/>
    <d v="1899-12-30T17:00:16"/>
  </r>
  <r>
    <s v="20220302-1701493"/>
    <s v="&quot;2022-03-02 17:01:49&quot;"/>
    <s v="PiCam"/>
    <n v="24.17"/>
    <s v="mph"/>
    <s v="media/images/speed-20220302-0832/speed-24-20220302-1701493.jpg"/>
    <n v="960"/>
    <n v="720"/>
    <n v="3"/>
    <x v="0"/>
    <s v="None"/>
    <n v="126"/>
    <n v="8"/>
    <n v="22"/>
    <n v="19"/>
    <n v="418"/>
    <n v="50"/>
    <n v="250"/>
    <n v="110"/>
    <n v="173"/>
    <n v="15"/>
    <n v="200"/>
    <n v="6"/>
    <n v="25"/>
    <n v="1092.2"/>
    <m/>
    <s v="None"/>
    <x v="10"/>
    <d v="1899-12-30T17:01:49"/>
  </r>
  <r>
    <s v="20220302-1707041"/>
    <s v="&quot;2022-03-02 17:07:04&quot;"/>
    <s v="PiCam"/>
    <n v="24.25"/>
    <s v="mph"/>
    <s v="media/images/speed-20220302-0832/speed-24-20220302-1707041.jpg"/>
    <n v="960"/>
    <n v="720"/>
    <n v="3"/>
    <x v="0"/>
    <s v="None"/>
    <n v="29"/>
    <n v="22"/>
    <n v="52"/>
    <n v="34"/>
    <n v="1768"/>
    <n v="50"/>
    <n v="250"/>
    <n v="110"/>
    <n v="173"/>
    <n v="15"/>
    <n v="200"/>
    <n v="6"/>
    <n v="25"/>
    <n v="1092.2"/>
    <m/>
    <s v="None"/>
    <x v="10"/>
    <d v="1899-12-30T17:07:04"/>
  </r>
  <r>
    <s v="20220302-1707214"/>
    <s v="&quot;2022-03-02 17:07:21&quot;"/>
    <s v="PiCam"/>
    <n v="32.24"/>
    <s v="mph"/>
    <s v="media/images/speed-20220302-0832/speed-32-20220302-1707214.jpg"/>
    <n v="960"/>
    <n v="720"/>
    <n v="3"/>
    <x v="0"/>
    <s v="None"/>
    <n v="116"/>
    <n v="26"/>
    <n v="51"/>
    <n v="22"/>
    <n v="1122"/>
    <n v="50"/>
    <n v="250"/>
    <n v="110"/>
    <n v="173"/>
    <n v="15"/>
    <n v="200"/>
    <n v="6"/>
    <n v="25"/>
    <n v="1092.2"/>
    <m/>
    <s v="None"/>
    <x v="10"/>
    <d v="1899-12-30T17:07:21"/>
  </r>
  <r>
    <s v="20220302-1712408"/>
    <s v="&quot;2022-03-02 17:12:40&quot;"/>
    <s v="PiCam"/>
    <n v="29.9"/>
    <s v="mph"/>
    <s v="media/images/speed-20220302-0832/speed-30-20220302-1712408.jpg"/>
    <n v="960"/>
    <n v="720"/>
    <n v="3"/>
    <x v="0"/>
    <s v="None"/>
    <n v="104"/>
    <n v="19"/>
    <n v="34"/>
    <n v="28"/>
    <n v="952"/>
    <n v="50"/>
    <n v="250"/>
    <n v="110"/>
    <n v="173"/>
    <n v="15"/>
    <n v="200"/>
    <n v="6"/>
    <n v="25"/>
    <n v="1092.2"/>
    <m/>
    <s v="None"/>
    <x v="10"/>
    <d v="1899-12-30T17:12:40"/>
  </r>
  <r>
    <s v="20220302-1714576"/>
    <s v="&quot;2022-03-02 17:14:57&quot;"/>
    <s v="PiCam"/>
    <n v="36.119999999999997"/>
    <s v="mph"/>
    <s v="media/images/speed-20220302-0832/speed-36-20220302-1714576.jpg"/>
    <n v="960"/>
    <n v="720"/>
    <n v="3"/>
    <x v="1"/>
    <s v="None"/>
    <n v="49"/>
    <n v="0"/>
    <n v="56"/>
    <n v="63"/>
    <n v="3528"/>
    <n v="50"/>
    <n v="250"/>
    <n v="110"/>
    <n v="173"/>
    <n v="15"/>
    <n v="200"/>
    <n v="6"/>
    <n v="56"/>
    <n v="2743.2"/>
    <m/>
    <s v="None"/>
    <x v="10"/>
    <d v="1899-12-30T17:14:57"/>
  </r>
  <r>
    <s v="20220302-1717159"/>
    <s v="&quot;2022-03-02 17:17:15&quot;"/>
    <s v="PiCam"/>
    <n v="19.32"/>
    <s v="mph"/>
    <s v="media/images/speed-20220302-0832/speed-19-20220302-1717159.jpg"/>
    <n v="960"/>
    <n v="720"/>
    <n v="3"/>
    <x v="0"/>
    <s v="None"/>
    <n v="46"/>
    <n v="0"/>
    <n v="37"/>
    <n v="39"/>
    <n v="1443"/>
    <n v="50"/>
    <n v="250"/>
    <n v="110"/>
    <n v="173"/>
    <n v="15"/>
    <n v="200"/>
    <n v="6"/>
    <n v="25"/>
    <n v="1092.2"/>
    <m/>
    <s v="None"/>
    <x v="10"/>
    <d v="1899-12-30T17:17:15"/>
  </r>
  <r>
    <s v="20220302-1718086"/>
    <s v="&quot;2022-03-02 17:18:08&quot;"/>
    <s v="PiCam"/>
    <n v="19.89"/>
    <s v="mph"/>
    <s v="media/images/speed-20220302-0832/speed-20-20220302-1718086.jpg"/>
    <n v="960"/>
    <n v="720"/>
    <n v="3"/>
    <x v="0"/>
    <s v="None"/>
    <n v="64"/>
    <n v="17"/>
    <n v="20"/>
    <n v="22"/>
    <n v="440"/>
    <n v="50"/>
    <n v="250"/>
    <n v="110"/>
    <n v="173"/>
    <n v="15"/>
    <n v="200"/>
    <n v="6"/>
    <n v="25"/>
    <n v="1092.2"/>
    <m/>
    <s v="None"/>
    <x v="10"/>
    <d v="1899-12-30T17:18:08"/>
  </r>
  <r>
    <s v="20220302-1719330"/>
    <s v="&quot;2022-03-02 17:19:33&quot;"/>
    <s v="PiCam"/>
    <n v="24.26"/>
    <s v="mph"/>
    <s v="media/images/speed-20220302-0832/speed-24-20220302-1719330.jpg"/>
    <n v="960"/>
    <n v="720"/>
    <n v="3"/>
    <x v="0"/>
    <s v="None"/>
    <n v="73"/>
    <n v="15"/>
    <n v="34"/>
    <n v="31"/>
    <n v="1054"/>
    <n v="50"/>
    <n v="250"/>
    <n v="110"/>
    <n v="173"/>
    <n v="15"/>
    <n v="200"/>
    <n v="6"/>
    <n v="25"/>
    <n v="1092.2"/>
    <m/>
    <s v="None"/>
    <x v="10"/>
    <d v="1899-12-30T17:19:33"/>
  </r>
  <r>
    <s v="20220302-1720154"/>
    <s v="&quot;2022-03-02 17:20:15&quot;"/>
    <s v="PiCam"/>
    <n v="18.54"/>
    <s v="mph"/>
    <s v="media/images/speed-20220302-0832/speed-19-20220302-1720154.jpg"/>
    <n v="960"/>
    <n v="720"/>
    <n v="3"/>
    <x v="0"/>
    <s v="None"/>
    <n v="48"/>
    <n v="15"/>
    <n v="30"/>
    <n v="30"/>
    <n v="900"/>
    <n v="50"/>
    <n v="250"/>
    <n v="110"/>
    <n v="173"/>
    <n v="15"/>
    <n v="200"/>
    <n v="6"/>
    <n v="25"/>
    <n v="1092.2"/>
    <m/>
    <s v="None"/>
    <x v="10"/>
    <d v="1899-12-30T17:20:15"/>
  </r>
  <r>
    <s v="20220302-1728322"/>
    <s v="&quot;2022-03-02 17:28:32&quot;"/>
    <s v="PiCam"/>
    <n v="17.41"/>
    <s v="mph"/>
    <s v="media/images/speed-20220302-0832/speed-17-20220302-1728322.jpg"/>
    <n v="960"/>
    <n v="720"/>
    <n v="3"/>
    <x v="0"/>
    <s v="None"/>
    <n v="142"/>
    <n v="20"/>
    <n v="15"/>
    <n v="21"/>
    <n v="315"/>
    <n v="50"/>
    <n v="250"/>
    <n v="110"/>
    <n v="173"/>
    <n v="15"/>
    <n v="200"/>
    <n v="6"/>
    <n v="25"/>
    <n v="1092.2"/>
    <m/>
    <s v="None"/>
    <x v="10"/>
    <d v="1899-12-30T17:28:32"/>
  </r>
  <r>
    <s v="20220302-1733283"/>
    <s v="&quot;2022-03-02 17:33:28&quot;"/>
    <s v="PiCam"/>
    <n v="25.85"/>
    <s v="mph"/>
    <s v="media/images/speed-20220302-0832/speed-26-20220302-1733283.jpg"/>
    <n v="960"/>
    <n v="720"/>
    <n v="3"/>
    <x v="0"/>
    <s v="None"/>
    <n v="64"/>
    <n v="21"/>
    <n v="31"/>
    <n v="21"/>
    <n v="651"/>
    <n v="50"/>
    <n v="250"/>
    <n v="110"/>
    <n v="173"/>
    <n v="15"/>
    <n v="200"/>
    <n v="6"/>
    <n v="25"/>
    <n v="1092.2"/>
    <m/>
    <s v="None"/>
    <x v="10"/>
    <d v="1899-12-30T17:33:28"/>
  </r>
  <r>
    <s v="20220302-1734021"/>
    <s v="&quot;2022-03-02 17:34:02&quot;"/>
    <s v="PiCam"/>
    <n v="25.62"/>
    <s v="mph"/>
    <s v="media/images/speed-20220302-0832/speed-26-20220302-1734021.jpg"/>
    <n v="960"/>
    <n v="720"/>
    <n v="3"/>
    <x v="1"/>
    <s v="None"/>
    <n v="120"/>
    <n v="18"/>
    <n v="32"/>
    <n v="27"/>
    <n v="864"/>
    <n v="50"/>
    <n v="250"/>
    <n v="110"/>
    <n v="173"/>
    <n v="15"/>
    <n v="200"/>
    <n v="6"/>
    <n v="56"/>
    <n v="2743.2"/>
    <m/>
    <s v="None"/>
    <x v="10"/>
    <d v="1899-12-30T17:34:02"/>
  </r>
  <r>
    <s v="20220302-1744320"/>
    <s v="&quot;2022-03-02 17:44:32&quot;"/>
    <s v="PiCam"/>
    <n v="35.200000000000003"/>
    <s v="mph"/>
    <s v="media/images/speed-20220302-0832/speed-35-20220302-1744320.jpg"/>
    <n v="960"/>
    <n v="720"/>
    <n v="3"/>
    <x v="1"/>
    <s v="None"/>
    <n v="71"/>
    <n v="20"/>
    <n v="40"/>
    <n v="24"/>
    <n v="960"/>
    <n v="50"/>
    <n v="250"/>
    <n v="110"/>
    <n v="173"/>
    <n v="15"/>
    <n v="200"/>
    <n v="6"/>
    <n v="56"/>
    <n v="2743.2"/>
    <m/>
    <s v="None"/>
    <x v="10"/>
    <d v="1899-12-30T17:44:32"/>
  </r>
  <r>
    <s v="20220302-1752018"/>
    <s v="&quot;2022-03-02 17:52:01&quot;"/>
    <s v="PiCam"/>
    <n v="34.11"/>
    <s v="mph"/>
    <s v="media/images/speed-20220302-0832/speed-34-20220302-1752018.jpg"/>
    <n v="960"/>
    <n v="720"/>
    <n v="3"/>
    <x v="0"/>
    <s v="None"/>
    <n v="98"/>
    <n v="14"/>
    <n v="53"/>
    <n v="33"/>
    <n v="1749"/>
    <n v="50"/>
    <n v="250"/>
    <n v="110"/>
    <n v="173"/>
    <n v="15"/>
    <n v="200"/>
    <n v="6"/>
    <n v="25"/>
    <n v="1092.2"/>
    <m/>
    <s v="None"/>
    <x v="10"/>
    <d v="1899-12-30T17:52:01"/>
  </r>
  <r>
    <s v="20220302-1802089"/>
    <s v="&quot;2022-03-02 18:02:08&quot;"/>
    <s v="PiCam"/>
    <n v="27.19"/>
    <s v="mph"/>
    <s v="media/images/speed-20220302-0832/speed-27-20220302-1802089.jpg"/>
    <n v="960"/>
    <n v="720"/>
    <n v="3"/>
    <x v="0"/>
    <s v="None"/>
    <n v="90"/>
    <n v="25"/>
    <n v="26"/>
    <n v="22"/>
    <n v="572"/>
    <n v="50"/>
    <n v="250"/>
    <n v="110"/>
    <n v="173"/>
    <n v="15"/>
    <n v="200"/>
    <n v="6"/>
    <n v="25"/>
    <n v="1092.2"/>
    <m/>
    <s v="None"/>
    <x v="10"/>
    <d v="1899-12-30T18:02:08"/>
  </r>
  <r>
    <s v="20220302-1802423"/>
    <s v="&quot;2022-03-02 18:02:42&quot;"/>
    <s v="PiCam"/>
    <n v="26.09"/>
    <s v="mph"/>
    <s v="media/images/speed-20220302-0832/speed-26-20220302-1802423.jpg"/>
    <n v="960"/>
    <n v="720"/>
    <n v="3"/>
    <x v="0"/>
    <s v="None"/>
    <n v="133"/>
    <n v="13"/>
    <n v="41"/>
    <n v="32"/>
    <n v="1312"/>
    <n v="50"/>
    <n v="250"/>
    <n v="110"/>
    <n v="173"/>
    <n v="15"/>
    <n v="200"/>
    <n v="6"/>
    <n v="25"/>
    <n v="1092.2"/>
    <m/>
    <s v="None"/>
    <x v="10"/>
    <d v="1899-12-30T18:02:42"/>
  </r>
  <r>
    <s v="20220302-1803532"/>
    <s v="&quot;2022-03-02 18:03:53&quot;"/>
    <s v="PiCam"/>
    <n v="29.79"/>
    <s v="mph"/>
    <s v="media/images/speed-20220302-0832/speed-30-20220302-1803532.jpg"/>
    <n v="960"/>
    <n v="720"/>
    <n v="3"/>
    <x v="0"/>
    <s v="None"/>
    <n v="91"/>
    <n v="14"/>
    <n v="58"/>
    <n v="38"/>
    <n v="2204"/>
    <n v="50"/>
    <n v="250"/>
    <n v="110"/>
    <n v="173"/>
    <n v="15"/>
    <n v="200"/>
    <n v="6"/>
    <n v="25"/>
    <n v="1092.2"/>
    <m/>
    <s v="None"/>
    <x v="10"/>
    <d v="1899-12-30T18:03:53"/>
  </r>
  <r>
    <s v="20220302-1804453"/>
    <s v="&quot;2022-03-02 18:04:45&quot;"/>
    <s v="PiCam"/>
    <n v="25.6"/>
    <s v="mph"/>
    <s v="media/images/speed-20220302-0832/speed-26-20220302-1804453.jpg"/>
    <n v="960"/>
    <n v="720"/>
    <n v="3"/>
    <x v="0"/>
    <s v="None"/>
    <n v="108"/>
    <n v="20"/>
    <n v="45"/>
    <n v="28"/>
    <n v="1260"/>
    <n v="50"/>
    <n v="250"/>
    <n v="110"/>
    <n v="173"/>
    <n v="15"/>
    <n v="200"/>
    <n v="6"/>
    <n v="25"/>
    <n v="1092.2"/>
    <m/>
    <s v="None"/>
    <x v="10"/>
    <d v="1899-12-30T18:04:45"/>
  </r>
  <r>
    <s v="20220302-1808187"/>
    <s v="&quot;2022-03-02 18:08:18&quot;"/>
    <s v="PiCam"/>
    <n v="28.6"/>
    <s v="mph"/>
    <s v="media/images/speed-20220302-0832/speed-29-20220302-1808187.jpg"/>
    <n v="960"/>
    <n v="720"/>
    <n v="3"/>
    <x v="0"/>
    <s v="None"/>
    <n v="101"/>
    <n v="30"/>
    <n v="24"/>
    <n v="17"/>
    <n v="408"/>
    <n v="50"/>
    <n v="250"/>
    <n v="110"/>
    <n v="173"/>
    <n v="15"/>
    <n v="200"/>
    <n v="6"/>
    <n v="25"/>
    <n v="1092.2"/>
    <m/>
    <s v="None"/>
    <x v="10"/>
    <d v="1899-12-30T18:08:18"/>
  </r>
  <r>
    <s v="20220302-1809307"/>
    <s v="&quot;2022-03-02 18:09:30&quot;"/>
    <s v="PiCam"/>
    <n v="28.83"/>
    <s v="mph"/>
    <s v="media/images/speed-20220302-0832/speed-29-20220302-1809307.jpg"/>
    <n v="960"/>
    <n v="720"/>
    <n v="3"/>
    <x v="1"/>
    <s v="None"/>
    <n v="84"/>
    <n v="29"/>
    <n v="23"/>
    <n v="16"/>
    <n v="368"/>
    <n v="50"/>
    <n v="250"/>
    <n v="110"/>
    <n v="173"/>
    <n v="15"/>
    <n v="200"/>
    <n v="6"/>
    <n v="56"/>
    <n v="2743.2"/>
    <m/>
    <s v="None"/>
    <x v="10"/>
    <d v="1899-12-30T18:09:30"/>
  </r>
  <r>
    <s v="20220302-1812500"/>
    <s v="&quot;2022-03-02 18:12:50&quot;"/>
    <s v="PiCam"/>
    <n v="31.89"/>
    <s v="mph"/>
    <s v="media/images/speed-20220302-0832/speed-32-20220302-1812500.jpg"/>
    <n v="960"/>
    <n v="720"/>
    <n v="3"/>
    <x v="0"/>
    <s v="None"/>
    <n v="93"/>
    <n v="18"/>
    <n v="62"/>
    <n v="38"/>
    <n v="2356"/>
    <n v="50"/>
    <n v="250"/>
    <n v="110"/>
    <n v="173"/>
    <n v="15"/>
    <n v="200"/>
    <n v="6"/>
    <n v="25"/>
    <n v="1092.2"/>
    <m/>
    <s v="None"/>
    <x v="10"/>
    <d v="1899-12-30T18:12:50"/>
  </r>
  <r>
    <s v="20220302-1813183"/>
    <s v="&quot;2022-03-02 18:13:18&quot;"/>
    <s v="PiCam"/>
    <n v="21.75"/>
    <s v="mph"/>
    <s v="media/images/speed-20220302-0832/speed-22-20220302-1813183.jpg"/>
    <n v="960"/>
    <n v="720"/>
    <n v="3"/>
    <x v="0"/>
    <s v="None"/>
    <n v="69"/>
    <n v="19"/>
    <n v="52"/>
    <n v="32"/>
    <n v="1664"/>
    <n v="50"/>
    <n v="250"/>
    <n v="110"/>
    <n v="173"/>
    <n v="15"/>
    <n v="200"/>
    <n v="6"/>
    <n v="25"/>
    <n v="1092.2"/>
    <m/>
    <s v="None"/>
    <x v="10"/>
    <d v="1899-12-30T18:13:18"/>
  </r>
  <r>
    <s v="20220302-1816048"/>
    <s v="&quot;2022-03-02 18:16:04&quot;"/>
    <s v="PiCam"/>
    <n v="21.98"/>
    <s v="mph"/>
    <s v="media/images/speed-20220302-0832/speed-22-20220302-1816048.jpg"/>
    <n v="960"/>
    <n v="720"/>
    <n v="3"/>
    <x v="0"/>
    <s v="None"/>
    <n v="79"/>
    <n v="27"/>
    <n v="26"/>
    <n v="25"/>
    <n v="650"/>
    <n v="50"/>
    <n v="250"/>
    <n v="110"/>
    <n v="173"/>
    <n v="15"/>
    <n v="200"/>
    <n v="6"/>
    <n v="25"/>
    <n v="1092.2"/>
    <m/>
    <s v="None"/>
    <x v="10"/>
    <d v="1899-12-30T18:16:04"/>
  </r>
  <r>
    <s v="20220302-1818311"/>
    <s v="&quot;2022-03-02 18:18:31&quot;"/>
    <s v="PiCam"/>
    <n v="23"/>
    <s v="mph"/>
    <s v="media/images/speed-20220302-0832/speed-23-20220302-1818311.jpg"/>
    <n v="960"/>
    <n v="720"/>
    <n v="3"/>
    <x v="0"/>
    <s v="None"/>
    <n v="36"/>
    <n v="12"/>
    <n v="40"/>
    <n v="37"/>
    <n v="1480"/>
    <n v="50"/>
    <n v="250"/>
    <n v="110"/>
    <n v="173"/>
    <n v="15"/>
    <n v="200"/>
    <n v="6"/>
    <n v="25"/>
    <n v="1092.2"/>
    <m/>
    <s v="None"/>
    <x v="10"/>
    <d v="1899-12-30T18:18:31"/>
  </r>
  <r>
    <s v="20220302-1821581"/>
    <s v="&quot;2022-03-02 18:21:58&quot;"/>
    <s v="PiCam"/>
    <n v="32.64"/>
    <s v="mph"/>
    <s v="media/images/speed-20220302-0832/speed-33-20220302-1821581.jpg"/>
    <n v="960"/>
    <n v="720"/>
    <n v="3"/>
    <x v="1"/>
    <s v="None"/>
    <n v="82"/>
    <n v="30"/>
    <n v="28"/>
    <n v="16"/>
    <n v="448"/>
    <n v="50"/>
    <n v="250"/>
    <n v="110"/>
    <n v="173"/>
    <n v="15"/>
    <n v="200"/>
    <n v="6"/>
    <n v="56"/>
    <n v="2743.2"/>
    <m/>
    <s v="None"/>
    <x v="10"/>
    <d v="1899-12-30T18:21:58"/>
  </r>
  <r>
    <s v="20220302-1822176"/>
    <s v="&quot;2022-03-02 18:22:17&quot;"/>
    <s v="PiCam"/>
    <n v="21.38"/>
    <s v="mph"/>
    <s v="media/images/speed-20220302-0832/speed-21-20220302-1822176.jpg"/>
    <n v="960"/>
    <n v="720"/>
    <n v="3"/>
    <x v="0"/>
    <s v="None"/>
    <n v="60"/>
    <n v="19"/>
    <n v="63"/>
    <n v="33"/>
    <n v="2079"/>
    <n v="50"/>
    <n v="250"/>
    <n v="110"/>
    <n v="173"/>
    <n v="15"/>
    <n v="200"/>
    <n v="6"/>
    <n v="25"/>
    <n v="1092.2"/>
    <m/>
    <s v="None"/>
    <x v="10"/>
    <d v="1899-12-30T18:22:17"/>
  </r>
  <r>
    <s v="20220302-1829052"/>
    <s v="&quot;2022-03-02 18:29:05&quot;"/>
    <s v="PiCam"/>
    <n v="33.64"/>
    <s v="mph"/>
    <s v="media/images/speed-20220302-0832/speed-34-20220302-1829052.jpg"/>
    <n v="960"/>
    <n v="720"/>
    <n v="3"/>
    <x v="1"/>
    <s v="None"/>
    <n v="33"/>
    <n v="15"/>
    <n v="64"/>
    <n v="36"/>
    <n v="2304"/>
    <n v="50"/>
    <n v="250"/>
    <n v="110"/>
    <n v="173"/>
    <n v="15"/>
    <n v="200"/>
    <n v="6"/>
    <n v="56"/>
    <n v="2743.2"/>
    <m/>
    <s v="None"/>
    <x v="10"/>
    <d v="1899-12-30T18:29:05"/>
  </r>
  <r>
    <s v="20220302-1840196"/>
    <s v="&quot;2022-03-02 18:40:19&quot;"/>
    <s v="PiCam"/>
    <n v="29.21"/>
    <s v="mph"/>
    <s v="media/images/speed-20220302-0832/speed-29-20220302-1840196.jpg"/>
    <n v="960"/>
    <n v="720"/>
    <n v="3"/>
    <x v="1"/>
    <s v="None"/>
    <n v="54"/>
    <n v="29"/>
    <n v="31"/>
    <n v="13"/>
    <n v="403"/>
    <n v="50"/>
    <n v="250"/>
    <n v="110"/>
    <n v="173"/>
    <n v="15"/>
    <n v="200"/>
    <n v="6"/>
    <n v="56"/>
    <n v="2743.2"/>
    <m/>
    <s v="None"/>
    <x v="10"/>
    <d v="1899-12-30T18:40:19"/>
  </r>
  <r>
    <s v="20220302-1846361"/>
    <s v="&quot;2022-03-02 18:46:36&quot;"/>
    <s v="PiCam"/>
    <n v="31.81"/>
    <s v="mph"/>
    <s v="media/images/speed-20220302-0832/speed-32-20220302-1846361.jpg"/>
    <n v="960"/>
    <n v="720"/>
    <n v="3"/>
    <x v="0"/>
    <s v="None"/>
    <n v="112"/>
    <n v="24"/>
    <n v="35"/>
    <n v="21"/>
    <n v="735"/>
    <n v="50"/>
    <n v="250"/>
    <n v="110"/>
    <n v="173"/>
    <n v="15"/>
    <n v="200"/>
    <n v="6"/>
    <n v="25"/>
    <n v="1092.2"/>
    <m/>
    <s v="None"/>
    <x v="10"/>
    <d v="1899-12-30T18:46:36"/>
  </r>
  <r>
    <s v="20220302-1847135"/>
    <s v="&quot;2022-03-02 18:47:13&quot;"/>
    <s v="PiCam"/>
    <n v="27.28"/>
    <s v="mph"/>
    <s v="media/images/speed-20220302-0832/speed-27-20220302-1847135.jpg"/>
    <n v="960"/>
    <n v="720"/>
    <n v="3"/>
    <x v="1"/>
    <s v="None"/>
    <n v="77"/>
    <n v="25"/>
    <n v="33"/>
    <n v="14"/>
    <n v="462"/>
    <n v="50"/>
    <n v="250"/>
    <n v="110"/>
    <n v="173"/>
    <n v="15"/>
    <n v="200"/>
    <n v="6"/>
    <n v="56"/>
    <n v="2743.2"/>
    <m/>
    <s v="None"/>
    <x v="10"/>
    <d v="1899-12-30T18:47:13"/>
  </r>
  <r>
    <s v="20220302-1849288"/>
    <s v="&quot;2022-03-02 18:49:28&quot;"/>
    <s v="PiCam"/>
    <n v="27.6"/>
    <s v="mph"/>
    <s v="media/images/speed-20220302-0832/speed-28-20220302-1849288.jpg"/>
    <n v="960"/>
    <n v="720"/>
    <n v="3"/>
    <x v="0"/>
    <s v="None"/>
    <n v="97"/>
    <n v="30"/>
    <n v="35"/>
    <n v="13"/>
    <n v="455"/>
    <n v="50"/>
    <n v="250"/>
    <n v="110"/>
    <n v="173"/>
    <n v="15"/>
    <n v="200"/>
    <n v="6"/>
    <n v="25"/>
    <n v="1092.2"/>
    <m/>
    <s v="None"/>
    <x v="10"/>
    <d v="1899-12-30T18:49:28"/>
  </r>
  <r>
    <s v="20220302-1850589"/>
    <s v="&quot;2022-03-02 18:50:58&quot;"/>
    <s v="PiCam"/>
    <n v="39.5"/>
    <s v="mph"/>
    <s v="media/images/speed-20220302-0832/speed-40-20220302-1850589.jpg"/>
    <n v="960"/>
    <n v="720"/>
    <n v="3"/>
    <x v="1"/>
    <s v="None"/>
    <n v="61"/>
    <n v="26"/>
    <n v="32"/>
    <n v="12"/>
    <n v="384"/>
    <n v="50"/>
    <n v="250"/>
    <n v="110"/>
    <n v="173"/>
    <n v="15"/>
    <n v="200"/>
    <n v="6"/>
    <n v="56"/>
    <n v="2743.2"/>
    <m/>
    <s v="None"/>
    <x v="10"/>
    <d v="1899-12-30T18:50:58"/>
  </r>
  <r>
    <s v="20220302-1852133"/>
    <s v="&quot;2022-03-02 18:52:13&quot;"/>
    <s v="PiCam"/>
    <n v="22.16"/>
    <s v="mph"/>
    <s v="media/images/speed-20220302-0832/speed-22-20220302-1852133.jpg"/>
    <n v="960"/>
    <n v="720"/>
    <n v="3"/>
    <x v="1"/>
    <s v="None"/>
    <n v="92"/>
    <n v="30"/>
    <n v="29"/>
    <n v="14"/>
    <n v="406"/>
    <n v="50"/>
    <n v="250"/>
    <n v="110"/>
    <n v="173"/>
    <n v="15"/>
    <n v="200"/>
    <n v="6"/>
    <n v="56"/>
    <n v="2743.2"/>
    <m/>
    <s v="None"/>
    <x v="10"/>
    <d v="1899-12-30T18:52:13"/>
  </r>
  <r>
    <s v="20220302-1856265"/>
    <s v="&quot;2022-03-02 18:56:26&quot;"/>
    <s v="PiCam"/>
    <n v="28.88"/>
    <s v="mph"/>
    <s v="media/images/speed-20220302-0832/speed-29-20220302-1856265.jpg"/>
    <n v="960"/>
    <n v="720"/>
    <n v="3"/>
    <x v="1"/>
    <s v="None"/>
    <n v="97"/>
    <n v="25"/>
    <n v="31"/>
    <n v="20"/>
    <n v="620"/>
    <n v="50"/>
    <n v="250"/>
    <n v="110"/>
    <n v="173"/>
    <n v="15"/>
    <n v="200"/>
    <n v="6"/>
    <n v="56"/>
    <n v="2743.2"/>
    <m/>
    <s v="None"/>
    <x v="10"/>
    <d v="1899-12-30T18:56:26"/>
  </r>
  <r>
    <s v="20220302-1903319"/>
    <s v="&quot;2022-03-02 19:03:31&quot;"/>
    <s v="PiCam"/>
    <n v="26.53"/>
    <s v="mph"/>
    <s v="media/images/speed-20220302-0832/speed-27-20220302-1903319.jpg"/>
    <n v="960"/>
    <n v="720"/>
    <n v="3"/>
    <x v="0"/>
    <s v="None"/>
    <n v="94"/>
    <n v="27"/>
    <n v="31"/>
    <n v="13"/>
    <n v="403"/>
    <n v="50"/>
    <n v="250"/>
    <n v="110"/>
    <n v="173"/>
    <n v="15"/>
    <n v="200"/>
    <n v="6"/>
    <n v="25"/>
    <n v="1092.2"/>
    <m/>
    <s v="None"/>
    <x v="10"/>
    <d v="1899-12-30T19:03:31"/>
  </r>
  <r>
    <s v="20220302-1904303"/>
    <s v="&quot;2022-03-02 19:04:30&quot;"/>
    <s v="PiCam"/>
    <n v="37.64"/>
    <s v="mph"/>
    <s v="media/images/speed-20220302-0832/speed-38-20220302-1904303.jpg"/>
    <n v="960"/>
    <n v="720"/>
    <n v="3"/>
    <x v="0"/>
    <s v="None"/>
    <n v="111"/>
    <n v="30"/>
    <n v="37"/>
    <n v="14"/>
    <n v="518"/>
    <n v="50"/>
    <n v="250"/>
    <n v="110"/>
    <n v="173"/>
    <n v="15"/>
    <n v="200"/>
    <n v="6"/>
    <n v="25"/>
    <n v="1092.2"/>
    <m/>
    <s v="None"/>
    <x v="10"/>
    <d v="1899-12-30T19:04:30"/>
  </r>
  <r>
    <s v="20220302-1905208"/>
    <s v="&quot;2022-03-02 19:05:20&quot;"/>
    <s v="PiCam"/>
    <n v="22.8"/>
    <s v="mph"/>
    <s v="media/images/speed-20220302-0832/speed-23-20220302-1905208.jpg"/>
    <n v="960"/>
    <n v="720"/>
    <n v="3"/>
    <x v="1"/>
    <s v="None"/>
    <n v="93"/>
    <n v="26"/>
    <n v="24"/>
    <n v="11"/>
    <n v="264"/>
    <n v="50"/>
    <n v="250"/>
    <n v="110"/>
    <n v="173"/>
    <n v="15"/>
    <n v="200"/>
    <n v="6"/>
    <n v="56"/>
    <n v="2743.2"/>
    <m/>
    <s v="None"/>
    <x v="10"/>
    <d v="1899-12-30T19:05:20"/>
  </r>
  <r>
    <s v="20220302-1906010"/>
    <s v="&quot;2022-03-02 19:06:01&quot;"/>
    <s v="PiCam"/>
    <n v="27.36"/>
    <s v="mph"/>
    <s v="media/images/speed-20220302-0832/speed-27-20220302-1906010.jpg"/>
    <n v="960"/>
    <n v="720"/>
    <n v="3"/>
    <x v="0"/>
    <s v="None"/>
    <n v="96"/>
    <n v="21"/>
    <n v="34"/>
    <n v="16"/>
    <n v="544"/>
    <n v="50"/>
    <n v="250"/>
    <n v="110"/>
    <n v="173"/>
    <n v="15"/>
    <n v="200"/>
    <n v="6"/>
    <n v="25"/>
    <n v="1092.2"/>
    <m/>
    <s v="None"/>
    <x v="10"/>
    <d v="1899-12-30T19:06:01"/>
  </r>
  <r>
    <s v="20220302-1908199"/>
    <s v="&quot;2022-03-02 19:08:19&quot;"/>
    <s v="PiCam"/>
    <n v="23.9"/>
    <s v="mph"/>
    <s v="media/images/speed-20220302-0832/speed-24-20220302-1908199.jpg"/>
    <n v="960"/>
    <n v="720"/>
    <n v="3"/>
    <x v="0"/>
    <s v="None"/>
    <n v="83"/>
    <n v="24"/>
    <n v="35"/>
    <n v="15"/>
    <n v="525"/>
    <n v="50"/>
    <n v="250"/>
    <n v="110"/>
    <n v="173"/>
    <n v="15"/>
    <n v="200"/>
    <n v="6"/>
    <n v="25"/>
    <n v="1092.2"/>
    <m/>
    <s v="None"/>
    <x v="10"/>
    <d v="1899-12-30T19:08:19"/>
  </r>
  <r>
    <s v="20220302-1908455"/>
    <s v="&quot;2022-03-02 19:08:45&quot;"/>
    <s v="PiCam"/>
    <n v="29.17"/>
    <s v="mph"/>
    <s v="media/images/speed-20220302-0832/speed-29-20220302-1908455.jpg"/>
    <n v="960"/>
    <n v="720"/>
    <n v="3"/>
    <x v="1"/>
    <s v="None"/>
    <n v="70"/>
    <n v="24"/>
    <n v="36"/>
    <n v="16"/>
    <n v="576"/>
    <n v="50"/>
    <n v="250"/>
    <n v="110"/>
    <n v="173"/>
    <n v="15"/>
    <n v="200"/>
    <n v="6"/>
    <n v="56"/>
    <n v="2743.2"/>
    <m/>
    <s v="None"/>
    <x v="10"/>
    <d v="1899-12-30T19:08:45"/>
  </r>
  <r>
    <s v="20220302-1912566"/>
    <s v="&quot;2022-03-02 19:12:56&quot;"/>
    <s v="PiCam"/>
    <n v="29.24"/>
    <s v="mph"/>
    <s v="media/images/speed-20220302-0832/speed-29-20220302-1912566.jpg"/>
    <n v="960"/>
    <n v="720"/>
    <n v="3"/>
    <x v="1"/>
    <s v="None"/>
    <n v="77"/>
    <n v="23"/>
    <n v="32"/>
    <n v="13"/>
    <n v="416"/>
    <n v="50"/>
    <n v="250"/>
    <n v="110"/>
    <n v="173"/>
    <n v="15"/>
    <n v="200"/>
    <n v="6"/>
    <n v="56"/>
    <n v="2743.2"/>
    <m/>
    <s v="None"/>
    <x v="10"/>
    <d v="1899-12-30T19:12:56"/>
  </r>
  <r>
    <s v="20220302-1920149"/>
    <s v="&quot;2022-03-02 19:20:14&quot;"/>
    <s v="PiCam"/>
    <n v="32.450000000000003"/>
    <s v="mph"/>
    <s v="media/images/speed-20220302-0832/speed-32-20220302-1920149.jpg"/>
    <n v="960"/>
    <n v="720"/>
    <n v="3"/>
    <x v="0"/>
    <s v="None"/>
    <n v="109"/>
    <n v="28"/>
    <n v="35"/>
    <n v="18"/>
    <n v="630"/>
    <n v="50"/>
    <n v="250"/>
    <n v="110"/>
    <n v="173"/>
    <n v="15"/>
    <n v="200"/>
    <n v="6"/>
    <n v="25"/>
    <n v="1092.2"/>
    <m/>
    <s v="None"/>
    <x v="10"/>
    <d v="1899-12-30T19:20:14"/>
  </r>
  <r>
    <s v="20220302-1925177"/>
    <s v="&quot;2022-03-02 19:25:17&quot;"/>
    <s v="PiCam"/>
    <n v="23.01"/>
    <s v="mph"/>
    <s v="media/images/speed-20220302-0832/speed-23-20220302-1925177.jpg"/>
    <n v="960"/>
    <n v="720"/>
    <n v="3"/>
    <x v="1"/>
    <s v="None"/>
    <n v="102"/>
    <n v="32"/>
    <n v="25"/>
    <n v="18"/>
    <n v="450"/>
    <n v="50"/>
    <n v="250"/>
    <n v="110"/>
    <n v="173"/>
    <n v="15"/>
    <n v="200"/>
    <n v="6"/>
    <n v="56"/>
    <n v="2743.2"/>
    <m/>
    <s v="None"/>
    <x v="10"/>
    <d v="1899-12-30T19:25:17"/>
  </r>
  <r>
    <s v="20220302-1927157"/>
    <s v="&quot;2022-03-02 19:27:15&quot;"/>
    <s v="PiCam"/>
    <n v="25.82"/>
    <s v="mph"/>
    <s v="media/images/speed-20220302-0832/speed-26-20220302-1927157.jpg"/>
    <n v="960"/>
    <n v="720"/>
    <n v="3"/>
    <x v="1"/>
    <s v="None"/>
    <n v="92"/>
    <n v="30"/>
    <n v="28"/>
    <n v="12"/>
    <n v="336"/>
    <n v="50"/>
    <n v="250"/>
    <n v="110"/>
    <n v="173"/>
    <n v="15"/>
    <n v="200"/>
    <n v="6"/>
    <n v="56"/>
    <n v="2743.2"/>
    <m/>
    <s v="None"/>
    <x v="10"/>
    <d v="1899-12-30T19:27:15"/>
  </r>
  <r>
    <s v="20220302-1928272"/>
    <s v="&quot;2022-03-02 19:28:27&quot;"/>
    <s v="PiCam"/>
    <n v="23.02"/>
    <s v="mph"/>
    <s v="media/images/speed-20220302-0832/speed-23-20220302-1928272.jpg"/>
    <n v="960"/>
    <n v="720"/>
    <n v="3"/>
    <x v="0"/>
    <s v="None"/>
    <n v="77"/>
    <n v="25"/>
    <n v="29"/>
    <n v="20"/>
    <n v="580"/>
    <n v="50"/>
    <n v="250"/>
    <n v="110"/>
    <n v="173"/>
    <n v="15"/>
    <n v="200"/>
    <n v="6"/>
    <n v="25"/>
    <n v="1092.2"/>
    <m/>
    <s v="None"/>
    <x v="10"/>
    <d v="1899-12-30T19:28:27"/>
  </r>
  <r>
    <s v="20220302-1931447"/>
    <s v="&quot;2022-03-02 19:31:44&quot;"/>
    <s v="PiCam"/>
    <n v="34.5"/>
    <s v="mph"/>
    <s v="media/images/speed-20220302-0832/speed-34-20220302-1931447.jpg"/>
    <n v="960"/>
    <n v="720"/>
    <n v="3"/>
    <x v="0"/>
    <s v="None"/>
    <n v="117"/>
    <n v="26"/>
    <n v="41"/>
    <n v="14"/>
    <n v="574"/>
    <n v="50"/>
    <n v="250"/>
    <n v="110"/>
    <n v="173"/>
    <n v="15"/>
    <n v="200"/>
    <n v="6"/>
    <n v="25"/>
    <n v="1092.2"/>
    <m/>
    <s v="None"/>
    <x v="10"/>
    <d v="1899-12-30T19:31:44"/>
  </r>
  <r>
    <s v="20220302-1934223"/>
    <s v="&quot;2022-03-02 19:34:22&quot;"/>
    <s v="PiCam"/>
    <n v="28.83"/>
    <s v="mph"/>
    <s v="media/images/speed-20220302-0832/speed-29-20220302-1934223.jpg"/>
    <n v="960"/>
    <n v="720"/>
    <n v="3"/>
    <x v="1"/>
    <s v="None"/>
    <n v="71"/>
    <n v="25"/>
    <n v="32"/>
    <n v="13"/>
    <n v="416"/>
    <n v="50"/>
    <n v="250"/>
    <n v="110"/>
    <n v="173"/>
    <n v="15"/>
    <n v="200"/>
    <n v="6"/>
    <n v="56"/>
    <n v="2743.2"/>
    <m/>
    <s v="None"/>
    <x v="10"/>
    <d v="1899-12-30T19:34:22"/>
  </r>
  <r>
    <s v="20220302-1934314"/>
    <s v="&quot;2022-03-02 19:34:31&quot;"/>
    <s v="PiCam"/>
    <n v="29.8"/>
    <s v="mph"/>
    <s v="media/images/speed-20220302-0832/speed-30-20220302-1934314.jpg"/>
    <n v="960"/>
    <n v="720"/>
    <n v="3"/>
    <x v="0"/>
    <s v="None"/>
    <n v="88"/>
    <n v="31"/>
    <n v="31"/>
    <n v="12"/>
    <n v="372"/>
    <n v="50"/>
    <n v="250"/>
    <n v="110"/>
    <n v="173"/>
    <n v="15"/>
    <n v="200"/>
    <n v="6"/>
    <n v="25"/>
    <n v="1092.2"/>
    <m/>
    <s v="None"/>
    <x v="10"/>
    <d v="1899-12-30T19:34:31"/>
  </r>
  <r>
    <s v="20220302-1938405"/>
    <s v="&quot;2022-03-02 19:38:40&quot;"/>
    <s v="PiCam"/>
    <n v="30.57"/>
    <s v="mph"/>
    <s v="media/images/speed-20220302-0832/speed-31-20220302-1938405.jpg"/>
    <n v="960"/>
    <n v="720"/>
    <n v="3"/>
    <x v="0"/>
    <s v="None"/>
    <n v="110"/>
    <n v="32"/>
    <n v="36"/>
    <n v="13"/>
    <n v="468"/>
    <n v="50"/>
    <n v="250"/>
    <n v="110"/>
    <n v="173"/>
    <n v="15"/>
    <n v="200"/>
    <n v="6"/>
    <n v="25"/>
    <n v="1092.2"/>
    <m/>
    <s v="None"/>
    <x v="10"/>
    <d v="1899-12-30T19:38:40"/>
  </r>
  <r>
    <s v="20220302-1939166"/>
    <s v="&quot;2022-03-02 19:39:16&quot;"/>
    <s v="PiCam"/>
    <n v="34.79"/>
    <s v="mph"/>
    <s v="media/images/speed-20220302-0832/speed-35-20220302-1939166.jpg"/>
    <n v="960"/>
    <n v="720"/>
    <n v="3"/>
    <x v="0"/>
    <s v="None"/>
    <n v="102"/>
    <n v="29"/>
    <n v="33"/>
    <n v="13"/>
    <n v="429"/>
    <n v="50"/>
    <n v="250"/>
    <n v="110"/>
    <n v="173"/>
    <n v="15"/>
    <n v="200"/>
    <n v="6"/>
    <n v="25"/>
    <n v="1092.2"/>
    <m/>
    <s v="None"/>
    <x v="10"/>
    <d v="1899-12-30T19:39:16"/>
  </r>
  <r>
    <s v="20220302-1946567"/>
    <s v="&quot;2022-03-02 19:46:56&quot;"/>
    <s v="PiCam"/>
    <n v="26.94"/>
    <s v="mph"/>
    <s v="media/images/speed-20220302-0832/speed-27-20220302-1946567.jpg"/>
    <n v="960"/>
    <n v="720"/>
    <n v="3"/>
    <x v="0"/>
    <s v="None"/>
    <n v="97"/>
    <n v="33"/>
    <n v="32"/>
    <n v="15"/>
    <n v="480"/>
    <n v="50"/>
    <n v="250"/>
    <n v="110"/>
    <n v="173"/>
    <n v="15"/>
    <n v="200"/>
    <n v="6"/>
    <n v="25"/>
    <n v="1092.2"/>
    <m/>
    <s v="None"/>
    <x v="10"/>
    <d v="1899-12-30T19:46:56"/>
  </r>
  <r>
    <s v="20220302-1957321"/>
    <s v="&quot;2022-03-02 19:57:32&quot;"/>
    <s v="PiCam"/>
    <n v="23.37"/>
    <s v="mph"/>
    <s v="media/images/speed-20220302-0832/speed-23-20220302-1957321.jpg"/>
    <n v="960"/>
    <n v="720"/>
    <n v="3"/>
    <x v="0"/>
    <s v="None"/>
    <n v="88"/>
    <n v="27"/>
    <n v="35"/>
    <n v="22"/>
    <n v="770"/>
    <n v="50"/>
    <n v="250"/>
    <n v="110"/>
    <n v="173"/>
    <n v="15"/>
    <n v="200"/>
    <n v="6"/>
    <n v="25"/>
    <n v="1092.2"/>
    <m/>
    <s v="None"/>
    <x v="10"/>
    <d v="1899-12-30T19:57:32"/>
  </r>
  <r>
    <s v="20220302-2008072"/>
    <s v="&quot;2022-03-02 20:08:07&quot;"/>
    <s v="PiCam"/>
    <n v="36.33"/>
    <s v="mph"/>
    <s v="media/images/speed-20220302-0832/speed-36-20220302-2008072.jpg"/>
    <n v="960"/>
    <n v="720"/>
    <n v="3"/>
    <x v="0"/>
    <s v="None"/>
    <n v="105"/>
    <n v="28"/>
    <n v="37"/>
    <n v="14"/>
    <n v="518"/>
    <n v="50"/>
    <n v="250"/>
    <n v="110"/>
    <n v="173"/>
    <n v="15"/>
    <n v="200"/>
    <n v="6"/>
    <n v="25"/>
    <n v="1092.2"/>
    <m/>
    <s v="None"/>
    <x v="10"/>
    <d v="1899-12-30T20:08:07"/>
  </r>
  <r>
    <s v="20220302-2010395"/>
    <s v="&quot;2022-03-02 20:10:39&quot;"/>
    <s v="PiCam"/>
    <n v="32.24"/>
    <s v="mph"/>
    <s v="media/images/speed-20220302-0832/speed-32-20220302-2010395.jpg"/>
    <n v="960"/>
    <n v="720"/>
    <n v="3"/>
    <x v="1"/>
    <s v="None"/>
    <n v="76"/>
    <n v="27"/>
    <n v="33"/>
    <n v="19"/>
    <n v="627"/>
    <n v="50"/>
    <n v="250"/>
    <n v="110"/>
    <n v="173"/>
    <n v="15"/>
    <n v="200"/>
    <n v="6"/>
    <n v="56"/>
    <n v="2743.2"/>
    <m/>
    <s v="None"/>
    <x v="10"/>
    <d v="1899-12-30T20:10:39"/>
  </r>
  <r>
    <s v="20220302-2010408"/>
    <s v="&quot;2022-03-02 20:10:40&quot;"/>
    <s v="PiCam"/>
    <n v="37.590000000000003"/>
    <s v="mph"/>
    <s v="media/images/speed-20220302-0832/speed-38-20220302-2010408.jpg"/>
    <n v="960"/>
    <n v="720"/>
    <n v="3"/>
    <x v="0"/>
    <s v="None"/>
    <n v="118"/>
    <n v="29"/>
    <n v="38"/>
    <n v="13"/>
    <n v="494"/>
    <n v="50"/>
    <n v="250"/>
    <n v="110"/>
    <n v="173"/>
    <n v="15"/>
    <n v="200"/>
    <n v="6"/>
    <n v="25"/>
    <n v="1092.2"/>
    <m/>
    <s v="None"/>
    <x v="10"/>
    <d v="1899-12-30T20:10:40"/>
  </r>
  <r>
    <s v="20220302-2012073"/>
    <s v="&quot;2022-03-02 20:12:07&quot;"/>
    <s v="PiCam"/>
    <n v="27.63"/>
    <s v="mph"/>
    <s v="media/images/speed-20220302-0832/speed-28-20220302-2012073.jpg"/>
    <n v="960"/>
    <n v="720"/>
    <n v="3"/>
    <x v="0"/>
    <s v="None"/>
    <n v="97"/>
    <n v="34"/>
    <n v="33"/>
    <n v="18"/>
    <n v="594"/>
    <n v="50"/>
    <n v="250"/>
    <n v="110"/>
    <n v="173"/>
    <n v="15"/>
    <n v="200"/>
    <n v="6"/>
    <n v="25"/>
    <n v="1092.2"/>
    <m/>
    <s v="None"/>
    <x v="10"/>
    <d v="1899-12-30T20:12:07"/>
  </r>
  <r>
    <s v="20220302-2038247"/>
    <s v="&quot;2022-03-02 20:38:24&quot;"/>
    <s v="PiCam"/>
    <n v="27.26"/>
    <s v="mph"/>
    <s v="media/images/speed-20220302-0832/speed-27-20220302-2038247.jpg"/>
    <n v="960"/>
    <n v="720"/>
    <n v="3"/>
    <x v="0"/>
    <s v="None"/>
    <n v="100"/>
    <n v="31"/>
    <n v="32"/>
    <n v="13"/>
    <n v="416"/>
    <n v="50"/>
    <n v="250"/>
    <n v="110"/>
    <n v="173"/>
    <n v="15"/>
    <n v="200"/>
    <n v="6"/>
    <n v="25"/>
    <n v="1092.2"/>
    <m/>
    <s v="None"/>
    <x v="10"/>
    <d v="1899-12-30T20:38:24"/>
  </r>
  <r>
    <s v="20220302-2042096"/>
    <s v="&quot;2022-03-02 20:42:09&quot;"/>
    <s v="PiCam"/>
    <n v="26.87"/>
    <s v="mph"/>
    <s v="media/images/speed-20220302-0832/speed-27-20220302-2042096.jpg"/>
    <n v="960"/>
    <n v="720"/>
    <n v="3"/>
    <x v="0"/>
    <s v="None"/>
    <n v="94"/>
    <n v="29"/>
    <n v="33"/>
    <n v="17"/>
    <n v="561"/>
    <n v="50"/>
    <n v="250"/>
    <n v="110"/>
    <n v="173"/>
    <n v="15"/>
    <n v="200"/>
    <n v="6"/>
    <n v="25"/>
    <n v="1092.2"/>
    <m/>
    <s v="None"/>
    <x v="10"/>
    <d v="1899-12-30T20:42:09"/>
  </r>
  <r>
    <s v="20220302-2044430"/>
    <s v="&quot;2022-03-02 20:44:43&quot;"/>
    <s v="PiCam"/>
    <n v="36.11"/>
    <s v="mph"/>
    <s v="media/images/speed-20220302-0832/speed-36-20220302-2044430.jpg"/>
    <n v="960"/>
    <n v="720"/>
    <n v="3"/>
    <x v="0"/>
    <s v="None"/>
    <n v="115"/>
    <n v="32"/>
    <n v="38"/>
    <n v="14"/>
    <n v="532"/>
    <n v="50"/>
    <n v="250"/>
    <n v="110"/>
    <n v="173"/>
    <n v="15"/>
    <n v="200"/>
    <n v="6"/>
    <n v="25"/>
    <n v="1092.2"/>
    <m/>
    <s v="None"/>
    <x v="10"/>
    <d v="1899-12-30T20:44:43"/>
  </r>
  <r>
    <s v="20220302-2045194"/>
    <s v="&quot;2022-03-02 20:45:19&quot;"/>
    <s v="PiCam"/>
    <n v="35.909999999999997"/>
    <s v="mph"/>
    <s v="media/images/speed-20220302-0832/speed-36-20220302-2045194.jpg"/>
    <n v="960"/>
    <n v="720"/>
    <n v="3"/>
    <x v="0"/>
    <s v="None"/>
    <n v="130"/>
    <n v="25"/>
    <n v="38"/>
    <n v="14"/>
    <n v="532"/>
    <n v="50"/>
    <n v="250"/>
    <n v="110"/>
    <n v="173"/>
    <n v="15"/>
    <n v="200"/>
    <n v="6"/>
    <n v="25"/>
    <n v="1092.2"/>
    <m/>
    <s v="None"/>
    <x v="10"/>
    <d v="1899-12-30T20:45:19"/>
  </r>
  <r>
    <s v="20220302-2054192"/>
    <s v="&quot;2022-03-02 20:54:19&quot;"/>
    <s v="PiCam"/>
    <n v="28.11"/>
    <s v="mph"/>
    <s v="media/images/speed-20220302-0832/speed-28-20220302-2054192.jpg"/>
    <n v="960"/>
    <n v="720"/>
    <n v="3"/>
    <x v="0"/>
    <s v="None"/>
    <n v="84"/>
    <n v="25"/>
    <n v="32"/>
    <n v="19"/>
    <n v="608"/>
    <n v="50"/>
    <n v="250"/>
    <n v="110"/>
    <n v="173"/>
    <n v="15"/>
    <n v="200"/>
    <n v="6"/>
    <n v="25"/>
    <n v="1092.2"/>
    <m/>
    <s v="None"/>
    <x v="10"/>
    <d v="1899-12-30T20:54:19"/>
  </r>
  <r>
    <s v="20220302-2059223"/>
    <s v="&quot;2022-03-02 20:59:22&quot;"/>
    <s v="PiCam"/>
    <n v="24.84"/>
    <s v="mph"/>
    <s v="media/images/speed-20220302-0832/speed-25-20220302-2059223.jpg"/>
    <n v="960"/>
    <n v="720"/>
    <n v="3"/>
    <x v="0"/>
    <s v="None"/>
    <n v="86"/>
    <n v="33"/>
    <n v="33"/>
    <n v="13"/>
    <n v="429"/>
    <n v="50"/>
    <n v="250"/>
    <n v="110"/>
    <n v="173"/>
    <n v="15"/>
    <n v="200"/>
    <n v="6"/>
    <n v="25"/>
    <n v="1092.2"/>
    <m/>
    <s v="None"/>
    <x v="10"/>
    <d v="1899-12-30T20:59:22"/>
  </r>
  <r>
    <s v="20220302-2101161"/>
    <s v="&quot;2022-03-02 21:01:16&quot;"/>
    <s v="PiCam"/>
    <n v="25.86"/>
    <s v="mph"/>
    <s v="media/images/speed-20220302-0832/speed-26-20220302-2101161.jpg"/>
    <n v="960"/>
    <n v="720"/>
    <n v="3"/>
    <x v="0"/>
    <s v="None"/>
    <n v="83"/>
    <n v="27"/>
    <n v="27"/>
    <n v="18"/>
    <n v="486"/>
    <n v="50"/>
    <n v="250"/>
    <n v="110"/>
    <n v="173"/>
    <n v="15"/>
    <n v="200"/>
    <n v="6"/>
    <n v="25"/>
    <n v="1092.2"/>
    <m/>
    <s v="None"/>
    <x v="10"/>
    <d v="1899-12-30T21:01:16"/>
  </r>
  <r>
    <s v="20220302-2103291"/>
    <s v="&quot;2022-03-02 21:03:29&quot;"/>
    <s v="PiCam"/>
    <n v="26.34"/>
    <s v="mph"/>
    <s v="media/images/speed-20220302-0832/speed-26-20220302-2103291.jpg"/>
    <n v="960"/>
    <n v="720"/>
    <n v="3"/>
    <x v="0"/>
    <s v="None"/>
    <n v="90"/>
    <n v="29"/>
    <n v="30"/>
    <n v="13"/>
    <n v="390"/>
    <n v="50"/>
    <n v="250"/>
    <n v="110"/>
    <n v="173"/>
    <n v="15"/>
    <n v="200"/>
    <n v="6"/>
    <n v="25"/>
    <n v="1092.2"/>
    <m/>
    <s v="None"/>
    <x v="10"/>
    <d v="1899-12-30T21:03:29"/>
  </r>
  <r>
    <s v="20220302-2104249"/>
    <s v="&quot;2022-03-02 21:04:24&quot;"/>
    <s v="PiCam"/>
    <n v="28.84"/>
    <s v="mph"/>
    <s v="media/images/speed-20220302-0832/speed-29-20220302-2104249.jpg"/>
    <n v="960"/>
    <n v="720"/>
    <n v="3"/>
    <x v="0"/>
    <s v="None"/>
    <n v="85"/>
    <n v="28"/>
    <n v="30"/>
    <n v="13"/>
    <n v="390"/>
    <n v="50"/>
    <n v="250"/>
    <n v="110"/>
    <n v="173"/>
    <n v="15"/>
    <n v="200"/>
    <n v="6"/>
    <n v="25"/>
    <n v="1092.2"/>
    <m/>
    <s v="None"/>
    <x v="10"/>
    <d v="1899-12-30T21:04:24"/>
  </r>
  <r>
    <s v="20220302-2104587"/>
    <s v="&quot;2022-03-02 21:04:58&quot;"/>
    <s v="PiCam"/>
    <n v="27.3"/>
    <s v="mph"/>
    <s v="media/images/speed-20220302-0832/speed-27-20220302-2104587.jpg"/>
    <n v="960"/>
    <n v="720"/>
    <n v="3"/>
    <x v="1"/>
    <s v="None"/>
    <n v="96"/>
    <n v="27"/>
    <n v="24"/>
    <n v="12"/>
    <n v="288"/>
    <n v="50"/>
    <n v="250"/>
    <n v="110"/>
    <n v="173"/>
    <n v="15"/>
    <n v="200"/>
    <n v="6"/>
    <n v="56"/>
    <n v="2743.2"/>
    <m/>
    <s v="None"/>
    <x v="10"/>
    <d v="1899-12-30T21:04:58"/>
  </r>
  <r>
    <s v="20220302-2105484"/>
    <s v="&quot;2022-03-02 21:05:48&quot;"/>
    <s v="PiCam"/>
    <n v="21.14"/>
    <s v="mph"/>
    <s v="media/images/speed-20220302-0832/speed-21-20220302-2105484.jpg"/>
    <n v="960"/>
    <n v="720"/>
    <n v="3"/>
    <x v="1"/>
    <s v="None"/>
    <n v="110"/>
    <n v="30"/>
    <n v="23"/>
    <n v="15"/>
    <n v="345"/>
    <n v="50"/>
    <n v="250"/>
    <n v="110"/>
    <n v="173"/>
    <n v="15"/>
    <n v="200"/>
    <n v="6"/>
    <n v="56"/>
    <n v="2743.2"/>
    <m/>
    <s v="None"/>
    <x v="10"/>
    <d v="1899-12-30T21:05:48"/>
  </r>
  <r>
    <s v="20220302-2105594"/>
    <s v="&quot;2022-03-02 21:05:59&quot;"/>
    <s v="PiCam"/>
    <n v="18.82"/>
    <s v="mph"/>
    <s v="media/images/speed-20220302-0832/speed-19-20220302-2105594.jpg"/>
    <n v="960"/>
    <n v="720"/>
    <n v="3"/>
    <x v="1"/>
    <s v="None"/>
    <n v="106"/>
    <n v="29"/>
    <n v="26"/>
    <n v="14"/>
    <n v="364"/>
    <n v="50"/>
    <n v="250"/>
    <n v="110"/>
    <n v="173"/>
    <n v="15"/>
    <n v="200"/>
    <n v="6"/>
    <n v="56"/>
    <n v="2743.2"/>
    <m/>
    <s v="None"/>
    <x v="10"/>
    <d v="1899-12-30T21:05:59"/>
  </r>
  <r>
    <s v="20220302-2155092"/>
    <s v="&quot;2022-03-02 21:55:09&quot;"/>
    <s v="PiCam"/>
    <n v="32.950000000000003"/>
    <s v="mph"/>
    <s v="media/images/speed-20220302-0832/speed-33-20220302-2155092.jpg"/>
    <n v="960"/>
    <n v="720"/>
    <n v="3"/>
    <x v="0"/>
    <s v="None"/>
    <n v="104"/>
    <n v="31"/>
    <n v="33"/>
    <n v="17"/>
    <n v="561"/>
    <n v="50"/>
    <n v="250"/>
    <n v="110"/>
    <n v="173"/>
    <n v="15"/>
    <n v="200"/>
    <n v="6"/>
    <n v="25"/>
    <n v="1092.2"/>
    <m/>
    <s v="None"/>
    <x v="10"/>
    <d v="1899-12-30T21:55:09"/>
  </r>
  <r>
    <s v="20220302-2158145"/>
    <s v="&quot;2022-03-02 21:58:14&quot;"/>
    <s v="PiCam"/>
    <n v="30.27"/>
    <s v="mph"/>
    <s v="media/images/speed-20220302-0832/speed-30-20220302-2158145.jpg"/>
    <n v="960"/>
    <n v="720"/>
    <n v="3"/>
    <x v="1"/>
    <s v="None"/>
    <n v="72"/>
    <n v="31"/>
    <n v="30"/>
    <n v="12"/>
    <n v="360"/>
    <n v="50"/>
    <n v="250"/>
    <n v="110"/>
    <n v="173"/>
    <n v="15"/>
    <n v="200"/>
    <n v="6"/>
    <n v="56"/>
    <n v="2743.2"/>
    <m/>
    <s v="None"/>
    <x v="10"/>
    <d v="1899-12-30T21:58:14"/>
  </r>
  <r>
    <s v="20220302-2200584"/>
    <s v="&quot;2022-03-02 22:00:58&quot;"/>
    <s v="PiCam"/>
    <n v="31.6"/>
    <s v="mph"/>
    <s v="media/images/speed-20220302-0832/speed-32-20220302-2200584.jpg"/>
    <n v="960"/>
    <n v="720"/>
    <n v="3"/>
    <x v="0"/>
    <s v="None"/>
    <n v="101"/>
    <n v="32"/>
    <n v="33"/>
    <n v="13"/>
    <n v="429"/>
    <n v="50"/>
    <n v="250"/>
    <n v="110"/>
    <n v="173"/>
    <n v="15"/>
    <n v="200"/>
    <n v="6"/>
    <n v="25"/>
    <n v="1092.2"/>
    <m/>
    <s v="None"/>
    <x v="10"/>
    <d v="1899-12-30T22:00:58"/>
  </r>
  <r>
    <s v="20220302-2202305"/>
    <s v="&quot;2022-03-02 22:02:30&quot;"/>
    <s v="PiCam"/>
    <n v="20.84"/>
    <s v="mph"/>
    <s v="media/images/speed-20220302-0832/speed-21-20220302-2202305.jpg"/>
    <n v="960"/>
    <n v="720"/>
    <n v="3"/>
    <x v="0"/>
    <s v="None"/>
    <n v="77"/>
    <n v="25"/>
    <n v="28"/>
    <n v="14"/>
    <n v="392"/>
    <n v="50"/>
    <n v="250"/>
    <n v="110"/>
    <n v="173"/>
    <n v="15"/>
    <n v="200"/>
    <n v="6"/>
    <n v="25"/>
    <n v="1092.2"/>
    <m/>
    <s v="None"/>
    <x v="10"/>
    <d v="1899-12-30T22:02:30"/>
  </r>
  <r>
    <s v="20220302-2218235"/>
    <s v="&quot;2022-03-02 22:18:23&quot;"/>
    <s v="PiCam"/>
    <n v="27.29"/>
    <s v="mph"/>
    <s v="media/images/speed-20220302-0832/speed-27-20220302-2218235.jpg"/>
    <n v="960"/>
    <n v="720"/>
    <n v="3"/>
    <x v="1"/>
    <s v="None"/>
    <n v="100"/>
    <n v="29"/>
    <n v="25"/>
    <n v="12"/>
    <n v="300"/>
    <n v="50"/>
    <n v="250"/>
    <n v="110"/>
    <n v="173"/>
    <n v="15"/>
    <n v="200"/>
    <n v="6"/>
    <n v="56"/>
    <n v="2743.2"/>
    <m/>
    <s v="None"/>
    <x v="10"/>
    <d v="1899-12-30T22:18:23"/>
  </r>
  <r>
    <s v="20220303-0451253"/>
    <s v="&quot;2022-03-03 04:51:25&quot;"/>
    <s v="PiCam"/>
    <n v="23.69"/>
    <s v="mph"/>
    <s v="media/images/speed-20220302-0832/speed-24-20220303-0451253.jpg"/>
    <n v="960"/>
    <n v="720"/>
    <n v="3"/>
    <x v="1"/>
    <s v="None"/>
    <n v="97"/>
    <n v="31"/>
    <n v="27"/>
    <n v="11"/>
    <n v="297"/>
    <n v="50"/>
    <n v="250"/>
    <n v="110"/>
    <n v="173"/>
    <n v="15"/>
    <n v="200"/>
    <n v="6"/>
    <n v="56"/>
    <n v="2743.2"/>
    <m/>
    <s v="None"/>
    <x v="11"/>
    <d v="1899-12-30T04:51:25"/>
  </r>
  <r>
    <s v="20220303-0501063"/>
    <s v="&quot;2022-03-03 05:01:06&quot;"/>
    <s v="PiCam"/>
    <n v="23.74"/>
    <s v="mph"/>
    <s v="media/images/speed-20220302-0832/speed-24-20220303-0501063.jpg"/>
    <n v="960"/>
    <n v="720"/>
    <n v="3"/>
    <x v="0"/>
    <s v="None"/>
    <n v="80"/>
    <n v="31"/>
    <n v="29"/>
    <n v="12"/>
    <n v="348"/>
    <n v="50"/>
    <n v="250"/>
    <n v="110"/>
    <n v="173"/>
    <n v="15"/>
    <n v="200"/>
    <n v="6"/>
    <n v="25"/>
    <n v="1092.2"/>
    <m/>
    <s v="None"/>
    <x v="11"/>
    <d v="1899-12-30T05:01:06"/>
  </r>
  <r>
    <s v="20220303-0527010"/>
    <s v="&quot;2022-03-03 05:27:01&quot;"/>
    <s v="PiCam"/>
    <n v="25.86"/>
    <s v="mph"/>
    <s v="media/images/speed-20220302-0832/speed-26-20220303-0527010.jpg"/>
    <n v="960"/>
    <n v="720"/>
    <n v="3"/>
    <x v="1"/>
    <s v="None"/>
    <n v="74"/>
    <n v="27"/>
    <n v="34"/>
    <n v="25"/>
    <n v="850"/>
    <n v="50"/>
    <n v="250"/>
    <n v="110"/>
    <n v="173"/>
    <n v="15"/>
    <n v="200"/>
    <n v="6"/>
    <n v="56"/>
    <n v="2743.2"/>
    <m/>
    <s v="None"/>
    <x v="11"/>
    <d v="1899-12-30T05:27:01"/>
  </r>
  <r>
    <s v="20220303-0540524"/>
    <s v="&quot;2022-03-03 05:40:52&quot;"/>
    <s v="PiCam"/>
    <n v="31.02"/>
    <s v="mph"/>
    <s v="media/images/speed-20220302-0832/speed-31-20220303-0540524.jpg"/>
    <n v="960"/>
    <n v="720"/>
    <n v="3"/>
    <x v="1"/>
    <s v="None"/>
    <n v="65"/>
    <n v="24"/>
    <n v="30"/>
    <n v="12"/>
    <n v="360"/>
    <n v="50"/>
    <n v="250"/>
    <n v="110"/>
    <n v="173"/>
    <n v="15"/>
    <n v="200"/>
    <n v="6"/>
    <n v="56"/>
    <n v="2743.2"/>
    <m/>
    <s v="None"/>
    <x v="11"/>
    <d v="1899-12-30T05:40:52"/>
  </r>
  <r>
    <s v="20220303-0546191"/>
    <s v="&quot;2022-03-03 05:46:19&quot;"/>
    <s v="PiCam"/>
    <n v="28.05"/>
    <s v="mph"/>
    <s v="media/images/speed-20220302-0832/speed-28-20220303-0546191.jpg"/>
    <n v="960"/>
    <n v="720"/>
    <n v="3"/>
    <x v="1"/>
    <s v="None"/>
    <n v="77"/>
    <n v="24"/>
    <n v="32"/>
    <n v="16"/>
    <n v="512"/>
    <n v="50"/>
    <n v="250"/>
    <n v="110"/>
    <n v="173"/>
    <n v="15"/>
    <n v="200"/>
    <n v="6"/>
    <n v="56"/>
    <n v="2743.2"/>
    <m/>
    <s v="None"/>
    <x v="11"/>
    <d v="1899-12-30T05:46:19"/>
  </r>
  <r>
    <s v="20220303-0546262"/>
    <s v="&quot;2022-03-03 05:46:26&quot;"/>
    <s v="PiCam"/>
    <n v="32.9"/>
    <s v="mph"/>
    <s v="media/images/speed-20220302-0832/speed-33-20220303-0546262.jpg"/>
    <n v="960"/>
    <n v="720"/>
    <n v="3"/>
    <x v="1"/>
    <s v="None"/>
    <n v="72"/>
    <n v="26"/>
    <n v="32"/>
    <n v="13"/>
    <n v="416"/>
    <n v="50"/>
    <n v="250"/>
    <n v="110"/>
    <n v="173"/>
    <n v="15"/>
    <n v="200"/>
    <n v="6"/>
    <n v="56"/>
    <n v="2743.2"/>
    <m/>
    <s v="None"/>
    <x v="11"/>
    <d v="1899-12-30T05:46:26"/>
  </r>
  <r>
    <s v="20220303-0548312"/>
    <s v="&quot;2022-03-03 05:48:31&quot;"/>
    <s v="PiCam"/>
    <n v="25.28"/>
    <s v="mph"/>
    <s v="media/images/speed-20220302-0832/speed-25-20220303-0548312.jpg"/>
    <n v="960"/>
    <n v="720"/>
    <n v="3"/>
    <x v="1"/>
    <s v="None"/>
    <n v="88"/>
    <n v="22"/>
    <n v="29"/>
    <n v="14"/>
    <n v="406"/>
    <n v="50"/>
    <n v="250"/>
    <n v="110"/>
    <n v="173"/>
    <n v="15"/>
    <n v="200"/>
    <n v="6"/>
    <n v="56"/>
    <n v="2743.2"/>
    <m/>
    <s v="None"/>
    <x v="11"/>
    <d v="1899-12-30T05:48:31"/>
  </r>
  <r>
    <s v="20220303-0605226"/>
    <s v="&quot;2022-03-03 06:05:22&quot;"/>
    <s v="PiCam"/>
    <n v="22.22"/>
    <s v="mph"/>
    <s v="media/images/speed-20220302-0832/speed-22-20220303-0605226.jpg"/>
    <n v="960"/>
    <n v="720"/>
    <n v="3"/>
    <x v="1"/>
    <s v="None"/>
    <n v="95"/>
    <n v="26"/>
    <n v="25"/>
    <n v="12"/>
    <n v="300"/>
    <n v="50"/>
    <n v="250"/>
    <n v="110"/>
    <n v="173"/>
    <n v="15"/>
    <n v="200"/>
    <n v="6"/>
    <n v="56"/>
    <n v="2743.2"/>
    <m/>
    <s v="None"/>
    <x v="11"/>
    <d v="1899-12-30T06:05:22"/>
  </r>
  <r>
    <s v="20220303-0608161"/>
    <s v="&quot;2022-03-03 06:08:16&quot;"/>
    <s v="PiCam"/>
    <n v="18.87"/>
    <s v="mph"/>
    <s v="media/images/speed-20220302-0832/speed-19-20220303-0608161.jpg"/>
    <n v="960"/>
    <n v="720"/>
    <n v="3"/>
    <x v="1"/>
    <s v="None"/>
    <n v="106"/>
    <n v="22"/>
    <n v="25"/>
    <n v="16"/>
    <n v="400"/>
    <n v="50"/>
    <n v="250"/>
    <n v="110"/>
    <n v="173"/>
    <n v="15"/>
    <n v="200"/>
    <n v="6"/>
    <n v="56"/>
    <n v="2743.2"/>
    <m/>
    <s v="None"/>
    <x v="11"/>
    <d v="1899-12-30T06:08:16"/>
  </r>
  <r>
    <s v="20220303-0608172"/>
    <s v="&quot;2022-03-03 06:08:17&quot;"/>
    <s v="PiCam"/>
    <n v="21.22"/>
    <s v="mph"/>
    <s v="media/images/speed-20220302-0832/speed-21-20220303-0608172.jpg"/>
    <n v="960"/>
    <n v="720"/>
    <n v="3"/>
    <x v="1"/>
    <s v="None"/>
    <n v="49"/>
    <n v="30"/>
    <n v="26"/>
    <n v="12"/>
    <n v="312"/>
    <n v="50"/>
    <n v="250"/>
    <n v="110"/>
    <n v="173"/>
    <n v="15"/>
    <n v="200"/>
    <n v="6"/>
    <n v="56"/>
    <n v="2743.2"/>
    <m/>
    <s v="None"/>
    <x v="11"/>
    <d v="1899-12-30T06:08:17"/>
  </r>
  <r>
    <s v="20220303-0625033"/>
    <s v="&quot;2022-03-03 06:25:03&quot;"/>
    <s v="PiCam"/>
    <n v="31.6"/>
    <s v="mph"/>
    <s v="media/images/speed-20220302-0832/speed-32-20220303-0625033.jpg"/>
    <n v="960"/>
    <n v="720"/>
    <n v="3"/>
    <x v="0"/>
    <s v="None"/>
    <n v="107"/>
    <n v="30"/>
    <n v="28"/>
    <n v="13"/>
    <n v="364"/>
    <n v="50"/>
    <n v="250"/>
    <n v="110"/>
    <n v="173"/>
    <n v="15"/>
    <n v="200"/>
    <n v="6"/>
    <n v="25"/>
    <n v="1092.2"/>
    <m/>
    <s v="None"/>
    <x v="11"/>
    <d v="1899-12-30T06:25:03"/>
  </r>
  <r>
    <s v="20220303-0627400"/>
    <s v="&quot;2022-03-03 06:27:40&quot;"/>
    <s v="PiCam"/>
    <n v="23.25"/>
    <s v="mph"/>
    <s v="media/images/speed-20220302-0832/speed-23-20220303-0627400.jpg"/>
    <n v="960"/>
    <n v="720"/>
    <n v="3"/>
    <x v="1"/>
    <s v="None"/>
    <n v="85"/>
    <n v="24"/>
    <n v="27"/>
    <n v="17"/>
    <n v="459"/>
    <n v="50"/>
    <n v="250"/>
    <n v="110"/>
    <n v="173"/>
    <n v="15"/>
    <n v="200"/>
    <n v="6"/>
    <n v="56"/>
    <n v="2743.2"/>
    <m/>
    <s v="None"/>
    <x v="11"/>
    <d v="1899-12-30T06:27:40"/>
  </r>
  <r>
    <s v="20220303-0632350"/>
    <s v="&quot;2022-03-03 06:32:35&quot;"/>
    <s v="PiCam"/>
    <n v="17.82"/>
    <s v="mph"/>
    <s v="media/images/speed-20220302-0832/speed-18-20220303-0632350.jpg"/>
    <n v="960"/>
    <n v="720"/>
    <n v="3"/>
    <x v="1"/>
    <s v="None"/>
    <n v="44"/>
    <n v="20"/>
    <n v="77"/>
    <n v="24"/>
    <n v="1848"/>
    <n v="50"/>
    <n v="250"/>
    <n v="110"/>
    <n v="173"/>
    <n v="15"/>
    <n v="200"/>
    <n v="6"/>
    <n v="56"/>
    <n v="2743.2"/>
    <m/>
    <s v="None"/>
    <x v="11"/>
    <d v="1899-12-30T06:32:35"/>
  </r>
  <r>
    <s v="20220303-0633339"/>
    <s v="&quot;2022-03-03 06:33:33&quot;"/>
    <s v="PiCam"/>
    <n v="28.35"/>
    <s v="mph"/>
    <s v="media/images/speed-20220302-0832/speed-28-20220303-0633339.jpg"/>
    <n v="960"/>
    <n v="720"/>
    <n v="3"/>
    <x v="1"/>
    <s v="None"/>
    <n v="69"/>
    <n v="20"/>
    <n v="58"/>
    <n v="26"/>
    <n v="1508"/>
    <n v="50"/>
    <n v="250"/>
    <n v="110"/>
    <n v="173"/>
    <n v="15"/>
    <n v="200"/>
    <n v="6"/>
    <n v="56"/>
    <n v="2743.2"/>
    <m/>
    <s v="None"/>
    <x v="11"/>
    <d v="1899-12-30T06:33:33"/>
  </r>
  <r>
    <s v="20220303-0657007"/>
    <s v="&quot;2022-03-03 06:57:00&quot;"/>
    <s v="PiCam"/>
    <n v="20.48"/>
    <s v="mph"/>
    <s v="media/images/speed-20220302-0832/speed-20-20220303-0657007.jpg"/>
    <n v="960"/>
    <n v="720"/>
    <n v="3"/>
    <x v="1"/>
    <s v="None"/>
    <n v="27"/>
    <n v="0"/>
    <n v="37"/>
    <n v="45"/>
    <n v="1665"/>
    <n v="50"/>
    <n v="250"/>
    <n v="110"/>
    <n v="173"/>
    <n v="15"/>
    <n v="200"/>
    <n v="6"/>
    <n v="56"/>
    <n v="2743.2"/>
    <m/>
    <s v="None"/>
    <x v="11"/>
    <d v="1899-12-30T06:57:00"/>
  </r>
  <r>
    <s v="20220303-0701000"/>
    <s v="&quot;2022-03-03 07:01:00&quot;"/>
    <s v="PiCam"/>
    <n v="20.07"/>
    <s v="mph"/>
    <s v="media/images/speed-20220302-0832/speed-20-20220303-0701000.jpg"/>
    <n v="960"/>
    <n v="720"/>
    <n v="3"/>
    <x v="1"/>
    <s v="None"/>
    <n v="94"/>
    <n v="16"/>
    <n v="49"/>
    <n v="31"/>
    <n v="1519"/>
    <n v="50"/>
    <n v="250"/>
    <n v="110"/>
    <n v="173"/>
    <n v="15"/>
    <n v="200"/>
    <n v="6"/>
    <n v="56"/>
    <n v="2743.2"/>
    <m/>
    <s v="None"/>
    <x v="11"/>
    <d v="1899-12-30T07:01:00"/>
  </r>
  <r>
    <s v="20220303-0705297"/>
    <s v="&quot;2022-03-03 07:05:29&quot;"/>
    <s v="PiCam"/>
    <n v="29.95"/>
    <s v="mph"/>
    <s v="media/images/speed-20220302-0832/speed-30-20220303-0705297.jpg"/>
    <n v="960"/>
    <n v="720"/>
    <n v="3"/>
    <x v="1"/>
    <s v="None"/>
    <n v="49"/>
    <n v="20"/>
    <n v="55"/>
    <n v="30"/>
    <n v="1650"/>
    <n v="50"/>
    <n v="250"/>
    <n v="110"/>
    <n v="173"/>
    <n v="15"/>
    <n v="200"/>
    <n v="6"/>
    <n v="56"/>
    <n v="2743.2"/>
    <m/>
    <s v="None"/>
    <x v="11"/>
    <d v="1899-12-30T07:05:29"/>
  </r>
  <r>
    <s v="20220303-0711572"/>
    <s v="&quot;2022-03-03 07:11:57&quot;"/>
    <s v="PiCam"/>
    <n v="25.32"/>
    <s v="mph"/>
    <s v="media/images/speed-20220302-0832/speed-25-20220303-0711572.jpg"/>
    <n v="960"/>
    <n v="720"/>
    <n v="3"/>
    <x v="1"/>
    <s v="None"/>
    <n v="71"/>
    <n v="15"/>
    <n v="43"/>
    <n v="35"/>
    <n v="1505"/>
    <n v="50"/>
    <n v="250"/>
    <n v="110"/>
    <n v="173"/>
    <n v="15"/>
    <n v="200"/>
    <n v="6"/>
    <n v="56"/>
    <n v="2743.2"/>
    <m/>
    <s v="None"/>
    <x v="11"/>
    <d v="1899-12-30T07:11:57"/>
  </r>
  <r>
    <s v="20220303-0713074"/>
    <s v="&quot;2022-03-03 07:13:07&quot;"/>
    <s v="PiCam"/>
    <n v="29.85"/>
    <s v="mph"/>
    <s v="media/images/speed-20220302-0832/speed-30-20220303-0713074.jpg"/>
    <n v="960"/>
    <n v="720"/>
    <n v="3"/>
    <x v="1"/>
    <s v="None"/>
    <n v="65"/>
    <n v="20"/>
    <n v="39"/>
    <n v="30"/>
    <n v="1170"/>
    <n v="50"/>
    <n v="250"/>
    <n v="110"/>
    <n v="173"/>
    <n v="15"/>
    <n v="200"/>
    <n v="6"/>
    <n v="56"/>
    <n v="2743.2"/>
    <m/>
    <s v="None"/>
    <x v="11"/>
    <d v="1899-12-30T07:13:07"/>
  </r>
  <r>
    <s v="20220303-0714280"/>
    <s v="&quot;2022-03-03 07:14:28&quot;"/>
    <s v="PiCam"/>
    <n v="23.15"/>
    <s v="mph"/>
    <s v="media/images/speed-20220302-0832/speed-23-20220303-0714280.jpg"/>
    <n v="960"/>
    <n v="720"/>
    <n v="3"/>
    <x v="1"/>
    <s v="None"/>
    <n v="28"/>
    <n v="21"/>
    <n v="45"/>
    <n v="28"/>
    <n v="1260"/>
    <n v="50"/>
    <n v="250"/>
    <n v="110"/>
    <n v="173"/>
    <n v="15"/>
    <n v="200"/>
    <n v="6"/>
    <n v="56"/>
    <n v="2743.2"/>
    <m/>
    <s v="None"/>
    <x v="11"/>
    <d v="1899-12-30T07:14:28"/>
  </r>
  <r>
    <s v="20220303-0716274"/>
    <s v="&quot;2022-03-03 07:16:27&quot;"/>
    <s v="PiCam"/>
    <n v="25.66"/>
    <s v="mph"/>
    <s v="media/images/speed-20220302-0832/speed-26-20220303-0716274.jpg"/>
    <n v="960"/>
    <n v="720"/>
    <n v="3"/>
    <x v="1"/>
    <s v="None"/>
    <n v="62"/>
    <n v="19"/>
    <n v="63"/>
    <n v="32"/>
    <n v="2016"/>
    <n v="50"/>
    <n v="250"/>
    <n v="110"/>
    <n v="173"/>
    <n v="15"/>
    <n v="200"/>
    <n v="6"/>
    <n v="56"/>
    <n v="2743.2"/>
    <m/>
    <s v="None"/>
    <x v="11"/>
    <d v="1899-12-30T07:16:27"/>
  </r>
  <r>
    <s v="20220303-0720372"/>
    <s v="&quot;2022-03-03 07:20:37&quot;"/>
    <s v="PiCam"/>
    <n v="16.7"/>
    <s v="mph"/>
    <s v="media/images/speed-20220302-0832/speed-17-20220303-0720372.jpg"/>
    <n v="960"/>
    <n v="720"/>
    <n v="3"/>
    <x v="0"/>
    <s v="None"/>
    <n v="25"/>
    <n v="0"/>
    <n v="21"/>
    <n v="43"/>
    <n v="903"/>
    <n v="50"/>
    <n v="250"/>
    <n v="110"/>
    <n v="173"/>
    <n v="15"/>
    <n v="200"/>
    <n v="6"/>
    <n v="25"/>
    <n v="1092.2"/>
    <m/>
    <s v="None"/>
    <x v="11"/>
    <d v="1899-12-30T07:20:37"/>
  </r>
  <r>
    <s v="20220303-0720399"/>
    <s v="&quot;2022-03-03 07:20:39&quot;"/>
    <s v="PiCam"/>
    <n v="22.74"/>
    <s v="mph"/>
    <s v="media/images/speed-20220302-0832/speed-23-20220303-0720399.jpg"/>
    <n v="960"/>
    <n v="720"/>
    <n v="3"/>
    <x v="0"/>
    <s v="None"/>
    <n v="128"/>
    <n v="0"/>
    <n v="23"/>
    <n v="39"/>
    <n v="897"/>
    <n v="50"/>
    <n v="250"/>
    <n v="110"/>
    <n v="173"/>
    <n v="15"/>
    <n v="200"/>
    <n v="6"/>
    <n v="25"/>
    <n v="1092.2"/>
    <m/>
    <s v="None"/>
    <x v="11"/>
    <d v="1899-12-30T07:20:39"/>
  </r>
  <r>
    <s v="20220303-0720411"/>
    <s v="&quot;2022-03-03 07:20:41&quot;"/>
    <s v="PiCam"/>
    <n v="23.78"/>
    <s v="mph"/>
    <s v="media/images/speed-20220302-0832/speed-24-20220303-0720411.jpg"/>
    <n v="960"/>
    <n v="720"/>
    <n v="3"/>
    <x v="0"/>
    <s v="None"/>
    <n v="161"/>
    <n v="0"/>
    <n v="17"/>
    <n v="39"/>
    <n v="663"/>
    <n v="50"/>
    <n v="250"/>
    <n v="110"/>
    <n v="173"/>
    <n v="15"/>
    <n v="200"/>
    <n v="6"/>
    <n v="25"/>
    <n v="1092.2"/>
    <m/>
    <s v="None"/>
    <x v="11"/>
    <d v="1899-12-30T07:20:41"/>
  </r>
  <r>
    <s v="20220303-0726394"/>
    <s v="&quot;2022-03-03 07:26:39&quot;"/>
    <s v="PiCam"/>
    <n v="23.23"/>
    <s v="mph"/>
    <s v="media/images/speed-20220302-0832/speed-23-20220303-0726394.jpg"/>
    <n v="960"/>
    <n v="720"/>
    <n v="3"/>
    <x v="1"/>
    <s v="None"/>
    <n v="81"/>
    <n v="20"/>
    <n v="47"/>
    <n v="28"/>
    <n v="1316"/>
    <n v="50"/>
    <n v="250"/>
    <n v="110"/>
    <n v="173"/>
    <n v="15"/>
    <n v="200"/>
    <n v="6"/>
    <n v="56"/>
    <n v="2743.2"/>
    <m/>
    <s v="None"/>
    <x v="11"/>
    <d v="1899-12-30T07:26:39"/>
  </r>
  <r>
    <s v="20220303-0726564"/>
    <s v="&quot;2022-03-03 07:26:56&quot;"/>
    <s v="PiCam"/>
    <n v="27.44"/>
    <s v="mph"/>
    <s v="media/images/speed-20220302-0832/speed-27-20220303-0726564.jpg"/>
    <n v="960"/>
    <n v="720"/>
    <n v="3"/>
    <x v="0"/>
    <s v="None"/>
    <n v="32"/>
    <n v="17"/>
    <n v="45"/>
    <n v="30"/>
    <n v="1350"/>
    <n v="50"/>
    <n v="250"/>
    <n v="110"/>
    <n v="173"/>
    <n v="15"/>
    <n v="200"/>
    <n v="6"/>
    <n v="25"/>
    <n v="1092.2"/>
    <m/>
    <s v="None"/>
    <x v="11"/>
    <d v="1899-12-30T07:26:56"/>
  </r>
  <r>
    <s v="20220303-0727007"/>
    <s v="&quot;2022-03-03 07:27:00&quot;"/>
    <s v="PiCam"/>
    <n v="24.21"/>
    <s v="mph"/>
    <s v="media/images/speed-20220302-0832/speed-24-20220303-0727007.jpg"/>
    <n v="960"/>
    <n v="720"/>
    <n v="3"/>
    <x v="1"/>
    <s v="None"/>
    <n v="106"/>
    <n v="19"/>
    <n v="40"/>
    <n v="30"/>
    <n v="1200"/>
    <n v="50"/>
    <n v="250"/>
    <n v="110"/>
    <n v="173"/>
    <n v="15"/>
    <n v="200"/>
    <n v="6"/>
    <n v="56"/>
    <n v="2743.2"/>
    <m/>
    <s v="None"/>
    <x v="11"/>
    <d v="1899-12-30T07:27:00"/>
  </r>
  <r>
    <s v="20220303-0737448"/>
    <s v="&quot;2022-03-03 07:37:44&quot;"/>
    <s v="PiCam"/>
    <n v="25.07"/>
    <s v="mph"/>
    <s v="media/images/speed-20220302-0832/speed-25-20220303-0737448.jpg"/>
    <n v="960"/>
    <n v="720"/>
    <n v="3"/>
    <x v="1"/>
    <s v="None"/>
    <n v="115"/>
    <n v="16"/>
    <n v="43"/>
    <n v="32"/>
    <n v="1376"/>
    <n v="50"/>
    <n v="250"/>
    <n v="110"/>
    <n v="173"/>
    <n v="15"/>
    <n v="200"/>
    <n v="6"/>
    <n v="56"/>
    <n v="2743.2"/>
    <m/>
    <s v="None"/>
    <x v="11"/>
    <d v="1899-12-30T07:37:44"/>
  </r>
  <r>
    <s v="20220303-0741551"/>
    <s v="&quot;2022-03-03 07:41:55&quot;"/>
    <s v="PiCam"/>
    <n v="24.65"/>
    <s v="mph"/>
    <s v="media/images/speed-20220302-0832/speed-25-20220303-0741551.jpg"/>
    <n v="960"/>
    <n v="720"/>
    <n v="3"/>
    <x v="1"/>
    <s v="None"/>
    <n v="35"/>
    <n v="16"/>
    <n v="55"/>
    <n v="32"/>
    <n v="1760"/>
    <n v="50"/>
    <n v="250"/>
    <n v="110"/>
    <n v="173"/>
    <n v="15"/>
    <n v="200"/>
    <n v="6"/>
    <n v="56"/>
    <n v="2743.2"/>
    <m/>
    <s v="None"/>
    <x v="11"/>
    <d v="1899-12-30T07:41:55"/>
  </r>
  <r>
    <s v="20220303-0744215"/>
    <s v="&quot;2022-03-03 07:44:21&quot;"/>
    <s v="PiCam"/>
    <n v="35.950000000000003"/>
    <s v="mph"/>
    <s v="media/images/speed-20220302-0832/speed-36-20220303-0744215.jpg"/>
    <n v="960"/>
    <n v="720"/>
    <n v="3"/>
    <x v="0"/>
    <s v="None"/>
    <n v="99"/>
    <n v="19"/>
    <n v="48"/>
    <n v="33"/>
    <n v="1584"/>
    <n v="50"/>
    <n v="250"/>
    <n v="110"/>
    <n v="173"/>
    <n v="15"/>
    <n v="200"/>
    <n v="6"/>
    <n v="25"/>
    <n v="1092.2"/>
    <m/>
    <s v="None"/>
    <x v="11"/>
    <d v="1899-12-30T07:44:21"/>
  </r>
  <r>
    <s v="20220303-0753010"/>
    <s v="&quot;2022-03-03 07:53:01&quot;"/>
    <s v="PiCam"/>
    <n v="28.46"/>
    <s v="mph"/>
    <s v="media/images/speed-20220302-0832/speed-28-20220303-0753010.jpg"/>
    <n v="960"/>
    <n v="720"/>
    <n v="3"/>
    <x v="1"/>
    <s v="None"/>
    <n v="32"/>
    <n v="23"/>
    <n v="58"/>
    <n v="24"/>
    <n v="1392"/>
    <n v="50"/>
    <n v="250"/>
    <n v="110"/>
    <n v="173"/>
    <n v="15"/>
    <n v="200"/>
    <n v="6"/>
    <n v="56"/>
    <n v="2743.2"/>
    <m/>
    <s v="None"/>
    <x v="11"/>
    <d v="1899-12-30T07:53:01"/>
  </r>
  <r>
    <s v="20220303-0754554"/>
    <s v="&quot;2022-03-03 07:54:55&quot;"/>
    <s v="PiCam"/>
    <n v="16.88"/>
    <s v="mph"/>
    <s v="media/images/speed-20220302-0832/speed-17-20220303-0754554.jpg"/>
    <n v="960"/>
    <n v="720"/>
    <n v="3"/>
    <x v="0"/>
    <s v="None"/>
    <n v="75"/>
    <n v="9"/>
    <n v="29"/>
    <n v="40"/>
    <n v="1160"/>
    <n v="50"/>
    <n v="250"/>
    <n v="110"/>
    <n v="173"/>
    <n v="15"/>
    <n v="200"/>
    <n v="6"/>
    <n v="25"/>
    <n v="1092.2"/>
    <m/>
    <s v="None"/>
    <x v="11"/>
    <d v="1899-12-30T07:54:55"/>
  </r>
  <r>
    <s v="20220303-0757461"/>
    <s v="&quot;2022-03-03 07:57:46&quot;"/>
    <s v="PiCam"/>
    <n v="23.51"/>
    <s v="mph"/>
    <s v="media/images/speed-20220302-0832/speed-24-20220303-0757461.jpg"/>
    <n v="960"/>
    <n v="720"/>
    <n v="3"/>
    <x v="1"/>
    <s v="None"/>
    <n v="28"/>
    <n v="10"/>
    <n v="62"/>
    <n v="39"/>
    <n v="2418"/>
    <n v="50"/>
    <n v="250"/>
    <n v="110"/>
    <n v="173"/>
    <n v="15"/>
    <n v="200"/>
    <n v="6"/>
    <n v="56"/>
    <n v="2743.2"/>
    <m/>
    <s v="None"/>
    <x v="11"/>
    <d v="1899-12-30T07:57:46"/>
  </r>
  <r>
    <s v="20220303-0803322"/>
    <s v="&quot;2022-03-03 08:03:32&quot;"/>
    <s v="PiCam"/>
    <n v="19.87"/>
    <s v="mph"/>
    <s v="media/images/speed-20220302-0832/speed-20-20220303-0803322.jpg"/>
    <n v="960"/>
    <n v="720"/>
    <n v="3"/>
    <x v="1"/>
    <s v="None"/>
    <n v="74"/>
    <n v="14"/>
    <n v="58"/>
    <n v="34"/>
    <n v="1972"/>
    <n v="50"/>
    <n v="250"/>
    <n v="110"/>
    <n v="173"/>
    <n v="15"/>
    <n v="200"/>
    <n v="6"/>
    <n v="56"/>
    <n v="2743.2"/>
    <m/>
    <s v="None"/>
    <x v="11"/>
    <d v="1899-12-30T08:03:32"/>
  </r>
  <r>
    <s v="20220303-0813282"/>
    <s v="&quot;2022-03-03 08:13:28&quot;"/>
    <s v="PiCam"/>
    <n v="21.57"/>
    <s v="mph"/>
    <s v="media/images/speed-20220302-0832/speed-22-20220303-0813282.jpg"/>
    <n v="960"/>
    <n v="720"/>
    <n v="3"/>
    <x v="1"/>
    <s v="None"/>
    <n v="78"/>
    <n v="11"/>
    <n v="60"/>
    <n v="37"/>
    <n v="2220"/>
    <n v="50"/>
    <n v="250"/>
    <n v="110"/>
    <n v="173"/>
    <n v="15"/>
    <n v="200"/>
    <n v="6"/>
    <n v="56"/>
    <n v="2743.2"/>
    <m/>
    <s v="None"/>
    <x v="11"/>
    <d v="1899-12-30T08:13:28"/>
  </r>
  <r>
    <s v="20220303-0825451"/>
    <s v="&quot;2022-03-03 08:25:45&quot;"/>
    <s v="PiCam"/>
    <n v="30.4"/>
    <s v="mph"/>
    <s v="media/images/speed-20220302-0832/speed-30-20220303-0825451.jpg"/>
    <n v="960"/>
    <n v="720"/>
    <n v="3"/>
    <x v="1"/>
    <s v="None"/>
    <n v="89"/>
    <n v="8"/>
    <n v="18"/>
    <n v="19"/>
    <n v="342"/>
    <n v="50"/>
    <n v="250"/>
    <n v="110"/>
    <n v="173"/>
    <n v="15"/>
    <n v="200"/>
    <n v="6"/>
    <n v="56"/>
    <n v="2743.2"/>
    <m/>
    <s v="None"/>
    <x v="11"/>
    <d v="1899-12-30T08:25:45"/>
  </r>
  <r>
    <s v="20220303-0827183"/>
    <s v="&quot;2022-03-03 08:27:18&quot;"/>
    <s v="PiCam"/>
    <n v="24.44"/>
    <s v="mph"/>
    <s v="media/images/speed-20220302-0832/speed-24-20220303-0827183.jpg"/>
    <n v="960"/>
    <n v="720"/>
    <n v="3"/>
    <x v="0"/>
    <s v="None"/>
    <n v="67"/>
    <n v="9"/>
    <n v="50"/>
    <n v="43"/>
    <n v="2150"/>
    <n v="50"/>
    <n v="250"/>
    <n v="110"/>
    <n v="173"/>
    <n v="15"/>
    <n v="200"/>
    <n v="6"/>
    <n v="25"/>
    <n v="1092.2"/>
    <m/>
    <s v="None"/>
    <x v="11"/>
    <d v="1899-12-30T08:27:18"/>
  </r>
  <r>
    <s v="20220303-0835346"/>
    <s v="&quot;2022-03-03 08:35:34&quot;"/>
    <s v="PiCam"/>
    <n v="22.08"/>
    <s v="mph"/>
    <s v="media/images/speed-20220302-0832/speed-22-20220303-0835346.jpg"/>
    <n v="960"/>
    <n v="720"/>
    <n v="3"/>
    <x v="1"/>
    <s v="None"/>
    <n v="53"/>
    <n v="12"/>
    <n v="65"/>
    <n v="41"/>
    <n v="2665"/>
    <n v="50"/>
    <n v="250"/>
    <n v="110"/>
    <n v="173"/>
    <n v="15"/>
    <n v="200"/>
    <n v="6"/>
    <n v="56"/>
    <n v="2743.2"/>
    <m/>
    <s v="None"/>
    <x v="11"/>
    <d v="1899-12-30T08:35:34"/>
  </r>
  <r>
    <s v="20220303-0838491"/>
    <s v="&quot;2022-03-03 08:38:49&quot;"/>
    <s v="PiCam"/>
    <n v="21.09"/>
    <s v="mph"/>
    <s v="media/images/speed-20220302-0832/speed-21-20220303-0838491.jpg"/>
    <n v="960"/>
    <n v="720"/>
    <n v="3"/>
    <x v="0"/>
    <s v="None"/>
    <n v="66"/>
    <n v="13"/>
    <n v="52"/>
    <n v="41"/>
    <n v="2132"/>
    <n v="50"/>
    <n v="250"/>
    <n v="110"/>
    <n v="173"/>
    <n v="15"/>
    <n v="200"/>
    <n v="6"/>
    <n v="25"/>
    <n v="1092.2"/>
    <m/>
    <s v="None"/>
    <x v="11"/>
    <d v="1899-12-30T08:38:49"/>
  </r>
  <r>
    <s v="20220303-0843242"/>
    <s v="&quot;2022-03-03 08:43:24&quot;"/>
    <s v="PiCam"/>
    <n v="23.61"/>
    <s v="mph"/>
    <s v="media/images/speed-20220302-0832/speed-24-20220303-0843242.jpg"/>
    <n v="960"/>
    <n v="720"/>
    <n v="3"/>
    <x v="1"/>
    <s v="None"/>
    <n v="56"/>
    <n v="16"/>
    <n v="103"/>
    <n v="36"/>
    <n v="3708"/>
    <n v="50"/>
    <n v="250"/>
    <n v="110"/>
    <n v="173"/>
    <n v="15"/>
    <n v="200"/>
    <n v="6"/>
    <n v="56"/>
    <n v="2743.2"/>
    <m/>
    <s v="None"/>
    <x v="11"/>
    <d v="1899-12-30T08:43:24"/>
  </r>
  <r>
    <s v="20220303-0844192"/>
    <s v="&quot;2022-03-03 08:44:19&quot;"/>
    <s v="PiCam"/>
    <n v="25.5"/>
    <s v="mph"/>
    <s v="media/images/speed-20220302-0832/speed-26-20220303-0844192.jpg"/>
    <n v="960"/>
    <n v="720"/>
    <n v="3"/>
    <x v="0"/>
    <s v="None"/>
    <n v="109"/>
    <n v="25"/>
    <n v="54"/>
    <n v="32"/>
    <n v="1728"/>
    <n v="50"/>
    <n v="250"/>
    <n v="110"/>
    <n v="173"/>
    <n v="15"/>
    <n v="200"/>
    <n v="6"/>
    <n v="25"/>
    <n v="1092.2"/>
    <m/>
    <s v="None"/>
    <x v="11"/>
    <d v="1899-12-30T08:44:19"/>
  </r>
  <r>
    <s v="20220303-0848206"/>
    <s v="&quot;2022-03-03 08:48:20&quot;"/>
    <s v="PiCam"/>
    <n v="28.06"/>
    <s v="mph"/>
    <s v="media/images/speed-20220302-0832/speed-28-20220303-0848206.jpg"/>
    <n v="960"/>
    <n v="720"/>
    <n v="3"/>
    <x v="1"/>
    <s v="None"/>
    <n v="62"/>
    <n v="28"/>
    <n v="39"/>
    <n v="26"/>
    <n v="1014"/>
    <n v="50"/>
    <n v="250"/>
    <n v="110"/>
    <n v="173"/>
    <n v="15"/>
    <n v="200"/>
    <n v="6"/>
    <n v="56"/>
    <n v="2743.2"/>
    <m/>
    <s v="None"/>
    <x v="11"/>
    <d v="1899-12-30T08:48:20"/>
  </r>
  <r>
    <s v="20220303-0857596"/>
    <s v="&quot;2022-03-03 08:57:59&quot;"/>
    <s v="PiCam"/>
    <n v="20.12"/>
    <s v="mph"/>
    <s v="media/images/speed-20220302-0832/speed-20-20220303-0857596.jpg"/>
    <n v="960"/>
    <n v="720"/>
    <n v="3"/>
    <x v="1"/>
    <s v="None"/>
    <n v="73"/>
    <n v="15"/>
    <n v="60"/>
    <n v="37"/>
    <n v="2220"/>
    <n v="50"/>
    <n v="250"/>
    <n v="110"/>
    <n v="173"/>
    <n v="15"/>
    <n v="200"/>
    <n v="6"/>
    <n v="56"/>
    <n v="2743.2"/>
    <m/>
    <s v="None"/>
    <x v="11"/>
    <d v="1899-12-30T08:57:59"/>
  </r>
  <r>
    <s v="20220303-0900063"/>
    <s v="&quot;2022-03-03 09:00:06&quot;"/>
    <s v="PiCam"/>
    <n v="15.74"/>
    <s v="mph"/>
    <s v="media/images/speed-20220302-0832/speed-16-20220303-0900063.jpg"/>
    <n v="960"/>
    <n v="720"/>
    <n v="3"/>
    <x v="1"/>
    <s v="None"/>
    <n v="70"/>
    <n v="14"/>
    <n v="66"/>
    <n v="41"/>
    <n v="2706"/>
    <n v="50"/>
    <n v="250"/>
    <n v="110"/>
    <n v="173"/>
    <n v="15"/>
    <n v="200"/>
    <n v="6"/>
    <n v="56"/>
    <n v="2743.2"/>
    <m/>
    <s v="None"/>
    <x v="11"/>
    <d v="1899-12-30T09:00:06"/>
  </r>
  <r>
    <s v="20220303-0902226"/>
    <s v="&quot;2022-03-03 09:02:22&quot;"/>
    <s v="PiCam"/>
    <n v="20.22"/>
    <s v="mph"/>
    <s v="media/images/speed-20220302-0832/speed-20-20220303-0902226.jpg"/>
    <n v="960"/>
    <n v="720"/>
    <n v="3"/>
    <x v="0"/>
    <s v="None"/>
    <n v="75"/>
    <n v="11"/>
    <n v="45"/>
    <n v="47"/>
    <n v="2115"/>
    <n v="50"/>
    <n v="250"/>
    <n v="110"/>
    <n v="173"/>
    <n v="15"/>
    <n v="200"/>
    <n v="6"/>
    <n v="25"/>
    <n v="1092.2"/>
    <m/>
    <s v="None"/>
    <x v="11"/>
    <d v="1899-12-30T09:02:22"/>
  </r>
  <r>
    <s v="20220303-0903159"/>
    <s v="&quot;2022-03-03 09:03:15&quot;"/>
    <s v="PiCam"/>
    <n v="23.51"/>
    <s v="mph"/>
    <s v="media/images/speed-20220302-0832/speed-24-20220303-0903159.jpg"/>
    <n v="960"/>
    <n v="720"/>
    <n v="3"/>
    <x v="1"/>
    <s v="None"/>
    <n v="71"/>
    <n v="14"/>
    <n v="63"/>
    <n v="38"/>
    <n v="2394"/>
    <n v="50"/>
    <n v="250"/>
    <n v="110"/>
    <n v="173"/>
    <n v="15"/>
    <n v="200"/>
    <n v="6"/>
    <n v="56"/>
    <n v="2743.2"/>
    <m/>
    <s v="None"/>
    <x v="11"/>
    <d v="1899-12-30T09:03:15"/>
  </r>
  <r>
    <s v="20220303-0909260"/>
    <s v="&quot;2022-03-03 09:09:26&quot;"/>
    <s v="PiCam"/>
    <n v="19.02"/>
    <s v="mph"/>
    <s v="media/images/speed-20220302-0832/speed-19-20220303-0909260.jpg"/>
    <n v="960"/>
    <n v="720"/>
    <n v="3"/>
    <x v="1"/>
    <s v="None"/>
    <n v="124"/>
    <n v="17"/>
    <n v="47"/>
    <n v="35"/>
    <n v="1645"/>
    <n v="50"/>
    <n v="250"/>
    <n v="110"/>
    <n v="173"/>
    <n v="15"/>
    <n v="200"/>
    <n v="6"/>
    <n v="56"/>
    <n v="2743.2"/>
    <m/>
    <s v="None"/>
    <x v="11"/>
    <d v="1899-12-30T09:09:26"/>
  </r>
  <r>
    <s v="20220303-0917264"/>
    <s v="&quot;2022-03-03 09:17:26&quot;"/>
    <s v="PiCam"/>
    <n v="26.23"/>
    <s v="mph"/>
    <s v="media/images/speed-20220302-0832/speed-26-20220303-0917264.jpg"/>
    <n v="960"/>
    <n v="720"/>
    <n v="3"/>
    <x v="0"/>
    <s v="None"/>
    <n v="102"/>
    <n v="6"/>
    <n v="60"/>
    <n v="53"/>
    <n v="3180"/>
    <n v="50"/>
    <n v="250"/>
    <n v="110"/>
    <n v="173"/>
    <n v="15"/>
    <n v="200"/>
    <n v="6"/>
    <n v="25"/>
    <n v="1092.2"/>
    <m/>
    <s v="None"/>
    <x v="11"/>
    <d v="1899-12-30T09:17:26"/>
  </r>
  <r>
    <s v="20220303-0924588"/>
    <s v="&quot;2022-03-03 09:24:58&quot;"/>
    <s v="PiCam"/>
    <n v="33.25"/>
    <s v="mph"/>
    <s v="media/images/speed-20220302-0832/speed-33-20220303-0924588.jpg"/>
    <n v="960"/>
    <n v="720"/>
    <n v="3"/>
    <x v="1"/>
    <s v="None"/>
    <n v="37"/>
    <n v="9"/>
    <n v="90"/>
    <n v="44"/>
    <n v="3960"/>
    <n v="50"/>
    <n v="250"/>
    <n v="110"/>
    <n v="173"/>
    <n v="15"/>
    <n v="200"/>
    <n v="6"/>
    <n v="56"/>
    <n v="2743.2"/>
    <m/>
    <s v="None"/>
    <x v="11"/>
    <d v="1899-12-30T09:24:58"/>
  </r>
  <r>
    <s v="20220303-0943101"/>
    <s v="&quot;2022-03-03 09:43:10&quot;"/>
    <s v="PiCam"/>
    <n v="24.78"/>
    <s v="mph"/>
    <s v="media/images/speed-20220302-0832/speed-25-20220303-0943101.jpg"/>
    <n v="960"/>
    <n v="720"/>
    <n v="3"/>
    <x v="1"/>
    <s v="None"/>
    <n v="57"/>
    <n v="10"/>
    <n v="63"/>
    <n v="43"/>
    <n v="2709"/>
    <n v="50"/>
    <n v="250"/>
    <n v="110"/>
    <n v="173"/>
    <n v="15"/>
    <n v="200"/>
    <n v="6"/>
    <n v="56"/>
    <n v="2743.2"/>
    <m/>
    <s v="None"/>
    <x v="11"/>
    <d v="1899-12-30T09:43:10"/>
  </r>
  <r>
    <s v="20220303-0946321"/>
    <s v="&quot;2022-03-03 09:46:32&quot;"/>
    <s v="PiCam"/>
    <n v="27.74"/>
    <s v="mph"/>
    <s v="media/images/speed-20220302-0832/speed-28-20220303-0946321.jpg"/>
    <n v="960"/>
    <n v="720"/>
    <n v="3"/>
    <x v="1"/>
    <s v="None"/>
    <n v="32"/>
    <n v="11"/>
    <n v="120"/>
    <n v="43"/>
    <n v="5160"/>
    <n v="50"/>
    <n v="250"/>
    <n v="110"/>
    <n v="173"/>
    <n v="15"/>
    <n v="200"/>
    <n v="6"/>
    <n v="56"/>
    <n v="2743.2"/>
    <m/>
    <s v="None"/>
    <x v="11"/>
    <d v="1899-12-30T09:46:32"/>
  </r>
  <r>
    <s v="20220303-0947241"/>
    <s v="&quot;2022-03-03 09:47:24&quot;"/>
    <s v="PiCam"/>
    <n v="35.18"/>
    <s v="mph"/>
    <s v="media/images/speed-20220302-0832/speed-35-20220303-0947241.jpg"/>
    <n v="960"/>
    <n v="720"/>
    <n v="3"/>
    <x v="1"/>
    <s v="None"/>
    <n v="52"/>
    <n v="15"/>
    <n v="61"/>
    <n v="38"/>
    <n v="2318"/>
    <n v="50"/>
    <n v="250"/>
    <n v="110"/>
    <n v="173"/>
    <n v="15"/>
    <n v="200"/>
    <n v="6"/>
    <n v="56"/>
    <n v="2743.2"/>
    <m/>
    <s v="None"/>
    <x v="11"/>
    <d v="1899-12-30T09:47:24"/>
  </r>
  <r>
    <s v="20220303-0950028"/>
    <s v="&quot;2022-03-03 09:50:02&quot;"/>
    <s v="PiCam"/>
    <n v="24.94"/>
    <s v="mph"/>
    <s v="media/images/speed-20220302-0832/speed-25-20220303-0950028.jpg"/>
    <n v="960"/>
    <n v="720"/>
    <n v="3"/>
    <x v="1"/>
    <s v="None"/>
    <n v="62"/>
    <n v="20"/>
    <n v="50"/>
    <n v="32"/>
    <n v="1600"/>
    <n v="50"/>
    <n v="250"/>
    <n v="110"/>
    <n v="173"/>
    <n v="15"/>
    <n v="200"/>
    <n v="6"/>
    <n v="56"/>
    <n v="2743.2"/>
    <m/>
    <s v="None"/>
    <x v="11"/>
    <d v="1899-12-30T09:50:02"/>
  </r>
  <r>
    <s v="20220303-0953456"/>
    <s v="&quot;2022-03-03 09:53:45&quot;"/>
    <s v="PiCam"/>
    <n v="30.07"/>
    <s v="mph"/>
    <s v="media/images/speed-20220302-0832/speed-30-20220303-0953456.jpg"/>
    <n v="960"/>
    <n v="720"/>
    <n v="3"/>
    <x v="0"/>
    <s v="None"/>
    <n v="105"/>
    <n v="12"/>
    <n v="50"/>
    <n v="42"/>
    <n v="2100"/>
    <n v="50"/>
    <n v="250"/>
    <n v="110"/>
    <n v="173"/>
    <n v="15"/>
    <n v="200"/>
    <n v="6"/>
    <n v="25"/>
    <n v="1092.2"/>
    <m/>
    <s v="None"/>
    <x v="11"/>
    <d v="1899-12-30T09:53:45"/>
  </r>
  <r>
    <s v="20220303-1025313"/>
    <s v="&quot;2022-03-03 10:25:31&quot;"/>
    <s v="PiCam"/>
    <n v="23.07"/>
    <s v="mph"/>
    <s v="media/images/speed-20220302-0832/speed-23-20220303-1025313.jpg"/>
    <n v="960"/>
    <n v="720"/>
    <n v="3"/>
    <x v="0"/>
    <s v="None"/>
    <n v="135"/>
    <n v="19"/>
    <n v="44"/>
    <n v="34"/>
    <n v="1496"/>
    <n v="50"/>
    <n v="250"/>
    <n v="110"/>
    <n v="173"/>
    <n v="15"/>
    <n v="200"/>
    <n v="6"/>
    <n v="25"/>
    <n v="1092.2"/>
    <m/>
    <s v="None"/>
    <x v="11"/>
    <d v="1899-12-30T10:25:31"/>
  </r>
  <r>
    <s v="20220303-1026473"/>
    <s v="&quot;2022-03-03 10:26:47&quot;"/>
    <s v="PiCam"/>
    <n v="23.39"/>
    <s v="mph"/>
    <s v="media/images/speed-20220302-0832/speed-23-20220303-1026473.jpg"/>
    <n v="960"/>
    <n v="720"/>
    <n v="3"/>
    <x v="0"/>
    <s v="None"/>
    <n v="77"/>
    <n v="16"/>
    <n v="54"/>
    <n v="36"/>
    <n v="1944"/>
    <n v="50"/>
    <n v="250"/>
    <n v="110"/>
    <n v="173"/>
    <n v="15"/>
    <n v="200"/>
    <n v="6"/>
    <n v="25"/>
    <n v="1092.2"/>
    <m/>
    <s v="None"/>
    <x v="11"/>
    <d v="1899-12-30T10:26:47"/>
  </r>
  <r>
    <s v="20220303-1029492"/>
    <s v="&quot;2022-03-03 10:29:49&quot;"/>
    <s v="PiCam"/>
    <n v="28.01"/>
    <s v="mph"/>
    <s v="media/images/speed-20220302-0832/speed-28-20220303-1029492.jpg"/>
    <n v="960"/>
    <n v="720"/>
    <n v="3"/>
    <x v="0"/>
    <s v="None"/>
    <n v="90"/>
    <n v="12"/>
    <n v="66"/>
    <n v="42"/>
    <n v="2772"/>
    <n v="50"/>
    <n v="250"/>
    <n v="110"/>
    <n v="173"/>
    <n v="15"/>
    <n v="200"/>
    <n v="6"/>
    <n v="25"/>
    <n v="1092.2"/>
    <m/>
    <s v="None"/>
    <x v="11"/>
    <d v="1899-12-30T10:29:49"/>
  </r>
  <r>
    <s v="20220303-1039203"/>
    <s v="&quot;2022-03-03 10:39:20&quot;"/>
    <s v="PiCam"/>
    <n v="23.87"/>
    <s v="mph"/>
    <s v="media/images/speed-20220302-0832/speed-24-20220303-1039203.jpg"/>
    <n v="960"/>
    <n v="720"/>
    <n v="3"/>
    <x v="1"/>
    <s v="None"/>
    <n v="58"/>
    <n v="14"/>
    <n v="60"/>
    <n v="39"/>
    <n v="2340"/>
    <n v="50"/>
    <n v="250"/>
    <n v="110"/>
    <n v="173"/>
    <n v="15"/>
    <n v="200"/>
    <n v="6"/>
    <n v="56"/>
    <n v="2743.2"/>
    <m/>
    <s v="None"/>
    <x v="11"/>
    <d v="1899-12-30T10:39:20"/>
  </r>
  <r>
    <s v="20220303-1053169"/>
    <s v="&quot;2022-03-03 10:53:16&quot;"/>
    <s v="PiCam"/>
    <n v="29.33"/>
    <s v="mph"/>
    <s v="media/images/speed-20220302-0832/speed-29-20220303-1053169.jpg"/>
    <n v="960"/>
    <n v="720"/>
    <n v="3"/>
    <x v="0"/>
    <s v="None"/>
    <n v="94"/>
    <n v="10"/>
    <n v="61"/>
    <n v="42"/>
    <n v="2562"/>
    <n v="50"/>
    <n v="250"/>
    <n v="110"/>
    <n v="173"/>
    <n v="15"/>
    <n v="200"/>
    <n v="6"/>
    <n v="25"/>
    <n v="1092.2"/>
    <m/>
    <s v="None"/>
    <x v="11"/>
    <d v="1899-12-30T10:53:16"/>
  </r>
  <r>
    <s v="20220303-1057374"/>
    <s v="&quot;2022-03-03 10:57:37&quot;"/>
    <s v="PiCam"/>
    <n v="21.91"/>
    <s v="mph"/>
    <s v="media/images/speed-20220302-0832/speed-22-20220303-1057374.jpg"/>
    <n v="960"/>
    <n v="720"/>
    <n v="3"/>
    <x v="1"/>
    <s v="None"/>
    <n v="119"/>
    <n v="17"/>
    <n v="40"/>
    <n v="33"/>
    <n v="1320"/>
    <n v="50"/>
    <n v="250"/>
    <n v="110"/>
    <n v="173"/>
    <n v="15"/>
    <n v="200"/>
    <n v="6"/>
    <n v="56"/>
    <n v="2743.2"/>
    <m/>
    <s v="None"/>
    <x v="11"/>
    <d v="1899-12-30T10:57:37"/>
  </r>
  <r>
    <s v="20220303-1103125"/>
    <s v="&quot;2022-03-03 11:03:12&quot;"/>
    <s v="PiCam"/>
    <n v="15.5"/>
    <s v="mph"/>
    <s v="media/images/speed-20220302-0832/speed-15-20220303-1103125.jpg"/>
    <n v="960"/>
    <n v="720"/>
    <n v="3"/>
    <x v="1"/>
    <s v="None"/>
    <n v="131"/>
    <n v="14"/>
    <n v="39"/>
    <n v="37"/>
    <n v="1443"/>
    <n v="50"/>
    <n v="250"/>
    <n v="110"/>
    <n v="173"/>
    <n v="15"/>
    <n v="200"/>
    <n v="6"/>
    <n v="56"/>
    <n v="2743.2"/>
    <m/>
    <s v="None"/>
    <x v="11"/>
    <d v="1899-12-30T11:03:12"/>
  </r>
  <r>
    <s v="20220303-1106049"/>
    <s v="&quot;2022-03-03 11:06:04&quot;"/>
    <s v="PiCam"/>
    <n v="23.87"/>
    <s v="mph"/>
    <s v="media/images/speed-20220302-0832/speed-24-20220303-1106049.jpg"/>
    <n v="960"/>
    <n v="720"/>
    <n v="3"/>
    <x v="1"/>
    <s v="None"/>
    <n v="70"/>
    <n v="12"/>
    <n v="54"/>
    <n v="41"/>
    <n v="2214"/>
    <n v="50"/>
    <n v="250"/>
    <n v="110"/>
    <n v="173"/>
    <n v="15"/>
    <n v="200"/>
    <n v="6"/>
    <n v="56"/>
    <n v="2743.2"/>
    <m/>
    <s v="None"/>
    <x v="11"/>
    <d v="1899-12-30T11:06:04"/>
  </r>
  <r>
    <s v="20220303-1126271"/>
    <s v="&quot;2022-03-03 11:26:27&quot;"/>
    <s v="PiCam"/>
    <n v="18.760000000000002"/>
    <s v="mph"/>
    <s v="media/images/speed-20220302-0832/speed-19-20220303-1126271.jpg"/>
    <n v="960"/>
    <n v="720"/>
    <n v="3"/>
    <x v="1"/>
    <s v="None"/>
    <n v="44"/>
    <n v="15"/>
    <n v="58"/>
    <n v="37"/>
    <n v="2146"/>
    <n v="50"/>
    <n v="250"/>
    <n v="110"/>
    <n v="173"/>
    <n v="15"/>
    <n v="200"/>
    <n v="6"/>
    <n v="56"/>
    <n v="2743.2"/>
    <m/>
    <s v="None"/>
    <x v="11"/>
    <d v="1899-12-30T11:26:27"/>
  </r>
  <r>
    <s v="20220303-1127393"/>
    <s v="&quot;2022-03-03 11:27:39&quot;"/>
    <s v="PiCam"/>
    <n v="17.98"/>
    <s v="mph"/>
    <s v="media/images/speed-20220302-0832/speed-18-20220303-1127393.jpg"/>
    <n v="960"/>
    <n v="720"/>
    <n v="3"/>
    <x v="0"/>
    <s v="None"/>
    <n v="36"/>
    <n v="12"/>
    <n v="43"/>
    <n v="41"/>
    <n v="1763"/>
    <n v="50"/>
    <n v="250"/>
    <n v="110"/>
    <n v="173"/>
    <n v="15"/>
    <n v="200"/>
    <n v="6"/>
    <n v="25"/>
    <n v="1092.2"/>
    <m/>
    <s v="None"/>
    <x v="11"/>
    <d v="1899-12-30T11:27:39"/>
  </r>
  <r>
    <s v="20220303-1133186"/>
    <s v="&quot;2022-03-03 11:33:18&quot;"/>
    <s v="PiCam"/>
    <n v="25.18"/>
    <s v="mph"/>
    <s v="media/images/speed-20220302-0832/speed-25-20220303-1133186.jpg"/>
    <n v="960"/>
    <n v="720"/>
    <n v="3"/>
    <x v="0"/>
    <s v="None"/>
    <n v="92"/>
    <n v="15"/>
    <n v="44"/>
    <n v="37"/>
    <n v="1628"/>
    <n v="50"/>
    <n v="250"/>
    <n v="110"/>
    <n v="173"/>
    <n v="15"/>
    <n v="200"/>
    <n v="6"/>
    <n v="25"/>
    <n v="1092.2"/>
    <m/>
    <s v="None"/>
    <x v="11"/>
    <d v="1899-12-30T11:33:18"/>
  </r>
  <r>
    <s v="20220303-1136511"/>
    <s v="&quot;2022-03-03 11:36:51&quot;"/>
    <s v="PiCam"/>
    <n v="21.19"/>
    <s v="mph"/>
    <s v="media/images/speed-20220302-0832/speed-21-20220303-1136511.jpg"/>
    <n v="960"/>
    <n v="720"/>
    <n v="3"/>
    <x v="0"/>
    <s v="None"/>
    <n v="58"/>
    <n v="14"/>
    <n v="68"/>
    <n v="39"/>
    <n v="2652"/>
    <n v="50"/>
    <n v="250"/>
    <n v="110"/>
    <n v="173"/>
    <n v="15"/>
    <n v="200"/>
    <n v="6"/>
    <n v="25"/>
    <n v="1092.2"/>
    <m/>
    <s v="None"/>
    <x v="11"/>
    <d v="1899-12-30T11:36:51"/>
  </r>
  <r>
    <s v="20220303-1138357"/>
    <s v="&quot;2022-03-03 11:38:35&quot;"/>
    <s v="PiCam"/>
    <n v="22.41"/>
    <s v="mph"/>
    <s v="media/images/speed-20220302-0832/speed-22-20220303-1138357.jpg"/>
    <n v="960"/>
    <n v="720"/>
    <n v="3"/>
    <x v="1"/>
    <s v="None"/>
    <n v="71"/>
    <n v="17"/>
    <n v="55"/>
    <n v="35"/>
    <n v="1925"/>
    <n v="50"/>
    <n v="250"/>
    <n v="110"/>
    <n v="173"/>
    <n v="15"/>
    <n v="200"/>
    <n v="6"/>
    <n v="56"/>
    <n v="2743.2"/>
    <m/>
    <s v="None"/>
    <x v="11"/>
    <d v="1899-12-30T11:38:35"/>
  </r>
  <r>
    <s v="20220303-1139359"/>
    <s v="&quot;2022-03-03 11:39:35&quot;"/>
    <s v="PiCam"/>
    <n v="15.67"/>
    <s v="mph"/>
    <s v="media/images/speed-20220302-0832/speed-16-20220303-1139359.jpg"/>
    <n v="960"/>
    <n v="720"/>
    <n v="3"/>
    <x v="1"/>
    <s v="None"/>
    <n v="88"/>
    <n v="27"/>
    <n v="33"/>
    <n v="25"/>
    <n v="825"/>
    <n v="50"/>
    <n v="250"/>
    <n v="110"/>
    <n v="173"/>
    <n v="15"/>
    <n v="200"/>
    <n v="6"/>
    <n v="56"/>
    <n v="2743.2"/>
    <m/>
    <s v="None"/>
    <x v="11"/>
    <d v="1899-12-30T11:39:35"/>
  </r>
  <r>
    <s v="20220303-1139369"/>
    <s v="&quot;2022-03-03 11:39:36&quot;"/>
    <s v="PiCam"/>
    <n v="18.28"/>
    <s v="mph"/>
    <s v="media/images/speed-20220302-0832/speed-18-20220303-1139369.jpg"/>
    <n v="960"/>
    <n v="720"/>
    <n v="3"/>
    <x v="1"/>
    <s v="None"/>
    <n v="24"/>
    <n v="17"/>
    <n v="39"/>
    <n v="34"/>
    <n v="1326"/>
    <n v="50"/>
    <n v="250"/>
    <n v="110"/>
    <n v="173"/>
    <n v="15"/>
    <n v="200"/>
    <n v="6"/>
    <n v="56"/>
    <n v="2743.2"/>
    <m/>
    <s v="None"/>
    <x v="11"/>
    <d v="1899-12-30T11:39:36"/>
  </r>
  <r>
    <s v="20220303-1143268"/>
    <s v="&quot;2022-03-03 11:43:26&quot;"/>
    <s v="PiCam"/>
    <n v="34.1"/>
    <s v="mph"/>
    <s v="media/images/speed-20220302-0832/speed-34-20220303-1143268.jpg"/>
    <n v="960"/>
    <n v="720"/>
    <n v="3"/>
    <x v="0"/>
    <s v="None"/>
    <n v="45"/>
    <n v="15"/>
    <n v="41"/>
    <n v="17"/>
    <n v="697"/>
    <n v="50"/>
    <n v="250"/>
    <n v="110"/>
    <n v="173"/>
    <n v="15"/>
    <n v="200"/>
    <n v="6"/>
    <n v="25"/>
    <n v="1092.2"/>
    <m/>
    <s v="None"/>
    <x v="11"/>
    <d v="1899-12-30T11:43:26"/>
  </r>
  <r>
    <s v="20220303-1144457"/>
    <s v="&quot;2022-03-03 11:44:45&quot;"/>
    <s v="PiCam"/>
    <n v="22.2"/>
    <s v="mph"/>
    <s v="media/images/speed-20220302-0832/speed-22-20220303-1144457.jpg"/>
    <n v="960"/>
    <n v="720"/>
    <n v="3"/>
    <x v="1"/>
    <s v="None"/>
    <n v="49"/>
    <n v="21"/>
    <n v="58"/>
    <n v="31"/>
    <n v="1798"/>
    <n v="50"/>
    <n v="250"/>
    <n v="110"/>
    <n v="173"/>
    <n v="15"/>
    <n v="200"/>
    <n v="6"/>
    <n v="56"/>
    <n v="2743.2"/>
    <m/>
    <s v="None"/>
    <x v="11"/>
    <d v="1899-12-30T11:44:45"/>
  </r>
  <r>
    <s v="20220303-1147267"/>
    <s v="&quot;2022-03-03 11:47:26&quot;"/>
    <s v="PiCam"/>
    <n v="24.71"/>
    <s v="mph"/>
    <s v="media/images/speed-20220302-0832/speed-25-20220303-1147267.jpg"/>
    <n v="960"/>
    <n v="720"/>
    <n v="3"/>
    <x v="1"/>
    <s v="None"/>
    <n v="59"/>
    <n v="13"/>
    <n v="61"/>
    <n v="40"/>
    <n v="2440"/>
    <n v="50"/>
    <n v="250"/>
    <n v="110"/>
    <n v="173"/>
    <n v="15"/>
    <n v="200"/>
    <n v="6"/>
    <n v="56"/>
    <n v="2743.2"/>
    <m/>
    <s v="None"/>
    <x v="11"/>
    <d v="1899-12-30T11:47:26"/>
  </r>
  <r>
    <s v="20220303-1147453"/>
    <s v="&quot;2022-03-03 11:47:45&quot;"/>
    <s v="PiCam"/>
    <n v="17.18"/>
    <s v="mph"/>
    <s v="media/images/speed-20220302-0832/speed-17-20220303-1147453.jpg"/>
    <n v="960"/>
    <n v="720"/>
    <n v="3"/>
    <x v="1"/>
    <s v="None"/>
    <n v="81"/>
    <n v="16"/>
    <n v="56"/>
    <n v="36"/>
    <n v="2016"/>
    <n v="50"/>
    <n v="250"/>
    <n v="110"/>
    <n v="173"/>
    <n v="15"/>
    <n v="200"/>
    <n v="6"/>
    <n v="56"/>
    <n v="2743.2"/>
    <m/>
    <s v="None"/>
    <x v="11"/>
    <d v="1899-12-30T11:47:45"/>
  </r>
  <r>
    <s v="20220303-1157178"/>
    <s v="&quot;2022-03-03 11:57:17&quot;"/>
    <s v="PiCam"/>
    <n v="37.14"/>
    <s v="mph"/>
    <s v="media/images/speed-20220302-0832/speed-37-20220303-1157178.jpg"/>
    <n v="960"/>
    <n v="720"/>
    <n v="3"/>
    <x v="1"/>
    <s v="None"/>
    <n v="35"/>
    <n v="14"/>
    <n v="113"/>
    <n v="40"/>
    <n v="4520"/>
    <n v="50"/>
    <n v="250"/>
    <n v="110"/>
    <n v="173"/>
    <n v="15"/>
    <n v="200"/>
    <n v="6"/>
    <n v="56"/>
    <n v="2743.2"/>
    <m/>
    <s v="None"/>
    <x v="11"/>
    <d v="1899-12-30T11:57:17"/>
  </r>
  <r>
    <s v="20220303-1217118"/>
    <s v="&quot;2022-03-03 12:17:11&quot;"/>
    <s v="PiCam"/>
    <n v="22.6"/>
    <s v="mph"/>
    <s v="media/images/speed-20220302-0832/speed-23-20220303-1217118.jpg"/>
    <n v="960"/>
    <n v="720"/>
    <n v="3"/>
    <x v="0"/>
    <s v="None"/>
    <n v="88"/>
    <n v="0"/>
    <n v="64"/>
    <n v="52"/>
    <n v="3328"/>
    <n v="50"/>
    <n v="250"/>
    <n v="110"/>
    <n v="173"/>
    <n v="15"/>
    <n v="200"/>
    <n v="6"/>
    <n v="25"/>
    <n v="1092.2"/>
    <m/>
    <s v="None"/>
    <x v="11"/>
    <d v="1899-12-30T12:17:11"/>
  </r>
  <r>
    <s v="20220303-1223212"/>
    <s v="&quot;2022-03-03 12:23:21&quot;"/>
    <s v="PiCam"/>
    <n v="33.92"/>
    <s v="mph"/>
    <s v="media/images/speed-20220302-0832/speed-34-20220303-1223212.jpg"/>
    <n v="960"/>
    <n v="720"/>
    <n v="3"/>
    <x v="1"/>
    <s v="None"/>
    <n v="59"/>
    <n v="27"/>
    <n v="40"/>
    <n v="24"/>
    <n v="960"/>
    <n v="50"/>
    <n v="250"/>
    <n v="110"/>
    <n v="173"/>
    <n v="15"/>
    <n v="200"/>
    <n v="6"/>
    <n v="56"/>
    <n v="2743.2"/>
    <m/>
    <s v="None"/>
    <x v="11"/>
    <d v="1899-12-30T12:23:21"/>
  </r>
  <r>
    <s v="20220303-1223340"/>
    <s v="&quot;2022-03-03 12:23:34&quot;"/>
    <s v="PiCam"/>
    <n v="21.61"/>
    <s v="mph"/>
    <s v="media/images/speed-20220302-0832/speed-22-20220303-1223340.jpg"/>
    <n v="960"/>
    <n v="720"/>
    <n v="3"/>
    <x v="0"/>
    <s v="None"/>
    <n v="85"/>
    <n v="7"/>
    <n v="71"/>
    <n v="50"/>
    <n v="3550"/>
    <n v="50"/>
    <n v="250"/>
    <n v="110"/>
    <n v="173"/>
    <n v="15"/>
    <n v="200"/>
    <n v="6"/>
    <n v="25"/>
    <n v="1092.2"/>
    <m/>
    <s v="None"/>
    <x v="11"/>
    <d v="1899-12-30T12:23:34"/>
  </r>
  <r>
    <s v="20220303-1232156"/>
    <s v="&quot;2022-03-03 12:32:15&quot;"/>
    <s v="PiCam"/>
    <n v="20.260000000000002"/>
    <s v="mph"/>
    <s v="media/images/speed-20220302-0832/speed-20-20220303-1232156.jpg"/>
    <n v="960"/>
    <n v="720"/>
    <n v="3"/>
    <x v="1"/>
    <s v="None"/>
    <n v="96"/>
    <n v="28"/>
    <n v="36"/>
    <n v="27"/>
    <n v="972"/>
    <n v="50"/>
    <n v="250"/>
    <n v="110"/>
    <n v="173"/>
    <n v="15"/>
    <n v="200"/>
    <n v="6"/>
    <n v="56"/>
    <n v="2743.2"/>
    <m/>
    <s v="None"/>
    <x v="11"/>
    <d v="1899-12-30T12:32:15"/>
  </r>
  <r>
    <s v="20220303-1242351"/>
    <s v="&quot;2022-03-03 12:42:35&quot;"/>
    <s v="PiCam"/>
    <n v="35.909999999999997"/>
    <s v="mph"/>
    <s v="media/images/speed-20220302-0832/speed-36-20220303-1242351.jpg"/>
    <n v="960"/>
    <n v="720"/>
    <n v="3"/>
    <x v="0"/>
    <s v="None"/>
    <n v="109"/>
    <n v="20"/>
    <n v="41"/>
    <n v="34"/>
    <n v="1394"/>
    <n v="50"/>
    <n v="250"/>
    <n v="110"/>
    <n v="173"/>
    <n v="15"/>
    <n v="200"/>
    <n v="6"/>
    <n v="25"/>
    <n v="1092.2"/>
    <m/>
    <s v="None"/>
    <x v="11"/>
    <d v="1899-12-30T12:42:35"/>
  </r>
  <r>
    <s v="20220303-1253507"/>
    <s v="&quot;2022-03-03 12:53:50&quot;"/>
    <s v="PiCam"/>
    <n v="22.69"/>
    <s v="mph"/>
    <s v="media/images/speed-20220302-0832/speed-23-20220303-1253507.jpg"/>
    <n v="960"/>
    <n v="720"/>
    <n v="3"/>
    <x v="1"/>
    <s v="None"/>
    <n v="71"/>
    <n v="16"/>
    <n v="53"/>
    <n v="37"/>
    <n v="1961"/>
    <n v="50"/>
    <n v="250"/>
    <n v="110"/>
    <n v="173"/>
    <n v="15"/>
    <n v="200"/>
    <n v="6"/>
    <n v="56"/>
    <n v="2743.2"/>
    <m/>
    <s v="None"/>
    <x v="11"/>
    <d v="1899-12-30T12:53:50"/>
  </r>
  <r>
    <s v="20220303-1310148"/>
    <s v="&quot;2022-03-03 13:10:14&quot;"/>
    <s v="PiCam"/>
    <n v="15.57"/>
    <s v="mph"/>
    <s v="media/images/speed-20220302-0832/speed-16-20220303-1310148.jpg"/>
    <n v="960"/>
    <n v="720"/>
    <n v="3"/>
    <x v="0"/>
    <s v="None"/>
    <n v="67"/>
    <n v="30"/>
    <n v="36"/>
    <n v="28"/>
    <n v="1008"/>
    <n v="50"/>
    <n v="250"/>
    <n v="110"/>
    <n v="173"/>
    <n v="15"/>
    <n v="200"/>
    <n v="6"/>
    <n v="25"/>
    <n v="1092.2"/>
    <m/>
    <s v="None"/>
    <x v="11"/>
    <d v="1899-12-30T13:10:14"/>
  </r>
  <r>
    <s v="20220303-1329295"/>
    <s v="&quot;2022-03-03 13:29:29&quot;"/>
    <s v="PiCam"/>
    <n v="27.14"/>
    <s v="mph"/>
    <s v="media/images/speed-20220302-0832/speed-27-20220303-1329295.jpg"/>
    <n v="960"/>
    <n v="720"/>
    <n v="3"/>
    <x v="1"/>
    <s v="None"/>
    <n v="28"/>
    <n v="22"/>
    <n v="54"/>
    <n v="31"/>
    <n v="1674"/>
    <n v="50"/>
    <n v="250"/>
    <n v="110"/>
    <n v="173"/>
    <n v="15"/>
    <n v="200"/>
    <n v="6"/>
    <n v="56"/>
    <n v="2743.2"/>
    <m/>
    <s v="None"/>
    <x v="11"/>
    <d v="1899-12-30T13:29:29"/>
  </r>
  <r>
    <s v="20220303-1332152"/>
    <s v="&quot;2022-03-03 13:32:15&quot;"/>
    <s v="PiCam"/>
    <n v="33.14"/>
    <s v="mph"/>
    <s v="media/images/speed-20220302-0832/speed-33-20220303-1332152.jpg"/>
    <n v="960"/>
    <n v="720"/>
    <n v="3"/>
    <x v="0"/>
    <s v="None"/>
    <n v="108"/>
    <n v="13"/>
    <n v="69"/>
    <n v="42"/>
    <n v="2898"/>
    <n v="50"/>
    <n v="250"/>
    <n v="110"/>
    <n v="173"/>
    <n v="15"/>
    <n v="200"/>
    <n v="6"/>
    <n v="25"/>
    <n v="1092.2"/>
    <m/>
    <s v="None"/>
    <x v="11"/>
    <d v="1899-12-30T13:32:15"/>
  </r>
  <r>
    <s v="20220303-1335420"/>
    <s v="&quot;2022-03-03 13:35:42&quot;"/>
    <s v="PiCam"/>
    <n v="24.96"/>
    <s v="mph"/>
    <s v="media/images/speed-20220302-0832/speed-25-20220303-1335420.jpg"/>
    <n v="960"/>
    <n v="720"/>
    <n v="3"/>
    <x v="1"/>
    <s v="None"/>
    <n v="61"/>
    <n v="14"/>
    <n v="59"/>
    <n v="38"/>
    <n v="2242"/>
    <n v="50"/>
    <n v="250"/>
    <n v="110"/>
    <n v="173"/>
    <n v="15"/>
    <n v="200"/>
    <n v="6"/>
    <n v="56"/>
    <n v="2743.2"/>
    <m/>
    <s v="None"/>
    <x v="11"/>
    <d v="1899-12-30T13:35:42"/>
  </r>
  <r>
    <s v="20220303-1351441"/>
    <s v="&quot;2022-03-03 13:51:44&quot;"/>
    <s v="PiCam"/>
    <n v="24.16"/>
    <s v="mph"/>
    <s v="media/images/speed-20220302-0832/speed-24-20220303-1351441.jpg"/>
    <n v="960"/>
    <n v="720"/>
    <n v="3"/>
    <x v="1"/>
    <s v="None"/>
    <n v="129"/>
    <n v="15"/>
    <n v="36"/>
    <n v="38"/>
    <n v="1368"/>
    <n v="50"/>
    <n v="250"/>
    <n v="110"/>
    <n v="173"/>
    <n v="15"/>
    <n v="200"/>
    <n v="6"/>
    <n v="56"/>
    <n v="2743.2"/>
    <m/>
    <s v="None"/>
    <x v="11"/>
    <d v="1899-12-30T13:51:44"/>
  </r>
  <r>
    <s v="20220303-1406469"/>
    <s v="&quot;2022-03-03 14:06:46&quot;"/>
    <s v="PiCam"/>
    <n v="24.47"/>
    <s v="mph"/>
    <s v="media/images/speed-20220302-0832/speed-24-20220303-1406469.jpg"/>
    <n v="960"/>
    <n v="720"/>
    <n v="3"/>
    <x v="0"/>
    <s v="None"/>
    <n v="50"/>
    <n v="16"/>
    <n v="38"/>
    <n v="36"/>
    <n v="1368"/>
    <n v="50"/>
    <n v="250"/>
    <n v="110"/>
    <n v="173"/>
    <n v="15"/>
    <n v="200"/>
    <n v="6"/>
    <n v="25"/>
    <n v="1092.2"/>
    <m/>
    <s v="None"/>
    <x v="11"/>
    <d v="1899-12-30T14:06:46"/>
  </r>
  <r>
    <s v="20220303-1410159"/>
    <s v="&quot;2022-03-03 14:10:15&quot;"/>
    <s v="PiCam"/>
    <n v="28.46"/>
    <s v="mph"/>
    <s v="media/images/speed-20220302-0832/speed-28-20220303-1410159.jpg"/>
    <n v="960"/>
    <n v="720"/>
    <n v="3"/>
    <x v="1"/>
    <s v="None"/>
    <n v="81"/>
    <n v="30"/>
    <n v="31"/>
    <n v="20"/>
    <n v="620"/>
    <n v="50"/>
    <n v="250"/>
    <n v="110"/>
    <n v="173"/>
    <n v="15"/>
    <n v="200"/>
    <n v="6"/>
    <n v="56"/>
    <n v="2743.2"/>
    <m/>
    <s v="None"/>
    <x v="11"/>
    <d v="1899-12-30T14:10:15"/>
  </r>
  <r>
    <s v="20220303-1414329"/>
    <s v="&quot;2022-03-03 14:14:32&quot;"/>
    <s v="PiCam"/>
    <n v="17.010000000000002"/>
    <s v="mph"/>
    <s v="media/images/speed-20220302-0832/speed-17-20220303-1414329.jpg"/>
    <n v="960"/>
    <n v="720"/>
    <n v="3"/>
    <x v="0"/>
    <s v="None"/>
    <n v="83"/>
    <n v="0"/>
    <n v="27"/>
    <n v="63"/>
    <n v="1701"/>
    <n v="50"/>
    <n v="250"/>
    <n v="110"/>
    <n v="173"/>
    <n v="15"/>
    <n v="200"/>
    <n v="6"/>
    <n v="25"/>
    <n v="1092.2"/>
    <m/>
    <s v="None"/>
    <x v="11"/>
    <d v="1899-12-30T14:14:32"/>
  </r>
  <r>
    <s v="20220303-1416152"/>
    <s v="&quot;2022-03-03 14:16:15&quot;"/>
    <s v="PiCam"/>
    <n v="25.1"/>
    <s v="mph"/>
    <s v="media/images/speed-20220302-0832/speed-25-20220303-1416152.jpg"/>
    <n v="960"/>
    <n v="720"/>
    <n v="3"/>
    <x v="0"/>
    <s v="None"/>
    <n v="74"/>
    <n v="0"/>
    <n v="63"/>
    <n v="56"/>
    <n v="3528"/>
    <n v="50"/>
    <n v="250"/>
    <n v="110"/>
    <n v="173"/>
    <n v="15"/>
    <n v="200"/>
    <n v="6"/>
    <n v="25"/>
    <n v="1092.2"/>
    <m/>
    <s v="None"/>
    <x v="11"/>
    <d v="1899-12-30T14:16:15"/>
  </r>
  <r>
    <s v="20220303-1416498"/>
    <s v="&quot;2022-03-03 14:16:49&quot;"/>
    <s v="PiCam"/>
    <n v="24.53"/>
    <s v="mph"/>
    <s v="media/images/speed-20220302-0832/speed-25-20220303-1416498.jpg"/>
    <n v="960"/>
    <n v="720"/>
    <n v="3"/>
    <x v="0"/>
    <s v="None"/>
    <n v="36"/>
    <n v="11"/>
    <n v="45"/>
    <n v="45"/>
    <n v="2025"/>
    <n v="50"/>
    <n v="250"/>
    <n v="110"/>
    <n v="173"/>
    <n v="15"/>
    <n v="200"/>
    <n v="6"/>
    <n v="25"/>
    <n v="1092.2"/>
    <m/>
    <s v="None"/>
    <x v="11"/>
    <d v="1899-12-30T14:16:49"/>
  </r>
  <r>
    <s v="20220303-1417497"/>
    <s v="&quot;2022-03-03 14:17:49&quot;"/>
    <s v="PiCam"/>
    <n v="28.81"/>
    <s v="mph"/>
    <s v="media/images/speed-20220302-0832/speed-29-20220303-1417497.jpg"/>
    <n v="960"/>
    <n v="720"/>
    <n v="3"/>
    <x v="1"/>
    <s v="None"/>
    <n v="74"/>
    <n v="22"/>
    <n v="39"/>
    <n v="26"/>
    <n v="1014"/>
    <n v="50"/>
    <n v="250"/>
    <n v="110"/>
    <n v="173"/>
    <n v="15"/>
    <n v="200"/>
    <n v="6"/>
    <n v="56"/>
    <n v="2743.2"/>
    <m/>
    <s v="None"/>
    <x v="11"/>
    <d v="1899-12-30T14:17:49"/>
  </r>
  <r>
    <s v="20220303-1421567"/>
    <s v="&quot;2022-03-03 14:21:56&quot;"/>
    <s v="PiCam"/>
    <n v="42.93"/>
    <s v="mph"/>
    <s v="media/images/speed-20220302-0832/speed-43-20220303-1421567.jpg"/>
    <n v="960"/>
    <n v="720"/>
    <n v="3"/>
    <x v="0"/>
    <s v="None"/>
    <n v="103"/>
    <n v="22"/>
    <n v="40"/>
    <n v="32"/>
    <n v="1280"/>
    <n v="50"/>
    <n v="250"/>
    <n v="110"/>
    <n v="173"/>
    <n v="15"/>
    <n v="200"/>
    <n v="6"/>
    <n v="25"/>
    <n v="1092.2"/>
    <m/>
    <s v="None"/>
    <x v="11"/>
    <d v="1899-12-30T14:21:56"/>
  </r>
  <r>
    <s v="20220303-1423597"/>
    <s v="&quot;2022-03-03 14:23:59&quot;"/>
    <s v="PiCam"/>
    <n v="20.67"/>
    <s v="mph"/>
    <s v="media/images/speed-20220302-0832/speed-21-20220303-1423597.jpg"/>
    <n v="960"/>
    <n v="720"/>
    <n v="3"/>
    <x v="1"/>
    <s v="None"/>
    <n v="75"/>
    <n v="0"/>
    <n v="54"/>
    <n v="56"/>
    <n v="3024"/>
    <n v="50"/>
    <n v="250"/>
    <n v="110"/>
    <n v="173"/>
    <n v="15"/>
    <n v="200"/>
    <n v="6"/>
    <n v="56"/>
    <n v="2743.2"/>
    <m/>
    <s v="None"/>
    <x v="11"/>
    <d v="1899-12-30T14:23:59"/>
  </r>
  <r>
    <s v="20220303-1424007"/>
    <s v="&quot;2022-03-03 14:24:00&quot;"/>
    <s v="PiCam"/>
    <n v="25.27"/>
    <s v="mph"/>
    <s v="media/images/speed-20220302-0832/speed-25-20220303-1424007.jpg"/>
    <n v="960"/>
    <n v="720"/>
    <n v="3"/>
    <x v="1"/>
    <s v="None"/>
    <n v="42"/>
    <n v="0"/>
    <n v="13"/>
    <n v="42"/>
    <n v="546"/>
    <n v="50"/>
    <n v="250"/>
    <n v="110"/>
    <n v="173"/>
    <n v="15"/>
    <n v="200"/>
    <n v="6"/>
    <n v="56"/>
    <n v="2743.2"/>
    <m/>
    <s v="None"/>
    <x v="11"/>
    <d v="1899-12-30T14:24:00"/>
  </r>
  <r>
    <s v="20220303-1424093"/>
    <s v="&quot;2022-03-03 14:24:09&quot;"/>
    <s v="PiCam"/>
    <n v="22.04"/>
    <s v="mph"/>
    <s v="media/images/speed-20220302-0832/speed-22-20220303-1424093.jpg"/>
    <n v="960"/>
    <n v="720"/>
    <n v="3"/>
    <x v="1"/>
    <s v="None"/>
    <n v="80"/>
    <n v="14"/>
    <n v="48"/>
    <n v="37"/>
    <n v="1776"/>
    <n v="50"/>
    <n v="250"/>
    <n v="110"/>
    <n v="173"/>
    <n v="15"/>
    <n v="200"/>
    <n v="6"/>
    <n v="56"/>
    <n v="2743.2"/>
    <m/>
    <s v="None"/>
    <x v="11"/>
    <d v="1899-12-30T14:24:09"/>
  </r>
  <r>
    <s v="20220303-1429286"/>
    <s v="&quot;2022-03-03 14:29:28&quot;"/>
    <s v="PiCam"/>
    <n v="23.81"/>
    <s v="mph"/>
    <s v="media/images/speed-20220302-0832/speed-24-20220303-1429286.jpg"/>
    <n v="960"/>
    <n v="720"/>
    <n v="3"/>
    <x v="1"/>
    <s v="None"/>
    <n v="54"/>
    <n v="21"/>
    <n v="40"/>
    <n v="30"/>
    <n v="1200"/>
    <n v="50"/>
    <n v="250"/>
    <n v="110"/>
    <n v="173"/>
    <n v="15"/>
    <n v="200"/>
    <n v="6"/>
    <n v="56"/>
    <n v="2743.2"/>
    <m/>
    <s v="None"/>
    <x v="11"/>
    <d v="1899-12-30T14:29:28"/>
  </r>
  <r>
    <s v="20220303-1432003"/>
    <s v="&quot;2022-03-03 14:32:00&quot;"/>
    <s v="PiCam"/>
    <n v="26.04"/>
    <s v="mph"/>
    <s v="media/images/speed-20220302-0832/speed-26-20220303-1432003.jpg"/>
    <n v="960"/>
    <n v="720"/>
    <n v="3"/>
    <x v="0"/>
    <s v="None"/>
    <n v="35"/>
    <n v="0"/>
    <n v="47"/>
    <n v="41"/>
    <n v="1927"/>
    <n v="50"/>
    <n v="250"/>
    <n v="110"/>
    <n v="173"/>
    <n v="15"/>
    <n v="200"/>
    <n v="6"/>
    <n v="25"/>
    <n v="1092.2"/>
    <m/>
    <s v="None"/>
    <x v="11"/>
    <d v="1899-12-30T14:32:00"/>
  </r>
  <r>
    <s v="20220303-1434372"/>
    <s v="&quot;2022-03-03 14:34:37&quot;"/>
    <s v="PiCam"/>
    <n v="32.39"/>
    <s v="mph"/>
    <s v="media/images/speed-20220302-0832/speed-32-20220303-1434372.jpg"/>
    <n v="960"/>
    <n v="720"/>
    <n v="3"/>
    <x v="0"/>
    <s v="None"/>
    <n v="52"/>
    <n v="13"/>
    <n v="43"/>
    <n v="39"/>
    <n v="1677"/>
    <n v="50"/>
    <n v="250"/>
    <n v="110"/>
    <n v="173"/>
    <n v="15"/>
    <n v="200"/>
    <n v="6"/>
    <n v="25"/>
    <n v="1092.2"/>
    <m/>
    <s v="None"/>
    <x v="11"/>
    <d v="1899-12-30T14:34:37"/>
  </r>
  <r>
    <s v="20220303-1436570"/>
    <s v="&quot;2022-03-03 14:36:57&quot;"/>
    <s v="PiCam"/>
    <n v="24.76"/>
    <s v="mph"/>
    <s v="media/images/speed-20220302-0832/speed-25-20220303-1436570.jpg"/>
    <n v="960"/>
    <n v="720"/>
    <n v="3"/>
    <x v="0"/>
    <s v="None"/>
    <n v="44"/>
    <n v="16"/>
    <n v="26"/>
    <n v="40"/>
    <n v="1040"/>
    <n v="50"/>
    <n v="250"/>
    <n v="110"/>
    <n v="173"/>
    <n v="15"/>
    <n v="200"/>
    <n v="6"/>
    <n v="25"/>
    <n v="1092.2"/>
    <m/>
    <s v="None"/>
    <x v="11"/>
    <d v="1899-12-30T14:36:57"/>
  </r>
  <r>
    <s v="20220303-1437469"/>
    <s v="&quot;2022-03-03 14:37:46&quot;"/>
    <s v="PiCam"/>
    <n v="33.85"/>
    <s v="mph"/>
    <s v="media/images/speed-20220302-0832/speed-34-20220303-1437469.jpg"/>
    <n v="960"/>
    <n v="720"/>
    <n v="3"/>
    <x v="1"/>
    <s v="None"/>
    <n v="41"/>
    <n v="14"/>
    <n v="60"/>
    <n v="37"/>
    <n v="2220"/>
    <n v="50"/>
    <n v="250"/>
    <n v="110"/>
    <n v="173"/>
    <n v="15"/>
    <n v="200"/>
    <n v="6"/>
    <n v="56"/>
    <n v="2743.2"/>
    <m/>
    <s v="None"/>
    <x v="11"/>
    <d v="1899-12-30T14:37:46"/>
  </r>
  <r>
    <s v="20220303-1446140"/>
    <s v="&quot;2022-03-03 14:46:14&quot;"/>
    <s v="PiCam"/>
    <n v="32.659999999999997"/>
    <s v="mph"/>
    <s v="media/images/speed-20220302-0832/speed-33-20220303-1446140.jpg"/>
    <n v="960"/>
    <n v="720"/>
    <n v="3"/>
    <x v="1"/>
    <s v="None"/>
    <n v="76"/>
    <n v="23"/>
    <n v="31"/>
    <n v="30"/>
    <n v="930"/>
    <n v="50"/>
    <n v="250"/>
    <n v="110"/>
    <n v="173"/>
    <n v="15"/>
    <n v="200"/>
    <n v="6"/>
    <n v="56"/>
    <n v="2743.2"/>
    <m/>
    <s v="None"/>
    <x v="11"/>
    <d v="1899-12-30T14:46:14"/>
  </r>
  <r>
    <s v="20220303-1451418"/>
    <s v="&quot;2022-03-03 14:51:41&quot;"/>
    <s v="PiCam"/>
    <n v="32.590000000000003"/>
    <s v="mph"/>
    <s v="media/images/speed-20220302-0832/speed-33-20220303-1451418.jpg"/>
    <n v="960"/>
    <n v="720"/>
    <n v="3"/>
    <x v="0"/>
    <s v="None"/>
    <n v="88"/>
    <n v="28"/>
    <n v="38"/>
    <n v="22"/>
    <n v="836"/>
    <n v="50"/>
    <n v="250"/>
    <n v="110"/>
    <n v="173"/>
    <n v="15"/>
    <n v="200"/>
    <n v="6"/>
    <n v="25"/>
    <n v="1092.2"/>
    <m/>
    <s v="None"/>
    <x v="11"/>
    <d v="1899-12-30T14:51:41"/>
  </r>
  <r>
    <s v="20220303-1454295"/>
    <s v="&quot;2022-03-03 14:54:29&quot;"/>
    <s v="PiCam"/>
    <n v="33.03"/>
    <s v="mph"/>
    <s v="media/images/speed-20220302-0832/speed-33-20220303-1454295.jpg"/>
    <n v="960"/>
    <n v="720"/>
    <n v="3"/>
    <x v="1"/>
    <s v="None"/>
    <n v="105"/>
    <n v="14"/>
    <n v="41"/>
    <n v="37"/>
    <n v="1517"/>
    <n v="50"/>
    <n v="250"/>
    <n v="110"/>
    <n v="173"/>
    <n v="15"/>
    <n v="200"/>
    <n v="6"/>
    <n v="56"/>
    <n v="2743.2"/>
    <m/>
    <s v="None"/>
    <x v="11"/>
    <d v="1899-12-30T14:54:29"/>
  </r>
  <r>
    <s v="20220303-1454451"/>
    <s v="&quot;2022-03-03 14:54:45&quot;"/>
    <s v="PiCam"/>
    <n v="33.25"/>
    <s v="mph"/>
    <s v="media/images/speed-20220302-0832/speed-33-20220303-1454451.jpg"/>
    <n v="960"/>
    <n v="720"/>
    <n v="3"/>
    <x v="0"/>
    <s v="None"/>
    <n v="107"/>
    <n v="29"/>
    <n v="24"/>
    <n v="24"/>
    <n v="576"/>
    <n v="50"/>
    <n v="250"/>
    <n v="110"/>
    <n v="173"/>
    <n v="15"/>
    <n v="200"/>
    <n v="6"/>
    <n v="25"/>
    <n v="1092.2"/>
    <m/>
    <s v="None"/>
    <x v="11"/>
    <d v="1899-12-30T14:54:45"/>
  </r>
  <r>
    <s v="20220303-1456384"/>
    <s v="&quot;2022-03-03 14:56:38&quot;"/>
    <s v="PiCam"/>
    <n v="28.33"/>
    <s v="mph"/>
    <s v="media/images/speed-20220302-0832/speed-28-20220303-1456384.jpg"/>
    <n v="960"/>
    <n v="720"/>
    <n v="3"/>
    <x v="0"/>
    <s v="None"/>
    <n v="91"/>
    <n v="26"/>
    <n v="36"/>
    <n v="26"/>
    <n v="936"/>
    <n v="50"/>
    <n v="250"/>
    <n v="110"/>
    <n v="173"/>
    <n v="15"/>
    <n v="200"/>
    <n v="6"/>
    <n v="25"/>
    <n v="1092.2"/>
    <m/>
    <s v="None"/>
    <x v="11"/>
    <d v="1899-12-30T14:56:38"/>
  </r>
  <r>
    <s v="20220303-1457057"/>
    <s v="&quot;2022-03-03 14:57:05&quot;"/>
    <s v="PiCam"/>
    <n v="26.27"/>
    <s v="mph"/>
    <s v="media/images/speed-20220302-0832/speed-26-20220303-1457057.jpg"/>
    <n v="960"/>
    <n v="720"/>
    <n v="3"/>
    <x v="0"/>
    <s v="None"/>
    <n v="88"/>
    <n v="32"/>
    <n v="39"/>
    <n v="19"/>
    <n v="741"/>
    <n v="50"/>
    <n v="250"/>
    <n v="110"/>
    <n v="173"/>
    <n v="15"/>
    <n v="200"/>
    <n v="6"/>
    <n v="25"/>
    <n v="1092.2"/>
    <m/>
    <s v="None"/>
    <x v="11"/>
    <d v="1899-12-30T14:57:05"/>
  </r>
  <r>
    <s v="20220303-1457150"/>
    <s v="&quot;2022-03-03 14:57:15&quot;"/>
    <s v="PiCam"/>
    <n v="22.32"/>
    <s v="mph"/>
    <s v="media/images/speed-20220302-0832/speed-22-20220303-1457150.jpg"/>
    <n v="960"/>
    <n v="720"/>
    <n v="3"/>
    <x v="0"/>
    <s v="None"/>
    <n v="32"/>
    <n v="22"/>
    <n v="36"/>
    <n v="33"/>
    <n v="1188"/>
    <n v="50"/>
    <n v="250"/>
    <n v="110"/>
    <n v="173"/>
    <n v="15"/>
    <n v="200"/>
    <n v="6"/>
    <n v="25"/>
    <n v="1092.2"/>
    <m/>
    <s v="None"/>
    <x v="11"/>
    <d v="1899-12-30T14:57:15"/>
  </r>
  <r>
    <s v="20220303-1459003"/>
    <s v="&quot;2022-03-03 14:59:00&quot;"/>
    <s v="PiCam"/>
    <n v="21.09"/>
    <s v="mph"/>
    <s v="media/images/speed-20220302-0832/speed-21-20220303-1459003.jpg"/>
    <n v="960"/>
    <n v="720"/>
    <n v="3"/>
    <x v="1"/>
    <s v="None"/>
    <n v="103"/>
    <n v="19"/>
    <n v="35"/>
    <n v="44"/>
    <n v="1540"/>
    <n v="50"/>
    <n v="250"/>
    <n v="110"/>
    <n v="173"/>
    <n v="15"/>
    <n v="200"/>
    <n v="6"/>
    <n v="56"/>
    <n v="2743.2"/>
    <m/>
    <s v="None"/>
    <x v="11"/>
    <d v="1899-12-30T14:59:00"/>
  </r>
  <r>
    <s v="20220303-1501110"/>
    <s v="&quot;2022-03-03 15:01:11&quot;"/>
    <s v="PiCam"/>
    <n v="32.25"/>
    <s v="mph"/>
    <s v="media/images/speed-20220302-0832/speed-32-20220303-1501110.jpg"/>
    <n v="960"/>
    <n v="720"/>
    <n v="3"/>
    <x v="1"/>
    <s v="None"/>
    <n v="59"/>
    <n v="17"/>
    <n v="54"/>
    <n v="34"/>
    <n v="1836"/>
    <n v="50"/>
    <n v="250"/>
    <n v="110"/>
    <n v="173"/>
    <n v="15"/>
    <n v="200"/>
    <n v="6"/>
    <n v="56"/>
    <n v="2743.2"/>
    <m/>
    <s v="None"/>
    <x v="11"/>
    <d v="1899-12-30T15:01:11"/>
  </r>
  <r>
    <s v="20220303-1502193"/>
    <s v="&quot;2022-03-03 15:02:19&quot;"/>
    <s v="PiCam"/>
    <n v="30.66"/>
    <s v="mph"/>
    <s v="media/images/speed-20220302-0832/speed-31-20220303-1502193.jpg"/>
    <n v="960"/>
    <n v="720"/>
    <n v="3"/>
    <x v="1"/>
    <s v="None"/>
    <n v="74"/>
    <n v="23"/>
    <n v="34"/>
    <n v="29"/>
    <n v="986"/>
    <n v="50"/>
    <n v="250"/>
    <n v="110"/>
    <n v="173"/>
    <n v="15"/>
    <n v="200"/>
    <n v="6"/>
    <n v="56"/>
    <n v="2743.2"/>
    <m/>
    <s v="None"/>
    <x v="11"/>
    <d v="1899-12-30T15:02:19"/>
  </r>
  <r>
    <s v="20220303-1503184"/>
    <s v="&quot;2022-03-03 15:03:18&quot;"/>
    <s v="PiCam"/>
    <n v="29.77"/>
    <s v="mph"/>
    <s v="media/images/speed-20220302-0832/speed-30-20220303-1503184.jpg"/>
    <n v="960"/>
    <n v="720"/>
    <n v="3"/>
    <x v="0"/>
    <s v="None"/>
    <n v="116"/>
    <n v="17"/>
    <n v="28"/>
    <n v="37"/>
    <n v="1036"/>
    <n v="50"/>
    <n v="250"/>
    <n v="110"/>
    <n v="173"/>
    <n v="15"/>
    <n v="200"/>
    <n v="6"/>
    <n v="25"/>
    <n v="1092.2"/>
    <m/>
    <s v="None"/>
    <x v="11"/>
    <d v="1899-12-30T15:03:18"/>
  </r>
  <r>
    <s v="20220303-1506456"/>
    <s v="&quot;2022-03-03 15:06:45&quot;"/>
    <s v="PiCam"/>
    <n v="17.170000000000002"/>
    <s v="mph"/>
    <s v="media/images/speed-20220302-0832/speed-17-20220303-1506456.jpg"/>
    <n v="960"/>
    <n v="720"/>
    <n v="3"/>
    <x v="0"/>
    <s v="None"/>
    <n v="58"/>
    <n v="16"/>
    <n v="27"/>
    <n v="47"/>
    <n v="1269"/>
    <n v="50"/>
    <n v="250"/>
    <n v="110"/>
    <n v="173"/>
    <n v="15"/>
    <n v="200"/>
    <n v="6"/>
    <n v="25"/>
    <n v="1092.2"/>
    <m/>
    <s v="None"/>
    <x v="11"/>
    <d v="1899-12-30T15:06:45"/>
  </r>
  <r>
    <s v="20220303-1512329"/>
    <s v="&quot;2022-03-03 15:12:32&quot;"/>
    <s v="PiCam"/>
    <n v="32.380000000000003"/>
    <s v="mph"/>
    <s v="media/images/speed-20220302-0832/speed-32-20220303-1512329.jpg"/>
    <n v="960"/>
    <n v="720"/>
    <n v="3"/>
    <x v="1"/>
    <s v="None"/>
    <n v="23"/>
    <n v="20"/>
    <n v="41"/>
    <n v="28"/>
    <n v="1148"/>
    <n v="50"/>
    <n v="250"/>
    <n v="110"/>
    <n v="173"/>
    <n v="15"/>
    <n v="200"/>
    <n v="6"/>
    <n v="56"/>
    <n v="2743.2"/>
    <m/>
    <s v="None"/>
    <x v="11"/>
    <d v="1899-12-30T15:12:32"/>
  </r>
  <r>
    <s v="20220303-1516196"/>
    <s v="&quot;2022-03-03 15:16:19&quot;"/>
    <s v="PiCam"/>
    <n v="26.92"/>
    <s v="mph"/>
    <s v="media/images/speed-20220302-0832/speed-27-20220303-1516196.jpg"/>
    <n v="960"/>
    <n v="720"/>
    <n v="3"/>
    <x v="1"/>
    <s v="None"/>
    <n v="79"/>
    <n v="15"/>
    <n v="55"/>
    <n v="34"/>
    <n v="1870"/>
    <n v="50"/>
    <n v="250"/>
    <n v="110"/>
    <n v="173"/>
    <n v="15"/>
    <n v="200"/>
    <n v="6"/>
    <n v="56"/>
    <n v="2743.2"/>
    <m/>
    <s v="None"/>
    <x v="11"/>
    <d v="1899-12-30T15:16:19"/>
  </r>
  <r>
    <s v="20220303-1546523"/>
    <s v="&quot;2022-03-03 15:46:52&quot;"/>
    <s v="PiCam"/>
    <n v="15.27"/>
    <s v="mph"/>
    <s v="media/images/speed-20220302-0832/speed-15-20220303-1546523.jpg"/>
    <n v="960"/>
    <n v="720"/>
    <n v="3"/>
    <x v="1"/>
    <s v="None"/>
    <n v="107"/>
    <n v="20"/>
    <n v="28"/>
    <n v="35"/>
    <n v="980"/>
    <n v="50"/>
    <n v="250"/>
    <n v="110"/>
    <n v="173"/>
    <n v="15"/>
    <n v="200"/>
    <n v="6"/>
    <n v="56"/>
    <n v="2743.2"/>
    <m/>
    <s v="None"/>
    <x v="11"/>
    <d v="1899-12-30T15:46:52"/>
  </r>
  <r>
    <s v="20220303-1548088"/>
    <s v="&quot;2022-03-03 15:48:08&quot;"/>
    <s v="PiCam"/>
    <n v="25.85"/>
    <s v="mph"/>
    <s v="media/images/speed-20220302-0832/speed-26-20220303-1548088.jpg"/>
    <n v="960"/>
    <n v="720"/>
    <n v="3"/>
    <x v="0"/>
    <s v="None"/>
    <n v="103"/>
    <n v="13"/>
    <n v="41"/>
    <n v="42"/>
    <n v="1722"/>
    <n v="50"/>
    <n v="250"/>
    <n v="110"/>
    <n v="173"/>
    <n v="15"/>
    <n v="200"/>
    <n v="6"/>
    <n v="25"/>
    <n v="1092.2"/>
    <m/>
    <s v="None"/>
    <x v="11"/>
    <d v="1899-12-30T15:48:08"/>
  </r>
  <r>
    <s v="20220303-1548425"/>
    <s v="&quot;2022-03-03 15:48:42&quot;"/>
    <s v="PiCam"/>
    <n v="24.92"/>
    <s v="mph"/>
    <s v="media/images/speed-20220302-0832/speed-25-20220303-1548425.jpg"/>
    <n v="960"/>
    <n v="720"/>
    <n v="3"/>
    <x v="0"/>
    <s v="None"/>
    <n v="34"/>
    <n v="21"/>
    <n v="41"/>
    <n v="34"/>
    <n v="1394"/>
    <n v="50"/>
    <n v="250"/>
    <n v="110"/>
    <n v="173"/>
    <n v="15"/>
    <n v="200"/>
    <n v="6"/>
    <n v="25"/>
    <n v="1092.2"/>
    <m/>
    <s v="None"/>
    <x v="11"/>
    <d v="1899-12-30T15:48:42"/>
  </r>
  <r>
    <s v="20220303-1550187"/>
    <s v="&quot;2022-03-03 15:50:18&quot;"/>
    <s v="PiCam"/>
    <n v="18.91"/>
    <s v="mph"/>
    <s v="media/images/speed-20220302-0832/speed-19-20220303-1550187.jpg"/>
    <n v="960"/>
    <n v="720"/>
    <n v="3"/>
    <x v="0"/>
    <s v="None"/>
    <n v="123"/>
    <n v="0"/>
    <n v="55"/>
    <n v="52"/>
    <n v="2860"/>
    <n v="50"/>
    <n v="250"/>
    <n v="110"/>
    <n v="173"/>
    <n v="15"/>
    <n v="200"/>
    <n v="6"/>
    <n v="25"/>
    <n v="1092.2"/>
    <m/>
    <s v="None"/>
    <x v="11"/>
    <d v="1899-12-30T15:50:18"/>
  </r>
  <r>
    <s v="20220303-1550556"/>
    <s v="&quot;2022-03-03 15:50:55&quot;"/>
    <s v="PiCam"/>
    <n v="27.52"/>
    <s v="mph"/>
    <s v="media/images/speed-20220302-0832/speed-28-20220303-1550556.jpg"/>
    <n v="960"/>
    <n v="720"/>
    <n v="3"/>
    <x v="1"/>
    <s v="None"/>
    <n v="51"/>
    <n v="0"/>
    <n v="70"/>
    <n v="53"/>
    <n v="3710"/>
    <n v="50"/>
    <n v="250"/>
    <n v="110"/>
    <n v="173"/>
    <n v="15"/>
    <n v="200"/>
    <n v="6"/>
    <n v="56"/>
    <n v="2743.2"/>
    <m/>
    <s v="None"/>
    <x v="11"/>
    <d v="1899-12-30T15:50:55"/>
  </r>
  <r>
    <s v="20220303-1556156"/>
    <s v="&quot;2022-03-03 15:56:15&quot;"/>
    <s v="PiCam"/>
    <n v="22.64"/>
    <s v="mph"/>
    <s v="media/images/speed-20220302-0832/speed-23-20220303-1556156.jpg"/>
    <n v="960"/>
    <n v="720"/>
    <n v="3"/>
    <x v="1"/>
    <s v="None"/>
    <n v="72"/>
    <n v="17"/>
    <n v="49"/>
    <n v="36"/>
    <n v="1764"/>
    <n v="50"/>
    <n v="250"/>
    <n v="110"/>
    <n v="173"/>
    <n v="15"/>
    <n v="200"/>
    <n v="6"/>
    <n v="56"/>
    <n v="2743.2"/>
    <m/>
    <s v="None"/>
    <x v="11"/>
    <d v="1899-12-30T15:56:15"/>
  </r>
  <r>
    <s v="20220303-1557369"/>
    <s v="&quot;2022-03-03 15:57:36&quot;"/>
    <s v="PiCam"/>
    <n v="24.07"/>
    <s v="mph"/>
    <s v="media/images/speed-20220302-0832/speed-24-20220303-1557369.jpg"/>
    <n v="960"/>
    <n v="720"/>
    <n v="3"/>
    <x v="0"/>
    <s v="None"/>
    <n v="41"/>
    <n v="12"/>
    <n v="42"/>
    <n v="46"/>
    <n v="1932"/>
    <n v="50"/>
    <n v="250"/>
    <n v="110"/>
    <n v="173"/>
    <n v="15"/>
    <n v="200"/>
    <n v="6"/>
    <n v="25"/>
    <n v="1092.2"/>
    <m/>
    <s v="None"/>
    <x v="11"/>
    <d v="1899-12-30T15:57:36"/>
  </r>
  <r>
    <s v="20220303-1559523"/>
    <s v="&quot;2022-03-03 15:59:52&quot;"/>
    <s v="PiCam"/>
    <n v="20.53"/>
    <s v="mph"/>
    <s v="media/images/speed-20220302-0832/speed-21-20220303-1559523.jpg"/>
    <n v="960"/>
    <n v="720"/>
    <n v="3"/>
    <x v="0"/>
    <s v="None"/>
    <n v="83"/>
    <n v="0"/>
    <n v="35"/>
    <n v="61"/>
    <n v="2135"/>
    <n v="50"/>
    <n v="250"/>
    <n v="110"/>
    <n v="173"/>
    <n v="15"/>
    <n v="200"/>
    <n v="6"/>
    <n v="25"/>
    <n v="1092.2"/>
    <m/>
    <s v="None"/>
    <x v="11"/>
    <d v="1899-12-30T15:59:52"/>
  </r>
  <r>
    <s v="20220303-1600415"/>
    <s v="&quot;2022-03-03 16:00:41&quot;"/>
    <s v="PiCam"/>
    <n v="28.75"/>
    <s v="mph"/>
    <s v="media/images/speed-20220302-0832/speed-29-20220303-1600415.jpg"/>
    <n v="960"/>
    <n v="720"/>
    <n v="3"/>
    <x v="0"/>
    <s v="None"/>
    <n v="106"/>
    <n v="13"/>
    <n v="44"/>
    <n v="40"/>
    <n v="1760"/>
    <n v="50"/>
    <n v="250"/>
    <n v="110"/>
    <n v="173"/>
    <n v="15"/>
    <n v="200"/>
    <n v="6"/>
    <n v="25"/>
    <n v="1092.2"/>
    <m/>
    <s v="None"/>
    <x v="11"/>
    <d v="1899-12-30T16:00:41"/>
  </r>
  <r>
    <s v="20220303-1604146"/>
    <s v="&quot;2022-03-03 16:04:14&quot;"/>
    <s v="PiCam"/>
    <n v="24.44"/>
    <s v="mph"/>
    <s v="media/images/speed-20220302-0832/speed-24-20220303-1604146.jpg"/>
    <n v="960"/>
    <n v="720"/>
    <n v="3"/>
    <x v="1"/>
    <s v="None"/>
    <n v="82"/>
    <n v="18"/>
    <n v="44"/>
    <n v="30"/>
    <n v="1320"/>
    <n v="50"/>
    <n v="250"/>
    <n v="110"/>
    <n v="173"/>
    <n v="15"/>
    <n v="200"/>
    <n v="6"/>
    <n v="56"/>
    <n v="2743.2"/>
    <m/>
    <s v="None"/>
    <x v="11"/>
    <d v="1899-12-30T16:04:14"/>
  </r>
  <r>
    <s v="20220303-1610189"/>
    <s v="&quot;2022-03-03 16:10:18&quot;"/>
    <s v="PiCam"/>
    <n v="28"/>
    <s v="mph"/>
    <s v="media/images/speed-20220302-0832/speed-28-20220303-1610189.jpg"/>
    <n v="960"/>
    <n v="720"/>
    <n v="3"/>
    <x v="0"/>
    <s v="None"/>
    <n v="94"/>
    <n v="20"/>
    <n v="35"/>
    <n v="24"/>
    <n v="840"/>
    <n v="50"/>
    <n v="250"/>
    <n v="110"/>
    <n v="173"/>
    <n v="15"/>
    <n v="200"/>
    <n v="6"/>
    <n v="25"/>
    <n v="1092.2"/>
    <m/>
    <s v="None"/>
    <x v="11"/>
    <d v="1899-12-30T16:10:18"/>
  </r>
  <r>
    <s v="20220303-1614331"/>
    <s v="&quot;2022-03-03 16:14:33&quot;"/>
    <s v="PiCam"/>
    <n v="32.340000000000003"/>
    <s v="mph"/>
    <s v="media/images/speed-20220302-0832/speed-32-20220303-1614331.jpg"/>
    <n v="960"/>
    <n v="720"/>
    <n v="3"/>
    <x v="1"/>
    <s v="None"/>
    <n v="62"/>
    <n v="19"/>
    <n v="44"/>
    <n v="30"/>
    <n v="1320"/>
    <n v="50"/>
    <n v="250"/>
    <n v="110"/>
    <n v="173"/>
    <n v="15"/>
    <n v="200"/>
    <n v="6"/>
    <n v="56"/>
    <n v="2743.2"/>
    <m/>
    <s v="None"/>
    <x v="11"/>
    <d v="1899-12-30T16:14:33"/>
  </r>
  <r>
    <s v="20220303-1616099"/>
    <s v="&quot;2022-03-03 16:16:09&quot;"/>
    <s v="PiCam"/>
    <n v="24.27"/>
    <s v="mph"/>
    <s v="media/images/speed-20220302-0832/speed-24-20220303-1616099.jpg"/>
    <n v="960"/>
    <n v="720"/>
    <n v="3"/>
    <x v="0"/>
    <s v="None"/>
    <n v="54"/>
    <n v="16"/>
    <n v="40"/>
    <n v="47"/>
    <n v="1880"/>
    <n v="50"/>
    <n v="250"/>
    <n v="110"/>
    <n v="173"/>
    <n v="15"/>
    <n v="200"/>
    <n v="6"/>
    <n v="25"/>
    <n v="1092.2"/>
    <m/>
    <s v="None"/>
    <x v="11"/>
    <d v="1899-12-30T16:16:09"/>
  </r>
  <r>
    <s v="20220303-1619117"/>
    <s v="&quot;2022-03-03 16:19:11&quot;"/>
    <s v="PiCam"/>
    <n v="25.23"/>
    <s v="mph"/>
    <s v="media/images/speed-20220302-0832/speed-25-20220303-1619117.jpg"/>
    <n v="960"/>
    <n v="720"/>
    <n v="3"/>
    <x v="1"/>
    <s v="None"/>
    <n v="65"/>
    <n v="19"/>
    <n v="42"/>
    <n v="29"/>
    <n v="1218"/>
    <n v="50"/>
    <n v="250"/>
    <n v="110"/>
    <n v="173"/>
    <n v="15"/>
    <n v="200"/>
    <n v="6"/>
    <n v="56"/>
    <n v="2743.2"/>
    <m/>
    <s v="None"/>
    <x v="11"/>
    <d v="1899-12-30T16:19:11"/>
  </r>
  <r>
    <s v="20220303-1627253"/>
    <s v="&quot;2022-03-03 16:27:25&quot;"/>
    <s v="PiCam"/>
    <n v="32.5"/>
    <s v="mph"/>
    <s v="media/images/speed-20220302-0832/speed-33-20220303-1627253.jpg"/>
    <n v="960"/>
    <n v="720"/>
    <n v="3"/>
    <x v="0"/>
    <s v="None"/>
    <n v="105"/>
    <n v="25"/>
    <n v="23"/>
    <n v="28"/>
    <n v="644"/>
    <n v="50"/>
    <n v="250"/>
    <n v="110"/>
    <n v="173"/>
    <n v="15"/>
    <n v="200"/>
    <n v="6"/>
    <n v="25"/>
    <n v="1092.2"/>
    <m/>
    <s v="None"/>
    <x v="11"/>
    <d v="1899-12-30T16:27:25"/>
  </r>
  <r>
    <s v="20220303-1637522"/>
    <s v="&quot;2022-03-03 16:37:52&quot;"/>
    <s v="PiCam"/>
    <n v="19.91"/>
    <s v="mph"/>
    <s v="media/images/speed-20220302-0832/speed-20-20220303-1637522.jpg"/>
    <n v="960"/>
    <n v="720"/>
    <n v="3"/>
    <x v="1"/>
    <s v="None"/>
    <n v="89"/>
    <n v="20"/>
    <n v="45"/>
    <n v="29"/>
    <n v="1305"/>
    <n v="50"/>
    <n v="250"/>
    <n v="110"/>
    <n v="173"/>
    <n v="15"/>
    <n v="200"/>
    <n v="6"/>
    <n v="56"/>
    <n v="2743.2"/>
    <m/>
    <s v="None"/>
    <x v="11"/>
    <d v="1899-12-30T16:37:52"/>
  </r>
  <r>
    <s v="20220303-1653218"/>
    <s v="&quot;2022-03-03 16:53:21&quot;"/>
    <s v="PiCam"/>
    <n v="32.07"/>
    <s v="mph"/>
    <s v="media/images/speed-20220302-0832/speed-32-20220303-1653218.jpg"/>
    <n v="960"/>
    <n v="720"/>
    <n v="3"/>
    <x v="1"/>
    <s v="None"/>
    <n v="65"/>
    <n v="16"/>
    <n v="51"/>
    <n v="39"/>
    <n v="1989"/>
    <n v="50"/>
    <n v="250"/>
    <n v="110"/>
    <n v="173"/>
    <n v="15"/>
    <n v="200"/>
    <n v="6"/>
    <n v="56"/>
    <n v="2743.2"/>
    <m/>
    <s v="None"/>
    <x v="11"/>
    <d v="1899-12-30T16:53:21"/>
  </r>
  <r>
    <s v="20220303-1655007"/>
    <s v="&quot;2022-03-03 16:55:00&quot;"/>
    <s v="PiCam"/>
    <n v="18.3"/>
    <s v="mph"/>
    <s v="media/images/speed-20220302-0832/speed-18-20220303-1655007.jpg"/>
    <n v="960"/>
    <n v="720"/>
    <n v="3"/>
    <x v="0"/>
    <s v="None"/>
    <n v="38"/>
    <n v="16"/>
    <n v="36"/>
    <n v="36"/>
    <n v="1296"/>
    <n v="50"/>
    <n v="250"/>
    <n v="110"/>
    <n v="173"/>
    <n v="15"/>
    <n v="200"/>
    <n v="6"/>
    <n v="25"/>
    <n v="1092.2"/>
    <m/>
    <s v="None"/>
    <x v="11"/>
    <d v="1899-12-30T16:55:00"/>
  </r>
  <r>
    <s v="20220303-1707003"/>
    <s v="&quot;2022-03-03 17:07:00&quot;"/>
    <s v="PiCam"/>
    <n v="24.46"/>
    <s v="mph"/>
    <s v="media/images/speed-20220302-0832/speed-24-20220303-1707003.jpg"/>
    <n v="960"/>
    <n v="720"/>
    <n v="3"/>
    <x v="1"/>
    <s v="None"/>
    <n v="65"/>
    <n v="8"/>
    <n v="41"/>
    <n v="15"/>
    <n v="615"/>
    <n v="50"/>
    <n v="250"/>
    <n v="110"/>
    <n v="173"/>
    <n v="15"/>
    <n v="200"/>
    <n v="6"/>
    <n v="56"/>
    <n v="2743.2"/>
    <m/>
    <s v="None"/>
    <x v="11"/>
    <d v="1899-12-30T17:07:00"/>
  </r>
  <r>
    <s v="20220303-1710412"/>
    <s v="&quot;2022-03-03 17:10:41&quot;"/>
    <s v="PiCam"/>
    <n v="40.15"/>
    <s v="mph"/>
    <s v="media/images/speed-20220302-0832/speed-40-20220303-1710412.jpg"/>
    <n v="960"/>
    <n v="720"/>
    <n v="3"/>
    <x v="1"/>
    <s v="None"/>
    <n v="115"/>
    <n v="12"/>
    <n v="47"/>
    <n v="36"/>
    <n v="1692"/>
    <n v="50"/>
    <n v="250"/>
    <n v="110"/>
    <n v="173"/>
    <n v="15"/>
    <n v="200"/>
    <n v="6"/>
    <n v="56"/>
    <n v="2743.2"/>
    <m/>
    <s v="None"/>
    <x v="11"/>
    <d v="1899-12-30T17:10:41"/>
  </r>
  <r>
    <s v="20220303-1718298"/>
    <s v="&quot;2022-03-03 17:18:29&quot;"/>
    <s v="PiCam"/>
    <n v="22.36"/>
    <s v="mph"/>
    <s v="media/images/speed-20220302-0832/speed-22-20220303-1718298.jpg"/>
    <n v="960"/>
    <n v="720"/>
    <n v="3"/>
    <x v="0"/>
    <s v="None"/>
    <n v="37"/>
    <n v="12"/>
    <n v="36"/>
    <n v="35"/>
    <n v="1260"/>
    <n v="50"/>
    <n v="250"/>
    <n v="110"/>
    <n v="173"/>
    <n v="15"/>
    <n v="200"/>
    <n v="6"/>
    <n v="25"/>
    <n v="1092.2"/>
    <m/>
    <s v="None"/>
    <x v="11"/>
    <d v="1899-12-30T17:18:29"/>
  </r>
  <r>
    <s v="20220303-1721284"/>
    <s v="&quot;2022-03-03 17:21:28&quot;"/>
    <s v="PiCam"/>
    <n v="15.04"/>
    <s v="mph"/>
    <s v="media/images/speed-20220302-0832/speed-15-20220303-1721284.jpg"/>
    <n v="960"/>
    <n v="720"/>
    <n v="3"/>
    <x v="0"/>
    <s v="None"/>
    <n v="144"/>
    <n v="22"/>
    <n v="33"/>
    <n v="23"/>
    <n v="759"/>
    <n v="50"/>
    <n v="250"/>
    <n v="110"/>
    <n v="173"/>
    <n v="15"/>
    <n v="200"/>
    <n v="6"/>
    <n v="25"/>
    <n v="1092.2"/>
    <m/>
    <s v="None"/>
    <x v="11"/>
    <d v="1899-12-30T17:21:28"/>
  </r>
  <r>
    <s v="20220303-1733038"/>
    <s v="&quot;2022-03-03 17:33:03&quot;"/>
    <s v="PiCam"/>
    <n v="31.43"/>
    <s v="mph"/>
    <s v="media/images/speed-20220302-0832/speed-31-20220303-1733038.jpg"/>
    <n v="960"/>
    <n v="720"/>
    <n v="3"/>
    <x v="0"/>
    <s v="None"/>
    <n v="134"/>
    <n v="15"/>
    <n v="17"/>
    <n v="27"/>
    <n v="459"/>
    <n v="50"/>
    <n v="250"/>
    <n v="110"/>
    <n v="173"/>
    <n v="15"/>
    <n v="200"/>
    <n v="6"/>
    <n v="25"/>
    <n v="1092.2"/>
    <m/>
    <s v="None"/>
    <x v="11"/>
    <d v="1899-12-30T17:33:03"/>
  </r>
  <r>
    <s v="20220303-1733108"/>
    <s v="&quot;2022-03-03 17:33:10&quot;"/>
    <s v="PiCam"/>
    <n v="32.590000000000003"/>
    <s v="mph"/>
    <s v="media/images/speed-20220302-0832/speed-33-20220303-1733108.jpg"/>
    <n v="960"/>
    <n v="720"/>
    <n v="3"/>
    <x v="0"/>
    <s v="None"/>
    <n v="127"/>
    <n v="15"/>
    <n v="21"/>
    <n v="28"/>
    <n v="588"/>
    <n v="50"/>
    <n v="250"/>
    <n v="110"/>
    <n v="173"/>
    <n v="15"/>
    <n v="200"/>
    <n v="6"/>
    <n v="25"/>
    <n v="1092.2"/>
    <m/>
    <s v="None"/>
    <x v="11"/>
    <d v="1899-12-30T17:33:10"/>
  </r>
  <r>
    <s v="20220303-1735481"/>
    <s v="&quot;2022-03-03 17:35:48&quot;"/>
    <s v="PiCam"/>
    <n v="32.47"/>
    <s v="mph"/>
    <s v="media/images/speed-20220302-0832/speed-32-20220303-1735481.jpg"/>
    <n v="960"/>
    <n v="720"/>
    <n v="3"/>
    <x v="1"/>
    <s v="None"/>
    <n v="52"/>
    <n v="16"/>
    <n v="41"/>
    <n v="29"/>
    <n v="1189"/>
    <n v="50"/>
    <n v="250"/>
    <n v="110"/>
    <n v="173"/>
    <n v="15"/>
    <n v="200"/>
    <n v="6"/>
    <n v="56"/>
    <n v="2743.2"/>
    <m/>
    <s v="None"/>
    <x v="11"/>
    <d v="1899-12-30T17:35:48"/>
  </r>
  <r>
    <s v="20220303-1738282"/>
    <s v="&quot;2022-03-03 17:38:28&quot;"/>
    <s v="PiCam"/>
    <n v="30.79"/>
    <s v="mph"/>
    <s v="media/images/speed-20220302-0832/speed-31-20220303-1738282.jpg"/>
    <n v="960"/>
    <n v="720"/>
    <n v="3"/>
    <x v="0"/>
    <s v="None"/>
    <n v="60"/>
    <n v="14"/>
    <n v="38"/>
    <n v="30"/>
    <n v="1140"/>
    <n v="50"/>
    <n v="250"/>
    <n v="110"/>
    <n v="173"/>
    <n v="15"/>
    <n v="200"/>
    <n v="6"/>
    <n v="25"/>
    <n v="1092.2"/>
    <m/>
    <s v="None"/>
    <x v="11"/>
    <d v="1899-12-30T17:38:28"/>
  </r>
  <r>
    <s v="20220303-1741178"/>
    <s v="&quot;2022-03-03 17:41:17&quot;"/>
    <s v="PiCam"/>
    <n v="27.14"/>
    <s v="mph"/>
    <s v="media/images/speed-20220302-0832/speed-27-20220303-1741178.jpg"/>
    <n v="960"/>
    <n v="720"/>
    <n v="3"/>
    <x v="0"/>
    <s v="None"/>
    <n v="99"/>
    <n v="15"/>
    <n v="26"/>
    <n v="29"/>
    <n v="754"/>
    <n v="50"/>
    <n v="250"/>
    <n v="110"/>
    <n v="173"/>
    <n v="15"/>
    <n v="200"/>
    <n v="6"/>
    <n v="25"/>
    <n v="1092.2"/>
    <m/>
    <s v="None"/>
    <x v="11"/>
    <d v="1899-12-30T17:41:17"/>
  </r>
  <r>
    <s v="20220303-1743463"/>
    <s v="&quot;2022-03-03 17:43:46&quot;"/>
    <s v="PiCam"/>
    <n v="26.56"/>
    <s v="mph"/>
    <s v="media/images/speed-20220302-0832/speed-27-20220303-1743463.jpg"/>
    <n v="960"/>
    <n v="720"/>
    <n v="3"/>
    <x v="0"/>
    <s v="None"/>
    <n v="64"/>
    <n v="20"/>
    <n v="41"/>
    <n v="30"/>
    <n v="1230"/>
    <n v="50"/>
    <n v="250"/>
    <n v="110"/>
    <n v="173"/>
    <n v="15"/>
    <n v="200"/>
    <n v="6"/>
    <n v="25"/>
    <n v="1092.2"/>
    <m/>
    <s v="None"/>
    <x v="11"/>
    <d v="1899-12-30T17:43:46"/>
  </r>
  <r>
    <s v="20220303-1744074"/>
    <s v="&quot;2022-03-03 17:44:07&quot;"/>
    <s v="PiCam"/>
    <n v="25.04"/>
    <s v="mph"/>
    <s v="media/images/speed-20220302-0832/speed-25-20220303-1744074.jpg"/>
    <n v="960"/>
    <n v="720"/>
    <n v="3"/>
    <x v="0"/>
    <s v="None"/>
    <n v="93"/>
    <n v="20"/>
    <n v="49"/>
    <n v="27"/>
    <n v="1323"/>
    <n v="50"/>
    <n v="250"/>
    <n v="110"/>
    <n v="173"/>
    <n v="15"/>
    <n v="200"/>
    <n v="6"/>
    <n v="25"/>
    <n v="1092.2"/>
    <m/>
    <s v="None"/>
    <x v="11"/>
    <d v="1899-12-30T17:44:07"/>
  </r>
  <r>
    <s v="20220303-1744543"/>
    <s v="&quot;2022-03-03 17:44:54&quot;"/>
    <s v="PiCam"/>
    <n v="18.309999999999999"/>
    <s v="mph"/>
    <s v="media/images/speed-20220302-0832/speed-18-20220303-1744543.jpg"/>
    <n v="960"/>
    <n v="720"/>
    <n v="3"/>
    <x v="0"/>
    <s v="None"/>
    <n v="47"/>
    <n v="19"/>
    <n v="37"/>
    <n v="25"/>
    <n v="925"/>
    <n v="50"/>
    <n v="250"/>
    <n v="110"/>
    <n v="173"/>
    <n v="15"/>
    <n v="200"/>
    <n v="6"/>
    <n v="25"/>
    <n v="1092.2"/>
    <m/>
    <s v="None"/>
    <x v="11"/>
    <d v="1899-12-30T17:44:54"/>
  </r>
  <r>
    <s v="20220303-1751511"/>
    <s v="&quot;2022-03-03 17:51:51&quot;"/>
    <s v="PiCam"/>
    <n v="27.22"/>
    <s v="mph"/>
    <s v="media/images/speed-20220302-0832/speed-27-20220303-1751511.jpg"/>
    <n v="960"/>
    <n v="720"/>
    <n v="3"/>
    <x v="1"/>
    <s v="None"/>
    <n v="59"/>
    <n v="20"/>
    <n v="21"/>
    <n v="24"/>
    <n v="504"/>
    <n v="50"/>
    <n v="250"/>
    <n v="110"/>
    <n v="173"/>
    <n v="15"/>
    <n v="200"/>
    <n v="6"/>
    <n v="56"/>
    <n v="2743.2"/>
    <m/>
    <s v="None"/>
    <x v="11"/>
    <d v="1899-12-30T17:51:51"/>
  </r>
  <r>
    <s v="20220303-1751574"/>
    <s v="&quot;2022-03-03 17:51:57&quot;"/>
    <s v="PiCam"/>
    <n v="24.23"/>
    <s v="mph"/>
    <s v="media/images/speed-20220302-0832/speed-24-20220303-1751574.jpg"/>
    <n v="960"/>
    <n v="720"/>
    <n v="3"/>
    <x v="0"/>
    <s v="None"/>
    <n v="90"/>
    <n v="9"/>
    <n v="62"/>
    <n v="43"/>
    <n v="2666"/>
    <n v="50"/>
    <n v="250"/>
    <n v="110"/>
    <n v="173"/>
    <n v="15"/>
    <n v="200"/>
    <n v="6"/>
    <n v="25"/>
    <n v="1092.2"/>
    <m/>
    <s v="None"/>
    <x v="11"/>
    <d v="1899-12-30T17:51:57"/>
  </r>
  <r>
    <s v="20220303-1752013"/>
    <s v="&quot;2022-03-03 17:52:01&quot;"/>
    <s v="PiCam"/>
    <n v="27.83"/>
    <s v="mph"/>
    <s v="media/images/speed-20220302-0832/speed-28-20220303-1752013.jpg"/>
    <n v="960"/>
    <n v="720"/>
    <n v="3"/>
    <x v="0"/>
    <s v="None"/>
    <n v="136"/>
    <n v="23"/>
    <n v="25"/>
    <n v="29"/>
    <n v="725"/>
    <n v="50"/>
    <n v="250"/>
    <n v="110"/>
    <n v="173"/>
    <n v="15"/>
    <n v="200"/>
    <n v="6"/>
    <n v="25"/>
    <n v="1092.2"/>
    <m/>
    <s v="None"/>
    <x v="11"/>
    <d v="1899-12-30T17:52:01"/>
  </r>
  <r>
    <s v="20220303-1802245"/>
    <s v="&quot;2022-03-03 18:02:24&quot;"/>
    <s v="PiCam"/>
    <n v="31.79"/>
    <s v="mph"/>
    <s v="media/images/speed-20220302-0832/speed-32-20220303-1802245.jpg"/>
    <n v="960"/>
    <n v="720"/>
    <n v="3"/>
    <x v="0"/>
    <s v="None"/>
    <n v="118"/>
    <n v="27"/>
    <n v="25"/>
    <n v="23"/>
    <n v="575"/>
    <n v="50"/>
    <n v="250"/>
    <n v="110"/>
    <n v="173"/>
    <n v="15"/>
    <n v="200"/>
    <n v="6"/>
    <n v="25"/>
    <n v="1092.2"/>
    <m/>
    <s v="None"/>
    <x v="11"/>
    <d v="1899-12-30T18:02:24"/>
  </r>
  <r>
    <s v="20220303-1808226"/>
    <s v="&quot;2022-03-03 18:08:22&quot;"/>
    <s v="PiCam"/>
    <n v="31.84"/>
    <s v="mph"/>
    <s v="media/images/speed-20220302-0832/speed-32-20220303-1808226.jpg"/>
    <n v="960"/>
    <n v="720"/>
    <n v="3"/>
    <x v="0"/>
    <s v="None"/>
    <n v="83"/>
    <n v="16"/>
    <n v="25"/>
    <n v="28"/>
    <n v="700"/>
    <n v="50"/>
    <n v="250"/>
    <n v="110"/>
    <n v="173"/>
    <n v="15"/>
    <n v="200"/>
    <n v="6"/>
    <n v="25"/>
    <n v="1092.2"/>
    <m/>
    <s v="None"/>
    <x v="11"/>
    <d v="1899-12-30T18:08:22"/>
  </r>
  <r>
    <s v="20220303-1809208"/>
    <s v="&quot;2022-03-03 18:09:20&quot;"/>
    <s v="PiCam"/>
    <n v="23.8"/>
    <s v="mph"/>
    <s v="media/images/speed-20220302-0832/speed-24-20220303-1809208.jpg"/>
    <n v="960"/>
    <n v="720"/>
    <n v="3"/>
    <x v="1"/>
    <s v="None"/>
    <n v="90"/>
    <n v="27"/>
    <n v="29"/>
    <n v="18"/>
    <n v="522"/>
    <n v="50"/>
    <n v="250"/>
    <n v="110"/>
    <n v="173"/>
    <n v="15"/>
    <n v="200"/>
    <n v="6"/>
    <n v="56"/>
    <n v="2743.2"/>
    <m/>
    <s v="None"/>
    <x v="11"/>
    <d v="1899-12-30T18:09:20"/>
  </r>
  <r>
    <s v="20220303-1811522"/>
    <s v="&quot;2022-03-03 18:11:52&quot;"/>
    <s v="PiCam"/>
    <n v="28.97"/>
    <s v="mph"/>
    <s v="media/images/speed-20220302-0832/speed-29-20220303-1811522.jpg"/>
    <n v="960"/>
    <n v="720"/>
    <n v="3"/>
    <x v="1"/>
    <s v="None"/>
    <n v="121"/>
    <n v="22"/>
    <n v="35"/>
    <n v="24"/>
    <n v="840"/>
    <n v="50"/>
    <n v="250"/>
    <n v="110"/>
    <n v="173"/>
    <n v="15"/>
    <n v="200"/>
    <n v="6"/>
    <n v="56"/>
    <n v="2743.2"/>
    <m/>
    <s v="None"/>
    <x v="11"/>
    <d v="1899-12-30T18:11:52"/>
  </r>
  <r>
    <s v="20220303-1816019"/>
    <s v="&quot;2022-03-03 18:16:01&quot;"/>
    <s v="PiCam"/>
    <n v="26.78"/>
    <s v="mph"/>
    <s v="media/images/speed-20220302-0832/speed-27-20220303-1816019.jpg"/>
    <n v="960"/>
    <n v="720"/>
    <n v="3"/>
    <x v="1"/>
    <s v="None"/>
    <n v="80"/>
    <n v="16"/>
    <n v="28"/>
    <n v="22"/>
    <n v="616"/>
    <n v="50"/>
    <n v="250"/>
    <n v="110"/>
    <n v="173"/>
    <n v="15"/>
    <n v="200"/>
    <n v="6"/>
    <n v="56"/>
    <n v="2743.2"/>
    <m/>
    <s v="None"/>
    <x v="11"/>
    <d v="1899-12-30T18:16:01"/>
  </r>
  <r>
    <s v="20220303-1818395"/>
    <s v="&quot;2022-03-03 18:18:39&quot;"/>
    <s v="PiCam"/>
    <n v="26.66"/>
    <s v="mph"/>
    <s v="media/images/speed-20220302-0832/speed-27-20220303-1818395.jpg"/>
    <n v="960"/>
    <n v="720"/>
    <n v="3"/>
    <x v="0"/>
    <s v="None"/>
    <n v="132"/>
    <n v="14"/>
    <n v="25"/>
    <n v="31"/>
    <n v="775"/>
    <n v="50"/>
    <n v="250"/>
    <n v="110"/>
    <n v="173"/>
    <n v="15"/>
    <n v="200"/>
    <n v="6"/>
    <n v="25"/>
    <n v="1092.2"/>
    <m/>
    <s v="None"/>
    <x v="11"/>
    <d v="1899-12-30T18:18:39"/>
  </r>
  <r>
    <s v="20220303-1819424"/>
    <s v="&quot;2022-03-03 18:19:42&quot;"/>
    <s v="PiCam"/>
    <n v="18.23"/>
    <s v="mph"/>
    <s v="media/images/speed-20220302-0832/speed-18-20220303-1819424.jpg"/>
    <n v="960"/>
    <n v="720"/>
    <n v="3"/>
    <x v="0"/>
    <s v="None"/>
    <n v="159"/>
    <n v="0"/>
    <n v="16"/>
    <n v="37"/>
    <n v="592"/>
    <n v="50"/>
    <n v="250"/>
    <n v="110"/>
    <n v="173"/>
    <n v="15"/>
    <n v="200"/>
    <n v="6"/>
    <n v="25"/>
    <n v="1092.2"/>
    <m/>
    <s v="None"/>
    <x v="11"/>
    <d v="1899-12-30T18:19:42"/>
  </r>
  <r>
    <s v="20220303-1820038"/>
    <s v="&quot;2022-03-03 18:20:03&quot;"/>
    <s v="PiCam"/>
    <n v="30.58"/>
    <s v="mph"/>
    <s v="media/images/speed-20220302-0832/speed-31-20220303-1820038.jpg"/>
    <n v="960"/>
    <n v="720"/>
    <n v="3"/>
    <x v="0"/>
    <s v="None"/>
    <n v="126"/>
    <n v="11"/>
    <n v="30"/>
    <n v="33"/>
    <n v="990"/>
    <n v="50"/>
    <n v="250"/>
    <n v="110"/>
    <n v="173"/>
    <n v="15"/>
    <n v="200"/>
    <n v="6"/>
    <n v="25"/>
    <n v="1092.2"/>
    <m/>
    <s v="None"/>
    <x v="11"/>
    <d v="1899-12-30T18:20:03"/>
  </r>
  <r>
    <s v="20220303-1821414"/>
    <s v="&quot;2022-03-03 18:21:41&quot;"/>
    <s v="PiCam"/>
    <n v="26.44"/>
    <s v="mph"/>
    <s v="media/images/speed-20220302-0832/speed-26-20220303-1821414.jpg"/>
    <n v="960"/>
    <n v="720"/>
    <n v="3"/>
    <x v="0"/>
    <s v="None"/>
    <n v="89"/>
    <n v="15"/>
    <n v="36"/>
    <n v="35"/>
    <n v="1260"/>
    <n v="50"/>
    <n v="250"/>
    <n v="110"/>
    <n v="173"/>
    <n v="15"/>
    <n v="200"/>
    <n v="6"/>
    <n v="25"/>
    <n v="1092.2"/>
    <m/>
    <s v="None"/>
    <x v="11"/>
    <d v="1899-12-30T18:21:41"/>
  </r>
  <r>
    <s v="20220303-1826209"/>
    <s v="&quot;2022-03-03 18:26:20&quot;"/>
    <s v="PiCam"/>
    <n v="20.100000000000001"/>
    <s v="mph"/>
    <s v="media/images/speed-20220302-0832/speed-20-20220303-1826209.jpg"/>
    <n v="960"/>
    <n v="720"/>
    <n v="3"/>
    <x v="0"/>
    <s v="None"/>
    <n v="67"/>
    <n v="20"/>
    <n v="56"/>
    <n v="28"/>
    <n v="1568"/>
    <n v="50"/>
    <n v="250"/>
    <n v="110"/>
    <n v="173"/>
    <n v="15"/>
    <n v="200"/>
    <n v="6"/>
    <n v="25"/>
    <n v="1092.2"/>
    <m/>
    <s v="None"/>
    <x v="11"/>
    <d v="1899-12-30T18:26:20"/>
  </r>
  <r>
    <s v="20220303-1827579"/>
    <s v="&quot;2022-03-03 18:27:57&quot;"/>
    <s v="PiCam"/>
    <n v="32.67"/>
    <s v="mph"/>
    <s v="media/images/speed-20220302-0832/speed-33-20220303-1827579.jpg"/>
    <n v="960"/>
    <n v="720"/>
    <n v="3"/>
    <x v="0"/>
    <s v="None"/>
    <n v="97"/>
    <n v="19"/>
    <n v="71"/>
    <n v="32"/>
    <n v="2272"/>
    <n v="50"/>
    <n v="250"/>
    <n v="110"/>
    <n v="173"/>
    <n v="15"/>
    <n v="200"/>
    <n v="6"/>
    <n v="25"/>
    <n v="1092.2"/>
    <m/>
    <s v="None"/>
    <x v="11"/>
    <d v="1899-12-30T18:27:57"/>
  </r>
  <r>
    <s v="20220303-1828059"/>
    <s v="&quot;2022-03-03 18:28:05&quot;"/>
    <s v="PiCam"/>
    <n v="29.85"/>
    <s v="mph"/>
    <s v="media/images/speed-20220302-0832/speed-30-20220303-1828059.jpg"/>
    <n v="960"/>
    <n v="720"/>
    <n v="3"/>
    <x v="1"/>
    <s v="None"/>
    <n v="54"/>
    <n v="24"/>
    <n v="40"/>
    <n v="20"/>
    <n v="800"/>
    <n v="50"/>
    <n v="250"/>
    <n v="110"/>
    <n v="173"/>
    <n v="15"/>
    <n v="200"/>
    <n v="6"/>
    <n v="56"/>
    <n v="2743.2"/>
    <m/>
    <s v="None"/>
    <x v="11"/>
    <d v="1899-12-30T18:28:05"/>
  </r>
  <r>
    <s v="20220303-1828227"/>
    <s v="&quot;2022-03-03 18:28:22&quot;"/>
    <s v="PiCam"/>
    <n v="45.09"/>
    <s v="mph"/>
    <s v="media/images/speed-20220302-0832/speed-45-20220303-1828227.jpg"/>
    <n v="960"/>
    <n v="720"/>
    <n v="3"/>
    <x v="1"/>
    <s v="None"/>
    <n v="41"/>
    <n v="22"/>
    <n v="51"/>
    <n v="22"/>
    <n v="1122"/>
    <n v="50"/>
    <n v="250"/>
    <n v="110"/>
    <n v="173"/>
    <n v="15"/>
    <n v="200"/>
    <n v="6"/>
    <n v="56"/>
    <n v="2743.2"/>
    <m/>
    <s v="None"/>
    <x v="11"/>
    <d v="1899-12-30T18:28:22"/>
  </r>
  <r>
    <s v="20220303-1828361"/>
    <s v="&quot;2022-03-03 18:28:36&quot;"/>
    <s v="PiCam"/>
    <n v="22.08"/>
    <s v="mph"/>
    <s v="media/images/speed-20220302-0832/speed-22-20220303-1828361.jpg"/>
    <n v="960"/>
    <n v="720"/>
    <n v="3"/>
    <x v="1"/>
    <s v="None"/>
    <n v="148"/>
    <n v="12"/>
    <n v="19"/>
    <n v="31"/>
    <n v="589"/>
    <n v="50"/>
    <n v="250"/>
    <n v="110"/>
    <n v="173"/>
    <n v="15"/>
    <n v="200"/>
    <n v="6"/>
    <n v="56"/>
    <n v="2743.2"/>
    <m/>
    <s v="None"/>
    <x v="11"/>
    <d v="1899-12-30T18:28:36"/>
  </r>
  <r>
    <s v="20220303-1830195"/>
    <s v="&quot;2022-03-03 18:30:19&quot;"/>
    <s v="PiCam"/>
    <n v="22.6"/>
    <s v="mph"/>
    <s v="media/images/speed-20220302-0832/speed-23-20220303-1830195.jpg"/>
    <n v="960"/>
    <n v="720"/>
    <n v="3"/>
    <x v="1"/>
    <s v="None"/>
    <n v="125"/>
    <n v="20"/>
    <n v="32"/>
    <n v="23"/>
    <n v="736"/>
    <n v="50"/>
    <n v="250"/>
    <n v="110"/>
    <n v="173"/>
    <n v="15"/>
    <n v="200"/>
    <n v="6"/>
    <n v="56"/>
    <n v="2743.2"/>
    <m/>
    <s v="None"/>
    <x v="11"/>
    <d v="1899-12-30T18:30:19"/>
  </r>
  <r>
    <s v="20220303-1831542"/>
    <s v="&quot;2022-03-03 18:31:54&quot;"/>
    <s v="PiCam"/>
    <n v="31.21"/>
    <s v="mph"/>
    <s v="media/images/speed-20220302-0832/speed-31-20220303-1831542.jpg"/>
    <n v="960"/>
    <n v="720"/>
    <n v="3"/>
    <x v="1"/>
    <s v="None"/>
    <n v="55"/>
    <n v="18"/>
    <n v="40"/>
    <n v="25"/>
    <n v="1000"/>
    <n v="50"/>
    <n v="250"/>
    <n v="110"/>
    <n v="173"/>
    <n v="15"/>
    <n v="200"/>
    <n v="6"/>
    <n v="56"/>
    <n v="2743.2"/>
    <m/>
    <s v="None"/>
    <x v="11"/>
    <d v="1899-12-30T18:31:54"/>
  </r>
  <r>
    <s v="20220303-1834101"/>
    <s v="&quot;2022-03-03 18:34:10&quot;"/>
    <s v="PiCam"/>
    <n v="25.79"/>
    <s v="mph"/>
    <s v="media/images/speed-20220302-0832/speed-26-20220303-1834101.jpg"/>
    <n v="960"/>
    <n v="720"/>
    <n v="3"/>
    <x v="0"/>
    <s v="None"/>
    <n v="89"/>
    <n v="8"/>
    <n v="82"/>
    <n v="36"/>
    <n v="2952"/>
    <n v="50"/>
    <n v="250"/>
    <n v="110"/>
    <n v="173"/>
    <n v="15"/>
    <n v="200"/>
    <n v="6"/>
    <n v="25"/>
    <n v="1092.2"/>
    <m/>
    <s v="None"/>
    <x v="11"/>
    <d v="1899-12-30T18:34:10"/>
  </r>
  <r>
    <s v="20220303-1842142"/>
    <s v="&quot;2022-03-03 18:42:14&quot;"/>
    <s v="PiCam"/>
    <n v="21.72"/>
    <s v="mph"/>
    <s v="media/images/speed-20220302-0832/speed-22-20220303-1842142.jpg"/>
    <n v="960"/>
    <n v="720"/>
    <n v="3"/>
    <x v="0"/>
    <s v="None"/>
    <n v="41"/>
    <n v="17"/>
    <n v="44"/>
    <n v="30"/>
    <n v="1320"/>
    <n v="50"/>
    <n v="250"/>
    <n v="110"/>
    <n v="173"/>
    <n v="15"/>
    <n v="200"/>
    <n v="6"/>
    <n v="25"/>
    <n v="1092.2"/>
    <m/>
    <s v="None"/>
    <x v="11"/>
    <d v="1899-12-30T18:42:14"/>
  </r>
  <r>
    <s v="20220303-1843011"/>
    <s v="&quot;2022-03-03 18:43:01&quot;"/>
    <s v="PiCam"/>
    <n v="30.13"/>
    <s v="mph"/>
    <s v="media/images/speed-20220302-0832/speed-30-20220303-1843011.jpg"/>
    <n v="960"/>
    <n v="720"/>
    <n v="3"/>
    <x v="1"/>
    <s v="None"/>
    <n v="49"/>
    <n v="27"/>
    <n v="47"/>
    <n v="22"/>
    <n v="1034"/>
    <n v="50"/>
    <n v="250"/>
    <n v="110"/>
    <n v="173"/>
    <n v="15"/>
    <n v="200"/>
    <n v="6"/>
    <n v="56"/>
    <n v="2743.2"/>
    <m/>
    <s v="None"/>
    <x v="11"/>
    <d v="1899-12-30T18:43:01"/>
  </r>
  <r>
    <s v="20220303-1845438"/>
    <s v="&quot;2022-03-03 18:45:43&quot;"/>
    <s v="PiCam"/>
    <n v="32.58"/>
    <s v="mph"/>
    <s v="media/images/speed-20220302-0832/speed-33-20220303-1845438.jpg"/>
    <n v="960"/>
    <n v="720"/>
    <n v="3"/>
    <x v="0"/>
    <s v="None"/>
    <n v="102"/>
    <n v="29"/>
    <n v="32"/>
    <n v="13"/>
    <n v="416"/>
    <n v="50"/>
    <n v="250"/>
    <n v="110"/>
    <n v="173"/>
    <n v="15"/>
    <n v="200"/>
    <n v="6"/>
    <n v="25"/>
    <n v="1092.2"/>
    <m/>
    <s v="None"/>
    <x v="11"/>
    <d v="1899-12-30T18:45:43"/>
  </r>
  <r>
    <s v="20220303-1850154"/>
    <s v="&quot;2022-03-03 18:50:15&quot;"/>
    <s v="PiCam"/>
    <n v="28.56"/>
    <s v="mph"/>
    <s v="media/images/speed-20220302-0832/speed-29-20220303-1850154.jpg"/>
    <n v="960"/>
    <n v="720"/>
    <n v="3"/>
    <x v="0"/>
    <s v="None"/>
    <n v="93"/>
    <n v="31"/>
    <n v="30"/>
    <n v="12"/>
    <n v="360"/>
    <n v="50"/>
    <n v="250"/>
    <n v="110"/>
    <n v="173"/>
    <n v="15"/>
    <n v="200"/>
    <n v="6"/>
    <n v="25"/>
    <n v="1092.2"/>
    <m/>
    <s v="None"/>
    <x v="11"/>
    <d v="1899-12-30T18:50:15"/>
  </r>
  <r>
    <s v="20220303-1850551"/>
    <s v="&quot;2022-03-03 18:50:55&quot;"/>
    <s v="PiCam"/>
    <n v="28.41"/>
    <s v="mph"/>
    <s v="media/images/speed-20220302-0832/speed-28-20220303-1850551.jpg"/>
    <n v="960"/>
    <n v="720"/>
    <n v="3"/>
    <x v="0"/>
    <s v="None"/>
    <n v="83"/>
    <n v="29"/>
    <n v="29"/>
    <n v="13"/>
    <n v="377"/>
    <n v="50"/>
    <n v="250"/>
    <n v="110"/>
    <n v="173"/>
    <n v="15"/>
    <n v="200"/>
    <n v="6"/>
    <n v="25"/>
    <n v="1092.2"/>
    <m/>
    <s v="None"/>
    <x v="11"/>
    <d v="1899-12-30T18:50:55"/>
  </r>
  <r>
    <s v="20220303-1856108"/>
    <s v="&quot;2022-03-03 18:56:10&quot;"/>
    <s v="PiCam"/>
    <n v="20.23"/>
    <s v="mph"/>
    <s v="media/images/speed-20220302-0832/speed-20-20220303-1856108.jpg"/>
    <n v="960"/>
    <n v="720"/>
    <n v="3"/>
    <x v="1"/>
    <s v="None"/>
    <n v="101"/>
    <n v="31"/>
    <n v="24"/>
    <n v="15"/>
    <n v="360"/>
    <n v="50"/>
    <n v="250"/>
    <n v="110"/>
    <n v="173"/>
    <n v="15"/>
    <n v="200"/>
    <n v="6"/>
    <n v="56"/>
    <n v="2743.2"/>
    <m/>
    <s v="None"/>
    <x v="11"/>
    <d v="1899-12-30T18:56:10"/>
  </r>
  <r>
    <s v="20220303-1856117"/>
    <s v="&quot;2022-03-03 18:56:11&quot;"/>
    <s v="PiCam"/>
    <n v="23.22"/>
    <s v="mph"/>
    <s v="media/images/speed-20220302-0832/speed-23-20220303-1856117.jpg"/>
    <n v="960"/>
    <n v="720"/>
    <n v="3"/>
    <x v="1"/>
    <s v="None"/>
    <n v="24"/>
    <n v="27"/>
    <n v="27"/>
    <n v="12"/>
    <n v="324"/>
    <n v="50"/>
    <n v="250"/>
    <n v="110"/>
    <n v="173"/>
    <n v="15"/>
    <n v="200"/>
    <n v="6"/>
    <n v="56"/>
    <n v="2743.2"/>
    <m/>
    <s v="None"/>
    <x v="11"/>
    <d v="1899-12-30T18:56:11"/>
  </r>
  <r>
    <s v="20220303-1858032"/>
    <s v="&quot;2022-03-03 18:58:03&quot;"/>
    <s v="PiCam"/>
    <n v="29.66"/>
    <s v="mph"/>
    <s v="media/images/speed-20220302-0832/speed-30-20220303-1858032.jpg"/>
    <n v="960"/>
    <n v="720"/>
    <n v="3"/>
    <x v="1"/>
    <s v="None"/>
    <n v="90"/>
    <n v="29"/>
    <n v="28"/>
    <n v="12"/>
    <n v="336"/>
    <n v="50"/>
    <n v="250"/>
    <n v="110"/>
    <n v="173"/>
    <n v="15"/>
    <n v="200"/>
    <n v="6"/>
    <n v="56"/>
    <n v="2743.2"/>
    <m/>
    <s v="None"/>
    <x v="11"/>
    <d v="1899-12-30T18:58:03"/>
  </r>
  <r>
    <s v="20220303-1906454"/>
    <s v="&quot;2022-03-03 19:06:45&quot;"/>
    <s v="PiCam"/>
    <n v="52.01"/>
    <s v="mph"/>
    <s v="media/images/speed-20220302-0832/speed-52-20220303-1906454.jpg"/>
    <n v="960"/>
    <n v="720"/>
    <n v="3"/>
    <x v="1"/>
    <s v="None"/>
    <n v="64"/>
    <n v="26"/>
    <n v="30"/>
    <n v="12"/>
    <n v="360"/>
    <n v="50"/>
    <n v="250"/>
    <n v="110"/>
    <n v="173"/>
    <n v="15"/>
    <n v="200"/>
    <n v="6"/>
    <n v="56"/>
    <n v="2743.2"/>
    <m/>
    <s v="None"/>
    <x v="11"/>
    <d v="1899-12-30T19:06:45"/>
  </r>
  <r>
    <s v="20220303-1907140"/>
    <s v="&quot;2022-03-03 19:07:14&quot;"/>
    <s v="PiCam"/>
    <n v="32.119999999999997"/>
    <s v="mph"/>
    <s v="media/images/speed-20220302-0832/speed-32-20220303-1907140.jpg"/>
    <n v="960"/>
    <n v="720"/>
    <n v="3"/>
    <x v="1"/>
    <s v="None"/>
    <n v="78"/>
    <n v="28"/>
    <n v="31"/>
    <n v="12"/>
    <n v="372"/>
    <n v="50"/>
    <n v="250"/>
    <n v="110"/>
    <n v="173"/>
    <n v="15"/>
    <n v="200"/>
    <n v="6"/>
    <n v="56"/>
    <n v="2743.2"/>
    <m/>
    <s v="None"/>
    <x v="11"/>
    <d v="1899-12-30T19:07:14"/>
  </r>
  <r>
    <s v="20220303-1908002"/>
    <s v="&quot;2022-03-03 19:08:00&quot;"/>
    <s v="PiCam"/>
    <n v="29.12"/>
    <s v="mph"/>
    <s v="media/images/speed-20220302-0832/speed-29-20220303-1908002.jpg"/>
    <n v="960"/>
    <n v="720"/>
    <n v="3"/>
    <x v="1"/>
    <s v="None"/>
    <n v="77"/>
    <n v="26"/>
    <n v="32"/>
    <n v="16"/>
    <n v="512"/>
    <n v="50"/>
    <n v="250"/>
    <n v="110"/>
    <n v="173"/>
    <n v="15"/>
    <n v="200"/>
    <n v="6"/>
    <n v="56"/>
    <n v="2743.2"/>
    <m/>
    <s v="None"/>
    <x v="11"/>
    <d v="1899-12-30T19:08:00"/>
  </r>
  <r>
    <s v="20220303-1910419"/>
    <s v="&quot;2022-03-03 19:10:41&quot;"/>
    <s v="PiCam"/>
    <n v="24.99"/>
    <s v="mph"/>
    <s v="media/images/speed-20220302-0832/speed-25-20220303-1910419.jpg"/>
    <n v="960"/>
    <n v="720"/>
    <n v="3"/>
    <x v="0"/>
    <s v="None"/>
    <n v="86"/>
    <n v="24"/>
    <n v="30"/>
    <n v="16"/>
    <n v="480"/>
    <n v="50"/>
    <n v="250"/>
    <n v="110"/>
    <n v="173"/>
    <n v="15"/>
    <n v="200"/>
    <n v="6"/>
    <n v="25"/>
    <n v="1092.2"/>
    <m/>
    <s v="None"/>
    <x v="11"/>
    <d v="1899-12-30T19:10:41"/>
  </r>
  <r>
    <s v="20220303-1915445"/>
    <s v="&quot;2022-03-03 19:15:44&quot;"/>
    <s v="PiCam"/>
    <n v="28.57"/>
    <s v="mph"/>
    <s v="media/images/speed-20220302-0832/speed-29-20220303-1915445.jpg"/>
    <n v="960"/>
    <n v="720"/>
    <n v="3"/>
    <x v="1"/>
    <s v="None"/>
    <n v="79"/>
    <n v="30"/>
    <n v="30"/>
    <n v="14"/>
    <n v="420"/>
    <n v="50"/>
    <n v="250"/>
    <n v="110"/>
    <n v="173"/>
    <n v="15"/>
    <n v="200"/>
    <n v="6"/>
    <n v="56"/>
    <n v="2743.2"/>
    <m/>
    <s v="None"/>
    <x v="11"/>
    <d v="1899-12-30T19:15:44"/>
  </r>
  <r>
    <s v="20220303-1919369"/>
    <s v="&quot;2022-03-03 19:19:36&quot;"/>
    <s v="PiCam"/>
    <n v="34.76"/>
    <s v="mph"/>
    <s v="media/images/speed-20220302-0832/speed-35-20220303-1919369.jpg"/>
    <n v="960"/>
    <n v="720"/>
    <n v="3"/>
    <x v="0"/>
    <s v="None"/>
    <n v="88"/>
    <n v="30"/>
    <n v="33"/>
    <n v="25"/>
    <n v="825"/>
    <n v="50"/>
    <n v="250"/>
    <n v="110"/>
    <n v="173"/>
    <n v="15"/>
    <n v="200"/>
    <n v="6"/>
    <n v="25"/>
    <n v="1092.2"/>
    <m/>
    <s v="None"/>
    <x v="11"/>
    <d v="1899-12-30T19:19:36"/>
  </r>
  <r>
    <s v="20220303-1920297"/>
    <s v="&quot;2022-03-03 19:20:29&quot;"/>
    <s v="PiCam"/>
    <n v="31.16"/>
    <s v="mph"/>
    <s v="media/images/speed-20220302-0832/speed-31-20220303-1920297.jpg"/>
    <n v="960"/>
    <n v="720"/>
    <n v="3"/>
    <x v="1"/>
    <s v="None"/>
    <n v="85"/>
    <n v="28"/>
    <n v="29"/>
    <n v="14"/>
    <n v="406"/>
    <n v="50"/>
    <n v="250"/>
    <n v="110"/>
    <n v="173"/>
    <n v="15"/>
    <n v="200"/>
    <n v="6"/>
    <n v="56"/>
    <n v="2743.2"/>
    <m/>
    <s v="None"/>
    <x v="11"/>
    <d v="1899-12-30T19:20:29"/>
  </r>
  <r>
    <s v="20220303-1920429"/>
    <s v="&quot;2022-03-03 19:20:42&quot;"/>
    <s v="PiCam"/>
    <n v="35.93"/>
    <s v="mph"/>
    <s v="media/images/speed-20220302-0832/speed-36-20220303-1920429.jpg"/>
    <n v="960"/>
    <n v="720"/>
    <n v="3"/>
    <x v="0"/>
    <s v="None"/>
    <n v="124"/>
    <n v="28"/>
    <n v="37"/>
    <n v="16"/>
    <n v="592"/>
    <n v="50"/>
    <n v="250"/>
    <n v="110"/>
    <n v="173"/>
    <n v="15"/>
    <n v="200"/>
    <n v="6"/>
    <n v="25"/>
    <n v="1092.2"/>
    <m/>
    <s v="None"/>
    <x v="11"/>
    <d v="1899-12-30T19:20:42"/>
  </r>
  <r>
    <s v="20220303-1928212"/>
    <s v="&quot;2022-03-03 19:28:21&quot;"/>
    <s v="PiCam"/>
    <n v="24.9"/>
    <s v="mph"/>
    <s v="media/images/speed-20220302-0832/speed-25-20220303-1928212.jpg"/>
    <n v="960"/>
    <n v="720"/>
    <n v="3"/>
    <x v="0"/>
    <s v="None"/>
    <n v="85"/>
    <n v="31"/>
    <n v="30"/>
    <n v="17"/>
    <n v="510"/>
    <n v="50"/>
    <n v="250"/>
    <n v="110"/>
    <n v="173"/>
    <n v="15"/>
    <n v="200"/>
    <n v="6"/>
    <n v="25"/>
    <n v="1092.2"/>
    <m/>
    <s v="None"/>
    <x v="11"/>
    <d v="1899-12-30T19:28:21"/>
  </r>
  <r>
    <s v="20220303-1929090"/>
    <s v="&quot;2022-03-03 19:29:09&quot;"/>
    <s v="PiCam"/>
    <n v="32.08"/>
    <s v="mph"/>
    <s v="media/images/speed-20220302-0832/speed-32-20220303-1929090.jpg"/>
    <n v="960"/>
    <n v="720"/>
    <n v="3"/>
    <x v="0"/>
    <s v="None"/>
    <n v="103"/>
    <n v="30"/>
    <n v="31"/>
    <n v="12"/>
    <n v="372"/>
    <n v="50"/>
    <n v="250"/>
    <n v="110"/>
    <n v="173"/>
    <n v="15"/>
    <n v="200"/>
    <n v="6"/>
    <n v="25"/>
    <n v="1092.2"/>
    <m/>
    <s v="None"/>
    <x v="11"/>
    <d v="1899-12-30T19:29:09"/>
  </r>
  <r>
    <s v="20220303-1930537"/>
    <s v="&quot;2022-03-03 19:30:53&quot;"/>
    <s v="PiCam"/>
    <n v="32.82"/>
    <s v="mph"/>
    <s v="media/images/speed-20220302-0832/speed-33-20220303-1930537.jpg"/>
    <n v="960"/>
    <n v="720"/>
    <n v="3"/>
    <x v="0"/>
    <s v="None"/>
    <n v="105"/>
    <n v="27"/>
    <n v="38"/>
    <n v="18"/>
    <n v="684"/>
    <n v="50"/>
    <n v="250"/>
    <n v="110"/>
    <n v="173"/>
    <n v="15"/>
    <n v="200"/>
    <n v="6"/>
    <n v="25"/>
    <n v="1092.2"/>
    <m/>
    <s v="None"/>
    <x v="11"/>
    <d v="1899-12-30T19:30:53"/>
  </r>
  <r>
    <s v="20220303-1945106"/>
    <s v="&quot;2022-03-03 19:45:10&quot;"/>
    <s v="PiCam"/>
    <n v="30.68"/>
    <s v="mph"/>
    <s v="media/images/speed-20220302-0832/speed-31-20220303-1945106.jpg"/>
    <n v="960"/>
    <n v="720"/>
    <n v="3"/>
    <x v="0"/>
    <s v="None"/>
    <n v="85"/>
    <n v="25"/>
    <n v="28"/>
    <n v="13"/>
    <n v="364"/>
    <n v="50"/>
    <n v="250"/>
    <n v="110"/>
    <n v="173"/>
    <n v="15"/>
    <n v="200"/>
    <n v="6"/>
    <n v="25"/>
    <n v="1092.2"/>
    <m/>
    <s v="None"/>
    <x v="11"/>
    <d v="1899-12-30T19:45:10"/>
  </r>
  <r>
    <s v="20220303-1958011"/>
    <s v="&quot;2022-03-03 19:58:01&quot;"/>
    <s v="PiCam"/>
    <n v="25.3"/>
    <s v="mph"/>
    <s v="media/images/speed-20220302-0832/speed-25-20220303-1958011.jpg"/>
    <n v="960"/>
    <n v="720"/>
    <n v="3"/>
    <x v="0"/>
    <s v="None"/>
    <n v="93"/>
    <n v="29"/>
    <n v="31"/>
    <n v="15"/>
    <n v="465"/>
    <n v="50"/>
    <n v="250"/>
    <n v="110"/>
    <n v="173"/>
    <n v="15"/>
    <n v="200"/>
    <n v="6"/>
    <n v="25"/>
    <n v="1092.2"/>
    <m/>
    <s v="None"/>
    <x v="11"/>
    <d v="1899-12-30T19:58:01"/>
  </r>
  <r>
    <s v="20220303-1958320"/>
    <s v="&quot;2022-03-03 19:58:32&quot;"/>
    <s v="PiCam"/>
    <n v="24.43"/>
    <s v="mph"/>
    <s v="media/images/speed-20220302-0832/speed-24-20220303-1958320.jpg"/>
    <n v="960"/>
    <n v="720"/>
    <n v="3"/>
    <x v="0"/>
    <s v="None"/>
    <n v="74"/>
    <n v="31"/>
    <n v="25"/>
    <n v="12"/>
    <n v="300"/>
    <n v="50"/>
    <n v="250"/>
    <n v="110"/>
    <n v="173"/>
    <n v="15"/>
    <n v="200"/>
    <n v="6"/>
    <n v="25"/>
    <n v="1092.2"/>
    <m/>
    <s v="None"/>
    <x v="11"/>
    <d v="1899-12-30T19:58:32"/>
  </r>
  <r>
    <s v="20220303-2001364"/>
    <s v="&quot;2022-03-03 20:01:36&quot;"/>
    <s v="PiCam"/>
    <n v="29.28"/>
    <s v="mph"/>
    <s v="media/images/speed-20220302-0832/speed-29-20220303-2001364.jpg"/>
    <n v="960"/>
    <n v="720"/>
    <n v="3"/>
    <x v="0"/>
    <s v="None"/>
    <n v="92"/>
    <n v="27"/>
    <n v="33"/>
    <n v="15"/>
    <n v="495"/>
    <n v="50"/>
    <n v="250"/>
    <n v="110"/>
    <n v="173"/>
    <n v="15"/>
    <n v="200"/>
    <n v="6"/>
    <n v="25"/>
    <n v="1092.2"/>
    <m/>
    <s v="None"/>
    <x v="11"/>
    <d v="1899-12-30T20:01:36"/>
  </r>
  <r>
    <s v="20220303-2010449"/>
    <s v="&quot;2022-03-03 20:10:44&quot;"/>
    <s v="PiCam"/>
    <n v="33.97"/>
    <s v="mph"/>
    <s v="media/images/speed-20220302-0832/speed-34-20220303-2010449.jpg"/>
    <n v="960"/>
    <n v="720"/>
    <n v="3"/>
    <x v="0"/>
    <s v="None"/>
    <n v="106"/>
    <n v="24"/>
    <n v="33"/>
    <n v="20"/>
    <n v="660"/>
    <n v="50"/>
    <n v="250"/>
    <n v="110"/>
    <n v="173"/>
    <n v="15"/>
    <n v="200"/>
    <n v="6"/>
    <n v="25"/>
    <n v="1092.2"/>
    <m/>
    <s v="None"/>
    <x v="11"/>
    <d v="1899-12-30T20:10:44"/>
  </r>
  <r>
    <s v="20220303-2018226"/>
    <s v="&quot;2022-03-03 20:18:22&quot;"/>
    <s v="PiCam"/>
    <n v="29.89"/>
    <s v="mph"/>
    <s v="media/images/speed-20220302-0832/speed-30-20220303-2018226.jpg"/>
    <n v="960"/>
    <n v="720"/>
    <n v="3"/>
    <x v="0"/>
    <s v="None"/>
    <n v="88"/>
    <n v="27"/>
    <n v="29"/>
    <n v="16"/>
    <n v="464"/>
    <n v="50"/>
    <n v="250"/>
    <n v="110"/>
    <n v="173"/>
    <n v="15"/>
    <n v="200"/>
    <n v="6"/>
    <n v="25"/>
    <n v="1092.2"/>
    <m/>
    <s v="None"/>
    <x v="11"/>
    <d v="1899-12-30T20:18:22"/>
  </r>
  <r>
    <s v="20220303-2018439"/>
    <s v="&quot;2022-03-03 20:18:43&quot;"/>
    <s v="PiCam"/>
    <n v="48.49"/>
    <s v="mph"/>
    <s v="media/images/speed-20220302-0832/speed-48-20220303-2018439.jpg"/>
    <n v="960"/>
    <n v="720"/>
    <n v="3"/>
    <x v="0"/>
    <s v="None"/>
    <n v="125"/>
    <n v="31"/>
    <n v="40"/>
    <n v="12"/>
    <n v="480"/>
    <n v="50"/>
    <n v="250"/>
    <n v="110"/>
    <n v="173"/>
    <n v="15"/>
    <n v="200"/>
    <n v="6"/>
    <n v="25"/>
    <n v="1092.2"/>
    <m/>
    <s v="None"/>
    <x v="11"/>
    <d v="1899-12-30T20:18:43"/>
  </r>
  <r>
    <s v="20220303-2019270"/>
    <s v="&quot;2022-03-03 20:19:27&quot;"/>
    <s v="PiCam"/>
    <n v="19.78"/>
    <s v="mph"/>
    <s v="media/images/speed-20220302-0832/speed-20-20220303-2019270.jpg"/>
    <n v="960"/>
    <n v="720"/>
    <n v="3"/>
    <x v="1"/>
    <s v="None"/>
    <n v="108"/>
    <n v="29"/>
    <n v="27"/>
    <n v="16"/>
    <n v="432"/>
    <n v="50"/>
    <n v="250"/>
    <n v="110"/>
    <n v="173"/>
    <n v="15"/>
    <n v="200"/>
    <n v="6"/>
    <n v="56"/>
    <n v="2743.2"/>
    <m/>
    <s v="None"/>
    <x v="11"/>
    <d v="1899-12-30T20:19:27"/>
  </r>
  <r>
    <s v="20220303-2019279"/>
    <s v="&quot;2022-03-03 20:19:27&quot;"/>
    <s v="PiCam"/>
    <n v="37.08"/>
    <s v="mph"/>
    <s v="media/images/speed-20220302-0832/speed-37-20220303-2019279.jpg"/>
    <n v="960"/>
    <n v="720"/>
    <n v="3"/>
    <x v="1"/>
    <s v="None"/>
    <n v="66"/>
    <n v="28"/>
    <n v="22"/>
    <n v="12"/>
    <n v="264"/>
    <n v="50"/>
    <n v="250"/>
    <n v="110"/>
    <n v="173"/>
    <n v="15"/>
    <n v="200"/>
    <n v="6"/>
    <n v="56"/>
    <n v="2743.2"/>
    <m/>
    <s v="None"/>
    <x v="11"/>
    <d v="1899-12-30T20:19:27"/>
  </r>
  <r>
    <s v="20220303-2022076"/>
    <s v="&quot;2022-03-03 20:22:07&quot;"/>
    <s v="PiCam"/>
    <n v="30.5"/>
    <s v="mph"/>
    <s v="media/images/speed-20220302-0832/speed-30-20220303-2022076.jpg"/>
    <n v="960"/>
    <n v="720"/>
    <n v="3"/>
    <x v="1"/>
    <s v="None"/>
    <n v="76"/>
    <n v="30"/>
    <n v="30"/>
    <n v="12"/>
    <n v="360"/>
    <n v="50"/>
    <n v="250"/>
    <n v="110"/>
    <n v="173"/>
    <n v="15"/>
    <n v="200"/>
    <n v="6"/>
    <n v="56"/>
    <n v="2743.2"/>
    <m/>
    <s v="None"/>
    <x v="11"/>
    <d v="1899-12-30T20:22:07"/>
  </r>
  <r>
    <s v="20220303-2035430"/>
    <s v="&quot;2022-03-03 20:35:43&quot;"/>
    <s v="PiCam"/>
    <n v="20.36"/>
    <s v="mph"/>
    <s v="media/images/speed-20220302-0832/speed-20-20220303-2035430.jpg"/>
    <n v="960"/>
    <n v="720"/>
    <n v="3"/>
    <x v="0"/>
    <s v="None"/>
    <n v="80"/>
    <n v="32"/>
    <n v="28"/>
    <n v="13"/>
    <n v="364"/>
    <n v="50"/>
    <n v="250"/>
    <n v="110"/>
    <n v="173"/>
    <n v="15"/>
    <n v="200"/>
    <n v="6"/>
    <n v="25"/>
    <n v="1092.2"/>
    <m/>
    <s v="None"/>
    <x v="11"/>
    <d v="1899-12-30T20:35:43"/>
  </r>
  <r>
    <s v="20220303-2037027"/>
    <s v="&quot;2022-03-03 20:37:02&quot;"/>
    <s v="PiCam"/>
    <n v="25.66"/>
    <s v="mph"/>
    <s v="media/images/speed-20220302-0832/speed-26-20220303-2037027.jpg"/>
    <n v="960"/>
    <n v="720"/>
    <n v="3"/>
    <x v="0"/>
    <s v="None"/>
    <n v="92"/>
    <n v="30"/>
    <n v="33"/>
    <n v="19"/>
    <n v="627"/>
    <n v="50"/>
    <n v="250"/>
    <n v="110"/>
    <n v="173"/>
    <n v="15"/>
    <n v="200"/>
    <n v="6"/>
    <n v="25"/>
    <n v="1092.2"/>
    <m/>
    <s v="None"/>
    <x v="11"/>
    <d v="1899-12-30T20:37:02"/>
  </r>
  <r>
    <s v="20220303-2042243"/>
    <s v="&quot;2022-03-03 20:42:24&quot;"/>
    <s v="PiCam"/>
    <n v="27.59"/>
    <s v="mph"/>
    <s v="media/images/speed-20220302-0832/speed-28-20220303-2042243.jpg"/>
    <n v="960"/>
    <n v="720"/>
    <n v="3"/>
    <x v="1"/>
    <s v="None"/>
    <n v="88"/>
    <n v="30"/>
    <n v="29"/>
    <n v="18"/>
    <n v="522"/>
    <n v="50"/>
    <n v="250"/>
    <n v="110"/>
    <n v="173"/>
    <n v="15"/>
    <n v="200"/>
    <n v="6"/>
    <n v="56"/>
    <n v="2743.2"/>
    <m/>
    <s v="None"/>
    <x v="11"/>
    <d v="1899-12-30T20:42:24"/>
  </r>
  <r>
    <s v="20220303-2048358"/>
    <s v="&quot;2022-03-03 20:48:35&quot;"/>
    <s v="PiCam"/>
    <n v="28.31"/>
    <s v="mph"/>
    <s v="media/images/speed-20220302-0832/speed-28-20220303-2048358.jpg"/>
    <n v="960"/>
    <n v="720"/>
    <n v="3"/>
    <x v="0"/>
    <s v="None"/>
    <n v="97"/>
    <n v="26"/>
    <n v="32"/>
    <n v="13"/>
    <n v="416"/>
    <n v="50"/>
    <n v="250"/>
    <n v="110"/>
    <n v="173"/>
    <n v="15"/>
    <n v="200"/>
    <n v="6"/>
    <n v="25"/>
    <n v="1092.2"/>
    <m/>
    <s v="None"/>
    <x v="11"/>
    <d v="1899-12-30T20:48:35"/>
  </r>
  <r>
    <s v="20220303-2051211"/>
    <s v="&quot;2022-03-03 20:51:21&quot;"/>
    <s v="PiCam"/>
    <n v="32.950000000000003"/>
    <s v="mph"/>
    <s v="media/images/speed-20220302-0832/speed-33-20220303-2051211.jpg"/>
    <n v="960"/>
    <n v="720"/>
    <n v="3"/>
    <x v="0"/>
    <s v="None"/>
    <n v="103"/>
    <n v="30"/>
    <n v="34"/>
    <n v="19"/>
    <n v="646"/>
    <n v="50"/>
    <n v="250"/>
    <n v="110"/>
    <n v="173"/>
    <n v="15"/>
    <n v="200"/>
    <n v="6"/>
    <n v="25"/>
    <n v="1092.2"/>
    <m/>
    <s v="None"/>
    <x v="11"/>
    <d v="1899-12-30T20:51:21"/>
  </r>
  <r>
    <s v="20220303-2053172"/>
    <s v="&quot;2022-03-03 20:53:17&quot;"/>
    <s v="PiCam"/>
    <n v="20.86"/>
    <s v="mph"/>
    <s v="media/images/speed-20220302-0832/speed-21-20220303-2053172.jpg"/>
    <n v="960"/>
    <n v="720"/>
    <n v="3"/>
    <x v="0"/>
    <s v="None"/>
    <n v="75"/>
    <n v="25"/>
    <n v="30"/>
    <n v="20"/>
    <n v="600"/>
    <n v="50"/>
    <n v="250"/>
    <n v="110"/>
    <n v="173"/>
    <n v="15"/>
    <n v="200"/>
    <n v="6"/>
    <n v="25"/>
    <n v="1092.2"/>
    <m/>
    <s v="None"/>
    <x v="11"/>
    <d v="1899-12-30T20:53:17"/>
  </r>
  <r>
    <s v="20220303-2055032"/>
    <s v="&quot;2022-03-03 20:55:03&quot;"/>
    <s v="PiCam"/>
    <n v="23.75"/>
    <s v="mph"/>
    <s v="media/images/speed-20220302-0832/speed-24-20220303-2055032.jpg"/>
    <n v="960"/>
    <n v="720"/>
    <n v="3"/>
    <x v="0"/>
    <s v="None"/>
    <n v="82"/>
    <n v="33"/>
    <n v="29"/>
    <n v="15"/>
    <n v="435"/>
    <n v="50"/>
    <n v="250"/>
    <n v="110"/>
    <n v="173"/>
    <n v="15"/>
    <n v="200"/>
    <n v="6"/>
    <n v="25"/>
    <n v="1092.2"/>
    <m/>
    <s v="None"/>
    <x v="11"/>
    <d v="1899-12-30T20:55:03"/>
  </r>
  <r>
    <s v="20220303-2120195"/>
    <s v="&quot;2022-03-03 21:20:19&quot;"/>
    <s v="PiCam"/>
    <n v="29.1"/>
    <s v="mph"/>
    <s v="media/images/speed-20220302-0832/speed-29-20220303-2120195.jpg"/>
    <n v="960"/>
    <n v="720"/>
    <n v="3"/>
    <x v="1"/>
    <s v="None"/>
    <n v="80"/>
    <n v="26"/>
    <n v="31"/>
    <n v="14"/>
    <n v="434"/>
    <n v="50"/>
    <n v="250"/>
    <n v="110"/>
    <n v="173"/>
    <n v="15"/>
    <n v="200"/>
    <n v="6"/>
    <n v="56"/>
    <n v="2743.2"/>
    <m/>
    <s v="None"/>
    <x v="11"/>
    <d v="1899-12-30T21:20:19"/>
  </r>
  <r>
    <s v="20220303-2157170"/>
    <s v="&quot;2022-03-03 21:57:17&quot;"/>
    <s v="PiCam"/>
    <n v="28.91"/>
    <s v="mph"/>
    <s v="media/images/speed-20220302-0832/speed-29-20220303-2157170.jpg"/>
    <n v="960"/>
    <n v="720"/>
    <n v="3"/>
    <x v="1"/>
    <s v="None"/>
    <n v="78"/>
    <n v="30"/>
    <n v="31"/>
    <n v="18"/>
    <n v="558"/>
    <n v="50"/>
    <n v="250"/>
    <n v="110"/>
    <n v="173"/>
    <n v="15"/>
    <n v="200"/>
    <n v="6"/>
    <n v="56"/>
    <n v="2743.2"/>
    <m/>
    <s v="None"/>
    <x v="11"/>
    <d v="1899-12-30T21:57:17"/>
  </r>
  <r>
    <s v="20220303-2211457"/>
    <s v="&quot;2022-03-03 22:11:45&quot;"/>
    <s v="PiCam"/>
    <n v="21.5"/>
    <s v="mph"/>
    <s v="media/images/speed-20220302-0832/speed-22-20220303-2211457.jpg"/>
    <n v="960"/>
    <n v="720"/>
    <n v="3"/>
    <x v="0"/>
    <s v="None"/>
    <n v="74"/>
    <n v="26"/>
    <n v="29"/>
    <n v="13"/>
    <n v="377"/>
    <n v="50"/>
    <n v="250"/>
    <n v="110"/>
    <n v="173"/>
    <n v="15"/>
    <n v="200"/>
    <n v="6"/>
    <n v="25"/>
    <n v="1092.2"/>
    <m/>
    <s v="None"/>
    <x v="11"/>
    <d v="1899-12-30T22:11:45"/>
  </r>
  <r>
    <s v="20220303-2345244"/>
    <s v="&quot;2022-03-03 23:45:24&quot;"/>
    <s v="PiCam"/>
    <n v="20.260000000000002"/>
    <s v="mph"/>
    <s v="media/images/speed-20220302-0832/speed-20-20220303-2345244.jpg"/>
    <n v="960"/>
    <n v="720"/>
    <n v="3"/>
    <x v="0"/>
    <s v="None"/>
    <n v="67"/>
    <n v="31"/>
    <n v="27"/>
    <n v="15"/>
    <n v="405"/>
    <n v="50"/>
    <n v="250"/>
    <n v="110"/>
    <n v="173"/>
    <n v="15"/>
    <n v="200"/>
    <n v="6"/>
    <n v="25"/>
    <n v="1092.2"/>
    <m/>
    <s v="None"/>
    <x v="11"/>
    <d v="1899-12-30T23:45:24"/>
  </r>
  <r>
    <s v="20220303-2345254"/>
    <s v="&quot;2022-03-03 23:45:25&quot;"/>
    <s v="PiCam"/>
    <n v="22.84"/>
    <s v="mph"/>
    <s v="media/images/speed-20220302-0832/speed-23-20220303-2345254.jpg"/>
    <n v="960"/>
    <n v="720"/>
    <n v="3"/>
    <x v="0"/>
    <s v="None"/>
    <n v="116"/>
    <n v="28"/>
    <n v="24"/>
    <n v="13"/>
    <n v="312"/>
    <n v="50"/>
    <n v="250"/>
    <n v="110"/>
    <n v="173"/>
    <n v="15"/>
    <n v="200"/>
    <n v="6"/>
    <n v="25"/>
    <n v="1092.2"/>
    <m/>
    <s v="None"/>
    <x v="11"/>
    <d v="1899-12-30T23:45:25"/>
  </r>
  <r>
    <s v="20220303-2354471"/>
    <s v="&quot;2022-03-03 23:54:47&quot;"/>
    <s v="PiCam"/>
    <n v="28.08"/>
    <s v="mph"/>
    <s v="media/images/speed-20220302-0832/speed-28-20220303-2354471.jpg"/>
    <n v="960"/>
    <n v="720"/>
    <n v="3"/>
    <x v="0"/>
    <s v="None"/>
    <n v="92"/>
    <n v="31"/>
    <n v="30"/>
    <n v="12"/>
    <n v="360"/>
    <n v="50"/>
    <n v="250"/>
    <n v="110"/>
    <n v="173"/>
    <n v="15"/>
    <n v="200"/>
    <n v="6"/>
    <n v="25"/>
    <n v="1092.2"/>
    <m/>
    <s v="None"/>
    <x v="11"/>
    <d v="1899-12-30T23:54:47"/>
  </r>
  <r>
    <s v="20220304-0154103"/>
    <s v="&quot;2022-03-04 01:54:10&quot;"/>
    <s v="PiCam"/>
    <n v="42.38"/>
    <s v="mph"/>
    <s v="media/images/speed-20220302-0832/speed-42-20220304-0154103.jpg"/>
    <n v="960"/>
    <n v="720"/>
    <n v="3"/>
    <x v="1"/>
    <s v="None"/>
    <n v="58"/>
    <n v="30"/>
    <n v="33"/>
    <n v="13"/>
    <n v="429"/>
    <n v="50"/>
    <n v="250"/>
    <n v="110"/>
    <n v="173"/>
    <n v="15"/>
    <n v="200"/>
    <n v="6"/>
    <n v="56"/>
    <n v="2743.2"/>
    <m/>
    <s v="None"/>
    <x v="12"/>
    <d v="1899-12-30T01:54:10"/>
  </r>
  <r>
    <s v="20220304-0207064"/>
    <s v="&quot;2022-03-04 02:07:06&quot;"/>
    <s v="PiCam"/>
    <n v="31.54"/>
    <s v="mph"/>
    <s v="media/images/speed-20220302-0832/speed-32-20220304-0207064.jpg"/>
    <n v="960"/>
    <n v="720"/>
    <n v="3"/>
    <x v="0"/>
    <s v="None"/>
    <n v="93"/>
    <n v="29"/>
    <n v="33"/>
    <n v="16"/>
    <n v="528"/>
    <n v="50"/>
    <n v="250"/>
    <n v="110"/>
    <n v="173"/>
    <n v="15"/>
    <n v="200"/>
    <n v="6"/>
    <n v="25"/>
    <n v="1092.2"/>
    <m/>
    <s v="None"/>
    <x v="12"/>
    <d v="1899-12-30T02:07:06"/>
  </r>
  <r>
    <s v="20220304-0415513"/>
    <s v="&quot;2022-03-04 04:15:51&quot;"/>
    <s v="PiCam"/>
    <n v="30.37"/>
    <s v="mph"/>
    <s v="media/images/speed-20220302-0832/speed-30-20220304-0415513.jpg"/>
    <n v="960"/>
    <n v="720"/>
    <n v="3"/>
    <x v="1"/>
    <s v="None"/>
    <n v="78"/>
    <n v="30"/>
    <n v="31"/>
    <n v="15"/>
    <n v="465"/>
    <n v="50"/>
    <n v="250"/>
    <n v="110"/>
    <n v="173"/>
    <n v="15"/>
    <n v="200"/>
    <n v="6"/>
    <n v="56"/>
    <n v="2743.2"/>
    <m/>
    <s v="None"/>
    <x v="12"/>
    <d v="1899-12-30T04:15:51"/>
  </r>
  <r>
    <s v="20220304-0456260"/>
    <s v="&quot;2022-03-04 04:56:26&quot;"/>
    <s v="PiCam"/>
    <n v="26.09"/>
    <s v="mph"/>
    <s v="media/images/speed-20220302-0832/speed-26-20220304-0456260.jpg"/>
    <n v="960"/>
    <n v="720"/>
    <n v="3"/>
    <x v="1"/>
    <s v="None"/>
    <n v="81"/>
    <n v="31"/>
    <n v="29"/>
    <n v="11"/>
    <n v="319"/>
    <n v="50"/>
    <n v="250"/>
    <n v="110"/>
    <n v="173"/>
    <n v="15"/>
    <n v="200"/>
    <n v="6"/>
    <n v="56"/>
    <n v="2743.2"/>
    <m/>
    <s v="None"/>
    <x v="12"/>
    <d v="1899-12-30T04:56:26"/>
  </r>
  <r>
    <s v="20220304-0506092"/>
    <s v="&quot;2022-03-04 05:06:09&quot;"/>
    <s v="PiCam"/>
    <n v="27.28"/>
    <s v="mph"/>
    <s v="media/images/speed-20220302-0832/speed-27-20220304-0506092.jpg"/>
    <n v="960"/>
    <n v="720"/>
    <n v="3"/>
    <x v="0"/>
    <s v="None"/>
    <n v="89"/>
    <n v="31"/>
    <n v="31"/>
    <n v="12"/>
    <n v="372"/>
    <n v="50"/>
    <n v="250"/>
    <n v="110"/>
    <n v="173"/>
    <n v="15"/>
    <n v="200"/>
    <n v="6"/>
    <n v="25"/>
    <n v="1092.2"/>
    <m/>
    <s v="None"/>
    <x v="12"/>
    <d v="1899-12-30T05:06:09"/>
  </r>
  <r>
    <s v="20220304-0518276"/>
    <s v="&quot;2022-03-04 05:18:27&quot;"/>
    <s v="PiCam"/>
    <n v="26.21"/>
    <s v="mph"/>
    <s v="media/images/speed-20220302-0832/speed-26-20220304-0518276.jpg"/>
    <n v="960"/>
    <n v="720"/>
    <n v="3"/>
    <x v="1"/>
    <s v="None"/>
    <n v="81"/>
    <n v="26"/>
    <n v="34"/>
    <n v="26"/>
    <n v="884"/>
    <n v="50"/>
    <n v="250"/>
    <n v="110"/>
    <n v="173"/>
    <n v="15"/>
    <n v="200"/>
    <n v="6"/>
    <n v="56"/>
    <n v="2743.2"/>
    <m/>
    <s v="None"/>
    <x v="12"/>
    <d v="1899-12-30T05:18:27"/>
  </r>
  <r>
    <s v="20220304-0543544"/>
    <s v="&quot;2022-03-04 05:43:54&quot;"/>
    <s v="PiCam"/>
    <n v="34.119999999999997"/>
    <s v="mph"/>
    <s v="media/images/speed-20220302-0832/speed-34-20220304-0543544.jpg"/>
    <n v="960"/>
    <n v="720"/>
    <n v="3"/>
    <x v="1"/>
    <s v="None"/>
    <n v="60"/>
    <n v="24"/>
    <n v="32"/>
    <n v="12"/>
    <n v="384"/>
    <n v="50"/>
    <n v="250"/>
    <n v="110"/>
    <n v="173"/>
    <n v="15"/>
    <n v="200"/>
    <n v="6"/>
    <n v="56"/>
    <n v="2743.2"/>
    <m/>
    <s v="None"/>
    <x v="12"/>
    <d v="1899-12-30T05:43:54"/>
  </r>
  <r>
    <s v="20220304-0544167"/>
    <s v="&quot;2022-03-04 05:44:16&quot;"/>
    <s v="PiCam"/>
    <n v="30.2"/>
    <s v="mph"/>
    <s v="media/images/speed-20220302-0832/speed-30-20220304-0544167.jpg"/>
    <n v="960"/>
    <n v="720"/>
    <n v="3"/>
    <x v="1"/>
    <s v="None"/>
    <n v="74"/>
    <n v="29"/>
    <n v="28"/>
    <n v="12"/>
    <n v="336"/>
    <n v="50"/>
    <n v="250"/>
    <n v="110"/>
    <n v="173"/>
    <n v="15"/>
    <n v="200"/>
    <n v="6"/>
    <n v="56"/>
    <n v="2743.2"/>
    <m/>
    <s v="None"/>
    <x v="12"/>
    <d v="1899-12-30T05:44:16"/>
  </r>
  <r>
    <s v="20220304-0545395"/>
    <s v="&quot;2022-03-04 05:45:39&quot;"/>
    <s v="PiCam"/>
    <n v="31.6"/>
    <s v="mph"/>
    <s v="media/images/speed-20220302-0832/speed-32-20220304-0545395.jpg"/>
    <n v="960"/>
    <n v="720"/>
    <n v="3"/>
    <x v="1"/>
    <s v="None"/>
    <n v="72"/>
    <n v="25"/>
    <n v="32"/>
    <n v="15"/>
    <n v="480"/>
    <n v="50"/>
    <n v="250"/>
    <n v="110"/>
    <n v="173"/>
    <n v="15"/>
    <n v="200"/>
    <n v="6"/>
    <n v="56"/>
    <n v="2743.2"/>
    <m/>
    <s v="None"/>
    <x v="12"/>
    <d v="1899-12-30T05:45:39"/>
  </r>
  <r>
    <s v="20220304-0601416"/>
    <s v="&quot;2022-03-04 06:01:41&quot;"/>
    <s v="PiCam"/>
    <n v="20.18"/>
    <s v="mph"/>
    <s v="media/images/speed-20220302-0832/speed-20-20220304-0601416.jpg"/>
    <n v="960"/>
    <n v="720"/>
    <n v="3"/>
    <x v="1"/>
    <s v="None"/>
    <n v="102"/>
    <n v="31"/>
    <n v="26"/>
    <n v="13"/>
    <n v="338"/>
    <n v="50"/>
    <n v="250"/>
    <n v="110"/>
    <n v="173"/>
    <n v="15"/>
    <n v="200"/>
    <n v="6"/>
    <n v="56"/>
    <n v="2743.2"/>
    <m/>
    <s v="None"/>
    <x v="12"/>
    <d v="1899-12-30T06:01:41"/>
  </r>
  <r>
    <s v="20220304-0601425"/>
    <s v="&quot;2022-03-04 06:01:42&quot;"/>
    <s v="PiCam"/>
    <n v="24.09"/>
    <s v="mph"/>
    <s v="media/images/speed-20220302-0832/speed-24-20220304-0601425.jpg"/>
    <n v="960"/>
    <n v="720"/>
    <n v="3"/>
    <x v="1"/>
    <s v="None"/>
    <n v="21"/>
    <n v="29"/>
    <n v="26"/>
    <n v="10"/>
    <n v="260"/>
    <n v="50"/>
    <n v="250"/>
    <n v="110"/>
    <n v="173"/>
    <n v="15"/>
    <n v="200"/>
    <n v="6"/>
    <n v="56"/>
    <n v="2743.2"/>
    <m/>
    <s v="None"/>
    <x v="12"/>
    <d v="1899-12-30T06:01:42"/>
  </r>
  <r>
    <s v="20220304-0606550"/>
    <s v="&quot;2022-03-04 06:06:55&quot;"/>
    <s v="PiCam"/>
    <n v="21.96"/>
    <s v="mph"/>
    <s v="media/images/speed-20220302-0832/speed-22-20220304-0606550.jpg"/>
    <n v="960"/>
    <n v="720"/>
    <n v="3"/>
    <x v="1"/>
    <s v="None"/>
    <n v="98"/>
    <n v="25"/>
    <n v="27"/>
    <n v="17"/>
    <n v="459"/>
    <n v="50"/>
    <n v="250"/>
    <n v="110"/>
    <n v="173"/>
    <n v="15"/>
    <n v="200"/>
    <n v="6"/>
    <n v="56"/>
    <n v="2743.2"/>
    <m/>
    <s v="None"/>
    <x v="12"/>
    <d v="1899-12-30T06:06:55"/>
  </r>
  <r>
    <s v="20220304-0607183"/>
    <s v="&quot;2022-03-04 06:07:18&quot;"/>
    <s v="PiCam"/>
    <n v="28.58"/>
    <s v="mph"/>
    <s v="media/images/speed-20220302-0832/speed-29-20220304-0607183.jpg"/>
    <n v="960"/>
    <n v="720"/>
    <n v="3"/>
    <x v="1"/>
    <s v="None"/>
    <n v="74"/>
    <n v="25"/>
    <n v="30"/>
    <n v="18"/>
    <n v="540"/>
    <n v="50"/>
    <n v="250"/>
    <n v="110"/>
    <n v="173"/>
    <n v="15"/>
    <n v="200"/>
    <n v="6"/>
    <n v="56"/>
    <n v="2743.2"/>
    <m/>
    <s v="None"/>
    <x v="12"/>
    <d v="1899-12-30T06:07:18"/>
  </r>
  <r>
    <s v="20220304-0633109"/>
    <s v="&quot;2022-03-04 06:33:10&quot;"/>
    <s v="PiCam"/>
    <n v="24.54"/>
    <s v="mph"/>
    <s v="media/images/speed-20220302-0832/speed-25-20220304-0633109.jpg"/>
    <n v="960"/>
    <n v="720"/>
    <n v="3"/>
    <x v="1"/>
    <s v="None"/>
    <n v="63"/>
    <n v="20"/>
    <n v="101"/>
    <n v="26"/>
    <n v="2626"/>
    <n v="50"/>
    <n v="250"/>
    <n v="110"/>
    <n v="173"/>
    <n v="15"/>
    <n v="200"/>
    <n v="6"/>
    <n v="56"/>
    <n v="2743.2"/>
    <m/>
    <s v="None"/>
    <x v="12"/>
    <d v="1899-12-30T06:33:10"/>
  </r>
  <r>
    <s v="20220304-0638120"/>
    <s v="&quot;2022-03-04 06:38:12&quot;"/>
    <s v="PiCam"/>
    <n v="23.85"/>
    <s v="mph"/>
    <s v="media/images/speed-20220302-0832/speed-24-20220304-0638120.jpg"/>
    <n v="960"/>
    <n v="720"/>
    <n v="3"/>
    <x v="1"/>
    <s v="None"/>
    <n v="123"/>
    <n v="14"/>
    <n v="43"/>
    <n v="36"/>
    <n v="1548"/>
    <n v="50"/>
    <n v="250"/>
    <n v="110"/>
    <n v="173"/>
    <n v="15"/>
    <n v="200"/>
    <n v="6"/>
    <n v="56"/>
    <n v="2743.2"/>
    <m/>
    <s v="None"/>
    <x v="12"/>
    <d v="1899-12-30T06:38:12"/>
  </r>
  <r>
    <s v="20220304-0640076"/>
    <s v="&quot;2022-03-04 06:40:07&quot;"/>
    <s v="PiCam"/>
    <n v="15.15"/>
    <s v="mph"/>
    <s v="media/images/speed-20220302-0832/speed-15-20220304-0640076.jpg"/>
    <n v="960"/>
    <n v="720"/>
    <n v="3"/>
    <x v="1"/>
    <s v="None"/>
    <n v="38"/>
    <n v="19"/>
    <n v="102"/>
    <n v="31"/>
    <n v="3162"/>
    <n v="50"/>
    <n v="250"/>
    <n v="110"/>
    <n v="173"/>
    <n v="15"/>
    <n v="200"/>
    <n v="6"/>
    <n v="56"/>
    <n v="2743.2"/>
    <m/>
    <s v="None"/>
    <x v="12"/>
    <d v="1899-12-30T06:40:07"/>
  </r>
  <r>
    <s v="20220304-0646104"/>
    <s v="&quot;2022-03-04 06:46:10&quot;"/>
    <s v="PiCam"/>
    <n v="22.54"/>
    <s v="mph"/>
    <s v="media/images/speed-20220302-0832/speed-23-20220304-0646104.jpg"/>
    <n v="960"/>
    <n v="720"/>
    <n v="3"/>
    <x v="1"/>
    <s v="None"/>
    <n v="120"/>
    <n v="20"/>
    <n v="39"/>
    <n v="28"/>
    <n v="1092"/>
    <n v="50"/>
    <n v="250"/>
    <n v="110"/>
    <n v="173"/>
    <n v="15"/>
    <n v="200"/>
    <n v="6"/>
    <n v="56"/>
    <n v="2743.2"/>
    <m/>
    <s v="None"/>
    <x v="12"/>
    <d v="1899-12-30T06:46:10"/>
  </r>
  <r>
    <s v="20220304-0650045"/>
    <s v="&quot;2022-03-04 06:50:04&quot;"/>
    <s v="PiCam"/>
    <n v="41.16"/>
    <s v="mph"/>
    <s v="media/images/speed-20220302-0832/speed-41-20220304-0650045.jpg"/>
    <n v="960"/>
    <n v="720"/>
    <n v="3"/>
    <x v="1"/>
    <s v="None"/>
    <n v="44"/>
    <n v="19"/>
    <n v="54"/>
    <n v="31"/>
    <n v="1674"/>
    <n v="50"/>
    <n v="250"/>
    <n v="110"/>
    <n v="173"/>
    <n v="15"/>
    <n v="200"/>
    <n v="6"/>
    <n v="56"/>
    <n v="2743.2"/>
    <m/>
    <s v="None"/>
    <x v="12"/>
    <d v="1899-12-30T06:50:04"/>
  </r>
  <r>
    <s v="20220304-0653013"/>
    <s v="&quot;2022-03-04 06:53:01&quot;"/>
    <s v="PiCam"/>
    <n v="21.63"/>
    <s v="mph"/>
    <s v="media/images/speed-20220302-0832/speed-22-20220304-0653013.jpg"/>
    <n v="960"/>
    <n v="720"/>
    <n v="3"/>
    <x v="1"/>
    <s v="None"/>
    <n v="78"/>
    <n v="20"/>
    <n v="41"/>
    <n v="28"/>
    <n v="1148"/>
    <n v="50"/>
    <n v="250"/>
    <n v="110"/>
    <n v="173"/>
    <n v="15"/>
    <n v="200"/>
    <n v="6"/>
    <n v="56"/>
    <n v="2743.2"/>
    <m/>
    <s v="None"/>
    <x v="12"/>
    <d v="1899-12-30T06:53:01"/>
  </r>
  <r>
    <s v="20220304-0658312"/>
    <s v="&quot;2022-03-04 06:58:31&quot;"/>
    <s v="PiCam"/>
    <n v="30.72"/>
    <s v="mph"/>
    <s v="media/images/speed-20220302-0832/speed-31-20220304-0658312.jpg"/>
    <n v="960"/>
    <n v="720"/>
    <n v="3"/>
    <x v="0"/>
    <s v="None"/>
    <n v="112"/>
    <n v="12"/>
    <n v="50"/>
    <n v="41"/>
    <n v="2050"/>
    <n v="50"/>
    <n v="250"/>
    <n v="110"/>
    <n v="173"/>
    <n v="15"/>
    <n v="200"/>
    <n v="6"/>
    <n v="25"/>
    <n v="1092.2"/>
    <m/>
    <s v="None"/>
    <x v="12"/>
    <d v="1899-12-30T06:58:31"/>
  </r>
  <r>
    <s v="20220304-0701338"/>
    <s v="&quot;2022-03-04 07:01:33&quot;"/>
    <s v="PiCam"/>
    <n v="25.04"/>
    <s v="mph"/>
    <s v="media/images/speed-20220302-0832/speed-25-20220304-0701338.jpg"/>
    <n v="960"/>
    <n v="720"/>
    <n v="3"/>
    <x v="1"/>
    <s v="None"/>
    <n v="41"/>
    <n v="15"/>
    <n v="56"/>
    <n v="35"/>
    <n v="1960"/>
    <n v="50"/>
    <n v="250"/>
    <n v="110"/>
    <n v="173"/>
    <n v="15"/>
    <n v="200"/>
    <n v="6"/>
    <n v="56"/>
    <n v="2743.2"/>
    <m/>
    <s v="None"/>
    <x v="12"/>
    <d v="1899-12-30T07:01:33"/>
  </r>
  <r>
    <s v="20220304-0708304"/>
    <s v="&quot;2022-03-04 07:08:30&quot;"/>
    <s v="PiCam"/>
    <n v="38.520000000000003"/>
    <s v="mph"/>
    <s v="media/images/speed-20220302-0832/speed-39-20220304-0708304.jpg"/>
    <n v="960"/>
    <n v="720"/>
    <n v="3"/>
    <x v="1"/>
    <s v="None"/>
    <n v="34"/>
    <n v="20"/>
    <n v="56"/>
    <n v="30"/>
    <n v="1680"/>
    <n v="50"/>
    <n v="250"/>
    <n v="110"/>
    <n v="173"/>
    <n v="15"/>
    <n v="200"/>
    <n v="6"/>
    <n v="56"/>
    <n v="2743.2"/>
    <m/>
    <s v="None"/>
    <x v="12"/>
    <d v="1899-12-30T07:08:30"/>
  </r>
  <r>
    <s v="20220304-0710167"/>
    <s v="&quot;2022-03-04 07:10:16&quot;"/>
    <s v="PiCam"/>
    <n v="22.8"/>
    <s v="mph"/>
    <s v="media/images/speed-20220302-0832/speed-23-20220304-0710167.jpg"/>
    <n v="960"/>
    <n v="720"/>
    <n v="3"/>
    <x v="0"/>
    <s v="None"/>
    <n v="92"/>
    <n v="9"/>
    <n v="75"/>
    <n v="45"/>
    <n v="3375"/>
    <n v="50"/>
    <n v="250"/>
    <n v="110"/>
    <n v="173"/>
    <n v="15"/>
    <n v="200"/>
    <n v="6"/>
    <n v="25"/>
    <n v="1092.2"/>
    <m/>
    <s v="None"/>
    <x v="12"/>
    <d v="1899-12-30T07:10:16"/>
  </r>
  <r>
    <s v="20220304-0713043"/>
    <s v="&quot;2022-03-04 07:13:04&quot;"/>
    <s v="PiCam"/>
    <n v="30.08"/>
    <s v="mph"/>
    <s v="media/images/speed-20220302-0832/speed-30-20220304-0713043.jpg"/>
    <n v="960"/>
    <n v="720"/>
    <n v="3"/>
    <x v="1"/>
    <s v="None"/>
    <n v="49"/>
    <n v="14"/>
    <n v="59"/>
    <n v="36"/>
    <n v="2124"/>
    <n v="50"/>
    <n v="250"/>
    <n v="110"/>
    <n v="173"/>
    <n v="15"/>
    <n v="200"/>
    <n v="6"/>
    <n v="56"/>
    <n v="2743.2"/>
    <m/>
    <s v="None"/>
    <x v="12"/>
    <d v="1899-12-30T07:13:04"/>
  </r>
  <r>
    <s v="20220304-0726192"/>
    <s v="&quot;2022-03-04 07:26:19&quot;"/>
    <s v="PiCam"/>
    <n v="28.14"/>
    <s v="mph"/>
    <s v="media/images/speed-20220302-0832/speed-28-20220304-0726192.jpg"/>
    <n v="960"/>
    <n v="720"/>
    <n v="3"/>
    <x v="1"/>
    <s v="None"/>
    <n v="50"/>
    <n v="16"/>
    <n v="96"/>
    <n v="34"/>
    <n v="3264"/>
    <n v="50"/>
    <n v="250"/>
    <n v="110"/>
    <n v="173"/>
    <n v="15"/>
    <n v="200"/>
    <n v="6"/>
    <n v="56"/>
    <n v="2743.2"/>
    <m/>
    <s v="None"/>
    <x v="12"/>
    <d v="1899-12-30T07:26:19"/>
  </r>
  <r>
    <s v="20220304-0727437"/>
    <s v="&quot;2022-03-04 07:27:43&quot;"/>
    <s v="PiCam"/>
    <n v="32.020000000000003"/>
    <s v="mph"/>
    <s v="media/images/speed-20220302-0832/speed-32-20220304-0727437.jpg"/>
    <n v="960"/>
    <n v="720"/>
    <n v="3"/>
    <x v="0"/>
    <s v="None"/>
    <n v="78"/>
    <n v="14"/>
    <n v="54"/>
    <n v="36"/>
    <n v="1944"/>
    <n v="50"/>
    <n v="250"/>
    <n v="110"/>
    <n v="173"/>
    <n v="15"/>
    <n v="200"/>
    <n v="6"/>
    <n v="25"/>
    <n v="1092.2"/>
    <m/>
    <s v="None"/>
    <x v="12"/>
    <d v="1899-12-30T07:27:43"/>
  </r>
  <r>
    <s v="20220304-0731276"/>
    <s v="&quot;2022-03-04 07:31:27&quot;"/>
    <s v="PiCam"/>
    <n v="18.3"/>
    <s v="mph"/>
    <s v="media/images/speed-20220302-0832/speed-18-20220304-0731276.jpg"/>
    <n v="960"/>
    <n v="720"/>
    <n v="3"/>
    <x v="0"/>
    <s v="None"/>
    <n v="74"/>
    <n v="13"/>
    <n v="59"/>
    <n v="40"/>
    <n v="2360"/>
    <n v="50"/>
    <n v="250"/>
    <n v="110"/>
    <n v="173"/>
    <n v="15"/>
    <n v="200"/>
    <n v="6"/>
    <n v="25"/>
    <n v="1092.2"/>
    <m/>
    <s v="None"/>
    <x v="12"/>
    <d v="1899-12-30T07:31:27"/>
  </r>
  <r>
    <s v="20220304-0732007"/>
    <s v="&quot;2022-03-04 07:32:00&quot;"/>
    <s v="PiCam"/>
    <n v="18.93"/>
    <s v="mph"/>
    <s v="media/images/speed-20220302-0832/speed-19-20220304-0732007.jpg"/>
    <n v="960"/>
    <n v="720"/>
    <n v="3"/>
    <x v="1"/>
    <s v="None"/>
    <n v="80"/>
    <n v="15"/>
    <n v="51"/>
    <n v="34"/>
    <n v="1734"/>
    <n v="50"/>
    <n v="250"/>
    <n v="110"/>
    <n v="173"/>
    <n v="15"/>
    <n v="200"/>
    <n v="6"/>
    <n v="56"/>
    <n v="2743.2"/>
    <m/>
    <s v="None"/>
    <x v="12"/>
    <d v="1899-12-30T07:32:00"/>
  </r>
  <r>
    <s v="20220304-0733094"/>
    <s v="&quot;2022-03-04 07:33:09&quot;"/>
    <s v="PiCam"/>
    <n v="19.98"/>
    <s v="mph"/>
    <s v="media/images/speed-20220302-0832/speed-20-20220304-0733094.jpg"/>
    <n v="960"/>
    <n v="720"/>
    <n v="3"/>
    <x v="1"/>
    <s v="None"/>
    <n v="121"/>
    <n v="16"/>
    <n v="44"/>
    <n v="33"/>
    <n v="1452"/>
    <n v="50"/>
    <n v="250"/>
    <n v="110"/>
    <n v="173"/>
    <n v="15"/>
    <n v="200"/>
    <n v="6"/>
    <n v="56"/>
    <n v="2743.2"/>
    <m/>
    <s v="None"/>
    <x v="12"/>
    <d v="1899-12-30T07:33:09"/>
  </r>
  <r>
    <s v="20220304-0735593"/>
    <s v="&quot;2022-03-04 07:35:59&quot;"/>
    <s v="PiCam"/>
    <n v="46.16"/>
    <s v="mph"/>
    <s v="media/images/speed-20220302-0832/speed-46-20220304-0735593.jpg"/>
    <n v="960"/>
    <n v="720"/>
    <n v="3"/>
    <x v="0"/>
    <s v="None"/>
    <n v="120"/>
    <n v="13"/>
    <n v="46"/>
    <n v="37"/>
    <n v="1702"/>
    <n v="50"/>
    <n v="250"/>
    <n v="110"/>
    <n v="173"/>
    <n v="15"/>
    <n v="200"/>
    <n v="6"/>
    <n v="25"/>
    <n v="1092.2"/>
    <m/>
    <s v="None"/>
    <x v="12"/>
    <d v="1899-12-30T07:35:59"/>
  </r>
  <r>
    <s v="20220304-0744571"/>
    <s v="&quot;2022-03-04 07:44:57&quot;"/>
    <s v="PiCam"/>
    <n v="33.590000000000003"/>
    <s v="mph"/>
    <s v="media/images/speed-20220302-0832/speed-34-20220304-0744571.jpg"/>
    <n v="960"/>
    <n v="720"/>
    <n v="3"/>
    <x v="1"/>
    <s v="None"/>
    <n v="45"/>
    <n v="19"/>
    <n v="44"/>
    <n v="31"/>
    <n v="1364"/>
    <n v="50"/>
    <n v="250"/>
    <n v="110"/>
    <n v="173"/>
    <n v="15"/>
    <n v="200"/>
    <n v="6"/>
    <n v="56"/>
    <n v="2743.2"/>
    <m/>
    <s v="None"/>
    <x v="12"/>
    <d v="1899-12-30T07:44:57"/>
  </r>
  <r>
    <s v="20220304-0748086"/>
    <s v="&quot;2022-03-04 07:48:08&quot;"/>
    <s v="PiCam"/>
    <n v="22.96"/>
    <s v="mph"/>
    <s v="media/images/speed-20220302-0832/speed-23-20220304-0748086.jpg"/>
    <n v="960"/>
    <n v="720"/>
    <n v="3"/>
    <x v="1"/>
    <s v="None"/>
    <n v="71"/>
    <n v="10"/>
    <n v="55"/>
    <n v="40"/>
    <n v="2200"/>
    <n v="50"/>
    <n v="250"/>
    <n v="110"/>
    <n v="173"/>
    <n v="15"/>
    <n v="200"/>
    <n v="6"/>
    <n v="56"/>
    <n v="2743.2"/>
    <m/>
    <s v="None"/>
    <x v="12"/>
    <d v="1899-12-30T07:48:08"/>
  </r>
  <r>
    <s v="20220304-0755535"/>
    <s v="&quot;2022-03-04 07:55:53&quot;"/>
    <s v="PiCam"/>
    <n v="39.590000000000003"/>
    <s v="mph"/>
    <s v="media/images/speed-20220302-0832/speed-40-20220304-0755535.jpg"/>
    <n v="960"/>
    <n v="720"/>
    <n v="3"/>
    <x v="1"/>
    <s v="None"/>
    <n v="52"/>
    <n v="23"/>
    <n v="58"/>
    <n v="24"/>
    <n v="1392"/>
    <n v="50"/>
    <n v="250"/>
    <n v="110"/>
    <n v="173"/>
    <n v="15"/>
    <n v="200"/>
    <n v="6"/>
    <n v="56"/>
    <n v="2743.2"/>
    <m/>
    <s v="None"/>
    <x v="12"/>
    <d v="1899-12-30T07:55:53"/>
  </r>
  <r>
    <s v="20220304-0755586"/>
    <s v="&quot;2022-03-04 07:55:58&quot;"/>
    <s v="PiCam"/>
    <n v="41.72"/>
    <s v="mph"/>
    <s v="media/images/speed-20220302-0832/speed-42-20220304-0755586.jpg"/>
    <n v="960"/>
    <n v="720"/>
    <n v="3"/>
    <x v="1"/>
    <s v="None"/>
    <n v="106"/>
    <n v="0"/>
    <n v="48"/>
    <n v="43"/>
    <n v="2064"/>
    <n v="50"/>
    <n v="250"/>
    <n v="110"/>
    <n v="173"/>
    <n v="15"/>
    <n v="200"/>
    <n v="6"/>
    <n v="56"/>
    <n v="2743.2"/>
    <m/>
    <s v="None"/>
    <x v="12"/>
    <d v="1899-12-30T07:55:58"/>
  </r>
  <r>
    <s v="20220304-0759379"/>
    <s v="&quot;2022-03-04 07:59:37&quot;"/>
    <s v="PiCam"/>
    <n v="24.84"/>
    <s v="mph"/>
    <s v="media/images/speed-20220302-0832/speed-25-20220304-0759379.jpg"/>
    <n v="960"/>
    <n v="720"/>
    <n v="3"/>
    <x v="0"/>
    <s v="None"/>
    <n v="80"/>
    <n v="18"/>
    <n v="64"/>
    <n v="37"/>
    <n v="2368"/>
    <n v="50"/>
    <n v="250"/>
    <n v="110"/>
    <n v="173"/>
    <n v="15"/>
    <n v="200"/>
    <n v="6"/>
    <n v="25"/>
    <n v="1092.2"/>
    <m/>
    <s v="None"/>
    <x v="12"/>
    <d v="1899-12-30T07:59:37"/>
  </r>
  <r>
    <s v="20220304-0804027"/>
    <s v="&quot;2022-03-04 08:04:02&quot;"/>
    <s v="PiCam"/>
    <n v="33.44"/>
    <s v="mph"/>
    <s v="media/images/speed-20220302-0832/speed-33-20220304-0804027.jpg"/>
    <n v="960"/>
    <n v="720"/>
    <n v="3"/>
    <x v="0"/>
    <s v="None"/>
    <n v="94"/>
    <n v="8"/>
    <n v="74"/>
    <n v="47"/>
    <n v="3478"/>
    <n v="50"/>
    <n v="250"/>
    <n v="110"/>
    <n v="173"/>
    <n v="15"/>
    <n v="200"/>
    <n v="6"/>
    <n v="25"/>
    <n v="1092.2"/>
    <m/>
    <s v="None"/>
    <x v="12"/>
    <d v="1899-12-30T08:04:02"/>
  </r>
  <r>
    <s v="20220304-0810219"/>
    <s v="&quot;2022-03-04 08:10:21&quot;"/>
    <s v="PiCam"/>
    <n v="22.42"/>
    <s v="mph"/>
    <s v="media/images/speed-20220302-0832/speed-22-20220304-0810219.jpg"/>
    <n v="960"/>
    <n v="720"/>
    <n v="3"/>
    <x v="0"/>
    <s v="None"/>
    <n v="87"/>
    <n v="10"/>
    <n v="75"/>
    <n v="42"/>
    <n v="3150"/>
    <n v="50"/>
    <n v="250"/>
    <n v="110"/>
    <n v="173"/>
    <n v="15"/>
    <n v="200"/>
    <n v="6"/>
    <n v="25"/>
    <n v="1092.2"/>
    <m/>
    <s v="None"/>
    <x v="12"/>
    <d v="1899-12-30T08:10:21"/>
  </r>
  <r>
    <s v="20220304-0810229"/>
    <s v="&quot;2022-03-04 08:10:22&quot;"/>
    <s v="PiCam"/>
    <n v="24.42"/>
    <s v="mph"/>
    <s v="media/images/speed-20220302-0832/speed-24-20220304-0810229.jpg"/>
    <n v="960"/>
    <n v="720"/>
    <n v="3"/>
    <x v="1"/>
    <s v="None"/>
    <n v="110"/>
    <n v="19"/>
    <n v="17"/>
    <n v="27"/>
    <n v="459"/>
    <n v="50"/>
    <n v="250"/>
    <n v="110"/>
    <n v="173"/>
    <n v="15"/>
    <n v="200"/>
    <n v="6"/>
    <n v="56"/>
    <n v="2743.2"/>
    <m/>
    <s v="None"/>
    <x v="12"/>
    <d v="1899-12-30T08:10:22"/>
  </r>
  <r>
    <s v="20220304-0814210"/>
    <s v="&quot;2022-03-04 08:14:21&quot;"/>
    <s v="PiCam"/>
    <n v="22.27"/>
    <s v="mph"/>
    <s v="media/images/speed-20220302-0832/speed-22-20220304-0814210.jpg"/>
    <n v="960"/>
    <n v="720"/>
    <n v="3"/>
    <x v="0"/>
    <s v="None"/>
    <n v="82"/>
    <n v="9"/>
    <n v="75"/>
    <n v="46"/>
    <n v="3450"/>
    <n v="50"/>
    <n v="250"/>
    <n v="110"/>
    <n v="173"/>
    <n v="15"/>
    <n v="200"/>
    <n v="6"/>
    <n v="25"/>
    <n v="1092.2"/>
    <m/>
    <s v="None"/>
    <x v="12"/>
    <d v="1899-12-30T08:14:21"/>
  </r>
  <r>
    <s v="20220304-0826340"/>
    <s v="&quot;2022-03-04 08:26:34&quot;"/>
    <s v="PiCam"/>
    <n v="25.79"/>
    <s v="mph"/>
    <s v="media/images/speed-20220302-0832/speed-26-20220304-0826340.jpg"/>
    <n v="960"/>
    <n v="720"/>
    <n v="3"/>
    <x v="1"/>
    <s v="None"/>
    <n v="64"/>
    <n v="22"/>
    <n v="44"/>
    <n v="30"/>
    <n v="1320"/>
    <n v="50"/>
    <n v="250"/>
    <n v="110"/>
    <n v="173"/>
    <n v="15"/>
    <n v="200"/>
    <n v="6"/>
    <n v="56"/>
    <n v="2743.2"/>
    <m/>
    <s v="None"/>
    <x v="12"/>
    <d v="1899-12-30T08:26:34"/>
  </r>
  <r>
    <s v="20220304-0826351"/>
    <s v="&quot;2022-03-04 08:26:35&quot;"/>
    <s v="PiCam"/>
    <n v="21.9"/>
    <s v="mph"/>
    <s v="media/images/speed-20220302-0832/speed-22-20220304-0826351.jpg"/>
    <n v="960"/>
    <n v="720"/>
    <n v="3"/>
    <x v="1"/>
    <s v="None"/>
    <n v="70"/>
    <n v="0"/>
    <n v="21"/>
    <n v="46"/>
    <n v="966"/>
    <n v="50"/>
    <n v="250"/>
    <n v="110"/>
    <n v="173"/>
    <n v="15"/>
    <n v="200"/>
    <n v="6"/>
    <n v="56"/>
    <n v="2743.2"/>
    <m/>
    <s v="None"/>
    <x v="12"/>
    <d v="1899-12-30T08:26:35"/>
  </r>
  <r>
    <s v="20220304-0838090"/>
    <s v="&quot;2022-03-04 08:38:09&quot;"/>
    <s v="PiCam"/>
    <n v="27.53"/>
    <s v="mph"/>
    <s v="media/images/speed-20220302-0832/speed-28-20220304-0838090.jpg"/>
    <n v="960"/>
    <n v="720"/>
    <n v="3"/>
    <x v="1"/>
    <s v="None"/>
    <n v="62"/>
    <n v="14"/>
    <n v="60"/>
    <n v="39"/>
    <n v="2340"/>
    <n v="50"/>
    <n v="250"/>
    <n v="110"/>
    <n v="173"/>
    <n v="15"/>
    <n v="200"/>
    <n v="6"/>
    <n v="56"/>
    <n v="2743.2"/>
    <m/>
    <s v="None"/>
    <x v="12"/>
    <d v="1899-12-30T08:38:09"/>
  </r>
  <r>
    <s v="20220304-0838149"/>
    <s v="&quot;2022-03-04 08:38:14&quot;"/>
    <s v="PiCam"/>
    <n v="29.97"/>
    <s v="mph"/>
    <s v="media/images/speed-20220302-0832/speed-30-20220304-0838149.jpg"/>
    <n v="960"/>
    <n v="720"/>
    <n v="3"/>
    <x v="1"/>
    <s v="None"/>
    <n v="44"/>
    <n v="19"/>
    <n v="115"/>
    <n v="34"/>
    <n v="3910"/>
    <n v="50"/>
    <n v="250"/>
    <n v="110"/>
    <n v="173"/>
    <n v="15"/>
    <n v="200"/>
    <n v="6"/>
    <n v="56"/>
    <n v="2743.2"/>
    <m/>
    <s v="None"/>
    <x v="12"/>
    <d v="1899-12-30T08:38:14"/>
  </r>
  <r>
    <s v="20220304-0840046"/>
    <s v="&quot;2022-03-04 08:40:04&quot;"/>
    <s v="PiCam"/>
    <n v="17.489999999999998"/>
    <s v="mph"/>
    <s v="media/images/speed-20220302-0832/speed-17-20220304-0840046.jpg"/>
    <n v="960"/>
    <n v="720"/>
    <n v="3"/>
    <x v="1"/>
    <s v="None"/>
    <n v="21"/>
    <n v="0"/>
    <n v="29"/>
    <n v="56"/>
    <n v="1624"/>
    <n v="50"/>
    <n v="250"/>
    <n v="110"/>
    <n v="173"/>
    <n v="15"/>
    <n v="200"/>
    <n v="6"/>
    <n v="56"/>
    <n v="2743.2"/>
    <m/>
    <s v="None"/>
    <x v="12"/>
    <d v="1899-12-30T08:40:04"/>
  </r>
  <r>
    <s v="20220304-0847558"/>
    <s v="&quot;2022-03-04 08:47:55&quot;"/>
    <s v="PiCam"/>
    <n v="25.81"/>
    <s v="mph"/>
    <s v="media/images/speed-20220302-0832/speed-26-20220304-0847558.jpg"/>
    <n v="960"/>
    <n v="720"/>
    <n v="3"/>
    <x v="1"/>
    <s v="None"/>
    <n v="51"/>
    <n v="12"/>
    <n v="114"/>
    <n v="41"/>
    <n v="4674"/>
    <n v="50"/>
    <n v="250"/>
    <n v="110"/>
    <n v="173"/>
    <n v="15"/>
    <n v="200"/>
    <n v="6"/>
    <n v="56"/>
    <n v="2743.2"/>
    <m/>
    <s v="None"/>
    <x v="12"/>
    <d v="1899-12-30T08:47:55"/>
  </r>
  <r>
    <s v="20220304-0902286"/>
    <s v="&quot;2022-03-04 09:02:28&quot;"/>
    <s v="PiCam"/>
    <n v="23.54"/>
    <s v="mph"/>
    <s v="media/images/speed-20220302-0832/speed-24-20220304-0902286.jpg"/>
    <n v="960"/>
    <n v="720"/>
    <n v="3"/>
    <x v="1"/>
    <s v="None"/>
    <n v="63"/>
    <n v="11"/>
    <n v="68"/>
    <n v="41"/>
    <n v="2788"/>
    <n v="50"/>
    <n v="250"/>
    <n v="110"/>
    <n v="173"/>
    <n v="15"/>
    <n v="200"/>
    <n v="6"/>
    <n v="56"/>
    <n v="2743.2"/>
    <m/>
    <s v="None"/>
    <x v="12"/>
    <d v="1899-12-30T09:02:28"/>
  </r>
  <r>
    <s v="20220304-0902330"/>
    <s v="&quot;2022-03-04 09:02:33&quot;"/>
    <s v="PiCam"/>
    <n v="20.39"/>
    <s v="mph"/>
    <s v="media/images/speed-20220302-0832/speed-20-20220304-0902330.jpg"/>
    <n v="960"/>
    <n v="720"/>
    <n v="3"/>
    <x v="0"/>
    <s v="None"/>
    <n v="97"/>
    <n v="15"/>
    <n v="82"/>
    <n v="48"/>
    <n v="3936"/>
    <n v="50"/>
    <n v="250"/>
    <n v="110"/>
    <n v="173"/>
    <n v="15"/>
    <n v="200"/>
    <n v="6"/>
    <n v="25"/>
    <n v="1092.2"/>
    <m/>
    <s v="None"/>
    <x v="12"/>
    <d v="1899-12-30T09:02:33"/>
  </r>
  <r>
    <s v="20220304-0903581"/>
    <s v="&quot;2022-03-04 09:03:58&quot;"/>
    <s v="PiCam"/>
    <n v="31.32"/>
    <s v="mph"/>
    <s v="media/images/speed-20220302-0832/speed-31-20220304-0903581.jpg"/>
    <n v="960"/>
    <n v="720"/>
    <n v="3"/>
    <x v="1"/>
    <s v="None"/>
    <n v="33"/>
    <n v="13"/>
    <n v="128"/>
    <n v="40"/>
    <n v="5120"/>
    <n v="50"/>
    <n v="250"/>
    <n v="110"/>
    <n v="173"/>
    <n v="15"/>
    <n v="200"/>
    <n v="6"/>
    <n v="56"/>
    <n v="2743.2"/>
    <m/>
    <s v="None"/>
    <x v="12"/>
    <d v="1899-12-30T09:03:58"/>
  </r>
  <r>
    <s v="20220304-0905273"/>
    <s v="&quot;2022-03-04 09:05:27&quot;"/>
    <s v="PiCam"/>
    <n v="25.03"/>
    <s v="mph"/>
    <s v="media/images/speed-20220302-0832/speed-25-20220304-0905273.jpg"/>
    <n v="960"/>
    <n v="720"/>
    <n v="3"/>
    <x v="1"/>
    <s v="None"/>
    <n v="21"/>
    <n v="16"/>
    <n v="97"/>
    <n v="37"/>
    <n v="3589"/>
    <n v="50"/>
    <n v="250"/>
    <n v="110"/>
    <n v="173"/>
    <n v="15"/>
    <n v="200"/>
    <n v="6"/>
    <n v="56"/>
    <n v="2743.2"/>
    <m/>
    <s v="None"/>
    <x v="12"/>
    <d v="1899-12-30T09:05:27"/>
  </r>
  <r>
    <s v="20220304-0915471"/>
    <s v="&quot;2022-03-04 09:15:47&quot;"/>
    <s v="PiCam"/>
    <n v="18.48"/>
    <s v="mph"/>
    <s v="media/images/speed-20220302-0832/speed-18-20220304-0915471.jpg"/>
    <n v="960"/>
    <n v="720"/>
    <n v="3"/>
    <x v="1"/>
    <s v="None"/>
    <n v="117"/>
    <n v="16"/>
    <n v="51"/>
    <n v="36"/>
    <n v="1836"/>
    <n v="50"/>
    <n v="250"/>
    <n v="110"/>
    <n v="173"/>
    <n v="15"/>
    <n v="200"/>
    <n v="6"/>
    <n v="56"/>
    <n v="2743.2"/>
    <m/>
    <s v="None"/>
    <x v="12"/>
    <d v="1899-12-30T09:15:47"/>
  </r>
  <r>
    <s v="20220304-0917500"/>
    <s v="&quot;2022-03-04 09:17:50&quot;"/>
    <s v="PiCam"/>
    <n v="19.29"/>
    <s v="mph"/>
    <s v="media/images/speed-20220302-0832/speed-19-20220304-0917500.jpg"/>
    <n v="960"/>
    <n v="720"/>
    <n v="3"/>
    <x v="1"/>
    <s v="None"/>
    <n v="69"/>
    <n v="14"/>
    <n v="70"/>
    <n v="41"/>
    <n v="2870"/>
    <n v="50"/>
    <n v="250"/>
    <n v="110"/>
    <n v="173"/>
    <n v="15"/>
    <n v="200"/>
    <n v="6"/>
    <n v="56"/>
    <n v="2743.2"/>
    <m/>
    <s v="None"/>
    <x v="12"/>
    <d v="1899-12-30T09:17:50"/>
  </r>
  <r>
    <s v="20220304-0920310"/>
    <s v="&quot;2022-03-04 09:20:31&quot;"/>
    <s v="PiCam"/>
    <n v="22.57"/>
    <s v="mph"/>
    <s v="media/images/speed-20220302-0832/speed-23-20220304-0920310.jpg"/>
    <n v="960"/>
    <n v="720"/>
    <n v="3"/>
    <x v="1"/>
    <s v="None"/>
    <n v="23"/>
    <n v="19"/>
    <n v="110"/>
    <n v="34"/>
    <n v="3740"/>
    <n v="50"/>
    <n v="250"/>
    <n v="110"/>
    <n v="173"/>
    <n v="15"/>
    <n v="200"/>
    <n v="6"/>
    <n v="56"/>
    <n v="2743.2"/>
    <m/>
    <s v="None"/>
    <x v="12"/>
    <d v="1899-12-30T09:20:31"/>
  </r>
  <r>
    <s v="20220304-0922323"/>
    <s v="&quot;2022-03-04 09:22:32&quot;"/>
    <s v="PiCam"/>
    <n v="31.1"/>
    <s v="mph"/>
    <s v="media/images/speed-20220302-0832/speed-31-20220304-0922323.jpg"/>
    <n v="960"/>
    <n v="720"/>
    <n v="3"/>
    <x v="0"/>
    <s v="None"/>
    <n v="78"/>
    <n v="35"/>
    <n v="53"/>
    <n v="24"/>
    <n v="1272"/>
    <n v="50"/>
    <n v="250"/>
    <n v="110"/>
    <n v="173"/>
    <n v="15"/>
    <n v="200"/>
    <n v="6"/>
    <n v="25"/>
    <n v="1092.2"/>
    <m/>
    <s v="None"/>
    <x v="12"/>
    <d v="1899-12-30T09:22:32"/>
  </r>
  <r>
    <s v="20220304-0924165"/>
    <s v="&quot;2022-03-04 09:24:16&quot;"/>
    <s v="PiCam"/>
    <n v="27.89"/>
    <s v="mph"/>
    <s v="media/images/speed-20220302-0832/speed-28-20220304-0924165.jpg"/>
    <n v="960"/>
    <n v="720"/>
    <n v="3"/>
    <x v="1"/>
    <s v="None"/>
    <n v="59"/>
    <n v="13"/>
    <n v="56"/>
    <n v="39"/>
    <n v="2184"/>
    <n v="50"/>
    <n v="250"/>
    <n v="110"/>
    <n v="173"/>
    <n v="15"/>
    <n v="200"/>
    <n v="6"/>
    <n v="56"/>
    <n v="2743.2"/>
    <m/>
    <s v="None"/>
    <x v="12"/>
    <d v="1899-12-30T09:24:16"/>
  </r>
  <r>
    <s v="20220304-0928327"/>
    <s v="&quot;2022-03-04 09:28:32&quot;"/>
    <s v="PiCam"/>
    <n v="25.96"/>
    <s v="mph"/>
    <s v="media/images/speed-20220302-0832/speed-26-20220304-0928327.jpg"/>
    <n v="960"/>
    <n v="720"/>
    <n v="3"/>
    <x v="1"/>
    <s v="None"/>
    <n v="47"/>
    <n v="20"/>
    <n v="58"/>
    <n v="32"/>
    <n v="1856"/>
    <n v="50"/>
    <n v="250"/>
    <n v="110"/>
    <n v="173"/>
    <n v="15"/>
    <n v="200"/>
    <n v="6"/>
    <n v="56"/>
    <n v="2743.2"/>
    <m/>
    <s v="None"/>
    <x v="12"/>
    <d v="1899-12-30T09:28:32"/>
  </r>
  <r>
    <s v="20220304-0929313"/>
    <s v="&quot;2022-03-04 09:29:31&quot;"/>
    <s v="PiCam"/>
    <n v="29.17"/>
    <s v="mph"/>
    <s v="media/images/speed-20220302-0832/speed-29-20220304-0929313.jpg"/>
    <n v="960"/>
    <n v="720"/>
    <n v="3"/>
    <x v="1"/>
    <s v="None"/>
    <n v="55"/>
    <n v="14"/>
    <n v="111"/>
    <n v="39"/>
    <n v="4329"/>
    <n v="50"/>
    <n v="250"/>
    <n v="110"/>
    <n v="173"/>
    <n v="15"/>
    <n v="200"/>
    <n v="6"/>
    <n v="56"/>
    <n v="2743.2"/>
    <m/>
    <s v="None"/>
    <x v="12"/>
    <d v="1899-12-30T09:29:31"/>
  </r>
  <r>
    <s v="20220304-0940347"/>
    <s v="&quot;2022-03-04 09:40:34&quot;"/>
    <s v="PiCam"/>
    <n v="20.05"/>
    <s v="mph"/>
    <s v="media/images/speed-20220302-0832/speed-20-20220304-0940347.jpg"/>
    <n v="960"/>
    <n v="720"/>
    <n v="3"/>
    <x v="1"/>
    <s v="None"/>
    <n v="77"/>
    <n v="19"/>
    <n v="53"/>
    <n v="33"/>
    <n v="1749"/>
    <n v="50"/>
    <n v="250"/>
    <n v="110"/>
    <n v="173"/>
    <n v="15"/>
    <n v="200"/>
    <n v="6"/>
    <n v="56"/>
    <n v="2743.2"/>
    <m/>
    <s v="None"/>
    <x v="12"/>
    <d v="1899-12-30T09:40:34"/>
  </r>
  <r>
    <s v="20220304-0941055"/>
    <s v="&quot;2022-03-04 09:41:05&quot;"/>
    <s v="PiCam"/>
    <n v="16.649999999999999"/>
    <s v="mph"/>
    <s v="media/images/speed-20220302-0832/speed-17-20220304-0941055.jpg"/>
    <n v="960"/>
    <n v="720"/>
    <n v="3"/>
    <x v="0"/>
    <s v="None"/>
    <n v="78"/>
    <n v="20"/>
    <n v="50"/>
    <n v="37"/>
    <n v="1850"/>
    <n v="50"/>
    <n v="250"/>
    <n v="110"/>
    <n v="173"/>
    <n v="15"/>
    <n v="200"/>
    <n v="6"/>
    <n v="25"/>
    <n v="1092.2"/>
    <m/>
    <s v="None"/>
    <x v="12"/>
    <d v="1899-12-30T09:41:05"/>
  </r>
  <r>
    <s v="20220304-0942517"/>
    <s v="&quot;2022-03-04 09:42:51&quot;"/>
    <s v="PiCam"/>
    <n v="19.690000000000001"/>
    <s v="mph"/>
    <s v="media/images/speed-20220302-0832/speed-20-20220304-0942517.jpg"/>
    <n v="960"/>
    <n v="720"/>
    <n v="3"/>
    <x v="0"/>
    <s v="None"/>
    <n v="84"/>
    <n v="12"/>
    <n v="41"/>
    <n v="46"/>
    <n v="1886"/>
    <n v="50"/>
    <n v="250"/>
    <n v="110"/>
    <n v="173"/>
    <n v="15"/>
    <n v="200"/>
    <n v="6"/>
    <n v="25"/>
    <n v="1092.2"/>
    <m/>
    <s v="None"/>
    <x v="12"/>
    <d v="1899-12-30T09:42:51"/>
  </r>
  <r>
    <s v="20220304-0951076"/>
    <s v="&quot;2022-03-04 09:51:07&quot;"/>
    <s v="PiCam"/>
    <n v="32.840000000000003"/>
    <s v="mph"/>
    <s v="media/images/speed-20220302-0832/speed-33-20220304-0951076.jpg"/>
    <n v="960"/>
    <n v="720"/>
    <n v="3"/>
    <x v="1"/>
    <s v="None"/>
    <n v="47"/>
    <n v="14"/>
    <n v="65"/>
    <n v="39"/>
    <n v="2535"/>
    <n v="50"/>
    <n v="250"/>
    <n v="110"/>
    <n v="173"/>
    <n v="15"/>
    <n v="200"/>
    <n v="6"/>
    <n v="56"/>
    <n v="2743.2"/>
    <m/>
    <s v="None"/>
    <x v="12"/>
    <d v="1899-12-30T09:51:07"/>
  </r>
  <r>
    <s v="20220304-0959325"/>
    <s v="&quot;2022-03-04 09:59:32&quot;"/>
    <s v="PiCam"/>
    <n v="26.18"/>
    <s v="mph"/>
    <s v="media/images/speed-20220302-0832/speed-26-20220304-0959325.jpg"/>
    <n v="960"/>
    <n v="720"/>
    <n v="3"/>
    <x v="1"/>
    <s v="None"/>
    <n v="51"/>
    <n v="14"/>
    <n v="106"/>
    <n v="39"/>
    <n v="4134"/>
    <n v="50"/>
    <n v="250"/>
    <n v="110"/>
    <n v="173"/>
    <n v="15"/>
    <n v="200"/>
    <n v="6"/>
    <n v="56"/>
    <n v="2743.2"/>
    <m/>
    <s v="None"/>
    <x v="12"/>
    <d v="1899-12-30T09:59:32"/>
  </r>
  <r>
    <s v="20220304-1011201"/>
    <s v="&quot;2022-03-04 10:11:20&quot;"/>
    <s v="PiCam"/>
    <n v="17.64"/>
    <s v="mph"/>
    <s v="media/images/speed-20220302-0832/speed-18-20220304-1011201.jpg"/>
    <n v="960"/>
    <n v="720"/>
    <n v="3"/>
    <x v="0"/>
    <s v="None"/>
    <n v="66"/>
    <n v="18"/>
    <n v="48"/>
    <n v="40"/>
    <n v="1920"/>
    <n v="50"/>
    <n v="250"/>
    <n v="110"/>
    <n v="173"/>
    <n v="15"/>
    <n v="200"/>
    <n v="6"/>
    <n v="25"/>
    <n v="1092.2"/>
    <m/>
    <s v="None"/>
    <x v="12"/>
    <d v="1899-12-30T10:11:20"/>
  </r>
  <r>
    <s v="20220304-1015252"/>
    <s v="&quot;2022-03-04 10:15:25&quot;"/>
    <s v="PiCam"/>
    <n v="19.62"/>
    <s v="mph"/>
    <s v="media/images/speed-20220302-0832/speed-20-20220304-1015252.jpg"/>
    <n v="960"/>
    <n v="720"/>
    <n v="3"/>
    <x v="1"/>
    <s v="None"/>
    <n v="50"/>
    <n v="11"/>
    <n v="74"/>
    <n v="42"/>
    <n v="3108"/>
    <n v="50"/>
    <n v="250"/>
    <n v="110"/>
    <n v="173"/>
    <n v="15"/>
    <n v="200"/>
    <n v="6"/>
    <n v="56"/>
    <n v="2743.2"/>
    <m/>
    <s v="None"/>
    <x v="12"/>
    <d v="1899-12-30T10:15:25"/>
  </r>
  <r>
    <s v="20220304-1019200"/>
    <s v="&quot;2022-03-04 10:19:20&quot;"/>
    <s v="PiCam"/>
    <n v="20.81"/>
    <s v="mph"/>
    <s v="media/images/speed-20220302-0832/speed-21-20220304-1019200.jpg"/>
    <n v="960"/>
    <n v="720"/>
    <n v="3"/>
    <x v="1"/>
    <s v="None"/>
    <n v="31"/>
    <n v="20"/>
    <n v="95"/>
    <n v="33"/>
    <n v="3135"/>
    <n v="50"/>
    <n v="250"/>
    <n v="110"/>
    <n v="173"/>
    <n v="15"/>
    <n v="200"/>
    <n v="6"/>
    <n v="56"/>
    <n v="2743.2"/>
    <m/>
    <s v="None"/>
    <x v="12"/>
    <d v="1899-12-30T10:19:20"/>
  </r>
  <r>
    <s v="20220304-1020326"/>
    <s v="&quot;2022-03-04 10:20:32&quot;"/>
    <s v="PiCam"/>
    <n v="29.14"/>
    <s v="mph"/>
    <s v="media/images/speed-20220302-0832/speed-29-20220304-1020326.jpg"/>
    <n v="960"/>
    <n v="720"/>
    <n v="3"/>
    <x v="0"/>
    <s v="None"/>
    <n v="96"/>
    <n v="13"/>
    <n v="72"/>
    <n v="43"/>
    <n v="3096"/>
    <n v="50"/>
    <n v="250"/>
    <n v="110"/>
    <n v="173"/>
    <n v="15"/>
    <n v="200"/>
    <n v="6"/>
    <n v="25"/>
    <n v="1092.2"/>
    <m/>
    <s v="None"/>
    <x v="12"/>
    <d v="1899-12-30T10:20:32"/>
  </r>
  <r>
    <s v="20220304-1023461"/>
    <s v="&quot;2022-03-04 10:23:46&quot;"/>
    <s v="PiCam"/>
    <n v="34.94"/>
    <s v="mph"/>
    <s v="media/images/speed-20220302-0832/speed-35-20220304-1023461.jpg"/>
    <n v="960"/>
    <n v="720"/>
    <n v="3"/>
    <x v="1"/>
    <s v="None"/>
    <n v="44"/>
    <n v="20"/>
    <n v="57"/>
    <n v="32"/>
    <n v="1824"/>
    <n v="50"/>
    <n v="250"/>
    <n v="110"/>
    <n v="173"/>
    <n v="15"/>
    <n v="200"/>
    <n v="6"/>
    <n v="56"/>
    <n v="2743.2"/>
    <m/>
    <s v="None"/>
    <x v="12"/>
    <d v="1899-12-30T10:23:46"/>
  </r>
  <r>
    <s v="20220304-1030072"/>
    <s v="&quot;2022-03-04 10:30:07&quot;"/>
    <s v="PiCam"/>
    <n v="33.21"/>
    <s v="mph"/>
    <s v="media/images/speed-20220302-0832/speed-33-20220304-1030072.jpg"/>
    <n v="960"/>
    <n v="720"/>
    <n v="3"/>
    <x v="1"/>
    <s v="None"/>
    <n v="37"/>
    <n v="19"/>
    <n v="64"/>
    <n v="34"/>
    <n v="2176"/>
    <n v="50"/>
    <n v="250"/>
    <n v="110"/>
    <n v="173"/>
    <n v="15"/>
    <n v="200"/>
    <n v="6"/>
    <n v="56"/>
    <n v="2743.2"/>
    <m/>
    <s v="None"/>
    <x v="12"/>
    <d v="1899-12-30T10:30:07"/>
  </r>
  <r>
    <s v="20220304-1055397"/>
    <s v="&quot;2022-03-04 10:55:39&quot;"/>
    <s v="PiCam"/>
    <n v="21.02"/>
    <s v="mph"/>
    <s v="media/images/speed-20220302-0832/speed-21-20220304-1055397.jpg"/>
    <n v="960"/>
    <n v="720"/>
    <n v="3"/>
    <x v="0"/>
    <s v="None"/>
    <n v="49"/>
    <n v="17"/>
    <n v="56"/>
    <n v="39"/>
    <n v="2184"/>
    <n v="50"/>
    <n v="250"/>
    <n v="110"/>
    <n v="173"/>
    <n v="15"/>
    <n v="200"/>
    <n v="6"/>
    <n v="25"/>
    <n v="1092.2"/>
    <m/>
    <s v="None"/>
    <x v="12"/>
    <d v="1899-12-30T10:55:39"/>
  </r>
  <r>
    <s v="20220304-1107009"/>
    <s v="&quot;2022-03-04 11:07:00&quot;"/>
    <s v="PiCam"/>
    <n v="22.72"/>
    <s v="mph"/>
    <s v="media/images/speed-20220302-0832/speed-23-20220304-1107009.jpg"/>
    <n v="960"/>
    <n v="720"/>
    <n v="3"/>
    <x v="0"/>
    <s v="None"/>
    <n v="84"/>
    <n v="9"/>
    <n v="83"/>
    <n v="51"/>
    <n v="4233"/>
    <n v="50"/>
    <n v="250"/>
    <n v="110"/>
    <n v="173"/>
    <n v="15"/>
    <n v="200"/>
    <n v="6"/>
    <n v="25"/>
    <n v="1092.2"/>
    <m/>
    <s v="None"/>
    <x v="12"/>
    <d v="1899-12-30T11:07:00"/>
  </r>
  <r>
    <s v="20220304-1117280"/>
    <s v="&quot;2022-03-04 11:17:28&quot;"/>
    <s v="PiCam"/>
    <n v="18.36"/>
    <s v="mph"/>
    <s v="media/images/speed-20220302-0832/speed-18-20220304-1117280.jpg"/>
    <n v="960"/>
    <n v="720"/>
    <n v="3"/>
    <x v="0"/>
    <s v="None"/>
    <n v="106"/>
    <n v="12"/>
    <n v="69"/>
    <n v="44"/>
    <n v="3036"/>
    <n v="50"/>
    <n v="250"/>
    <n v="110"/>
    <n v="173"/>
    <n v="15"/>
    <n v="200"/>
    <n v="6"/>
    <n v="25"/>
    <n v="1092.2"/>
    <m/>
    <s v="None"/>
    <x v="12"/>
    <d v="1899-12-30T11:17:28"/>
  </r>
  <r>
    <s v="20220304-1121067"/>
    <s v="&quot;2022-03-04 11:21:06&quot;"/>
    <s v="PiCam"/>
    <n v="29.86"/>
    <s v="mph"/>
    <s v="media/images/speed-20220302-0832/speed-30-20220304-1121067.jpg"/>
    <n v="960"/>
    <n v="720"/>
    <n v="3"/>
    <x v="1"/>
    <s v="None"/>
    <n v="52"/>
    <n v="16"/>
    <n v="55"/>
    <n v="37"/>
    <n v="2035"/>
    <n v="50"/>
    <n v="250"/>
    <n v="110"/>
    <n v="173"/>
    <n v="15"/>
    <n v="200"/>
    <n v="6"/>
    <n v="56"/>
    <n v="2743.2"/>
    <m/>
    <s v="None"/>
    <x v="12"/>
    <d v="1899-12-30T11:21:06"/>
  </r>
  <r>
    <s v="20220304-1128334"/>
    <s v="&quot;2022-03-04 11:28:33&quot;"/>
    <s v="PiCam"/>
    <n v="23.34"/>
    <s v="mph"/>
    <s v="media/images/speed-20220302-0832/speed-23-20220304-1128334.jpg"/>
    <n v="960"/>
    <n v="720"/>
    <n v="3"/>
    <x v="0"/>
    <s v="None"/>
    <n v="97"/>
    <n v="12"/>
    <n v="66"/>
    <n v="43"/>
    <n v="2838"/>
    <n v="50"/>
    <n v="250"/>
    <n v="110"/>
    <n v="173"/>
    <n v="15"/>
    <n v="200"/>
    <n v="6"/>
    <n v="25"/>
    <n v="1092.2"/>
    <m/>
    <s v="None"/>
    <x v="12"/>
    <d v="1899-12-30T11:28:33"/>
  </r>
  <r>
    <s v="20220304-1139255"/>
    <s v="&quot;2022-03-04 11:39:25&quot;"/>
    <s v="PiCam"/>
    <n v="21.37"/>
    <s v="mph"/>
    <s v="media/images/speed-20220302-0832/speed-21-20220304-1139255.jpg"/>
    <n v="960"/>
    <n v="720"/>
    <n v="3"/>
    <x v="1"/>
    <s v="None"/>
    <n v="26"/>
    <n v="20"/>
    <n v="98"/>
    <n v="32"/>
    <n v="3136"/>
    <n v="50"/>
    <n v="250"/>
    <n v="110"/>
    <n v="173"/>
    <n v="15"/>
    <n v="200"/>
    <n v="6"/>
    <n v="56"/>
    <n v="2743.2"/>
    <m/>
    <s v="None"/>
    <x v="12"/>
    <d v="1899-12-30T11:39:25"/>
  </r>
  <r>
    <s v="20220304-1141207"/>
    <s v="&quot;2022-03-04 11:41:20&quot;"/>
    <s v="PiCam"/>
    <n v="24.36"/>
    <s v="mph"/>
    <s v="media/images/speed-20220302-0832/speed-24-20220304-1141207.jpg"/>
    <n v="960"/>
    <n v="720"/>
    <n v="3"/>
    <x v="0"/>
    <s v="None"/>
    <n v="76"/>
    <n v="36"/>
    <n v="47"/>
    <n v="27"/>
    <n v="1269"/>
    <n v="50"/>
    <n v="250"/>
    <n v="110"/>
    <n v="173"/>
    <n v="15"/>
    <n v="200"/>
    <n v="6"/>
    <n v="25"/>
    <n v="1092.2"/>
    <m/>
    <s v="None"/>
    <x v="12"/>
    <d v="1899-12-30T11:41:20"/>
  </r>
  <r>
    <s v="20220304-1142064"/>
    <s v="&quot;2022-03-04 11:42:06&quot;"/>
    <s v="PiCam"/>
    <n v="19.52"/>
    <s v="mph"/>
    <s v="media/images/speed-20220302-0832/speed-20-20220304-1142064.jpg"/>
    <n v="960"/>
    <n v="720"/>
    <n v="3"/>
    <x v="0"/>
    <s v="None"/>
    <n v="90"/>
    <n v="15"/>
    <n v="57"/>
    <n v="36"/>
    <n v="2052"/>
    <n v="50"/>
    <n v="250"/>
    <n v="110"/>
    <n v="173"/>
    <n v="15"/>
    <n v="200"/>
    <n v="6"/>
    <n v="25"/>
    <n v="1092.2"/>
    <m/>
    <s v="None"/>
    <x v="12"/>
    <d v="1899-12-30T11:42:06"/>
  </r>
  <r>
    <s v="20220304-1145233"/>
    <s v="&quot;2022-03-04 11:45:23&quot;"/>
    <s v="PiCam"/>
    <n v="19.87"/>
    <s v="mph"/>
    <s v="media/images/speed-20220302-0832/speed-20-20220304-1145233.jpg"/>
    <n v="960"/>
    <n v="720"/>
    <n v="3"/>
    <x v="1"/>
    <s v="None"/>
    <n v="126"/>
    <n v="14"/>
    <n v="45"/>
    <n v="38"/>
    <n v="1710"/>
    <n v="50"/>
    <n v="250"/>
    <n v="110"/>
    <n v="173"/>
    <n v="15"/>
    <n v="200"/>
    <n v="6"/>
    <n v="56"/>
    <n v="2743.2"/>
    <m/>
    <s v="None"/>
    <x v="12"/>
    <d v="1899-12-30T11:45:23"/>
  </r>
  <r>
    <s v="20220304-1146451"/>
    <s v="&quot;2022-03-04 11:46:45&quot;"/>
    <s v="PiCam"/>
    <n v="32.57"/>
    <s v="mph"/>
    <s v="media/images/speed-20220302-0832/speed-33-20220304-1146451.jpg"/>
    <n v="960"/>
    <n v="720"/>
    <n v="3"/>
    <x v="0"/>
    <s v="None"/>
    <n v="63"/>
    <n v="11"/>
    <n v="54"/>
    <n v="46"/>
    <n v="2484"/>
    <n v="50"/>
    <n v="250"/>
    <n v="110"/>
    <n v="173"/>
    <n v="15"/>
    <n v="200"/>
    <n v="6"/>
    <n v="25"/>
    <n v="1092.2"/>
    <m/>
    <s v="None"/>
    <x v="12"/>
    <d v="1899-12-30T11:46:45"/>
  </r>
  <r>
    <s v="20220304-1149502"/>
    <s v="&quot;2022-03-04 11:49:50&quot;"/>
    <s v="PiCam"/>
    <n v="26.01"/>
    <s v="mph"/>
    <s v="media/images/speed-20220302-0832/speed-26-20220304-1149502.jpg"/>
    <n v="960"/>
    <n v="720"/>
    <n v="3"/>
    <x v="1"/>
    <s v="None"/>
    <n v="72"/>
    <n v="12"/>
    <n v="51"/>
    <n v="41"/>
    <n v="2091"/>
    <n v="50"/>
    <n v="250"/>
    <n v="110"/>
    <n v="173"/>
    <n v="15"/>
    <n v="200"/>
    <n v="6"/>
    <n v="56"/>
    <n v="2743.2"/>
    <m/>
    <s v="None"/>
    <x v="12"/>
    <d v="1899-12-30T11:49:50"/>
  </r>
  <r>
    <s v="20220304-1151097"/>
    <s v="&quot;2022-03-04 11:51:09&quot;"/>
    <s v="PiCam"/>
    <n v="18.510000000000002"/>
    <s v="mph"/>
    <s v="media/images/speed-20220302-0832/speed-19-20220304-1151097.jpg"/>
    <n v="960"/>
    <n v="720"/>
    <n v="3"/>
    <x v="1"/>
    <s v="None"/>
    <n v="76"/>
    <n v="12"/>
    <n v="61"/>
    <n v="41"/>
    <n v="2501"/>
    <n v="50"/>
    <n v="250"/>
    <n v="110"/>
    <n v="173"/>
    <n v="15"/>
    <n v="200"/>
    <n v="6"/>
    <n v="56"/>
    <n v="2743.2"/>
    <m/>
    <s v="None"/>
    <x v="12"/>
    <d v="1899-12-30T11:51:09"/>
  </r>
  <r>
    <s v="20220304-1151234"/>
    <s v="&quot;2022-03-04 11:51:23&quot;"/>
    <s v="PiCam"/>
    <n v="20.079999999999998"/>
    <s v="mph"/>
    <s v="media/images/speed-20220302-0832/speed-20-20220304-1151234.jpg"/>
    <n v="960"/>
    <n v="720"/>
    <n v="3"/>
    <x v="1"/>
    <s v="None"/>
    <n v="79"/>
    <n v="0"/>
    <n v="37"/>
    <n v="63"/>
    <n v="2331"/>
    <n v="50"/>
    <n v="250"/>
    <n v="110"/>
    <n v="173"/>
    <n v="15"/>
    <n v="200"/>
    <n v="6"/>
    <n v="56"/>
    <n v="2743.2"/>
    <m/>
    <s v="None"/>
    <x v="12"/>
    <d v="1899-12-30T11:51:23"/>
  </r>
  <r>
    <s v="20220304-1157481"/>
    <s v="&quot;2022-03-04 11:57:48&quot;"/>
    <s v="PiCam"/>
    <n v="21.44"/>
    <s v="mph"/>
    <s v="media/images/speed-20220302-0832/speed-21-20220304-1157481.jpg"/>
    <n v="960"/>
    <n v="720"/>
    <n v="3"/>
    <x v="0"/>
    <s v="None"/>
    <n v="57"/>
    <n v="20"/>
    <n v="64"/>
    <n v="36"/>
    <n v="2304"/>
    <n v="50"/>
    <n v="250"/>
    <n v="110"/>
    <n v="173"/>
    <n v="15"/>
    <n v="200"/>
    <n v="6"/>
    <n v="25"/>
    <n v="1092.2"/>
    <m/>
    <s v="None"/>
    <x v="12"/>
    <d v="1899-12-30T11:57:48"/>
  </r>
  <r>
    <s v="20220304-1200335"/>
    <s v="&quot;2022-03-04 12:00:33&quot;"/>
    <s v="PiCam"/>
    <n v="21.74"/>
    <s v="mph"/>
    <s v="media/images/speed-20220302-0832/speed-22-20220304-1200335.jpg"/>
    <n v="960"/>
    <n v="720"/>
    <n v="3"/>
    <x v="0"/>
    <s v="None"/>
    <n v="40"/>
    <n v="10"/>
    <n v="55"/>
    <n v="49"/>
    <n v="2695"/>
    <n v="50"/>
    <n v="250"/>
    <n v="110"/>
    <n v="173"/>
    <n v="15"/>
    <n v="200"/>
    <n v="6"/>
    <n v="25"/>
    <n v="1092.2"/>
    <m/>
    <s v="None"/>
    <x v="12"/>
    <d v="1899-12-30T12:00:33"/>
  </r>
  <r>
    <s v="20220304-1203145"/>
    <s v="&quot;2022-03-04 12:03:14&quot;"/>
    <s v="PiCam"/>
    <n v="35.67"/>
    <s v="mph"/>
    <s v="media/images/speed-20220302-0832/speed-36-20220304-1203145.jpg"/>
    <n v="960"/>
    <n v="720"/>
    <n v="3"/>
    <x v="1"/>
    <s v="None"/>
    <n v="61"/>
    <n v="19"/>
    <n v="58"/>
    <n v="33"/>
    <n v="1914"/>
    <n v="50"/>
    <n v="250"/>
    <n v="110"/>
    <n v="173"/>
    <n v="15"/>
    <n v="200"/>
    <n v="6"/>
    <n v="56"/>
    <n v="2743.2"/>
    <m/>
    <s v="None"/>
    <x v="12"/>
    <d v="1899-12-30T12:03:14"/>
  </r>
  <r>
    <s v="20220304-1231327"/>
    <s v="&quot;2022-03-04 12:31:32&quot;"/>
    <s v="PiCam"/>
    <n v="22.62"/>
    <s v="mph"/>
    <s v="media/images/speed-20220302-0832/speed-23-20220304-1231327.jpg"/>
    <n v="960"/>
    <n v="720"/>
    <n v="3"/>
    <x v="1"/>
    <s v="None"/>
    <n v="69"/>
    <n v="13"/>
    <n v="60"/>
    <n v="40"/>
    <n v="2400"/>
    <n v="50"/>
    <n v="250"/>
    <n v="110"/>
    <n v="173"/>
    <n v="15"/>
    <n v="200"/>
    <n v="6"/>
    <n v="56"/>
    <n v="2743.2"/>
    <m/>
    <s v="None"/>
    <x v="12"/>
    <d v="1899-12-30T12:31:32"/>
  </r>
  <r>
    <s v="20220304-1231565"/>
    <s v="&quot;2022-03-04 12:31:56&quot;"/>
    <s v="PiCam"/>
    <n v="26.47"/>
    <s v="mph"/>
    <s v="media/images/speed-20220302-0832/speed-26-20220304-1231565.jpg"/>
    <n v="960"/>
    <n v="720"/>
    <n v="3"/>
    <x v="1"/>
    <s v="None"/>
    <n v="104"/>
    <n v="15"/>
    <n v="39"/>
    <n v="39"/>
    <n v="1521"/>
    <n v="50"/>
    <n v="250"/>
    <n v="110"/>
    <n v="173"/>
    <n v="15"/>
    <n v="200"/>
    <n v="6"/>
    <n v="56"/>
    <n v="2743.2"/>
    <m/>
    <s v="None"/>
    <x v="12"/>
    <d v="1899-12-30T12:31:56"/>
  </r>
  <r>
    <s v="20220304-1238177"/>
    <s v="&quot;2022-03-04 12:38:17&quot;"/>
    <s v="PiCam"/>
    <n v="22.5"/>
    <s v="mph"/>
    <s v="media/images/speed-20220302-0832/speed-23-20220304-1238177.jpg"/>
    <n v="960"/>
    <n v="720"/>
    <n v="3"/>
    <x v="0"/>
    <s v="None"/>
    <n v="70"/>
    <n v="11"/>
    <n v="81"/>
    <n v="48"/>
    <n v="3888"/>
    <n v="50"/>
    <n v="250"/>
    <n v="110"/>
    <n v="173"/>
    <n v="15"/>
    <n v="200"/>
    <n v="6"/>
    <n v="25"/>
    <n v="1092.2"/>
    <m/>
    <s v="None"/>
    <x v="12"/>
    <d v="1899-12-30T12:38:17"/>
  </r>
  <r>
    <s v="20220304-1238294"/>
    <s v="&quot;2022-03-04 12:38:29&quot;"/>
    <s v="PiCam"/>
    <n v="25.77"/>
    <s v="mph"/>
    <s v="media/images/speed-20220302-0832/speed-26-20220304-1238294.jpg"/>
    <n v="960"/>
    <n v="720"/>
    <n v="3"/>
    <x v="1"/>
    <s v="None"/>
    <n v="117"/>
    <n v="20"/>
    <n v="38"/>
    <n v="32"/>
    <n v="1216"/>
    <n v="50"/>
    <n v="250"/>
    <n v="110"/>
    <n v="173"/>
    <n v="15"/>
    <n v="200"/>
    <n v="6"/>
    <n v="56"/>
    <n v="2743.2"/>
    <m/>
    <s v="None"/>
    <x v="12"/>
    <d v="1899-12-30T12:38:29"/>
  </r>
  <r>
    <s v="20220304-1238529"/>
    <s v="&quot;2022-03-04 12:38:52&quot;"/>
    <s v="PiCam"/>
    <n v="28.68"/>
    <s v="mph"/>
    <s v="media/images/speed-20220302-0832/speed-29-20220304-1238529.jpg"/>
    <n v="960"/>
    <n v="720"/>
    <n v="3"/>
    <x v="1"/>
    <s v="None"/>
    <n v="112"/>
    <n v="20"/>
    <n v="45"/>
    <n v="32"/>
    <n v="1440"/>
    <n v="50"/>
    <n v="250"/>
    <n v="110"/>
    <n v="173"/>
    <n v="15"/>
    <n v="200"/>
    <n v="6"/>
    <n v="56"/>
    <n v="2743.2"/>
    <m/>
    <s v="None"/>
    <x v="12"/>
    <d v="1899-12-30T12:38:52"/>
  </r>
  <r>
    <s v="20220304-1239073"/>
    <s v="&quot;2022-03-04 12:39:07&quot;"/>
    <s v="PiCam"/>
    <n v="29.91"/>
    <s v="mph"/>
    <s v="media/images/speed-20220302-0832/speed-30-20220304-1239073.jpg"/>
    <n v="960"/>
    <n v="720"/>
    <n v="3"/>
    <x v="0"/>
    <s v="None"/>
    <n v="109"/>
    <n v="18"/>
    <n v="63"/>
    <n v="37"/>
    <n v="2331"/>
    <n v="50"/>
    <n v="250"/>
    <n v="110"/>
    <n v="173"/>
    <n v="15"/>
    <n v="200"/>
    <n v="6"/>
    <n v="25"/>
    <n v="1092.2"/>
    <m/>
    <s v="None"/>
    <x v="12"/>
    <d v="1899-12-30T12:39:07"/>
  </r>
  <r>
    <s v="20220304-1241318"/>
    <s v="&quot;2022-03-04 12:41:31&quot;"/>
    <s v="PiCam"/>
    <n v="32.619999999999997"/>
    <s v="mph"/>
    <s v="media/images/speed-20220302-0832/speed-33-20220304-1241318.jpg"/>
    <n v="960"/>
    <n v="720"/>
    <n v="3"/>
    <x v="1"/>
    <s v="None"/>
    <n v="60"/>
    <n v="14"/>
    <n v="60"/>
    <n v="40"/>
    <n v="2400"/>
    <n v="50"/>
    <n v="250"/>
    <n v="110"/>
    <n v="173"/>
    <n v="15"/>
    <n v="200"/>
    <n v="6"/>
    <n v="56"/>
    <n v="2743.2"/>
    <m/>
    <s v="None"/>
    <x v="12"/>
    <d v="1899-12-30T12:41:31"/>
  </r>
  <r>
    <s v="20220304-1241572"/>
    <s v="&quot;2022-03-04 12:41:57&quot;"/>
    <s v="PiCam"/>
    <n v="23.86"/>
    <s v="mph"/>
    <s v="media/images/speed-20220302-0832/speed-24-20220304-1241572.jpg"/>
    <n v="960"/>
    <n v="720"/>
    <n v="3"/>
    <x v="1"/>
    <s v="None"/>
    <n v="68"/>
    <n v="16"/>
    <n v="55"/>
    <n v="37"/>
    <n v="2035"/>
    <n v="50"/>
    <n v="250"/>
    <n v="110"/>
    <n v="173"/>
    <n v="15"/>
    <n v="200"/>
    <n v="6"/>
    <n v="56"/>
    <n v="2743.2"/>
    <m/>
    <s v="None"/>
    <x v="12"/>
    <d v="1899-12-30T12:41:57"/>
  </r>
  <r>
    <s v="20220304-1244545"/>
    <s v="&quot;2022-03-04 12:44:54&quot;"/>
    <s v="PiCam"/>
    <n v="29.08"/>
    <s v="mph"/>
    <s v="media/images/speed-20220302-0832/speed-29-20220304-1244545.jpg"/>
    <n v="960"/>
    <n v="720"/>
    <n v="3"/>
    <x v="0"/>
    <s v="None"/>
    <n v="92"/>
    <n v="0"/>
    <n v="65"/>
    <n v="53"/>
    <n v="3445"/>
    <n v="50"/>
    <n v="250"/>
    <n v="110"/>
    <n v="173"/>
    <n v="15"/>
    <n v="200"/>
    <n v="6"/>
    <n v="25"/>
    <n v="1092.2"/>
    <m/>
    <s v="None"/>
    <x v="12"/>
    <d v="1899-12-30T12:44:54"/>
  </r>
  <r>
    <s v="20220304-1249318"/>
    <s v="&quot;2022-03-04 12:49:31&quot;"/>
    <s v="PiCam"/>
    <n v="27.52"/>
    <s v="mph"/>
    <s v="media/images/speed-20220302-0832/speed-28-20220304-1249318.jpg"/>
    <n v="960"/>
    <n v="720"/>
    <n v="3"/>
    <x v="0"/>
    <s v="None"/>
    <n v="41"/>
    <n v="20"/>
    <n v="45"/>
    <n v="35"/>
    <n v="1575"/>
    <n v="50"/>
    <n v="250"/>
    <n v="110"/>
    <n v="173"/>
    <n v="15"/>
    <n v="200"/>
    <n v="6"/>
    <n v="25"/>
    <n v="1092.2"/>
    <m/>
    <s v="None"/>
    <x v="12"/>
    <d v="1899-12-30T12:49:31"/>
  </r>
  <r>
    <s v="20220304-1249400"/>
    <s v="&quot;2022-03-04 12:49:40&quot;"/>
    <s v="PiCam"/>
    <n v="32.9"/>
    <s v="mph"/>
    <s v="media/images/speed-20220302-0832/speed-33-20220304-1249400.jpg"/>
    <n v="960"/>
    <n v="720"/>
    <n v="3"/>
    <x v="0"/>
    <s v="None"/>
    <n v="96"/>
    <n v="19"/>
    <n v="59"/>
    <n v="36"/>
    <n v="2124"/>
    <n v="50"/>
    <n v="250"/>
    <n v="110"/>
    <n v="173"/>
    <n v="15"/>
    <n v="200"/>
    <n v="6"/>
    <n v="25"/>
    <n v="1092.2"/>
    <m/>
    <s v="None"/>
    <x v="12"/>
    <d v="1899-12-30T12:49:40"/>
  </r>
  <r>
    <s v="20220304-1250341"/>
    <s v="&quot;2022-03-04 12:50:34&quot;"/>
    <s v="PiCam"/>
    <n v="29.45"/>
    <s v="mph"/>
    <s v="media/images/speed-20220302-0832/speed-29-20220304-1250341.jpg"/>
    <n v="960"/>
    <n v="720"/>
    <n v="3"/>
    <x v="1"/>
    <s v="None"/>
    <n v="65"/>
    <n v="27"/>
    <n v="35"/>
    <n v="25"/>
    <n v="875"/>
    <n v="50"/>
    <n v="250"/>
    <n v="110"/>
    <n v="173"/>
    <n v="15"/>
    <n v="200"/>
    <n v="6"/>
    <n v="56"/>
    <n v="2743.2"/>
    <m/>
    <s v="None"/>
    <x v="12"/>
    <d v="1899-12-30T12:50:34"/>
  </r>
  <r>
    <s v="20220304-1251004"/>
    <s v="&quot;2022-03-04 12:51:00&quot;"/>
    <s v="PiCam"/>
    <n v="39.979999999999997"/>
    <s v="mph"/>
    <s v="media/images/speed-20220302-0832/speed-40-20220304-1251004.jpg"/>
    <n v="960"/>
    <n v="720"/>
    <n v="3"/>
    <x v="1"/>
    <s v="None"/>
    <n v="112"/>
    <n v="19"/>
    <n v="50"/>
    <n v="35"/>
    <n v="1750"/>
    <n v="50"/>
    <n v="250"/>
    <n v="110"/>
    <n v="173"/>
    <n v="15"/>
    <n v="200"/>
    <n v="6"/>
    <n v="56"/>
    <n v="2743.2"/>
    <m/>
    <s v="None"/>
    <x v="12"/>
    <d v="1899-12-30T12:51:00"/>
  </r>
  <r>
    <s v="20220304-1251593"/>
    <s v="&quot;2022-03-04 12:51:59&quot;"/>
    <s v="PiCam"/>
    <n v="26.31"/>
    <s v="mph"/>
    <s v="media/images/speed-20220302-0832/speed-26-20220304-1251593.jpg"/>
    <n v="960"/>
    <n v="720"/>
    <n v="3"/>
    <x v="1"/>
    <s v="None"/>
    <n v="69"/>
    <n v="23"/>
    <n v="48"/>
    <n v="30"/>
    <n v="1440"/>
    <n v="50"/>
    <n v="250"/>
    <n v="110"/>
    <n v="173"/>
    <n v="15"/>
    <n v="200"/>
    <n v="6"/>
    <n v="56"/>
    <n v="2743.2"/>
    <m/>
    <s v="None"/>
    <x v="12"/>
    <d v="1899-12-30T12:51:59"/>
  </r>
  <r>
    <s v="20220304-1252169"/>
    <s v="&quot;2022-03-04 12:52:16&quot;"/>
    <s v="PiCam"/>
    <n v="27.86"/>
    <s v="mph"/>
    <s v="media/images/speed-20220302-0832/speed-28-20220304-1252169.jpg"/>
    <n v="960"/>
    <n v="720"/>
    <n v="3"/>
    <x v="0"/>
    <s v="None"/>
    <n v="34"/>
    <n v="20"/>
    <n v="55"/>
    <n v="37"/>
    <n v="2035"/>
    <n v="50"/>
    <n v="250"/>
    <n v="110"/>
    <n v="173"/>
    <n v="15"/>
    <n v="200"/>
    <n v="6"/>
    <n v="25"/>
    <n v="1092.2"/>
    <m/>
    <s v="None"/>
    <x v="12"/>
    <d v="1899-12-30T12:52:16"/>
  </r>
  <r>
    <s v="20220304-1257068"/>
    <s v="&quot;2022-03-04 12:57:06&quot;"/>
    <s v="PiCam"/>
    <n v="18.7"/>
    <s v="mph"/>
    <s v="media/images/speed-20220302-0832/speed-19-20220304-1257068.jpg"/>
    <n v="960"/>
    <n v="720"/>
    <n v="3"/>
    <x v="1"/>
    <s v="None"/>
    <n v="109"/>
    <n v="30"/>
    <n v="29"/>
    <n v="22"/>
    <n v="638"/>
    <n v="50"/>
    <n v="250"/>
    <n v="110"/>
    <n v="173"/>
    <n v="15"/>
    <n v="200"/>
    <n v="6"/>
    <n v="56"/>
    <n v="2743.2"/>
    <m/>
    <s v="None"/>
    <x v="12"/>
    <d v="1899-12-30T12:57:06"/>
  </r>
  <r>
    <s v="20220304-1257077"/>
    <s v="&quot;2022-03-04 12:57:07&quot;"/>
    <s v="PiCam"/>
    <n v="22.76"/>
    <s v="mph"/>
    <s v="media/images/speed-20220302-0832/speed-23-20220304-1257077.jpg"/>
    <n v="960"/>
    <n v="720"/>
    <n v="3"/>
    <x v="1"/>
    <s v="None"/>
    <n v="32"/>
    <n v="29"/>
    <n v="39"/>
    <n v="22"/>
    <n v="858"/>
    <n v="50"/>
    <n v="250"/>
    <n v="110"/>
    <n v="173"/>
    <n v="15"/>
    <n v="200"/>
    <n v="6"/>
    <n v="56"/>
    <n v="2743.2"/>
    <m/>
    <s v="None"/>
    <x v="12"/>
    <d v="1899-12-30T12:57:07"/>
  </r>
  <r>
    <s v="20220304-1259388"/>
    <s v="&quot;2022-03-04 12:59:38&quot;"/>
    <s v="PiCam"/>
    <n v="31.25"/>
    <s v="mph"/>
    <s v="media/images/speed-20220302-0832/speed-31-20220304-1259388.jpg"/>
    <n v="960"/>
    <n v="720"/>
    <n v="3"/>
    <x v="1"/>
    <s v="None"/>
    <n v="29"/>
    <n v="10"/>
    <n v="44"/>
    <n v="42"/>
    <n v="1848"/>
    <n v="50"/>
    <n v="250"/>
    <n v="110"/>
    <n v="173"/>
    <n v="15"/>
    <n v="200"/>
    <n v="6"/>
    <n v="56"/>
    <n v="2743.2"/>
    <m/>
    <s v="None"/>
    <x v="12"/>
    <d v="1899-12-30T12:59:38"/>
  </r>
  <r>
    <s v="20220304-1302241"/>
    <s v="&quot;2022-03-04 13:02:24&quot;"/>
    <s v="PiCam"/>
    <n v="19.66"/>
    <s v="mph"/>
    <s v="media/images/speed-20220302-0832/speed-20-20220304-1302241.jpg"/>
    <n v="960"/>
    <n v="720"/>
    <n v="3"/>
    <x v="1"/>
    <s v="None"/>
    <n v="79"/>
    <n v="11"/>
    <n v="56"/>
    <n v="42"/>
    <n v="2352"/>
    <n v="50"/>
    <n v="250"/>
    <n v="110"/>
    <n v="173"/>
    <n v="15"/>
    <n v="200"/>
    <n v="6"/>
    <n v="56"/>
    <n v="2743.2"/>
    <m/>
    <s v="None"/>
    <x v="12"/>
    <d v="1899-12-30T13:02:24"/>
  </r>
  <r>
    <s v="20220304-1304325"/>
    <s v="&quot;2022-03-04 13:04:32&quot;"/>
    <s v="PiCam"/>
    <n v="30.46"/>
    <s v="mph"/>
    <s v="media/images/speed-20220302-0832/speed-30-20220304-1304325.jpg"/>
    <n v="960"/>
    <n v="720"/>
    <n v="3"/>
    <x v="1"/>
    <s v="None"/>
    <n v="25"/>
    <n v="20"/>
    <n v="96"/>
    <n v="33"/>
    <n v="3168"/>
    <n v="50"/>
    <n v="250"/>
    <n v="110"/>
    <n v="173"/>
    <n v="15"/>
    <n v="200"/>
    <n v="6"/>
    <n v="56"/>
    <n v="2743.2"/>
    <m/>
    <s v="None"/>
    <x v="12"/>
    <d v="1899-12-30T13:04:32"/>
  </r>
  <r>
    <s v="20220304-1310093"/>
    <s v="&quot;2022-03-04 13:10:09&quot;"/>
    <s v="PiCam"/>
    <n v="23.59"/>
    <s v="mph"/>
    <s v="media/images/speed-20220302-0832/speed-24-20220304-1310093.jpg"/>
    <n v="960"/>
    <n v="720"/>
    <n v="3"/>
    <x v="0"/>
    <s v="None"/>
    <n v="75"/>
    <n v="30"/>
    <n v="39"/>
    <n v="30"/>
    <n v="1170"/>
    <n v="50"/>
    <n v="250"/>
    <n v="110"/>
    <n v="173"/>
    <n v="15"/>
    <n v="200"/>
    <n v="6"/>
    <n v="25"/>
    <n v="1092.2"/>
    <m/>
    <s v="None"/>
    <x v="12"/>
    <d v="1899-12-30T13:10:09"/>
  </r>
  <r>
    <s v="20220304-1310103"/>
    <s v="&quot;2022-03-04 13:10:10&quot;"/>
    <s v="PiCam"/>
    <n v="18.010000000000002"/>
    <s v="mph"/>
    <s v="media/images/speed-20220302-0832/speed-18-20220304-1310103.jpg"/>
    <n v="960"/>
    <n v="720"/>
    <n v="3"/>
    <x v="0"/>
    <s v="None"/>
    <n v="147"/>
    <n v="15"/>
    <n v="29"/>
    <n v="46"/>
    <n v="1334"/>
    <n v="50"/>
    <n v="250"/>
    <n v="110"/>
    <n v="173"/>
    <n v="15"/>
    <n v="200"/>
    <n v="6"/>
    <n v="25"/>
    <n v="1092.2"/>
    <m/>
    <s v="None"/>
    <x v="12"/>
    <d v="1899-12-30T13:10:10"/>
  </r>
  <r>
    <s v="20220304-1317180"/>
    <s v="&quot;2022-03-04 13:17:18&quot;"/>
    <s v="PiCam"/>
    <n v="24.1"/>
    <s v="mph"/>
    <s v="media/images/speed-20220302-0832/speed-24-20220304-1317180.jpg"/>
    <n v="960"/>
    <n v="720"/>
    <n v="3"/>
    <x v="1"/>
    <s v="None"/>
    <n v="72"/>
    <n v="18"/>
    <n v="43"/>
    <n v="34"/>
    <n v="1462"/>
    <n v="50"/>
    <n v="250"/>
    <n v="110"/>
    <n v="173"/>
    <n v="15"/>
    <n v="200"/>
    <n v="6"/>
    <n v="56"/>
    <n v="2743.2"/>
    <m/>
    <s v="None"/>
    <x v="12"/>
    <d v="1899-12-30T13:17:18"/>
  </r>
  <r>
    <s v="20220304-1318492"/>
    <s v="&quot;2022-03-04 13:18:49&quot;"/>
    <s v="PiCam"/>
    <n v="24.05"/>
    <s v="mph"/>
    <s v="media/images/speed-20220302-0832/speed-24-20220304-1318492.jpg"/>
    <n v="960"/>
    <n v="720"/>
    <n v="3"/>
    <x v="0"/>
    <s v="None"/>
    <n v="76"/>
    <n v="14"/>
    <n v="73"/>
    <n v="48"/>
    <n v="3504"/>
    <n v="50"/>
    <n v="250"/>
    <n v="110"/>
    <n v="173"/>
    <n v="15"/>
    <n v="200"/>
    <n v="6"/>
    <n v="25"/>
    <n v="1092.2"/>
    <m/>
    <s v="None"/>
    <x v="12"/>
    <d v="1899-12-30T13:18:49"/>
  </r>
  <r>
    <s v="20220304-1319310"/>
    <s v="&quot;2022-03-04 13:19:31&quot;"/>
    <s v="PiCam"/>
    <n v="27.36"/>
    <s v="mph"/>
    <s v="media/images/speed-20220302-0832/speed-27-20220304-1319310.jpg"/>
    <n v="960"/>
    <n v="720"/>
    <n v="3"/>
    <x v="0"/>
    <s v="None"/>
    <n v="83"/>
    <n v="14"/>
    <n v="82"/>
    <n v="49"/>
    <n v="4018"/>
    <n v="50"/>
    <n v="250"/>
    <n v="110"/>
    <n v="173"/>
    <n v="15"/>
    <n v="200"/>
    <n v="6"/>
    <n v="25"/>
    <n v="1092.2"/>
    <m/>
    <s v="None"/>
    <x v="12"/>
    <d v="1899-12-30T13:19:31"/>
  </r>
  <r>
    <s v="20220304-1320068"/>
    <s v="&quot;2022-03-04 13:20:06&quot;"/>
    <s v="PiCam"/>
    <n v="23.16"/>
    <s v="mph"/>
    <s v="media/images/speed-20220302-0832/speed-23-20220304-1320068.jpg"/>
    <n v="960"/>
    <n v="720"/>
    <n v="3"/>
    <x v="0"/>
    <s v="None"/>
    <n v="126"/>
    <n v="0"/>
    <n v="27"/>
    <n v="63"/>
    <n v="1701"/>
    <n v="50"/>
    <n v="250"/>
    <n v="110"/>
    <n v="173"/>
    <n v="15"/>
    <n v="200"/>
    <n v="6"/>
    <n v="25"/>
    <n v="1092.2"/>
    <m/>
    <s v="None"/>
    <x v="12"/>
    <d v="1899-12-30T13:20:06"/>
  </r>
  <r>
    <s v="20220304-1321099"/>
    <s v="&quot;2022-03-04 13:21:09&quot;"/>
    <s v="PiCam"/>
    <n v="17.260000000000002"/>
    <s v="mph"/>
    <s v="media/images/speed-20220302-0832/speed-17-20220304-1321099.jpg"/>
    <n v="960"/>
    <n v="720"/>
    <n v="3"/>
    <x v="1"/>
    <s v="None"/>
    <n v="97"/>
    <n v="18"/>
    <n v="45"/>
    <n v="34"/>
    <n v="1530"/>
    <n v="50"/>
    <n v="250"/>
    <n v="110"/>
    <n v="173"/>
    <n v="15"/>
    <n v="200"/>
    <n v="6"/>
    <n v="56"/>
    <n v="2743.2"/>
    <m/>
    <s v="None"/>
    <x v="12"/>
    <d v="1899-12-30T13:21:09"/>
  </r>
  <r>
    <s v="20220304-1321109"/>
    <s v="&quot;2022-03-04 13:21:10&quot;"/>
    <s v="PiCam"/>
    <n v="15.17"/>
    <s v="mph"/>
    <s v="media/images/speed-20220302-0832/speed-15-20220304-1321109.jpg"/>
    <n v="960"/>
    <n v="720"/>
    <n v="3"/>
    <x v="1"/>
    <s v="None"/>
    <n v="28"/>
    <n v="19"/>
    <n v="32"/>
    <n v="32"/>
    <n v="1024"/>
    <n v="50"/>
    <n v="250"/>
    <n v="110"/>
    <n v="173"/>
    <n v="15"/>
    <n v="200"/>
    <n v="6"/>
    <n v="56"/>
    <n v="2743.2"/>
    <m/>
    <s v="None"/>
    <x v="12"/>
    <d v="1899-12-30T13:21:10"/>
  </r>
  <r>
    <s v="20220304-1323186"/>
    <s v="&quot;2022-03-04 13:23:18&quot;"/>
    <s v="PiCam"/>
    <n v="23.9"/>
    <s v="mph"/>
    <s v="media/images/speed-20220302-0832/speed-24-20220304-1323186.jpg"/>
    <n v="960"/>
    <n v="720"/>
    <n v="3"/>
    <x v="0"/>
    <s v="None"/>
    <n v="77"/>
    <n v="26"/>
    <n v="35"/>
    <n v="36"/>
    <n v="1260"/>
    <n v="50"/>
    <n v="250"/>
    <n v="110"/>
    <n v="173"/>
    <n v="15"/>
    <n v="200"/>
    <n v="6"/>
    <n v="25"/>
    <n v="1092.2"/>
    <m/>
    <s v="None"/>
    <x v="12"/>
    <d v="1899-12-30T13:23:18"/>
  </r>
  <r>
    <s v="20220304-1324345"/>
    <s v="&quot;2022-03-04 13:24:34&quot;"/>
    <s v="PiCam"/>
    <n v="34.79"/>
    <s v="mph"/>
    <s v="media/images/speed-20220302-0832/speed-35-20220304-1324345.jpg"/>
    <n v="960"/>
    <n v="720"/>
    <n v="3"/>
    <x v="0"/>
    <s v="None"/>
    <n v="75"/>
    <n v="18"/>
    <n v="54"/>
    <n v="43"/>
    <n v="2322"/>
    <n v="50"/>
    <n v="250"/>
    <n v="110"/>
    <n v="173"/>
    <n v="15"/>
    <n v="200"/>
    <n v="6"/>
    <n v="25"/>
    <n v="1092.2"/>
    <m/>
    <s v="None"/>
    <x v="12"/>
    <d v="1899-12-30T13:24:34"/>
  </r>
  <r>
    <s v="20220304-1328218"/>
    <s v="&quot;2022-03-04 13:28:21&quot;"/>
    <s v="PiCam"/>
    <n v="19.829999999999998"/>
    <s v="mph"/>
    <s v="media/images/speed-20220302-0832/speed-20-20220304-1328218.jpg"/>
    <n v="960"/>
    <n v="720"/>
    <n v="3"/>
    <x v="1"/>
    <s v="None"/>
    <n v="94"/>
    <n v="27"/>
    <n v="32"/>
    <n v="26"/>
    <n v="832"/>
    <n v="50"/>
    <n v="250"/>
    <n v="110"/>
    <n v="173"/>
    <n v="15"/>
    <n v="200"/>
    <n v="6"/>
    <n v="56"/>
    <n v="2743.2"/>
    <m/>
    <s v="None"/>
    <x v="12"/>
    <d v="1899-12-30T13:28:21"/>
  </r>
  <r>
    <s v="20220304-1334062"/>
    <s v="&quot;2022-03-04 13:34:06&quot;"/>
    <s v="PiCam"/>
    <n v="42.43"/>
    <s v="mph"/>
    <s v="media/images/speed-20220302-0832/speed-42-20220304-1334062.jpg"/>
    <n v="960"/>
    <n v="720"/>
    <n v="3"/>
    <x v="0"/>
    <s v="None"/>
    <n v="99"/>
    <n v="20"/>
    <n v="48"/>
    <n v="39"/>
    <n v="1872"/>
    <n v="50"/>
    <n v="250"/>
    <n v="110"/>
    <n v="173"/>
    <n v="15"/>
    <n v="200"/>
    <n v="6"/>
    <n v="25"/>
    <n v="1092.2"/>
    <m/>
    <s v="None"/>
    <x v="12"/>
    <d v="1899-12-30T13:34:06"/>
  </r>
  <r>
    <s v="20220304-1337346"/>
    <s v="&quot;2022-03-04 13:37:34&quot;"/>
    <s v="PiCam"/>
    <n v="31.65"/>
    <s v="mph"/>
    <s v="media/images/speed-20220302-0832/speed-32-20220304-1337346.jpg"/>
    <n v="960"/>
    <n v="720"/>
    <n v="3"/>
    <x v="1"/>
    <s v="None"/>
    <n v="48"/>
    <n v="21"/>
    <n v="69"/>
    <n v="32"/>
    <n v="2208"/>
    <n v="50"/>
    <n v="250"/>
    <n v="110"/>
    <n v="173"/>
    <n v="15"/>
    <n v="200"/>
    <n v="6"/>
    <n v="56"/>
    <n v="2743.2"/>
    <m/>
    <s v="None"/>
    <x v="12"/>
    <d v="1899-12-30T13:37:34"/>
  </r>
  <r>
    <s v="20220304-1346383"/>
    <s v="&quot;2022-03-04 13:46:38&quot;"/>
    <s v="PiCam"/>
    <n v="29.26"/>
    <s v="mph"/>
    <s v="media/images/speed-20220302-0832/speed-29-20220304-1346383.jpg"/>
    <n v="960"/>
    <n v="720"/>
    <n v="3"/>
    <x v="0"/>
    <s v="None"/>
    <n v="94"/>
    <n v="11"/>
    <n v="83"/>
    <n v="48"/>
    <n v="3984"/>
    <n v="50"/>
    <n v="250"/>
    <n v="110"/>
    <n v="173"/>
    <n v="15"/>
    <n v="200"/>
    <n v="6"/>
    <n v="25"/>
    <n v="1092.2"/>
    <m/>
    <s v="None"/>
    <x v="12"/>
    <d v="1899-12-30T13:46:38"/>
  </r>
  <r>
    <s v="20220304-1355588"/>
    <s v="&quot;2022-03-04 13:55:58&quot;"/>
    <s v="PiCam"/>
    <n v="25.76"/>
    <s v="mph"/>
    <s v="media/images/speed-20220302-0832/speed-26-20220304-1355588.jpg"/>
    <n v="960"/>
    <n v="720"/>
    <n v="3"/>
    <x v="1"/>
    <s v="None"/>
    <n v="125"/>
    <n v="16"/>
    <n v="37"/>
    <n v="37"/>
    <n v="1369"/>
    <n v="50"/>
    <n v="250"/>
    <n v="110"/>
    <n v="173"/>
    <n v="15"/>
    <n v="200"/>
    <n v="6"/>
    <n v="56"/>
    <n v="2743.2"/>
    <m/>
    <s v="None"/>
    <x v="12"/>
    <d v="1899-12-30T13:55:58"/>
  </r>
  <r>
    <s v="20220304-1359420"/>
    <s v="&quot;2022-03-04 13:59:42&quot;"/>
    <s v="PiCam"/>
    <n v="30.03"/>
    <s v="mph"/>
    <s v="media/images/speed-20220302-0832/speed-30-20220304-1359420.jpg"/>
    <n v="960"/>
    <n v="720"/>
    <n v="3"/>
    <x v="0"/>
    <s v="None"/>
    <n v="72"/>
    <n v="0"/>
    <n v="77"/>
    <n v="63"/>
    <n v="4851"/>
    <n v="50"/>
    <n v="250"/>
    <n v="110"/>
    <n v="173"/>
    <n v="15"/>
    <n v="200"/>
    <n v="6"/>
    <n v="25"/>
    <n v="1092.2"/>
    <m/>
    <s v="None"/>
    <x v="12"/>
    <d v="1899-12-30T13:59:42"/>
  </r>
  <r>
    <s v="20220304-1359429"/>
    <s v="&quot;2022-03-04 13:59:42&quot;"/>
    <s v="PiCam"/>
    <n v="22.01"/>
    <s v="mph"/>
    <s v="media/images/speed-20220302-0832/speed-22-20220304-1359429.jpg"/>
    <n v="960"/>
    <n v="720"/>
    <n v="3"/>
    <x v="0"/>
    <s v="None"/>
    <n v="113"/>
    <n v="0"/>
    <n v="25"/>
    <n v="63"/>
    <n v="1575"/>
    <n v="50"/>
    <n v="250"/>
    <n v="110"/>
    <n v="173"/>
    <n v="15"/>
    <n v="200"/>
    <n v="6"/>
    <n v="25"/>
    <n v="1092.2"/>
    <m/>
    <s v="None"/>
    <x v="12"/>
    <d v="1899-12-30T13:59:42"/>
  </r>
  <r>
    <s v="20220304-1407028"/>
    <s v="&quot;2022-03-04 14:07:02&quot;"/>
    <s v="PiCam"/>
    <n v="24.88"/>
    <s v="mph"/>
    <s v="media/images/speed-20220302-0832/speed-25-20220304-1407028.jpg"/>
    <n v="960"/>
    <n v="720"/>
    <n v="3"/>
    <x v="0"/>
    <s v="None"/>
    <n v="81"/>
    <n v="14"/>
    <n v="42"/>
    <n v="41"/>
    <n v="1722"/>
    <n v="50"/>
    <n v="250"/>
    <n v="110"/>
    <n v="173"/>
    <n v="15"/>
    <n v="200"/>
    <n v="6"/>
    <n v="25"/>
    <n v="1092.2"/>
    <m/>
    <s v="None"/>
    <x v="12"/>
    <d v="1899-12-30T14:07:02"/>
  </r>
  <r>
    <s v="20220304-1409586"/>
    <s v="&quot;2022-03-04 14:09:58&quot;"/>
    <s v="PiCam"/>
    <n v="20.59"/>
    <s v="mph"/>
    <s v="media/images/speed-20220302-0832/speed-21-20220304-1409586.jpg"/>
    <n v="960"/>
    <n v="720"/>
    <n v="3"/>
    <x v="0"/>
    <s v="None"/>
    <n v="103"/>
    <n v="26"/>
    <n v="31"/>
    <n v="22"/>
    <n v="682"/>
    <n v="50"/>
    <n v="250"/>
    <n v="110"/>
    <n v="173"/>
    <n v="15"/>
    <n v="200"/>
    <n v="6"/>
    <n v="25"/>
    <n v="1092.2"/>
    <m/>
    <s v="None"/>
    <x v="12"/>
    <d v="1899-12-30T14:09:58"/>
  </r>
  <r>
    <s v="20220304-1411181"/>
    <s v="&quot;2022-03-04 14:11:18&quot;"/>
    <s v="PiCam"/>
    <n v="24.51"/>
    <s v="mph"/>
    <s v="media/images/speed-20220302-0832/speed-25-20220304-1411181.jpg"/>
    <n v="960"/>
    <n v="720"/>
    <n v="3"/>
    <x v="1"/>
    <s v="None"/>
    <n v="82"/>
    <n v="3"/>
    <n v="46"/>
    <n v="45"/>
    <n v="2070"/>
    <n v="50"/>
    <n v="250"/>
    <n v="110"/>
    <n v="173"/>
    <n v="15"/>
    <n v="200"/>
    <n v="6"/>
    <n v="56"/>
    <n v="2743.2"/>
    <m/>
    <s v="None"/>
    <x v="12"/>
    <d v="1899-12-30T14:11:18"/>
  </r>
  <r>
    <s v="20220304-1411191"/>
    <s v="&quot;2022-03-04 14:11:19&quot;"/>
    <s v="PiCam"/>
    <n v="26.99"/>
    <s v="mph"/>
    <s v="media/images/speed-20220302-0832/speed-27-20220304-1411191.jpg"/>
    <n v="960"/>
    <n v="720"/>
    <n v="3"/>
    <x v="1"/>
    <s v="None"/>
    <n v="42"/>
    <n v="0"/>
    <n v="15"/>
    <n v="34"/>
    <n v="510"/>
    <n v="50"/>
    <n v="250"/>
    <n v="110"/>
    <n v="173"/>
    <n v="15"/>
    <n v="200"/>
    <n v="6"/>
    <n v="56"/>
    <n v="2743.2"/>
    <m/>
    <s v="None"/>
    <x v="12"/>
    <d v="1899-12-30T14:11:19"/>
  </r>
  <r>
    <s v="20220304-1411256"/>
    <s v="&quot;2022-03-04 14:11:25&quot;"/>
    <s v="PiCam"/>
    <n v="17.57"/>
    <s v="mph"/>
    <s v="media/images/speed-20220302-0832/speed-18-20220304-1411256.jpg"/>
    <n v="960"/>
    <n v="720"/>
    <n v="3"/>
    <x v="0"/>
    <s v="None"/>
    <n v="105"/>
    <n v="0"/>
    <n v="23"/>
    <n v="63"/>
    <n v="1449"/>
    <n v="50"/>
    <n v="250"/>
    <n v="110"/>
    <n v="173"/>
    <n v="15"/>
    <n v="200"/>
    <n v="6"/>
    <n v="25"/>
    <n v="1092.2"/>
    <m/>
    <s v="None"/>
    <x v="12"/>
    <d v="1899-12-30T14:11:25"/>
  </r>
  <r>
    <s v="20220304-1417383"/>
    <s v="&quot;2022-03-04 14:17:38&quot;"/>
    <s v="PiCam"/>
    <n v="24.83"/>
    <s v="mph"/>
    <s v="media/images/speed-20220302-0832/speed-25-20220304-1417383.jpg"/>
    <n v="960"/>
    <n v="720"/>
    <n v="3"/>
    <x v="1"/>
    <s v="None"/>
    <n v="78"/>
    <n v="0"/>
    <n v="56"/>
    <n v="41"/>
    <n v="2296"/>
    <n v="50"/>
    <n v="250"/>
    <n v="110"/>
    <n v="173"/>
    <n v="15"/>
    <n v="200"/>
    <n v="6"/>
    <n v="56"/>
    <n v="2743.2"/>
    <m/>
    <s v="None"/>
    <x v="12"/>
    <d v="1899-12-30T14:17:38"/>
  </r>
  <r>
    <s v="20220304-1417393"/>
    <s v="&quot;2022-03-04 14:17:39&quot;"/>
    <s v="PiCam"/>
    <n v="17.920000000000002"/>
    <s v="mph"/>
    <s v="media/images/speed-20220302-0832/speed-18-20220304-1417393.jpg"/>
    <n v="960"/>
    <n v="720"/>
    <n v="3"/>
    <x v="1"/>
    <s v="None"/>
    <n v="45"/>
    <n v="0"/>
    <n v="13"/>
    <n v="38"/>
    <n v="494"/>
    <n v="50"/>
    <n v="250"/>
    <n v="110"/>
    <n v="173"/>
    <n v="15"/>
    <n v="200"/>
    <n v="6"/>
    <n v="56"/>
    <n v="2743.2"/>
    <m/>
    <s v="None"/>
    <x v="12"/>
    <d v="1899-12-30T14:17:39"/>
  </r>
  <r>
    <s v="20220304-1418491"/>
    <s v="&quot;2022-03-04 14:18:49&quot;"/>
    <s v="PiCam"/>
    <n v="15.03"/>
    <s v="mph"/>
    <s v="media/images/speed-20220302-0832/speed-15-20220304-1418491.jpg"/>
    <n v="960"/>
    <n v="720"/>
    <n v="3"/>
    <x v="0"/>
    <s v="None"/>
    <n v="94"/>
    <n v="28"/>
    <n v="56"/>
    <n v="31"/>
    <n v="1736"/>
    <n v="50"/>
    <n v="250"/>
    <n v="110"/>
    <n v="173"/>
    <n v="15"/>
    <n v="200"/>
    <n v="6"/>
    <n v="25"/>
    <n v="1092.2"/>
    <m/>
    <s v="None"/>
    <x v="12"/>
    <d v="1899-12-30T14:18:49"/>
  </r>
  <r>
    <s v="20220304-1429092"/>
    <s v="&quot;2022-03-04 14:29:09&quot;"/>
    <s v="PiCam"/>
    <n v="28.58"/>
    <s v="mph"/>
    <s v="media/images/speed-20220302-0832/speed-29-20220304-1429092.jpg"/>
    <n v="960"/>
    <n v="720"/>
    <n v="3"/>
    <x v="0"/>
    <s v="None"/>
    <n v="73"/>
    <n v="8"/>
    <n v="81"/>
    <n v="41"/>
    <n v="3321"/>
    <n v="50"/>
    <n v="250"/>
    <n v="110"/>
    <n v="173"/>
    <n v="15"/>
    <n v="200"/>
    <n v="6"/>
    <n v="25"/>
    <n v="1092.2"/>
    <m/>
    <s v="None"/>
    <x v="12"/>
    <d v="1899-12-30T14:29:09"/>
  </r>
  <r>
    <s v="20220304-1430204"/>
    <s v="&quot;2022-03-04 14:30:20&quot;"/>
    <s v="PiCam"/>
    <n v="26.67"/>
    <s v="mph"/>
    <s v="media/images/speed-20220302-0832/speed-27-20220304-1430204.jpg"/>
    <n v="960"/>
    <n v="720"/>
    <n v="3"/>
    <x v="0"/>
    <s v="None"/>
    <n v="88"/>
    <n v="22"/>
    <n v="20"/>
    <n v="30"/>
    <n v="600"/>
    <n v="50"/>
    <n v="250"/>
    <n v="110"/>
    <n v="173"/>
    <n v="15"/>
    <n v="200"/>
    <n v="6"/>
    <n v="25"/>
    <n v="1092.2"/>
    <m/>
    <s v="None"/>
    <x v="12"/>
    <d v="1899-12-30T14:30:20"/>
  </r>
  <r>
    <s v="20220304-1505003"/>
    <s v="&quot;2022-03-04 15:05:00&quot;"/>
    <s v="PiCam"/>
    <n v="49.12"/>
    <s v="mph"/>
    <s v="media/images/speed-20220302-0832/speed-49-20220304-1505003.jpg"/>
    <n v="960"/>
    <n v="720"/>
    <n v="3"/>
    <x v="0"/>
    <s v="None"/>
    <n v="131"/>
    <n v="20"/>
    <n v="46"/>
    <n v="36"/>
    <n v="1656"/>
    <n v="50"/>
    <n v="250"/>
    <n v="110"/>
    <n v="173"/>
    <n v="15"/>
    <n v="200"/>
    <n v="6"/>
    <n v="25"/>
    <n v="1092.2"/>
    <m/>
    <s v="None"/>
    <x v="12"/>
    <d v="1899-12-30T15:05:00"/>
  </r>
  <r>
    <s v="20220304-1506502"/>
    <s v="&quot;2022-03-04 15:06:50&quot;"/>
    <s v="PiCam"/>
    <n v="25.65"/>
    <s v="mph"/>
    <s v="media/images/speed-20220302-0832/speed-26-20220304-1506502.jpg"/>
    <n v="960"/>
    <n v="720"/>
    <n v="3"/>
    <x v="1"/>
    <s v="None"/>
    <n v="27"/>
    <n v="30"/>
    <n v="24"/>
    <n v="21"/>
    <n v="504"/>
    <n v="50"/>
    <n v="250"/>
    <n v="110"/>
    <n v="173"/>
    <n v="15"/>
    <n v="200"/>
    <n v="6"/>
    <n v="56"/>
    <n v="2743.2"/>
    <m/>
    <s v="None"/>
    <x v="12"/>
    <d v="1899-12-30T15:06:50"/>
  </r>
  <r>
    <s v="20220304-1507009"/>
    <s v="&quot;2022-03-04 15:07:00&quot;"/>
    <s v="PiCam"/>
    <n v="32.99"/>
    <s v="mph"/>
    <s v="media/images/speed-20220302-0832/speed-33-20220304-1507009.jpg"/>
    <n v="960"/>
    <n v="720"/>
    <n v="3"/>
    <x v="1"/>
    <s v="None"/>
    <n v="42"/>
    <n v="30"/>
    <n v="24"/>
    <n v="19"/>
    <n v="456"/>
    <n v="50"/>
    <n v="250"/>
    <n v="110"/>
    <n v="173"/>
    <n v="15"/>
    <n v="200"/>
    <n v="6"/>
    <n v="56"/>
    <n v="2743.2"/>
    <m/>
    <s v="None"/>
    <x v="12"/>
    <d v="1899-12-30T15:07:00"/>
  </r>
  <r>
    <s v="20220304-1509131"/>
    <s v="&quot;2022-03-04 15:09:13&quot;"/>
    <s v="PiCam"/>
    <n v="26.94"/>
    <s v="mph"/>
    <s v="media/images/speed-20220302-0832/speed-27-20220304-1509131.jpg"/>
    <n v="960"/>
    <n v="720"/>
    <n v="3"/>
    <x v="1"/>
    <s v="None"/>
    <n v="102"/>
    <n v="22"/>
    <n v="18"/>
    <n v="19"/>
    <n v="342"/>
    <n v="50"/>
    <n v="250"/>
    <n v="110"/>
    <n v="173"/>
    <n v="15"/>
    <n v="200"/>
    <n v="6"/>
    <n v="56"/>
    <n v="2743.2"/>
    <m/>
    <s v="None"/>
    <x v="12"/>
    <d v="1899-12-30T15:09:13"/>
  </r>
  <r>
    <s v="20220304-1516047"/>
    <s v="&quot;2022-03-04 15:16:04&quot;"/>
    <s v="PiCam"/>
    <n v="28.92"/>
    <s v="mph"/>
    <s v="media/images/speed-20220302-0832/speed-29-20220304-1516047.jpg"/>
    <n v="960"/>
    <n v="720"/>
    <n v="3"/>
    <x v="0"/>
    <s v="None"/>
    <n v="42"/>
    <n v="20"/>
    <n v="45"/>
    <n v="29"/>
    <n v="1305"/>
    <n v="50"/>
    <n v="250"/>
    <n v="110"/>
    <n v="173"/>
    <n v="15"/>
    <n v="200"/>
    <n v="6"/>
    <n v="25"/>
    <n v="1092.2"/>
    <m/>
    <s v="None"/>
    <x v="12"/>
    <d v="1899-12-30T15:16:04"/>
  </r>
  <r>
    <s v="20220304-1528221"/>
    <s v="&quot;2022-03-04 15:28:22&quot;"/>
    <s v="PiCam"/>
    <n v="31.72"/>
    <s v="mph"/>
    <s v="media/images/speed-20220302-0832/speed-32-20220304-1528221.jpg"/>
    <n v="960"/>
    <n v="720"/>
    <n v="3"/>
    <x v="1"/>
    <s v="None"/>
    <n v="77"/>
    <n v="31"/>
    <n v="20"/>
    <n v="24"/>
    <n v="480"/>
    <n v="50"/>
    <n v="250"/>
    <n v="110"/>
    <n v="173"/>
    <n v="15"/>
    <n v="200"/>
    <n v="6"/>
    <n v="56"/>
    <n v="2743.2"/>
    <m/>
    <s v="None"/>
    <x v="12"/>
    <d v="1899-12-30T15:28:22"/>
  </r>
  <r>
    <s v="20220304-1531116"/>
    <s v="&quot;2022-03-04 15:31:11&quot;"/>
    <s v="PiCam"/>
    <n v="27.32"/>
    <s v="mph"/>
    <s v="media/images/speed-20220302-0832/speed-27-20220304-1531116.jpg"/>
    <n v="960"/>
    <n v="720"/>
    <n v="3"/>
    <x v="0"/>
    <s v="None"/>
    <n v="95"/>
    <n v="21"/>
    <n v="69"/>
    <n v="35"/>
    <n v="2415"/>
    <n v="50"/>
    <n v="250"/>
    <n v="110"/>
    <n v="173"/>
    <n v="15"/>
    <n v="200"/>
    <n v="6"/>
    <n v="25"/>
    <n v="1092.2"/>
    <m/>
    <s v="None"/>
    <x v="12"/>
    <d v="1899-12-30T15:31:11"/>
  </r>
  <r>
    <s v="20220304-1532200"/>
    <s v="&quot;2022-03-04 15:32:20&quot;"/>
    <s v="PiCam"/>
    <n v="19.899999999999999"/>
    <s v="mph"/>
    <s v="media/images/speed-20220302-0832/speed-20-20220304-1532200.jpg"/>
    <n v="960"/>
    <n v="720"/>
    <n v="3"/>
    <x v="1"/>
    <s v="None"/>
    <n v="127"/>
    <n v="14"/>
    <n v="20"/>
    <n v="24"/>
    <n v="480"/>
    <n v="50"/>
    <n v="250"/>
    <n v="110"/>
    <n v="173"/>
    <n v="15"/>
    <n v="200"/>
    <n v="6"/>
    <n v="56"/>
    <n v="2743.2"/>
    <m/>
    <s v="None"/>
    <x v="12"/>
    <d v="1899-12-30T15:32:20"/>
  </r>
  <r>
    <s v="20220304-1532211"/>
    <s v="&quot;2022-03-04 15:32:21&quot;"/>
    <s v="PiCam"/>
    <n v="19.010000000000002"/>
    <s v="mph"/>
    <s v="media/images/speed-20220302-0832/speed-19-20220304-1532211.jpg"/>
    <n v="960"/>
    <n v="720"/>
    <n v="3"/>
    <x v="1"/>
    <s v="None"/>
    <n v="25"/>
    <n v="16"/>
    <n v="25"/>
    <n v="22"/>
    <n v="550"/>
    <n v="50"/>
    <n v="250"/>
    <n v="110"/>
    <n v="173"/>
    <n v="15"/>
    <n v="200"/>
    <n v="6"/>
    <n v="56"/>
    <n v="2743.2"/>
    <m/>
    <s v="None"/>
    <x v="12"/>
    <d v="1899-12-30T15:32:21"/>
  </r>
  <r>
    <s v="20220304-1548163"/>
    <s v="&quot;2022-03-04 15:48:16&quot;"/>
    <s v="PiCam"/>
    <n v="33.6"/>
    <s v="mph"/>
    <s v="media/images/speed-20220302-0832/speed-34-20220304-1548163.jpg"/>
    <n v="960"/>
    <n v="720"/>
    <n v="3"/>
    <x v="0"/>
    <s v="None"/>
    <n v="119"/>
    <n v="9"/>
    <n v="48"/>
    <n v="51"/>
    <n v="2448"/>
    <n v="50"/>
    <n v="250"/>
    <n v="110"/>
    <n v="173"/>
    <n v="15"/>
    <n v="200"/>
    <n v="6"/>
    <n v="25"/>
    <n v="1092.2"/>
    <m/>
    <s v="None"/>
    <x v="12"/>
    <d v="1899-12-30T15:48:16"/>
  </r>
  <r>
    <s v="20220304-1548236"/>
    <s v="&quot;2022-03-04 15:48:23&quot;"/>
    <s v="PiCam"/>
    <n v="20"/>
    <s v="mph"/>
    <s v="media/images/speed-20220302-0832/speed-20-20220304-1548236.jpg"/>
    <n v="960"/>
    <n v="720"/>
    <n v="3"/>
    <x v="0"/>
    <s v="None"/>
    <n v="85"/>
    <n v="15"/>
    <n v="29"/>
    <n v="45"/>
    <n v="1305"/>
    <n v="50"/>
    <n v="250"/>
    <n v="110"/>
    <n v="173"/>
    <n v="15"/>
    <n v="200"/>
    <n v="6"/>
    <n v="25"/>
    <n v="1092.2"/>
    <m/>
    <s v="None"/>
    <x v="12"/>
    <d v="1899-12-30T15:48:23"/>
  </r>
  <r>
    <s v="20220304-1553292"/>
    <s v="&quot;2022-03-04 15:53:29&quot;"/>
    <s v="PiCam"/>
    <n v="21.45"/>
    <s v="mph"/>
    <s v="media/images/speed-20220302-0832/speed-21-20220304-1553292.jpg"/>
    <n v="960"/>
    <n v="720"/>
    <n v="3"/>
    <x v="0"/>
    <s v="None"/>
    <n v="43"/>
    <n v="15"/>
    <n v="38"/>
    <n v="43"/>
    <n v="1634"/>
    <n v="50"/>
    <n v="250"/>
    <n v="110"/>
    <n v="173"/>
    <n v="15"/>
    <n v="200"/>
    <n v="6"/>
    <n v="25"/>
    <n v="1092.2"/>
    <m/>
    <s v="None"/>
    <x v="12"/>
    <d v="1899-12-30T15:53:29"/>
  </r>
  <r>
    <s v="20220304-1554254"/>
    <s v="&quot;2022-03-04 15:54:25&quot;"/>
    <s v="PiCam"/>
    <n v="19.920000000000002"/>
    <s v="mph"/>
    <s v="media/images/speed-20220302-0832/speed-20-20220304-1554254.jpg"/>
    <n v="960"/>
    <n v="720"/>
    <n v="3"/>
    <x v="1"/>
    <s v="None"/>
    <n v="129"/>
    <n v="22"/>
    <n v="36"/>
    <n v="29"/>
    <n v="1044"/>
    <n v="50"/>
    <n v="250"/>
    <n v="110"/>
    <n v="173"/>
    <n v="15"/>
    <n v="200"/>
    <n v="6"/>
    <n v="56"/>
    <n v="2743.2"/>
    <m/>
    <s v="None"/>
    <x v="12"/>
    <d v="1899-12-30T15:54:25"/>
  </r>
  <r>
    <s v="20220304-1556375"/>
    <s v="&quot;2022-03-04 15:56:37&quot;"/>
    <s v="PiCam"/>
    <n v="24.39"/>
    <s v="mph"/>
    <s v="media/images/speed-20220302-0832/speed-24-20220304-1556375.jpg"/>
    <n v="960"/>
    <n v="720"/>
    <n v="3"/>
    <x v="0"/>
    <s v="None"/>
    <n v="37"/>
    <n v="19"/>
    <n v="54"/>
    <n v="43"/>
    <n v="2322"/>
    <n v="50"/>
    <n v="250"/>
    <n v="110"/>
    <n v="173"/>
    <n v="15"/>
    <n v="200"/>
    <n v="6"/>
    <n v="25"/>
    <n v="1092.2"/>
    <m/>
    <s v="None"/>
    <x v="12"/>
    <d v="1899-12-30T15:56:37"/>
  </r>
  <r>
    <s v="20220304-1557192"/>
    <s v="&quot;2022-03-04 15:57:19&quot;"/>
    <s v="PiCam"/>
    <n v="27.69"/>
    <s v="mph"/>
    <s v="media/images/speed-20220302-0832/speed-28-20220304-1557192.jpg"/>
    <n v="960"/>
    <n v="720"/>
    <n v="3"/>
    <x v="0"/>
    <s v="None"/>
    <n v="39"/>
    <n v="19"/>
    <n v="47"/>
    <n v="44"/>
    <n v="2068"/>
    <n v="50"/>
    <n v="250"/>
    <n v="110"/>
    <n v="173"/>
    <n v="15"/>
    <n v="200"/>
    <n v="6"/>
    <n v="25"/>
    <n v="1092.2"/>
    <m/>
    <s v="None"/>
    <x v="12"/>
    <d v="1899-12-30T15:57:19"/>
  </r>
  <r>
    <s v="20220304-1557239"/>
    <s v="&quot;2022-03-04 15:57:23&quot;"/>
    <s v="PiCam"/>
    <n v="23.17"/>
    <s v="mph"/>
    <s v="media/images/speed-20220302-0832/speed-23-20220304-1557239.jpg"/>
    <n v="960"/>
    <n v="720"/>
    <n v="3"/>
    <x v="1"/>
    <s v="None"/>
    <n v="76"/>
    <n v="24"/>
    <n v="46"/>
    <n v="29"/>
    <n v="1334"/>
    <n v="50"/>
    <n v="250"/>
    <n v="110"/>
    <n v="173"/>
    <n v="15"/>
    <n v="200"/>
    <n v="6"/>
    <n v="56"/>
    <n v="2743.2"/>
    <m/>
    <s v="None"/>
    <x v="12"/>
    <d v="1899-12-30T15:57:23"/>
  </r>
  <r>
    <s v="20220304-1601345"/>
    <s v="&quot;2022-03-04 16:01:34&quot;"/>
    <s v="PiCam"/>
    <n v="25.69"/>
    <s v="mph"/>
    <s v="media/images/speed-20220302-0832/speed-26-20220304-1601345.jpg"/>
    <n v="960"/>
    <n v="720"/>
    <n v="3"/>
    <x v="0"/>
    <s v="None"/>
    <n v="90"/>
    <n v="24"/>
    <n v="32"/>
    <n v="26"/>
    <n v="832"/>
    <n v="50"/>
    <n v="250"/>
    <n v="110"/>
    <n v="173"/>
    <n v="15"/>
    <n v="200"/>
    <n v="6"/>
    <n v="25"/>
    <n v="1092.2"/>
    <m/>
    <s v="None"/>
    <x v="12"/>
    <d v="1899-12-30T16:01:34"/>
  </r>
  <r>
    <s v="20220304-1606378"/>
    <s v="&quot;2022-03-04 16:06:37&quot;"/>
    <s v="PiCam"/>
    <n v="25.75"/>
    <s v="mph"/>
    <s v="media/images/speed-20220302-0832/speed-26-20220304-1606378.jpg"/>
    <n v="960"/>
    <n v="720"/>
    <n v="3"/>
    <x v="1"/>
    <s v="None"/>
    <n v="48"/>
    <n v="45"/>
    <n v="31"/>
    <n v="18"/>
    <n v="558"/>
    <n v="50"/>
    <n v="250"/>
    <n v="110"/>
    <n v="173"/>
    <n v="15"/>
    <n v="200"/>
    <n v="6"/>
    <n v="56"/>
    <n v="2743.2"/>
    <m/>
    <s v="None"/>
    <x v="12"/>
    <d v="1899-12-30T16:06:37"/>
  </r>
  <r>
    <s v="20220304-1607510"/>
    <s v="&quot;2022-03-04 16:07:51&quot;"/>
    <s v="PiCam"/>
    <n v="30.37"/>
    <s v="mph"/>
    <s v="media/images/speed-20220302-0832/speed-30-20220304-1607510.jpg"/>
    <n v="960"/>
    <n v="720"/>
    <n v="3"/>
    <x v="1"/>
    <s v="None"/>
    <n v="83"/>
    <n v="29"/>
    <n v="26"/>
    <n v="19"/>
    <n v="494"/>
    <n v="50"/>
    <n v="250"/>
    <n v="110"/>
    <n v="173"/>
    <n v="15"/>
    <n v="200"/>
    <n v="6"/>
    <n v="56"/>
    <n v="2743.2"/>
    <m/>
    <s v="None"/>
    <x v="12"/>
    <d v="1899-12-30T16:07:51"/>
  </r>
  <r>
    <s v="20220304-1624090"/>
    <s v="&quot;2022-03-04 16:24:09&quot;"/>
    <s v="PiCam"/>
    <n v="31.5"/>
    <s v="mph"/>
    <s v="media/images/speed-20220302-0832/speed-31-20220304-1624090.jpg"/>
    <n v="960"/>
    <n v="720"/>
    <n v="3"/>
    <x v="0"/>
    <s v="None"/>
    <n v="116"/>
    <n v="11"/>
    <n v="37"/>
    <n v="46"/>
    <n v="1702"/>
    <n v="50"/>
    <n v="250"/>
    <n v="110"/>
    <n v="173"/>
    <n v="15"/>
    <n v="200"/>
    <n v="6"/>
    <n v="25"/>
    <n v="1092.2"/>
    <m/>
    <s v="None"/>
    <x v="12"/>
    <d v="1899-12-30T16:24:09"/>
  </r>
  <r>
    <s v="20220304-1624399"/>
    <s v="&quot;2022-03-04 16:24:39&quot;"/>
    <s v="PiCam"/>
    <n v="33.369999999999997"/>
    <s v="mph"/>
    <s v="media/images/speed-20220302-0832/speed-33-20220304-1624399.jpg"/>
    <n v="960"/>
    <n v="720"/>
    <n v="3"/>
    <x v="1"/>
    <s v="None"/>
    <n v="89"/>
    <n v="28"/>
    <n v="28"/>
    <n v="23"/>
    <n v="644"/>
    <n v="50"/>
    <n v="250"/>
    <n v="110"/>
    <n v="173"/>
    <n v="15"/>
    <n v="200"/>
    <n v="6"/>
    <n v="56"/>
    <n v="2743.2"/>
    <m/>
    <s v="None"/>
    <x v="12"/>
    <d v="1899-12-30T16:24:39"/>
  </r>
  <r>
    <s v="20220304-1627111"/>
    <s v="&quot;2022-03-04 16:27:11&quot;"/>
    <s v="PiCam"/>
    <n v="29.91"/>
    <s v="mph"/>
    <s v="media/images/speed-20220302-0832/speed-30-20220304-1627111.jpg"/>
    <n v="960"/>
    <n v="720"/>
    <n v="3"/>
    <x v="0"/>
    <s v="None"/>
    <n v="131"/>
    <n v="19"/>
    <n v="39"/>
    <n v="26"/>
    <n v="1014"/>
    <n v="50"/>
    <n v="250"/>
    <n v="110"/>
    <n v="173"/>
    <n v="15"/>
    <n v="200"/>
    <n v="6"/>
    <n v="25"/>
    <n v="1092.2"/>
    <m/>
    <s v="None"/>
    <x v="12"/>
    <d v="1899-12-30T16:27:11"/>
  </r>
  <r>
    <s v="20220304-1628142"/>
    <s v="&quot;2022-03-04 16:28:14&quot;"/>
    <s v="PiCam"/>
    <n v="25.81"/>
    <s v="mph"/>
    <s v="media/images/speed-20220302-0832/speed-26-20220304-1628142.jpg"/>
    <n v="960"/>
    <n v="720"/>
    <n v="3"/>
    <x v="0"/>
    <s v="None"/>
    <n v="133"/>
    <n v="20"/>
    <n v="42"/>
    <n v="38"/>
    <n v="1596"/>
    <n v="50"/>
    <n v="250"/>
    <n v="110"/>
    <n v="173"/>
    <n v="15"/>
    <n v="200"/>
    <n v="6"/>
    <n v="25"/>
    <n v="1092.2"/>
    <m/>
    <s v="None"/>
    <x v="12"/>
    <d v="1899-12-30T16:28:14"/>
  </r>
  <r>
    <s v="20220304-1636197"/>
    <s v="&quot;2022-03-04 16:36:19&quot;"/>
    <s v="PiCam"/>
    <n v="27.28"/>
    <s v="mph"/>
    <s v="media/images/speed-20220302-0832/speed-27-20220304-1636197.jpg"/>
    <n v="960"/>
    <n v="720"/>
    <n v="3"/>
    <x v="0"/>
    <s v="None"/>
    <n v="81"/>
    <n v="0"/>
    <n v="42"/>
    <n v="25"/>
    <n v="1050"/>
    <n v="50"/>
    <n v="250"/>
    <n v="110"/>
    <n v="173"/>
    <n v="15"/>
    <n v="200"/>
    <n v="6"/>
    <n v="25"/>
    <n v="1092.2"/>
    <m/>
    <s v="None"/>
    <x v="12"/>
    <d v="1899-12-30T16:36:19"/>
  </r>
  <r>
    <s v="20220304-1640179"/>
    <s v="&quot;2022-03-04 16:40:17&quot;"/>
    <s v="PiCam"/>
    <n v="27.93"/>
    <s v="mph"/>
    <s v="media/images/speed-20220302-0832/speed-28-20220304-1640179.jpg"/>
    <n v="960"/>
    <n v="720"/>
    <n v="3"/>
    <x v="1"/>
    <s v="None"/>
    <n v="46"/>
    <n v="19"/>
    <n v="38"/>
    <n v="24"/>
    <n v="912"/>
    <n v="50"/>
    <n v="250"/>
    <n v="110"/>
    <n v="173"/>
    <n v="15"/>
    <n v="200"/>
    <n v="6"/>
    <n v="56"/>
    <n v="2743.2"/>
    <m/>
    <s v="None"/>
    <x v="12"/>
    <d v="1899-12-30T16:40:17"/>
  </r>
  <r>
    <s v="20220304-1641587"/>
    <s v="&quot;2022-03-04 16:41:58&quot;"/>
    <s v="PiCam"/>
    <n v="17.84"/>
    <s v="mph"/>
    <s v="media/images/speed-20220302-0832/speed-18-20220304-1641587.jpg"/>
    <n v="960"/>
    <n v="720"/>
    <n v="3"/>
    <x v="1"/>
    <s v="None"/>
    <n v="68"/>
    <n v="0"/>
    <n v="56"/>
    <n v="28"/>
    <n v="1568"/>
    <n v="50"/>
    <n v="250"/>
    <n v="110"/>
    <n v="173"/>
    <n v="15"/>
    <n v="200"/>
    <n v="6"/>
    <n v="56"/>
    <n v="2743.2"/>
    <m/>
    <s v="None"/>
    <x v="12"/>
    <d v="1899-12-30T16:41:58"/>
  </r>
  <r>
    <s v="20220304-1651083"/>
    <s v="&quot;2022-03-04 16:51:08&quot;"/>
    <s v="PiCam"/>
    <n v="26.86"/>
    <s v="mph"/>
    <s v="media/images/speed-20220302-0832/speed-27-20220304-1651083.jpg"/>
    <n v="960"/>
    <n v="720"/>
    <n v="3"/>
    <x v="1"/>
    <s v="None"/>
    <n v="82"/>
    <n v="20"/>
    <n v="38"/>
    <n v="30"/>
    <n v="1140"/>
    <n v="50"/>
    <n v="250"/>
    <n v="110"/>
    <n v="173"/>
    <n v="15"/>
    <n v="200"/>
    <n v="6"/>
    <n v="56"/>
    <n v="2743.2"/>
    <m/>
    <s v="None"/>
    <x v="12"/>
    <d v="1899-12-30T16:51:08"/>
  </r>
  <r>
    <s v="20220304-1651333"/>
    <s v="&quot;2022-03-04 16:51:33&quot;"/>
    <s v="PiCam"/>
    <n v="30.74"/>
    <s v="mph"/>
    <s v="media/images/speed-20220302-0832/speed-31-20220304-1651333.jpg"/>
    <n v="960"/>
    <n v="720"/>
    <n v="3"/>
    <x v="1"/>
    <s v="None"/>
    <n v="78"/>
    <n v="24"/>
    <n v="19"/>
    <n v="19"/>
    <n v="361"/>
    <n v="50"/>
    <n v="250"/>
    <n v="110"/>
    <n v="173"/>
    <n v="15"/>
    <n v="200"/>
    <n v="6"/>
    <n v="56"/>
    <n v="2743.2"/>
    <m/>
    <s v="None"/>
    <x v="12"/>
    <d v="1899-12-30T16:51:33"/>
  </r>
  <r>
    <s v="20220304-1651359"/>
    <s v="&quot;2022-03-04 16:51:35&quot;"/>
    <s v="PiCam"/>
    <n v="31.14"/>
    <s v="mph"/>
    <s v="media/images/speed-20220302-0832/speed-31-20220304-1651359.jpg"/>
    <n v="960"/>
    <n v="720"/>
    <n v="3"/>
    <x v="0"/>
    <s v="None"/>
    <n v="141"/>
    <n v="20"/>
    <n v="38"/>
    <n v="25"/>
    <n v="950"/>
    <n v="50"/>
    <n v="250"/>
    <n v="110"/>
    <n v="173"/>
    <n v="15"/>
    <n v="200"/>
    <n v="6"/>
    <n v="25"/>
    <n v="1092.2"/>
    <m/>
    <s v="None"/>
    <x v="12"/>
    <d v="1899-12-30T16:51:35"/>
  </r>
  <r>
    <s v="20220304-1706206"/>
    <s v="&quot;2022-03-04 17:06:20&quot;"/>
    <s v="PiCam"/>
    <n v="26.95"/>
    <s v="mph"/>
    <s v="media/images/speed-20220302-0832/speed-27-20220304-1706206.jpg"/>
    <n v="960"/>
    <n v="720"/>
    <n v="3"/>
    <x v="0"/>
    <s v="None"/>
    <n v="69"/>
    <n v="36"/>
    <n v="40"/>
    <n v="14"/>
    <n v="560"/>
    <n v="50"/>
    <n v="250"/>
    <n v="110"/>
    <n v="173"/>
    <n v="15"/>
    <n v="200"/>
    <n v="6"/>
    <n v="25"/>
    <n v="1092.2"/>
    <m/>
    <s v="None"/>
    <x v="12"/>
    <d v="1899-12-30T17:06:20"/>
  </r>
  <r>
    <s v="20220304-1708258"/>
    <s v="&quot;2022-03-04 17:08:25&quot;"/>
    <s v="PiCam"/>
    <n v="27.66"/>
    <s v="mph"/>
    <s v="media/images/speed-20220302-0832/speed-28-20220304-1708258.jpg"/>
    <n v="960"/>
    <n v="720"/>
    <n v="3"/>
    <x v="0"/>
    <s v="None"/>
    <n v="141"/>
    <n v="7"/>
    <n v="26"/>
    <n v="35"/>
    <n v="910"/>
    <n v="50"/>
    <n v="250"/>
    <n v="110"/>
    <n v="173"/>
    <n v="15"/>
    <n v="200"/>
    <n v="6"/>
    <n v="25"/>
    <n v="1092.2"/>
    <m/>
    <s v="None"/>
    <x v="12"/>
    <d v="1899-12-30T17:08:25"/>
  </r>
  <r>
    <s v="20220304-1710483"/>
    <s v="&quot;2022-03-04 17:10:48&quot;"/>
    <s v="PiCam"/>
    <n v="25.61"/>
    <s v="mph"/>
    <s v="media/images/speed-20220302-0832/speed-26-20220304-1710483.jpg"/>
    <n v="960"/>
    <n v="720"/>
    <n v="3"/>
    <x v="0"/>
    <s v="None"/>
    <n v="101"/>
    <n v="16"/>
    <n v="25"/>
    <n v="27"/>
    <n v="675"/>
    <n v="50"/>
    <n v="250"/>
    <n v="110"/>
    <n v="173"/>
    <n v="15"/>
    <n v="200"/>
    <n v="6"/>
    <n v="25"/>
    <n v="1092.2"/>
    <m/>
    <s v="None"/>
    <x v="12"/>
    <d v="1899-12-30T17:10:48"/>
  </r>
  <r>
    <s v="20220304-1712188"/>
    <s v="&quot;2022-03-04 17:12:18&quot;"/>
    <s v="PiCam"/>
    <n v="25.26"/>
    <s v="mph"/>
    <s v="media/images/speed-20220302-0832/speed-25-20220304-1712188.jpg"/>
    <n v="960"/>
    <n v="720"/>
    <n v="3"/>
    <x v="0"/>
    <s v="None"/>
    <n v="104"/>
    <n v="7"/>
    <n v="33"/>
    <n v="37"/>
    <n v="1221"/>
    <n v="50"/>
    <n v="250"/>
    <n v="110"/>
    <n v="173"/>
    <n v="15"/>
    <n v="200"/>
    <n v="6"/>
    <n v="25"/>
    <n v="1092.2"/>
    <m/>
    <s v="None"/>
    <x v="12"/>
    <d v="1899-12-30T17:12:18"/>
  </r>
  <r>
    <s v="20220304-1719240"/>
    <s v="&quot;2022-03-04 17:19:24&quot;"/>
    <s v="PiCam"/>
    <n v="26.77"/>
    <s v="mph"/>
    <s v="media/images/speed-20220302-0832/speed-27-20220304-1719240.jpg"/>
    <n v="960"/>
    <n v="720"/>
    <n v="3"/>
    <x v="0"/>
    <s v="None"/>
    <n v="53"/>
    <n v="13"/>
    <n v="29"/>
    <n v="30"/>
    <n v="870"/>
    <n v="50"/>
    <n v="250"/>
    <n v="110"/>
    <n v="173"/>
    <n v="15"/>
    <n v="200"/>
    <n v="6"/>
    <n v="25"/>
    <n v="1092.2"/>
    <m/>
    <s v="None"/>
    <x v="12"/>
    <d v="1899-12-30T17:19:24"/>
  </r>
  <r>
    <s v="20220304-1722485"/>
    <s v="&quot;2022-03-04 17:22:48&quot;"/>
    <s v="PiCam"/>
    <n v="24.02"/>
    <s v="mph"/>
    <s v="media/images/speed-20220302-0832/speed-24-20220304-1722485.jpg"/>
    <n v="960"/>
    <n v="720"/>
    <n v="3"/>
    <x v="0"/>
    <s v="None"/>
    <n v="94"/>
    <n v="13"/>
    <n v="37"/>
    <n v="33"/>
    <n v="1221"/>
    <n v="50"/>
    <n v="250"/>
    <n v="110"/>
    <n v="173"/>
    <n v="15"/>
    <n v="200"/>
    <n v="6"/>
    <n v="25"/>
    <n v="1092.2"/>
    <m/>
    <s v="None"/>
    <x v="12"/>
    <d v="1899-12-30T17:22:48"/>
  </r>
  <r>
    <s v="20220304-1725195"/>
    <s v="&quot;2022-03-04 17:25:19&quot;"/>
    <s v="PiCam"/>
    <n v="24.25"/>
    <s v="mph"/>
    <s v="media/images/speed-20220302-0832/speed-24-20220304-1725195.jpg"/>
    <n v="960"/>
    <n v="720"/>
    <n v="3"/>
    <x v="0"/>
    <s v="None"/>
    <n v="147"/>
    <n v="16"/>
    <n v="24"/>
    <n v="30"/>
    <n v="720"/>
    <n v="50"/>
    <n v="250"/>
    <n v="110"/>
    <n v="173"/>
    <n v="15"/>
    <n v="200"/>
    <n v="6"/>
    <n v="25"/>
    <n v="1092.2"/>
    <m/>
    <s v="None"/>
    <x v="12"/>
    <d v="1899-12-30T17:25:19"/>
  </r>
  <r>
    <s v="20220304-1725475"/>
    <s v="&quot;2022-03-04 17:25:47&quot;"/>
    <s v="PiCam"/>
    <n v="23.7"/>
    <s v="mph"/>
    <s v="media/images/speed-20220302-0832/speed-24-20220304-1725475.jpg"/>
    <n v="960"/>
    <n v="720"/>
    <n v="3"/>
    <x v="0"/>
    <s v="None"/>
    <n v="144"/>
    <n v="10"/>
    <n v="35"/>
    <n v="35"/>
    <n v="1225"/>
    <n v="50"/>
    <n v="250"/>
    <n v="110"/>
    <n v="173"/>
    <n v="15"/>
    <n v="200"/>
    <n v="6"/>
    <n v="25"/>
    <n v="1092.2"/>
    <m/>
    <s v="None"/>
    <x v="12"/>
    <d v="1899-12-30T17:25:47"/>
  </r>
  <r>
    <s v="20220304-1735240"/>
    <s v="&quot;2022-03-04 17:35:24&quot;"/>
    <s v="PiCam"/>
    <n v="25.5"/>
    <s v="mph"/>
    <s v="media/images/speed-20220302-0832/speed-25-20220304-1735240.jpg"/>
    <n v="960"/>
    <n v="720"/>
    <n v="3"/>
    <x v="1"/>
    <s v="None"/>
    <n v="130"/>
    <n v="15"/>
    <n v="37"/>
    <n v="28"/>
    <n v="1036"/>
    <n v="50"/>
    <n v="250"/>
    <n v="110"/>
    <n v="173"/>
    <n v="15"/>
    <n v="200"/>
    <n v="6"/>
    <n v="56"/>
    <n v="2743.2"/>
    <m/>
    <s v="None"/>
    <x v="12"/>
    <d v="1899-12-30T17:35:24"/>
  </r>
  <r>
    <s v="20220304-1737086"/>
    <s v="&quot;2022-03-04 17:37:08&quot;"/>
    <s v="PiCam"/>
    <n v="18.55"/>
    <s v="mph"/>
    <s v="media/images/speed-20220302-0832/speed-19-20220304-1737086.jpg"/>
    <n v="960"/>
    <n v="720"/>
    <n v="3"/>
    <x v="1"/>
    <s v="None"/>
    <n v="122"/>
    <n v="17"/>
    <n v="35"/>
    <n v="29"/>
    <n v="1015"/>
    <n v="50"/>
    <n v="250"/>
    <n v="110"/>
    <n v="173"/>
    <n v="15"/>
    <n v="200"/>
    <n v="6"/>
    <n v="56"/>
    <n v="2743.2"/>
    <m/>
    <s v="None"/>
    <x v="12"/>
    <d v="1899-12-30T17:37:08"/>
  </r>
  <r>
    <s v="20220304-1739527"/>
    <s v="&quot;2022-03-04 17:39:52&quot;"/>
    <s v="PiCam"/>
    <n v="18.79"/>
    <s v="mph"/>
    <s v="media/images/speed-20220302-0832/speed-19-20220304-1739527.jpg"/>
    <n v="960"/>
    <n v="720"/>
    <n v="3"/>
    <x v="1"/>
    <s v="None"/>
    <n v="30"/>
    <n v="16"/>
    <n v="94"/>
    <n v="29"/>
    <n v="2726"/>
    <n v="50"/>
    <n v="250"/>
    <n v="110"/>
    <n v="173"/>
    <n v="15"/>
    <n v="200"/>
    <n v="6"/>
    <n v="56"/>
    <n v="2743.2"/>
    <m/>
    <s v="None"/>
    <x v="12"/>
    <d v="1899-12-30T17:39:52"/>
  </r>
  <r>
    <s v="20220304-1754125"/>
    <s v="&quot;2022-03-04 17:54:12&quot;"/>
    <s v="PiCam"/>
    <n v="22.89"/>
    <s v="mph"/>
    <s v="media/images/speed-20220302-0832/speed-23-20220304-1754125.jpg"/>
    <n v="960"/>
    <n v="720"/>
    <n v="3"/>
    <x v="0"/>
    <s v="None"/>
    <n v="143"/>
    <n v="14"/>
    <n v="24"/>
    <n v="30"/>
    <n v="720"/>
    <n v="50"/>
    <n v="250"/>
    <n v="110"/>
    <n v="173"/>
    <n v="15"/>
    <n v="200"/>
    <n v="6"/>
    <n v="25"/>
    <n v="1092.2"/>
    <m/>
    <s v="None"/>
    <x v="12"/>
    <d v="1899-12-30T17:54:12"/>
  </r>
  <r>
    <s v="20220304-1757548"/>
    <s v="&quot;2022-03-04 17:57:54&quot;"/>
    <s v="PiCam"/>
    <n v="16.190000000000001"/>
    <s v="mph"/>
    <s v="media/images/speed-20220302-0832/speed-16-20220304-1757548.jpg"/>
    <n v="960"/>
    <n v="720"/>
    <n v="3"/>
    <x v="0"/>
    <s v="None"/>
    <n v="91"/>
    <n v="15"/>
    <n v="30"/>
    <n v="28"/>
    <n v="840"/>
    <n v="50"/>
    <n v="250"/>
    <n v="110"/>
    <n v="173"/>
    <n v="15"/>
    <n v="200"/>
    <n v="6"/>
    <n v="25"/>
    <n v="1092.2"/>
    <m/>
    <s v="None"/>
    <x v="12"/>
    <d v="1899-12-30T17:57:54"/>
  </r>
  <r>
    <s v="20220304-1800152"/>
    <s v="&quot;2022-03-04 18:00:15&quot;"/>
    <s v="PiCam"/>
    <n v="28.78"/>
    <s v="mph"/>
    <s v="media/images/speed-20220302-0832/speed-29-20220304-1800152.jpg"/>
    <n v="960"/>
    <n v="720"/>
    <n v="3"/>
    <x v="0"/>
    <s v="None"/>
    <n v="100"/>
    <n v="18"/>
    <n v="68"/>
    <n v="37"/>
    <n v="2516"/>
    <n v="50"/>
    <n v="250"/>
    <n v="110"/>
    <n v="173"/>
    <n v="15"/>
    <n v="200"/>
    <n v="6"/>
    <n v="25"/>
    <n v="1092.2"/>
    <m/>
    <s v="None"/>
    <x v="12"/>
    <d v="1899-12-30T18:00:15"/>
  </r>
  <r>
    <s v="20220304-1804033"/>
    <s v="&quot;2022-03-04 18:04:03&quot;"/>
    <s v="PiCam"/>
    <n v="26.28"/>
    <s v="mph"/>
    <s v="media/images/speed-20220302-0832/speed-26-20220304-1804033.jpg"/>
    <n v="960"/>
    <n v="720"/>
    <n v="3"/>
    <x v="1"/>
    <s v="None"/>
    <n v="70"/>
    <n v="16"/>
    <n v="38"/>
    <n v="29"/>
    <n v="1102"/>
    <n v="50"/>
    <n v="250"/>
    <n v="110"/>
    <n v="173"/>
    <n v="15"/>
    <n v="200"/>
    <n v="6"/>
    <n v="56"/>
    <n v="2743.2"/>
    <m/>
    <s v="None"/>
    <x v="12"/>
    <d v="1899-12-30T18:04:03"/>
  </r>
  <r>
    <s v="20220304-1809516"/>
    <s v="&quot;2022-03-04 18:09:51&quot;"/>
    <s v="PiCam"/>
    <n v="33.57"/>
    <s v="mph"/>
    <s v="media/images/speed-20220302-0832/speed-34-20220304-1809516.jpg"/>
    <n v="960"/>
    <n v="720"/>
    <n v="3"/>
    <x v="0"/>
    <s v="None"/>
    <n v="81"/>
    <n v="16"/>
    <n v="27"/>
    <n v="36"/>
    <n v="972"/>
    <n v="50"/>
    <n v="250"/>
    <n v="110"/>
    <n v="173"/>
    <n v="15"/>
    <n v="200"/>
    <n v="6"/>
    <n v="25"/>
    <n v="1092.2"/>
    <m/>
    <s v="None"/>
    <x v="12"/>
    <d v="1899-12-30T18:09:51"/>
  </r>
  <r>
    <s v="20220304-1812435"/>
    <s v="&quot;2022-03-04 18:12:43&quot;"/>
    <s v="PiCam"/>
    <n v="34.869999999999997"/>
    <s v="mph"/>
    <s v="media/images/speed-20220302-0832/speed-35-20220304-1812435.jpg"/>
    <n v="960"/>
    <n v="720"/>
    <n v="3"/>
    <x v="1"/>
    <s v="None"/>
    <n v="60"/>
    <n v="19"/>
    <n v="24"/>
    <n v="27"/>
    <n v="648"/>
    <n v="50"/>
    <n v="250"/>
    <n v="110"/>
    <n v="173"/>
    <n v="15"/>
    <n v="200"/>
    <n v="6"/>
    <n v="56"/>
    <n v="2743.2"/>
    <m/>
    <s v="None"/>
    <x v="12"/>
    <d v="1899-12-30T18:12:43"/>
  </r>
  <r>
    <s v="20220304-1813546"/>
    <s v="&quot;2022-03-04 18:13:54&quot;"/>
    <s v="PiCam"/>
    <n v="19.12"/>
    <s v="mph"/>
    <s v="media/images/speed-20220302-0832/speed-19-20220304-1813546.jpg"/>
    <n v="960"/>
    <n v="720"/>
    <n v="3"/>
    <x v="1"/>
    <s v="None"/>
    <n v="136"/>
    <n v="16"/>
    <n v="34"/>
    <n v="31"/>
    <n v="1054"/>
    <n v="50"/>
    <n v="250"/>
    <n v="110"/>
    <n v="173"/>
    <n v="15"/>
    <n v="200"/>
    <n v="6"/>
    <n v="56"/>
    <n v="2743.2"/>
    <m/>
    <s v="None"/>
    <x v="12"/>
    <d v="1899-12-30T18:13:54"/>
  </r>
  <r>
    <s v="20220304-1814440"/>
    <s v="&quot;2022-03-04 18:14:44&quot;"/>
    <s v="PiCam"/>
    <n v="20.04"/>
    <s v="mph"/>
    <s v="media/images/speed-20220302-0832/speed-20-20220304-1814440.jpg"/>
    <n v="960"/>
    <n v="720"/>
    <n v="3"/>
    <x v="0"/>
    <s v="None"/>
    <n v="56"/>
    <n v="20"/>
    <n v="56"/>
    <n v="32"/>
    <n v="1792"/>
    <n v="50"/>
    <n v="250"/>
    <n v="110"/>
    <n v="173"/>
    <n v="15"/>
    <n v="200"/>
    <n v="6"/>
    <n v="25"/>
    <n v="1092.2"/>
    <m/>
    <s v="None"/>
    <x v="12"/>
    <d v="1899-12-30T18:14:44"/>
  </r>
  <r>
    <s v="20220304-1817045"/>
    <s v="&quot;2022-03-04 18:17:04&quot;"/>
    <s v="PiCam"/>
    <n v="16.899999999999999"/>
    <s v="mph"/>
    <s v="media/images/speed-20220302-0832/speed-17-20220304-1817045.jpg"/>
    <n v="960"/>
    <n v="720"/>
    <n v="3"/>
    <x v="0"/>
    <s v="None"/>
    <n v="60"/>
    <n v="16"/>
    <n v="59"/>
    <n v="34"/>
    <n v="2006"/>
    <n v="50"/>
    <n v="250"/>
    <n v="110"/>
    <n v="173"/>
    <n v="15"/>
    <n v="200"/>
    <n v="6"/>
    <n v="25"/>
    <n v="1092.2"/>
    <m/>
    <s v="None"/>
    <x v="12"/>
    <d v="1899-12-30T18:17:04"/>
  </r>
  <r>
    <s v="20220304-1819273"/>
    <s v="&quot;2022-03-04 18:19:27&quot;"/>
    <s v="PiCam"/>
    <n v="18.82"/>
    <s v="mph"/>
    <s v="media/images/speed-20220302-0832/speed-19-20220304-1819273.jpg"/>
    <n v="960"/>
    <n v="720"/>
    <n v="3"/>
    <x v="0"/>
    <s v="None"/>
    <n v="56"/>
    <n v="21"/>
    <n v="40"/>
    <n v="33"/>
    <n v="1320"/>
    <n v="50"/>
    <n v="250"/>
    <n v="110"/>
    <n v="173"/>
    <n v="15"/>
    <n v="200"/>
    <n v="6"/>
    <n v="25"/>
    <n v="1092.2"/>
    <m/>
    <s v="None"/>
    <x v="12"/>
    <d v="1899-12-30T18:19:27"/>
  </r>
  <r>
    <s v="20220304-1819282"/>
    <s v="&quot;2022-03-04 18:19:28&quot;"/>
    <s v="PiCam"/>
    <n v="20.72"/>
    <s v="mph"/>
    <s v="media/images/speed-20220302-0832/speed-21-20220304-1819282.jpg"/>
    <n v="960"/>
    <n v="720"/>
    <n v="3"/>
    <x v="0"/>
    <s v="None"/>
    <n v="83"/>
    <n v="19"/>
    <n v="15"/>
    <n v="25"/>
    <n v="375"/>
    <n v="50"/>
    <n v="250"/>
    <n v="110"/>
    <n v="173"/>
    <n v="15"/>
    <n v="200"/>
    <n v="6"/>
    <n v="25"/>
    <n v="1092.2"/>
    <m/>
    <s v="None"/>
    <x v="12"/>
    <d v="1899-12-30T18:19:28"/>
  </r>
  <r>
    <s v="20220304-1819418"/>
    <s v="&quot;2022-03-04 18:19:41&quot;"/>
    <s v="PiCam"/>
    <n v="16.059999999999999"/>
    <s v="mph"/>
    <s v="media/images/speed-20220302-0832/speed-16-20220304-1819418.jpg"/>
    <n v="960"/>
    <n v="720"/>
    <n v="3"/>
    <x v="1"/>
    <s v="None"/>
    <n v="88"/>
    <n v="18"/>
    <n v="46"/>
    <n v="28"/>
    <n v="1288"/>
    <n v="50"/>
    <n v="250"/>
    <n v="110"/>
    <n v="173"/>
    <n v="15"/>
    <n v="200"/>
    <n v="6"/>
    <n v="56"/>
    <n v="2743.2"/>
    <m/>
    <s v="None"/>
    <x v="12"/>
    <d v="1899-12-30T18:19:41"/>
  </r>
  <r>
    <s v="20220304-1821004"/>
    <s v="&quot;2022-03-04 18:21:00&quot;"/>
    <s v="PiCam"/>
    <n v="21.22"/>
    <s v="mph"/>
    <s v="media/images/speed-20220302-0832/speed-21-20220304-1821004.jpg"/>
    <n v="960"/>
    <n v="720"/>
    <n v="3"/>
    <x v="1"/>
    <s v="None"/>
    <n v="95"/>
    <n v="24"/>
    <n v="28"/>
    <n v="22"/>
    <n v="616"/>
    <n v="50"/>
    <n v="250"/>
    <n v="110"/>
    <n v="173"/>
    <n v="15"/>
    <n v="200"/>
    <n v="6"/>
    <n v="56"/>
    <n v="2743.2"/>
    <m/>
    <s v="None"/>
    <x v="12"/>
    <d v="1899-12-30T18:21:00"/>
  </r>
  <r>
    <s v="20220304-1821014"/>
    <s v="&quot;2022-03-04 18:21:01&quot;"/>
    <s v="PiCam"/>
    <n v="21.54"/>
    <s v="mph"/>
    <s v="media/images/speed-20220302-0832/speed-22-20220304-1821014.jpg"/>
    <n v="960"/>
    <n v="720"/>
    <n v="3"/>
    <x v="1"/>
    <s v="None"/>
    <n v="27"/>
    <n v="22"/>
    <n v="15"/>
    <n v="21"/>
    <n v="315"/>
    <n v="50"/>
    <n v="250"/>
    <n v="110"/>
    <n v="173"/>
    <n v="15"/>
    <n v="200"/>
    <n v="6"/>
    <n v="56"/>
    <n v="2743.2"/>
    <m/>
    <s v="None"/>
    <x v="12"/>
    <d v="1899-12-30T18:21:01"/>
  </r>
  <r>
    <s v="20220304-1821264"/>
    <s v="&quot;2022-03-04 18:21:26&quot;"/>
    <s v="PiCam"/>
    <n v="15.63"/>
    <s v="mph"/>
    <s v="media/images/speed-20220302-0832/speed-16-20220304-1821264.jpg"/>
    <n v="960"/>
    <n v="720"/>
    <n v="3"/>
    <x v="0"/>
    <s v="None"/>
    <n v="48"/>
    <n v="14"/>
    <n v="63"/>
    <n v="40"/>
    <n v="2520"/>
    <n v="50"/>
    <n v="250"/>
    <n v="110"/>
    <n v="173"/>
    <n v="15"/>
    <n v="200"/>
    <n v="6"/>
    <n v="25"/>
    <n v="1092.2"/>
    <m/>
    <s v="None"/>
    <x v="12"/>
    <d v="1899-12-30T18:21:26"/>
  </r>
  <r>
    <s v="20220304-1823017"/>
    <s v="&quot;2022-03-04 18:23:01&quot;"/>
    <s v="PiCam"/>
    <n v="18.14"/>
    <s v="mph"/>
    <s v="media/images/speed-20220302-0832/speed-18-20220304-1823017.jpg"/>
    <n v="960"/>
    <n v="720"/>
    <n v="3"/>
    <x v="0"/>
    <s v="None"/>
    <n v="64"/>
    <n v="27"/>
    <n v="29"/>
    <n v="26"/>
    <n v="754"/>
    <n v="50"/>
    <n v="250"/>
    <n v="110"/>
    <n v="173"/>
    <n v="15"/>
    <n v="200"/>
    <n v="6"/>
    <n v="25"/>
    <n v="1092.2"/>
    <m/>
    <s v="None"/>
    <x v="12"/>
    <d v="1899-12-30T18:23:01"/>
  </r>
  <r>
    <s v="20220304-1835037"/>
    <s v="&quot;2022-03-04 18:35:03&quot;"/>
    <s v="PiCam"/>
    <n v="29.84"/>
    <s v="mph"/>
    <s v="media/images/speed-20220302-0832/speed-30-20220304-1835037.jpg"/>
    <n v="960"/>
    <n v="720"/>
    <n v="3"/>
    <x v="0"/>
    <s v="None"/>
    <n v="108"/>
    <n v="14"/>
    <n v="70"/>
    <n v="44"/>
    <n v="3080"/>
    <n v="50"/>
    <n v="250"/>
    <n v="110"/>
    <n v="173"/>
    <n v="15"/>
    <n v="200"/>
    <n v="6"/>
    <n v="25"/>
    <n v="1092.2"/>
    <m/>
    <s v="None"/>
    <x v="12"/>
    <d v="1899-12-30T18:35:03"/>
  </r>
  <r>
    <s v="20220304-1835394"/>
    <s v="&quot;2022-03-04 18:35:39&quot;"/>
    <s v="PiCam"/>
    <n v="33.24"/>
    <s v="mph"/>
    <s v="media/images/speed-20220302-0832/speed-33-20220304-1835394.jpg"/>
    <n v="960"/>
    <n v="720"/>
    <n v="3"/>
    <x v="1"/>
    <s v="None"/>
    <n v="133"/>
    <n v="10"/>
    <n v="28"/>
    <n v="31"/>
    <n v="868"/>
    <n v="50"/>
    <n v="250"/>
    <n v="110"/>
    <n v="173"/>
    <n v="15"/>
    <n v="200"/>
    <n v="6"/>
    <n v="56"/>
    <n v="2743.2"/>
    <m/>
    <s v="None"/>
    <x v="12"/>
    <d v="1899-12-30T18:35:39"/>
  </r>
  <r>
    <s v="20220304-1835404"/>
    <s v="&quot;2022-03-04 18:35:40&quot;"/>
    <s v="PiCam"/>
    <n v="28.2"/>
    <s v="mph"/>
    <s v="media/images/speed-20220302-0832/speed-28-20220304-1835404.jpg"/>
    <n v="960"/>
    <n v="720"/>
    <n v="3"/>
    <x v="1"/>
    <s v="None"/>
    <n v="41"/>
    <n v="26"/>
    <n v="32"/>
    <n v="15"/>
    <n v="480"/>
    <n v="50"/>
    <n v="250"/>
    <n v="110"/>
    <n v="173"/>
    <n v="15"/>
    <n v="200"/>
    <n v="6"/>
    <n v="56"/>
    <n v="2743.2"/>
    <m/>
    <s v="None"/>
    <x v="12"/>
    <d v="1899-12-30T18:35:40"/>
  </r>
  <r>
    <s v="20220304-1839190"/>
    <s v="&quot;2022-03-04 18:39:19&quot;"/>
    <s v="PiCam"/>
    <n v="27.71"/>
    <s v="mph"/>
    <s v="media/images/speed-20220302-0832/speed-28-20220304-1839190.jpg"/>
    <n v="960"/>
    <n v="720"/>
    <n v="3"/>
    <x v="1"/>
    <s v="None"/>
    <n v="65"/>
    <n v="21"/>
    <n v="52"/>
    <n v="25"/>
    <n v="1300"/>
    <n v="50"/>
    <n v="250"/>
    <n v="110"/>
    <n v="173"/>
    <n v="15"/>
    <n v="200"/>
    <n v="6"/>
    <n v="56"/>
    <n v="2743.2"/>
    <m/>
    <s v="None"/>
    <x v="12"/>
    <d v="1899-12-30T18:39:19"/>
  </r>
  <r>
    <s v="20220304-1844575"/>
    <s v="&quot;2022-03-04 18:44:57&quot;"/>
    <s v="PiCam"/>
    <n v="32.24"/>
    <s v="mph"/>
    <s v="media/images/speed-20220302-0832/speed-32-20220304-1844575.jpg"/>
    <n v="960"/>
    <n v="720"/>
    <n v="3"/>
    <x v="0"/>
    <s v="None"/>
    <n v="98"/>
    <n v="32"/>
    <n v="39"/>
    <n v="16"/>
    <n v="624"/>
    <n v="50"/>
    <n v="250"/>
    <n v="110"/>
    <n v="173"/>
    <n v="15"/>
    <n v="200"/>
    <n v="6"/>
    <n v="25"/>
    <n v="1092.2"/>
    <m/>
    <s v="None"/>
    <x v="12"/>
    <d v="1899-12-30T18:44:57"/>
  </r>
  <r>
    <s v="20220304-1847417"/>
    <s v="&quot;2022-03-04 18:47:41&quot;"/>
    <s v="PiCam"/>
    <n v="18.46"/>
    <s v="mph"/>
    <s v="media/images/speed-20220302-0832/speed-18-20220304-1847417.jpg"/>
    <n v="960"/>
    <n v="720"/>
    <n v="3"/>
    <x v="1"/>
    <s v="None"/>
    <n v="105"/>
    <n v="30"/>
    <n v="24"/>
    <n v="13"/>
    <n v="312"/>
    <n v="50"/>
    <n v="250"/>
    <n v="110"/>
    <n v="173"/>
    <n v="15"/>
    <n v="200"/>
    <n v="6"/>
    <n v="56"/>
    <n v="2743.2"/>
    <m/>
    <s v="None"/>
    <x v="12"/>
    <d v="1899-12-30T18:47:41"/>
  </r>
  <r>
    <s v="20220304-1847426"/>
    <s v="&quot;2022-03-04 18:47:42&quot;"/>
    <s v="PiCam"/>
    <n v="19.899999999999999"/>
    <s v="mph"/>
    <s v="media/images/speed-20220302-0832/speed-20-20220304-1847426.jpg"/>
    <n v="960"/>
    <n v="720"/>
    <n v="3"/>
    <x v="1"/>
    <s v="None"/>
    <n v="46"/>
    <n v="27"/>
    <n v="26"/>
    <n v="13"/>
    <n v="338"/>
    <n v="50"/>
    <n v="250"/>
    <n v="110"/>
    <n v="173"/>
    <n v="15"/>
    <n v="200"/>
    <n v="6"/>
    <n v="56"/>
    <n v="2743.2"/>
    <m/>
    <s v="None"/>
    <x v="12"/>
    <d v="1899-12-30T18:47:42"/>
  </r>
  <r>
    <s v="20220304-1850233"/>
    <s v="&quot;2022-03-04 18:50:23&quot;"/>
    <s v="PiCam"/>
    <n v="34.79"/>
    <s v="mph"/>
    <s v="media/images/speed-20220302-0832/speed-35-20220304-1850233.jpg"/>
    <n v="960"/>
    <n v="720"/>
    <n v="3"/>
    <x v="0"/>
    <s v="None"/>
    <n v="110"/>
    <n v="28"/>
    <n v="61"/>
    <n v="28"/>
    <n v="1708"/>
    <n v="50"/>
    <n v="250"/>
    <n v="110"/>
    <n v="173"/>
    <n v="15"/>
    <n v="200"/>
    <n v="6"/>
    <n v="25"/>
    <n v="1092.2"/>
    <m/>
    <s v="None"/>
    <x v="12"/>
    <d v="1899-12-30T18:50:23"/>
  </r>
  <r>
    <s v="20220304-1906103"/>
    <s v="&quot;2022-03-04 19:06:10&quot;"/>
    <s v="PiCam"/>
    <n v="24.62"/>
    <s v="mph"/>
    <s v="media/images/speed-20220302-0832/speed-25-20220304-1906103.jpg"/>
    <n v="960"/>
    <n v="720"/>
    <n v="3"/>
    <x v="1"/>
    <s v="None"/>
    <n v="96"/>
    <n v="26"/>
    <n v="27"/>
    <n v="15"/>
    <n v="405"/>
    <n v="50"/>
    <n v="250"/>
    <n v="110"/>
    <n v="173"/>
    <n v="15"/>
    <n v="200"/>
    <n v="6"/>
    <n v="56"/>
    <n v="2743.2"/>
    <m/>
    <s v="None"/>
    <x v="12"/>
    <d v="1899-12-30T19:06:10"/>
  </r>
  <r>
    <s v="20220304-1915292"/>
    <s v="&quot;2022-03-04 19:15:29&quot;"/>
    <s v="PiCam"/>
    <n v="31.2"/>
    <s v="mph"/>
    <s v="media/images/speed-20220302-0832/speed-31-20220304-1915292.jpg"/>
    <n v="960"/>
    <n v="720"/>
    <n v="3"/>
    <x v="0"/>
    <s v="None"/>
    <n v="88"/>
    <n v="27"/>
    <n v="36"/>
    <n v="22"/>
    <n v="792"/>
    <n v="50"/>
    <n v="250"/>
    <n v="110"/>
    <n v="173"/>
    <n v="15"/>
    <n v="200"/>
    <n v="6"/>
    <n v="25"/>
    <n v="1092.2"/>
    <m/>
    <s v="None"/>
    <x v="12"/>
    <d v="1899-12-30T19:15:29"/>
  </r>
  <r>
    <s v="20220304-1925249"/>
    <s v="&quot;2022-03-04 19:25:24&quot;"/>
    <s v="PiCam"/>
    <n v="29.45"/>
    <s v="mph"/>
    <s v="media/images/speed-20220302-0832/speed-29-20220304-1925249.jpg"/>
    <n v="960"/>
    <n v="720"/>
    <n v="3"/>
    <x v="0"/>
    <s v="None"/>
    <n v="100"/>
    <n v="27"/>
    <n v="40"/>
    <n v="15"/>
    <n v="600"/>
    <n v="50"/>
    <n v="250"/>
    <n v="110"/>
    <n v="173"/>
    <n v="15"/>
    <n v="200"/>
    <n v="6"/>
    <n v="25"/>
    <n v="1092.2"/>
    <m/>
    <s v="None"/>
    <x v="12"/>
    <d v="1899-12-30T19:25:24"/>
  </r>
  <r>
    <s v="20220304-1925267"/>
    <s v="&quot;2022-03-04 19:25:26&quot;"/>
    <s v="PiCam"/>
    <n v="26.88"/>
    <s v="mph"/>
    <s v="media/images/speed-20220302-0832/speed-27-20220304-1925267.jpg"/>
    <n v="960"/>
    <n v="720"/>
    <n v="3"/>
    <x v="0"/>
    <s v="None"/>
    <n v="93"/>
    <n v="32"/>
    <n v="32"/>
    <n v="13"/>
    <n v="416"/>
    <n v="50"/>
    <n v="250"/>
    <n v="110"/>
    <n v="173"/>
    <n v="15"/>
    <n v="200"/>
    <n v="6"/>
    <n v="25"/>
    <n v="1092.2"/>
    <m/>
    <s v="None"/>
    <x v="12"/>
    <d v="1899-12-30T19:25:26"/>
  </r>
  <r>
    <s v="20220304-1925319"/>
    <s v="&quot;2022-03-04 19:25:31&quot;"/>
    <s v="PiCam"/>
    <n v="31.49"/>
    <s v="mph"/>
    <s v="media/images/speed-20220302-0832/speed-31-20220304-1925319.jpg"/>
    <n v="960"/>
    <n v="720"/>
    <n v="3"/>
    <x v="0"/>
    <s v="None"/>
    <n v="99"/>
    <n v="31"/>
    <n v="33"/>
    <n v="13"/>
    <n v="429"/>
    <n v="50"/>
    <n v="250"/>
    <n v="110"/>
    <n v="173"/>
    <n v="15"/>
    <n v="200"/>
    <n v="6"/>
    <n v="25"/>
    <n v="1092.2"/>
    <m/>
    <s v="None"/>
    <x v="12"/>
    <d v="1899-12-30T19:25:31"/>
  </r>
  <r>
    <s v="20220304-1926562"/>
    <s v="&quot;2022-03-04 19:26:56&quot;"/>
    <s v="PiCam"/>
    <n v="30.4"/>
    <s v="mph"/>
    <s v="media/images/speed-20220302-0832/speed-30-20220304-1926562.jpg"/>
    <n v="960"/>
    <n v="720"/>
    <n v="3"/>
    <x v="0"/>
    <s v="None"/>
    <n v="94"/>
    <n v="34"/>
    <n v="33"/>
    <n v="13"/>
    <n v="429"/>
    <n v="50"/>
    <n v="250"/>
    <n v="110"/>
    <n v="173"/>
    <n v="15"/>
    <n v="200"/>
    <n v="6"/>
    <n v="25"/>
    <n v="1092.2"/>
    <m/>
    <s v="None"/>
    <x v="12"/>
    <d v="1899-12-30T19:26:56"/>
  </r>
  <r>
    <s v="20220304-1930401"/>
    <s v="&quot;2022-03-04 19:30:40&quot;"/>
    <s v="PiCam"/>
    <n v="27.4"/>
    <s v="mph"/>
    <s v="media/images/speed-20220302-0832/speed-27-20220304-1930401.jpg"/>
    <n v="960"/>
    <n v="720"/>
    <n v="3"/>
    <x v="0"/>
    <s v="None"/>
    <n v="89"/>
    <n v="25"/>
    <n v="31"/>
    <n v="16"/>
    <n v="496"/>
    <n v="50"/>
    <n v="250"/>
    <n v="110"/>
    <n v="173"/>
    <n v="15"/>
    <n v="200"/>
    <n v="6"/>
    <n v="25"/>
    <n v="1092.2"/>
    <m/>
    <s v="None"/>
    <x v="12"/>
    <d v="1899-12-30T19:30:40"/>
  </r>
  <r>
    <s v="20220304-1931016"/>
    <s v="&quot;2022-03-04 19:31:01&quot;"/>
    <s v="PiCam"/>
    <n v="27.99"/>
    <s v="mph"/>
    <s v="media/images/speed-20220302-0832/speed-28-20220304-1931016.jpg"/>
    <n v="960"/>
    <n v="720"/>
    <n v="3"/>
    <x v="0"/>
    <s v="None"/>
    <n v="81"/>
    <n v="25"/>
    <n v="29"/>
    <n v="19"/>
    <n v="551"/>
    <n v="50"/>
    <n v="250"/>
    <n v="110"/>
    <n v="173"/>
    <n v="15"/>
    <n v="200"/>
    <n v="6"/>
    <n v="25"/>
    <n v="1092.2"/>
    <m/>
    <s v="None"/>
    <x v="12"/>
    <d v="1899-12-30T19:31:01"/>
  </r>
  <r>
    <s v="20220304-1937398"/>
    <s v="&quot;2022-03-04 19:37:39&quot;"/>
    <s v="PiCam"/>
    <n v="23.2"/>
    <s v="mph"/>
    <s v="media/images/speed-20220302-0832/speed-23-20220304-1937398.jpg"/>
    <n v="960"/>
    <n v="720"/>
    <n v="3"/>
    <x v="0"/>
    <s v="None"/>
    <n v="91"/>
    <n v="31"/>
    <n v="34"/>
    <n v="27"/>
    <n v="918"/>
    <n v="50"/>
    <n v="250"/>
    <n v="110"/>
    <n v="173"/>
    <n v="15"/>
    <n v="200"/>
    <n v="6"/>
    <n v="25"/>
    <n v="1092.2"/>
    <m/>
    <s v="None"/>
    <x v="12"/>
    <d v="1899-12-30T19:37:39"/>
  </r>
  <r>
    <s v="20220304-1939313"/>
    <s v="&quot;2022-03-04 19:39:31&quot;"/>
    <s v="PiCam"/>
    <n v="42.77"/>
    <s v="mph"/>
    <s v="media/images/speed-20220302-0832/speed-43-20220304-1939313.jpg"/>
    <n v="960"/>
    <n v="720"/>
    <n v="3"/>
    <x v="0"/>
    <s v="None"/>
    <n v="123"/>
    <n v="29"/>
    <n v="41"/>
    <n v="13"/>
    <n v="533"/>
    <n v="50"/>
    <n v="250"/>
    <n v="110"/>
    <n v="173"/>
    <n v="15"/>
    <n v="200"/>
    <n v="6"/>
    <n v="25"/>
    <n v="1092.2"/>
    <m/>
    <s v="None"/>
    <x v="12"/>
    <d v="1899-12-30T19:39:31"/>
  </r>
  <r>
    <s v="20220304-1940452"/>
    <s v="&quot;2022-03-04 19:40:45&quot;"/>
    <s v="PiCam"/>
    <n v="37.03"/>
    <s v="mph"/>
    <s v="media/images/speed-20220302-0832/speed-37-20220304-1940452.jpg"/>
    <n v="960"/>
    <n v="720"/>
    <n v="3"/>
    <x v="0"/>
    <s v="None"/>
    <n v="115"/>
    <n v="22"/>
    <n v="38"/>
    <n v="14"/>
    <n v="532"/>
    <n v="50"/>
    <n v="250"/>
    <n v="110"/>
    <n v="173"/>
    <n v="15"/>
    <n v="200"/>
    <n v="6"/>
    <n v="25"/>
    <n v="1092.2"/>
    <m/>
    <s v="None"/>
    <x v="12"/>
    <d v="1899-12-30T19:40:45"/>
  </r>
  <r>
    <s v="20220304-1942020"/>
    <s v="&quot;2022-03-04 19:42:02&quot;"/>
    <s v="PiCam"/>
    <n v="30.46"/>
    <s v="mph"/>
    <s v="media/images/speed-20220302-0832/speed-30-20220304-1942020.jpg"/>
    <n v="960"/>
    <n v="720"/>
    <n v="3"/>
    <x v="1"/>
    <s v="None"/>
    <n v="73"/>
    <n v="30"/>
    <n v="30"/>
    <n v="12"/>
    <n v="360"/>
    <n v="50"/>
    <n v="250"/>
    <n v="110"/>
    <n v="173"/>
    <n v="15"/>
    <n v="200"/>
    <n v="6"/>
    <n v="56"/>
    <n v="2743.2"/>
    <m/>
    <s v="None"/>
    <x v="12"/>
    <d v="1899-12-30T19:42:02"/>
  </r>
  <r>
    <s v="20220304-1945371"/>
    <s v="&quot;2022-03-04 19:45:37&quot;"/>
    <s v="PiCam"/>
    <n v="24.47"/>
    <s v="mph"/>
    <s v="media/images/speed-20220302-0832/speed-24-20220304-1945371.jpg"/>
    <n v="960"/>
    <n v="720"/>
    <n v="3"/>
    <x v="0"/>
    <s v="None"/>
    <n v="94"/>
    <n v="30"/>
    <n v="33"/>
    <n v="16"/>
    <n v="528"/>
    <n v="50"/>
    <n v="250"/>
    <n v="110"/>
    <n v="173"/>
    <n v="15"/>
    <n v="200"/>
    <n v="6"/>
    <n v="25"/>
    <n v="1092.2"/>
    <m/>
    <s v="None"/>
    <x v="12"/>
    <d v="1899-12-30T19:45:37"/>
  </r>
  <r>
    <s v="20220304-1949401"/>
    <s v="&quot;2022-03-04 19:49:40&quot;"/>
    <s v="PiCam"/>
    <n v="27.02"/>
    <s v="mph"/>
    <s v="media/images/speed-20220302-0832/speed-27-20220304-1949401.jpg"/>
    <n v="960"/>
    <n v="720"/>
    <n v="3"/>
    <x v="1"/>
    <s v="None"/>
    <n v="72"/>
    <n v="30"/>
    <n v="31"/>
    <n v="14"/>
    <n v="434"/>
    <n v="50"/>
    <n v="250"/>
    <n v="110"/>
    <n v="173"/>
    <n v="15"/>
    <n v="200"/>
    <n v="6"/>
    <n v="56"/>
    <n v="2743.2"/>
    <m/>
    <s v="None"/>
    <x v="12"/>
    <d v="1899-12-30T19:49:40"/>
  </r>
  <r>
    <s v="20220304-1951478"/>
    <s v="&quot;2022-03-04 19:51:47&quot;"/>
    <s v="PiCam"/>
    <n v="24.68"/>
    <s v="mph"/>
    <s v="media/images/speed-20220302-0832/speed-25-20220304-1951478.jpg"/>
    <n v="960"/>
    <n v="720"/>
    <n v="3"/>
    <x v="1"/>
    <s v="None"/>
    <n v="84"/>
    <n v="24"/>
    <n v="27"/>
    <n v="17"/>
    <n v="459"/>
    <n v="50"/>
    <n v="250"/>
    <n v="110"/>
    <n v="173"/>
    <n v="15"/>
    <n v="200"/>
    <n v="6"/>
    <n v="56"/>
    <n v="2743.2"/>
    <m/>
    <s v="None"/>
    <x v="12"/>
    <d v="1899-12-30T19:51:47"/>
  </r>
  <r>
    <s v="20220304-1953475"/>
    <s v="&quot;2022-03-04 19:53:47&quot;"/>
    <s v="PiCam"/>
    <n v="27.55"/>
    <s v="mph"/>
    <s v="media/images/speed-20220302-0832/speed-28-20220304-1953475.jpg"/>
    <n v="960"/>
    <n v="720"/>
    <n v="3"/>
    <x v="1"/>
    <s v="None"/>
    <n v="83"/>
    <n v="26"/>
    <n v="27"/>
    <n v="11"/>
    <n v="297"/>
    <n v="50"/>
    <n v="250"/>
    <n v="110"/>
    <n v="173"/>
    <n v="15"/>
    <n v="200"/>
    <n v="6"/>
    <n v="56"/>
    <n v="2743.2"/>
    <m/>
    <s v="None"/>
    <x v="12"/>
    <d v="1899-12-30T19:53:47"/>
  </r>
  <r>
    <s v="20220304-2001140"/>
    <s v="&quot;2022-03-04 20:01:14&quot;"/>
    <s v="PiCam"/>
    <n v="36.299999999999997"/>
    <s v="mph"/>
    <s v="media/images/speed-20220302-0832/speed-36-20220304-2001140.jpg"/>
    <n v="960"/>
    <n v="720"/>
    <n v="3"/>
    <x v="0"/>
    <s v="None"/>
    <n v="106"/>
    <n v="28"/>
    <n v="37"/>
    <n v="15"/>
    <n v="555"/>
    <n v="50"/>
    <n v="250"/>
    <n v="110"/>
    <n v="173"/>
    <n v="15"/>
    <n v="200"/>
    <n v="6"/>
    <n v="25"/>
    <n v="1092.2"/>
    <m/>
    <s v="None"/>
    <x v="12"/>
    <d v="1899-12-30T20:01:14"/>
  </r>
  <r>
    <s v="20220304-2002300"/>
    <s v="&quot;2022-03-04 20:02:30&quot;"/>
    <s v="PiCam"/>
    <n v="35.71"/>
    <s v="mph"/>
    <s v="media/images/speed-20220302-0832/speed-36-20220304-2002300.jpg"/>
    <n v="960"/>
    <n v="720"/>
    <n v="3"/>
    <x v="0"/>
    <s v="None"/>
    <n v="110"/>
    <n v="26"/>
    <n v="32"/>
    <n v="12"/>
    <n v="384"/>
    <n v="50"/>
    <n v="250"/>
    <n v="110"/>
    <n v="173"/>
    <n v="15"/>
    <n v="200"/>
    <n v="6"/>
    <n v="25"/>
    <n v="1092.2"/>
    <m/>
    <s v="None"/>
    <x v="12"/>
    <d v="1899-12-30T20:02:30"/>
  </r>
  <r>
    <s v="20220304-2003244"/>
    <s v="&quot;2022-03-04 20:03:24&quot;"/>
    <s v="PiCam"/>
    <n v="24.01"/>
    <s v="mph"/>
    <s v="media/images/speed-20220302-0832/speed-24-20220304-2003244.jpg"/>
    <n v="960"/>
    <n v="720"/>
    <n v="3"/>
    <x v="1"/>
    <s v="None"/>
    <n v="95"/>
    <n v="28"/>
    <n v="28"/>
    <n v="13"/>
    <n v="364"/>
    <n v="50"/>
    <n v="250"/>
    <n v="110"/>
    <n v="173"/>
    <n v="15"/>
    <n v="200"/>
    <n v="6"/>
    <n v="56"/>
    <n v="2743.2"/>
    <m/>
    <s v="None"/>
    <x v="12"/>
    <d v="1899-12-30T20:03:24"/>
  </r>
  <r>
    <s v="20220304-2007361"/>
    <s v="&quot;2022-03-04 20:07:36&quot;"/>
    <s v="PiCam"/>
    <n v="21.1"/>
    <s v="mph"/>
    <s v="media/images/speed-20220302-0832/speed-21-20220304-2007361.jpg"/>
    <n v="960"/>
    <n v="720"/>
    <n v="3"/>
    <x v="0"/>
    <s v="None"/>
    <n v="78"/>
    <n v="24"/>
    <n v="28"/>
    <n v="18"/>
    <n v="504"/>
    <n v="50"/>
    <n v="250"/>
    <n v="110"/>
    <n v="173"/>
    <n v="15"/>
    <n v="200"/>
    <n v="6"/>
    <n v="25"/>
    <n v="1092.2"/>
    <m/>
    <s v="None"/>
    <x v="12"/>
    <d v="1899-12-30T20:07:36"/>
  </r>
  <r>
    <s v="20220304-2036192"/>
    <s v="&quot;2022-03-04 20:36:19&quot;"/>
    <s v="PiCam"/>
    <n v="18.55"/>
    <s v="mph"/>
    <s v="media/images/speed-20220302-0832/speed-19-20220304-2036192.jpg"/>
    <n v="960"/>
    <n v="720"/>
    <n v="3"/>
    <x v="0"/>
    <s v="None"/>
    <n v="68"/>
    <n v="25"/>
    <n v="26"/>
    <n v="13"/>
    <n v="338"/>
    <n v="50"/>
    <n v="250"/>
    <n v="110"/>
    <n v="173"/>
    <n v="15"/>
    <n v="200"/>
    <n v="6"/>
    <n v="25"/>
    <n v="1092.2"/>
    <m/>
    <s v="None"/>
    <x v="12"/>
    <d v="1899-12-30T20:36:19"/>
  </r>
  <r>
    <s v="20220304-2036204"/>
    <s v="&quot;2022-03-04 20:36:20&quot;"/>
    <s v="PiCam"/>
    <n v="16.32"/>
    <s v="mph"/>
    <s v="media/images/speed-20220302-0832/speed-16-20220304-2036204.jpg"/>
    <n v="960"/>
    <n v="720"/>
    <n v="3"/>
    <x v="0"/>
    <s v="None"/>
    <n v="149"/>
    <n v="24"/>
    <n v="27"/>
    <n v="20"/>
    <n v="540"/>
    <n v="50"/>
    <n v="250"/>
    <n v="110"/>
    <n v="173"/>
    <n v="15"/>
    <n v="200"/>
    <n v="6"/>
    <n v="25"/>
    <n v="1092.2"/>
    <m/>
    <s v="None"/>
    <x v="12"/>
    <d v="1899-12-30T20:36:20"/>
  </r>
  <r>
    <s v="20220304-2036516"/>
    <s v="&quot;2022-03-04 20:36:51&quot;"/>
    <s v="PiCam"/>
    <n v="22.77"/>
    <s v="mph"/>
    <s v="media/images/speed-20220302-0832/speed-23-20220304-2036516.jpg"/>
    <n v="960"/>
    <n v="720"/>
    <n v="3"/>
    <x v="1"/>
    <s v="None"/>
    <n v="101"/>
    <n v="24"/>
    <n v="24"/>
    <n v="13"/>
    <n v="312"/>
    <n v="50"/>
    <n v="250"/>
    <n v="110"/>
    <n v="173"/>
    <n v="15"/>
    <n v="200"/>
    <n v="6"/>
    <n v="56"/>
    <n v="2743.2"/>
    <m/>
    <s v="None"/>
    <x v="12"/>
    <d v="1899-12-30T20:36:51"/>
  </r>
  <r>
    <s v="20220304-2036525"/>
    <s v="&quot;2022-03-04 20:36:52&quot;"/>
    <s v="PiCam"/>
    <n v="25.03"/>
    <s v="mph"/>
    <s v="media/images/speed-20220302-0832/speed-25-20220304-2036525.jpg"/>
    <n v="960"/>
    <n v="720"/>
    <n v="3"/>
    <x v="1"/>
    <s v="None"/>
    <n v="42"/>
    <n v="23"/>
    <n v="29"/>
    <n v="19"/>
    <n v="551"/>
    <n v="50"/>
    <n v="250"/>
    <n v="110"/>
    <n v="173"/>
    <n v="15"/>
    <n v="200"/>
    <n v="6"/>
    <n v="56"/>
    <n v="2743.2"/>
    <m/>
    <s v="None"/>
    <x v="12"/>
    <d v="1899-12-30T20:36:52"/>
  </r>
  <r>
    <s v="20220304-2040112"/>
    <s v="&quot;2022-03-04 20:40:11&quot;"/>
    <s v="PiCam"/>
    <n v="28.49"/>
    <s v="mph"/>
    <s v="media/images/speed-20220302-0832/speed-28-20220304-2040112.jpg"/>
    <n v="960"/>
    <n v="720"/>
    <n v="3"/>
    <x v="0"/>
    <s v="None"/>
    <n v="86"/>
    <n v="27"/>
    <n v="38"/>
    <n v="21"/>
    <n v="798"/>
    <n v="50"/>
    <n v="250"/>
    <n v="110"/>
    <n v="173"/>
    <n v="15"/>
    <n v="200"/>
    <n v="6"/>
    <n v="25"/>
    <n v="1092.2"/>
    <m/>
    <s v="None"/>
    <x v="12"/>
    <d v="1899-12-30T20:40:11"/>
  </r>
  <r>
    <s v="20220304-2045085"/>
    <s v="&quot;2022-03-04 20:45:08&quot;"/>
    <s v="PiCam"/>
    <n v="25.11"/>
    <s v="mph"/>
    <s v="media/images/speed-20220302-0832/speed-25-20220304-2045085.jpg"/>
    <n v="960"/>
    <n v="720"/>
    <n v="3"/>
    <x v="0"/>
    <s v="None"/>
    <n v="96"/>
    <n v="31"/>
    <n v="31"/>
    <n v="13"/>
    <n v="403"/>
    <n v="50"/>
    <n v="250"/>
    <n v="110"/>
    <n v="173"/>
    <n v="15"/>
    <n v="200"/>
    <n v="6"/>
    <n v="25"/>
    <n v="1092.2"/>
    <m/>
    <s v="None"/>
    <x v="12"/>
    <d v="1899-12-30T20:45:08"/>
  </r>
  <r>
    <s v="20220304-2055266"/>
    <s v="&quot;2022-03-04 20:55:26&quot;"/>
    <s v="PiCam"/>
    <n v="18.989999999999998"/>
    <s v="mph"/>
    <s v="media/images/speed-20220302-0832/speed-19-20220304-2055266.jpg"/>
    <n v="960"/>
    <n v="720"/>
    <n v="3"/>
    <x v="0"/>
    <s v="None"/>
    <n v="74"/>
    <n v="25"/>
    <n v="31"/>
    <n v="20"/>
    <n v="620"/>
    <n v="50"/>
    <n v="250"/>
    <n v="110"/>
    <n v="173"/>
    <n v="15"/>
    <n v="200"/>
    <n v="6"/>
    <n v="25"/>
    <n v="1092.2"/>
    <m/>
    <s v="None"/>
    <x v="12"/>
    <d v="1899-12-30T20:55:26"/>
  </r>
  <r>
    <s v="20220304-2055594"/>
    <s v="&quot;2022-03-04 20:55:59&quot;"/>
    <s v="PiCam"/>
    <n v="38.71"/>
    <s v="mph"/>
    <s v="media/images/speed-20220302-0832/speed-39-20220304-2055594.jpg"/>
    <n v="960"/>
    <n v="720"/>
    <n v="3"/>
    <x v="0"/>
    <s v="None"/>
    <n v="120"/>
    <n v="33"/>
    <n v="34"/>
    <n v="12"/>
    <n v="408"/>
    <n v="50"/>
    <n v="250"/>
    <n v="110"/>
    <n v="173"/>
    <n v="15"/>
    <n v="200"/>
    <n v="6"/>
    <n v="25"/>
    <n v="1092.2"/>
    <m/>
    <s v="None"/>
    <x v="12"/>
    <d v="1899-12-30T20:55:59"/>
  </r>
  <r>
    <s v="20220304-2057251"/>
    <s v="&quot;2022-03-04 20:57:25&quot;"/>
    <s v="PiCam"/>
    <n v="31.4"/>
    <s v="mph"/>
    <s v="media/images/speed-20220302-0832/speed-31-20220304-2057251.jpg"/>
    <n v="960"/>
    <n v="720"/>
    <n v="3"/>
    <x v="1"/>
    <s v="None"/>
    <n v="74"/>
    <n v="27"/>
    <n v="26"/>
    <n v="11"/>
    <n v="286"/>
    <n v="50"/>
    <n v="250"/>
    <n v="110"/>
    <n v="173"/>
    <n v="15"/>
    <n v="200"/>
    <n v="6"/>
    <n v="56"/>
    <n v="2743.2"/>
    <m/>
    <s v="None"/>
    <x v="12"/>
    <d v="1899-12-30T20:57:25"/>
  </r>
  <r>
    <s v="20220304-2102082"/>
    <s v="&quot;2022-03-04 21:02:08&quot;"/>
    <s v="PiCam"/>
    <n v="29.01"/>
    <s v="mph"/>
    <s v="media/images/speed-20220302-0832/speed-29-20220304-2102082.jpg"/>
    <n v="960"/>
    <n v="720"/>
    <n v="3"/>
    <x v="0"/>
    <s v="None"/>
    <n v="100"/>
    <n v="26"/>
    <n v="34"/>
    <n v="13"/>
    <n v="442"/>
    <n v="50"/>
    <n v="250"/>
    <n v="110"/>
    <n v="173"/>
    <n v="15"/>
    <n v="200"/>
    <n v="6"/>
    <n v="25"/>
    <n v="1092.2"/>
    <m/>
    <s v="None"/>
    <x v="12"/>
    <d v="1899-12-30T21:02:08"/>
  </r>
  <r>
    <s v="20220304-2117025"/>
    <s v="&quot;2022-03-04 21:17:02&quot;"/>
    <s v="PiCam"/>
    <n v="31.07"/>
    <s v="mph"/>
    <s v="media/images/speed-20220302-0832/speed-31-20220304-2117025.jpg"/>
    <n v="960"/>
    <n v="720"/>
    <n v="3"/>
    <x v="0"/>
    <s v="None"/>
    <n v="109"/>
    <n v="31"/>
    <n v="34"/>
    <n v="12"/>
    <n v="408"/>
    <n v="50"/>
    <n v="250"/>
    <n v="110"/>
    <n v="173"/>
    <n v="15"/>
    <n v="200"/>
    <n v="6"/>
    <n v="25"/>
    <n v="1092.2"/>
    <m/>
    <s v="None"/>
    <x v="12"/>
    <d v="1899-12-30T21:17:02"/>
  </r>
  <r>
    <s v="20220304-2126436"/>
    <s v="&quot;2022-03-04 21:26:43&quot;"/>
    <s v="PiCam"/>
    <n v="25.48"/>
    <s v="mph"/>
    <s v="media/images/speed-20220302-0832/speed-25-20220304-2126436.jpg"/>
    <n v="960"/>
    <n v="720"/>
    <n v="3"/>
    <x v="1"/>
    <s v="None"/>
    <n v="82"/>
    <n v="26"/>
    <n v="32"/>
    <n v="15"/>
    <n v="480"/>
    <n v="50"/>
    <n v="250"/>
    <n v="110"/>
    <n v="173"/>
    <n v="15"/>
    <n v="200"/>
    <n v="6"/>
    <n v="56"/>
    <n v="2743.2"/>
    <m/>
    <s v="None"/>
    <x v="12"/>
    <d v="1899-12-30T21:26:43"/>
  </r>
  <r>
    <s v="20220304-2129320"/>
    <s v="&quot;2022-03-04 21:29:32&quot;"/>
    <s v="PiCam"/>
    <n v="30.77"/>
    <s v="mph"/>
    <s v="media/images/speed-20220302-0832/speed-31-20220304-2129320.jpg"/>
    <n v="960"/>
    <n v="720"/>
    <n v="3"/>
    <x v="1"/>
    <s v="None"/>
    <n v="83"/>
    <n v="28"/>
    <n v="29"/>
    <n v="12"/>
    <n v="348"/>
    <n v="50"/>
    <n v="250"/>
    <n v="110"/>
    <n v="173"/>
    <n v="15"/>
    <n v="200"/>
    <n v="6"/>
    <n v="56"/>
    <n v="2743.2"/>
    <m/>
    <s v="None"/>
    <x v="12"/>
    <d v="1899-12-30T21:29:32"/>
  </r>
  <r>
    <s v="20220304-2134040"/>
    <s v="&quot;2022-03-04 21:34:04&quot;"/>
    <s v="PiCam"/>
    <n v="28.81"/>
    <s v="mph"/>
    <s v="media/images/speed-20220302-0832/speed-29-20220304-2134040.jpg"/>
    <n v="960"/>
    <n v="720"/>
    <n v="3"/>
    <x v="1"/>
    <s v="None"/>
    <n v="89"/>
    <n v="30"/>
    <n v="29"/>
    <n v="14"/>
    <n v="406"/>
    <n v="50"/>
    <n v="250"/>
    <n v="110"/>
    <n v="173"/>
    <n v="15"/>
    <n v="200"/>
    <n v="6"/>
    <n v="56"/>
    <n v="2743.2"/>
    <m/>
    <s v="None"/>
    <x v="12"/>
    <d v="1899-12-30T21:34:04"/>
  </r>
  <r>
    <s v="20220304-2144334"/>
    <s v="&quot;2022-03-04 21:44:33&quot;"/>
    <s v="PiCam"/>
    <n v="29.38"/>
    <s v="mph"/>
    <s v="media/images/speed-20220302-0832/speed-29-20220304-2144334.jpg"/>
    <n v="960"/>
    <n v="720"/>
    <n v="3"/>
    <x v="1"/>
    <s v="None"/>
    <n v="76"/>
    <n v="22"/>
    <n v="30"/>
    <n v="13"/>
    <n v="390"/>
    <n v="50"/>
    <n v="250"/>
    <n v="110"/>
    <n v="173"/>
    <n v="15"/>
    <n v="200"/>
    <n v="6"/>
    <n v="56"/>
    <n v="2743.2"/>
    <m/>
    <s v="None"/>
    <x v="12"/>
    <d v="1899-12-30T21:44:33"/>
  </r>
  <r>
    <s v="20220304-2156355"/>
    <s v="&quot;2022-03-04 21:56:35&quot;"/>
    <s v="PiCam"/>
    <n v="33.56"/>
    <s v="mph"/>
    <s v="media/images/speed-20220302-0832/speed-34-20220304-2156355.jpg"/>
    <n v="960"/>
    <n v="720"/>
    <n v="3"/>
    <x v="0"/>
    <s v="None"/>
    <n v="119"/>
    <n v="28"/>
    <n v="39"/>
    <n v="15"/>
    <n v="585"/>
    <n v="50"/>
    <n v="250"/>
    <n v="110"/>
    <n v="173"/>
    <n v="15"/>
    <n v="200"/>
    <n v="6"/>
    <n v="25"/>
    <n v="1092.2"/>
    <m/>
    <s v="None"/>
    <x v="12"/>
    <d v="1899-12-30T21:56:35"/>
  </r>
  <r>
    <s v="20220304-2158142"/>
    <s v="&quot;2022-03-04 21:58:14&quot;"/>
    <s v="PiCam"/>
    <n v="26.92"/>
    <s v="mph"/>
    <s v="media/images/speed-20220302-0832/speed-27-20220304-2158142.jpg"/>
    <n v="960"/>
    <n v="720"/>
    <n v="3"/>
    <x v="0"/>
    <s v="None"/>
    <n v="94"/>
    <n v="32"/>
    <n v="34"/>
    <n v="13"/>
    <n v="442"/>
    <n v="50"/>
    <n v="250"/>
    <n v="110"/>
    <n v="173"/>
    <n v="15"/>
    <n v="200"/>
    <n v="6"/>
    <n v="25"/>
    <n v="1092.2"/>
    <m/>
    <s v="None"/>
    <x v="12"/>
    <d v="1899-12-30T21:58:14"/>
  </r>
  <r>
    <s v="20220304-2204276"/>
    <s v="&quot;2022-03-04 22:04:27&quot;"/>
    <s v="PiCam"/>
    <n v="34.11"/>
    <s v="mph"/>
    <s v="media/images/speed-20220302-0832/speed-34-20220304-2204276.jpg"/>
    <n v="960"/>
    <n v="720"/>
    <n v="3"/>
    <x v="0"/>
    <s v="None"/>
    <n v="115"/>
    <n v="30"/>
    <n v="35"/>
    <n v="14"/>
    <n v="490"/>
    <n v="50"/>
    <n v="250"/>
    <n v="110"/>
    <n v="173"/>
    <n v="15"/>
    <n v="200"/>
    <n v="6"/>
    <n v="25"/>
    <n v="1092.2"/>
    <m/>
    <s v="None"/>
    <x v="12"/>
    <d v="1899-12-30T22:04:27"/>
  </r>
  <r>
    <s v="20220304-2215043"/>
    <s v="&quot;2022-03-04 22:15:04&quot;"/>
    <s v="PiCam"/>
    <n v="18.43"/>
    <s v="mph"/>
    <s v="media/images/speed-20220302-0832/speed-18-20220304-2215043.jpg"/>
    <n v="960"/>
    <n v="720"/>
    <n v="3"/>
    <x v="0"/>
    <s v="None"/>
    <n v="90"/>
    <n v="30"/>
    <n v="28"/>
    <n v="13"/>
    <n v="364"/>
    <n v="50"/>
    <n v="250"/>
    <n v="110"/>
    <n v="173"/>
    <n v="15"/>
    <n v="200"/>
    <n v="6"/>
    <n v="25"/>
    <n v="1092.2"/>
    <m/>
    <s v="None"/>
    <x v="12"/>
    <d v="1899-12-30T22:15:04"/>
  </r>
  <r>
    <s v="20220304-2245578"/>
    <s v="&quot;2022-03-04 22:45:57&quot;"/>
    <s v="PiCam"/>
    <n v="22.78"/>
    <s v="mph"/>
    <s v="media/images/speed-20220302-0832/speed-23-20220304-2245578.jpg"/>
    <n v="960"/>
    <n v="720"/>
    <n v="3"/>
    <x v="0"/>
    <s v="None"/>
    <n v="46"/>
    <n v="31"/>
    <n v="42"/>
    <n v="26"/>
    <n v="1092"/>
    <n v="50"/>
    <n v="250"/>
    <n v="110"/>
    <n v="173"/>
    <n v="15"/>
    <n v="200"/>
    <n v="6"/>
    <n v="25"/>
    <n v="1092.2"/>
    <m/>
    <s v="None"/>
    <x v="12"/>
    <d v="1899-12-30T22:45:57"/>
  </r>
  <r>
    <s v="20220304-2252034"/>
    <s v="&quot;2022-03-04 22:52:03&quot;"/>
    <s v="PiCam"/>
    <n v="26.98"/>
    <s v="mph"/>
    <s v="media/images/speed-20220302-0832/speed-27-20220304-2252034.jpg"/>
    <n v="960"/>
    <n v="720"/>
    <n v="3"/>
    <x v="1"/>
    <s v="None"/>
    <n v="80"/>
    <n v="28"/>
    <n v="32"/>
    <n v="17"/>
    <n v="544"/>
    <n v="50"/>
    <n v="250"/>
    <n v="110"/>
    <n v="173"/>
    <n v="15"/>
    <n v="200"/>
    <n v="6"/>
    <n v="56"/>
    <n v="2743.2"/>
    <m/>
    <s v="None"/>
    <x v="12"/>
    <d v="1899-12-30T22:52:03"/>
  </r>
  <r>
    <s v="20220304-2302239"/>
    <s v="&quot;2022-03-04 23:02:23&quot;"/>
    <s v="PiCam"/>
    <n v="25.31"/>
    <s v="mph"/>
    <s v="media/images/speed-20220302-0832/speed-25-20220304-2302239.jpg"/>
    <n v="960"/>
    <n v="720"/>
    <n v="3"/>
    <x v="1"/>
    <s v="None"/>
    <n v="78"/>
    <n v="26"/>
    <n v="30"/>
    <n v="16"/>
    <n v="480"/>
    <n v="50"/>
    <n v="250"/>
    <n v="110"/>
    <n v="173"/>
    <n v="15"/>
    <n v="200"/>
    <n v="6"/>
    <n v="56"/>
    <n v="2743.2"/>
    <m/>
    <s v="None"/>
    <x v="12"/>
    <d v="1899-12-30T23:02:23"/>
  </r>
  <r>
    <s v="20220304-2314215"/>
    <s v="&quot;2022-03-04 23:14:21&quot;"/>
    <s v="PiCam"/>
    <n v="37.17"/>
    <s v="mph"/>
    <s v="media/images/speed-20220302-0832/speed-37-20220304-2314215.jpg"/>
    <n v="960"/>
    <n v="720"/>
    <n v="3"/>
    <x v="0"/>
    <s v="None"/>
    <n v="117"/>
    <n v="27"/>
    <n v="35"/>
    <n v="12"/>
    <n v="420"/>
    <n v="50"/>
    <n v="250"/>
    <n v="110"/>
    <n v="173"/>
    <n v="15"/>
    <n v="200"/>
    <n v="6"/>
    <n v="25"/>
    <n v="1092.2"/>
    <m/>
    <s v="None"/>
    <x v="12"/>
    <d v="1899-12-30T23:14:21"/>
  </r>
  <r>
    <s v="20220304-2315249"/>
    <s v="&quot;2022-03-04 23:15:24&quot;"/>
    <s v="PiCam"/>
    <n v="28.36"/>
    <s v="mph"/>
    <s v="media/images/speed-20220302-0832/speed-28-20220304-2315249.jpg"/>
    <n v="960"/>
    <n v="720"/>
    <n v="3"/>
    <x v="0"/>
    <s v="None"/>
    <n v="96"/>
    <n v="30"/>
    <n v="35"/>
    <n v="16"/>
    <n v="560"/>
    <n v="50"/>
    <n v="250"/>
    <n v="110"/>
    <n v="173"/>
    <n v="15"/>
    <n v="200"/>
    <n v="6"/>
    <n v="25"/>
    <n v="1092.2"/>
    <m/>
    <s v="None"/>
    <x v="12"/>
    <d v="1899-12-30T23:15:24"/>
  </r>
  <r>
    <s v="20220304-2343487"/>
    <s v="&quot;2022-03-04 23:43:48&quot;"/>
    <s v="PiCam"/>
    <n v="33.11"/>
    <s v="mph"/>
    <s v="media/images/speed-20220302-0832/speed-33-20220304-2343487.jpg"/>
    <n v="960"/>
    <n v="720"/>
    <n v="3"/>
    <x v="0"/>
    <s v="None"/>
    <n v="98"/>
    <n v="26"/>
    <n v="39"/>
    <n v="17"/>
    <n v="663"/>
    <n v="50"/>
    <n v="250"/>
    <n v="110"/>
    <n v="173"/>
    <n v="15"/>
    <n v="200"/>
    <n v="6"/>
    <n v="25"/>
    <n v="1092.2"/>
    <m/>
    <s v="None"/>
    <x v="12"/>
    <d v="1899-12-30T23:43:48"/>
  </r>
  <r>
    <s v="20220305-0024506"/>
    <s v="&quot;2022-03-05 00:24:50&quot;"/>
    <s v="PiCam"/>
    <n v="32.74"/>
    <s v="mph"/>
    <s v="media/images/speed-20220302-0832/speed-33-20220305-0024506.jpg"/>
    <n v="960"/>
    <n v="720"/>
    <n v="3"/>
    <x v="1"/>
    <s v="None"/>
    <n v="56"/>
    <n v="24"/>
    <n v="30"/>
    <n v="12"/>
    <n v="360"/>
    <n v="50"/>
    <n v="250"/>
    <n v="110"/>
    <n v="173"/>
    <n v="15"/>
    <n v="200"/>
    <n v="6"/>
    <n v="56"/>
    <n v="2743.2"/>
    <m/>
    <s v="None"/>
    <x v="13"/>
    <d v="1899-12-30T00:24:50"/>
  </r>
  <r>
    <s v="20220305-0540033"/>
    <s v="&quot;2022-03-05 05:40:03&quot;"/>
    <s v="PiCam"/>
    <n v="23.13"/>
    <s v="mph"/>
    <s v="media/images/speed-20220302-0832/speed-23-20220305-0540033.jpg"/>
    <n v="960"/>
    <n v="720"/>
    <n v="3"/>
    <x v="1"/>
    <s v="None"/>
    <n v="84"/>
    <n v="30"/>
    <n v="28"/>
    <n v="14"/>
    <n v="392"/>
    <n v="50"/>
    <n v="250"/>
    <n v="110"/>
    <n v="173"/>
    <n v="15"/>
    <n v="200"/>
    <n v="6"/>
    <n v="56"/>
    <n v="2743.2"/>
    <m/>
    <s v="None"/>
    <x v="13"/>
    <d v="1899-12-30T05:40:03"/>
  </r>
  <r>
    <s v="20220305-0555025"/>
    <s v="&quot;2022-03-05 05:55:02&quot;"/>
    <s v="PiCam"/>
    <n v="31.46"/>
    <s v="mph"/>
    <s v="media/images/speed-20220302-0832/speed-31-20220305-0555025.jpg"/>
    <n v="960"/>
    <n v="720"/>
    <n v="3"/>
    <x v="1"/>
    <s v="None"/>
    <n v="64"/>
    <n v="26"/>
    <n v="34"/>
    <n v="16"/>
    <n v="544"/>
    <n v="50"/>
    <n v="250"/>
    <n v="110"/>
    <n v="173"/>
    <n v="15"/>
    <n v="200"/>
    <n v="6"/>
    <n v="56"/>
    <n v="2743.2"/>
    <m/>
    <s v="None"/>
    <x v="13"/>
    <d v="1899-12-30T05:55:02"/>
  </r>
  <r>
    <s v="20220305-0609257"/>
    <s v="&quot;2022-03-05 06:09:25&quot;"/>
    <s v="PiCam"/>
    <n v="30.43"/>
    <s v="mph"/>
    <s v="media/images/speed-20220302-0832/speed-30-20220305-0609257.jpg"/>
    <n v="960"/>
    <n v="720"/>
    <n v="3"/>
    <x v="1"/>
    <s v="None"/>
    <n v="40"/>
    <n v="25"/>
    <n v="35"/>
    <n v="15"/>
    <n v="525"/>
    <n v="50"/>
    <n v="250"/>
    <n v="110"/>
    <n v="173"/>
    <n v="15"/>
    <n v="200"/>
    <n v="6"/>
    <n v="56"/>
    <n v="2743.2"/>
    <m/>
    <s v="None"/>
    <x v="13"/>
    <d v="1899-12-30T06:09:25"/>
  </r>
  <r>
    <s v="20220305-0617281"/>
    <s v="&quot;2022-03-05 06:17:28&quot;"/>
    <s v="PiCam"/>
    <n v="22.91"/>
    <s v="mph"/>
    <s v="media/images/speed-20220302-0832/speed-23-20220305-0617281.jpg"/>
    <n v="960"/>
    <n v="720"/>
    <n v="3"/>
    <x v="0"/>
    <s v="None"/>
    <n v="82"/>
    <n v="27"/>
    <n v="28"/>
    <n v="12"/>
    <n v="336"/>
    <n v="50"/>
    <n v="250"/>
    <n v="110"/>
    <n v="173"/>
    <n v="15"/>
    <n v="200"/>
    <n v="6"/>
    <n v="25"/>
    <n v="1092.2"/>
    <m/>
    <s v="None"/>
    <x v="13"/>
    <d v="1899-12-30T06:17:28"/>
  </r>
  <r>
    <s v="20220305-0620106"/>
    <s v="&quot;2022-03-05 06:20:10&quot;"/>
    <s v="PiCam"/>
    <n v="27.08"/>
    <s v="mph"/>
    <s v="media/images/speed-20220302-0832/speed-27-20220305-0620106.jpg"/>
    <n v="960"/>
    <n v="720"/>
    <n v="3"/>
    <x v="1"/>
    <s v="None"/>
    <n v="90"/>
    <n v="31"/>
    <n v="27"/>
    <n v="12"/>
    <n v="324"/>
    <n v="50"/>
    <n v="250"/>
    <n v="110"/>
    <n v="173"/>
    <n v="15"/>
    <n v="200"/>
    <n v="6"/>
    <n v="56"/>
    <n v="2743.2"/>
    <m/>
    <s v="None"/>
    <x v="13"/>
    <d v="1899-12-30T06:20:10"/>
  </r>
  <r>
    <s v="20220305-0632307"/>
    <s v="&quot;2022-03-05 06:32:30&quot;"/>
    <s v="PiCam"/>
    <n v="38.369999999999997"/>
    <s v="mph"/>
    <s v="media/images/speed-20220302-0832/speed-38-20220305-0632307.jpg"/>
    <n v="960"/>
    <n v="720"/>
    <n v="3"/>
    <x v="1"/>
    <s v="None"/>
    <n v="37"/>
    <n v="17"/>
    <n v="64"/>
    <n v="27"/>
    <n v="1728"/>
    <n v="50"/>
    <n v="250"/>
    <n v="110"/>
    <n v="173"/>
    <n v="15"/>
    <n v="200"/>
    <n v="6"/>
    <n v="56"/>
    <n v="2743.2"/>
    <m/>
    <s v="None"/>
    <x v="13"/>
    <d v="1899-12-30T06:32:30"/>
  </r>
  <r>
    <s v="20220305-0642524"/>
    <s v="&quot;2022-03-05 06:42:52&quot;"/>
    <s v="PiCam"/>
    <n v="28.2"/>
    <s v="mph"/>
    <s v="media/images/speed-20220302-0832/speed-28-20220305-0642524.jpg"/>
    <n v="960"/>
    <n v="720"/>
    <n v="3"/>
    <x v="1"/>
    <s v="None"/>
    <n v="81"/>
    <n v="31"/>
    <n v="32"/>
    <n v="18"/>
    <n v="576"/>
    <n v="50"/>
    <n v="250"/>
    <n v="110"/>
    <n v="173"/>
    <n v="15"/>
    <n v="200"/>
    <n v="6"/>
    <n v="56"/>
    <n v="2743.2"/>
    <m/>
    <s v="None"/>
    <x v="13"/>
    <d v="1899-12-30T06:42:52"/>
  </r>
  <r>
    <s v="20220305-0651182"/>
    <s v="&quot;2022-03-05 06:51:18&quot;"/>
    <s v="PiCam"/>
    <n v="21.87"/>
    <s v="mph"/>
    <s v="media/images/speed-20220302-0832/speed-22-20220305-0651182.jpg"/>
    <n v="960"/>
    <n v="720"/>
    <n v="3"/>
    <x v="1"/>
    <s v="None"/>
    <n v="59"/>
    <n v="9"/>
    <n v="68"/>
    <n v="46"/>
    <n v="3128"/>
    <n v="50"/>
    <n v="250"/>
    <n v="110"/>
    <n v="173"/>
    <n v="15"/>
    <n v="200"/>
    <n v="6"/>
    <n v="56"/>
    <n v="2743.2"/>
    <m/>
    <s v="None"/>
    <x v="13"/>
    <d v="1899-12-30T06:51:18"/>
  </r>
  <r>
    <s v="20220305-0719420"/>
    <s v="&quot;2022-03-05 07:19:42&quot;"/>
    <s v="PiCam"/>
    <n v="18.96"/>
    <s v="mph"/>
    <s v="media/images/speed-20220302-0832/speed-19-20220305-0719420.jpg"/>
    <n v="960"/>
    <n v="720"/>
    <n v="3"/>
    <x v="1"/>
    <s v="None"/>
    <n v="105"/>
    <n v="26"/>
    <n v="33"/>
    <n v="24"/>
    <n v="792"/>
    <n v="50"/>
    <n v="250"/>
    <n v="110"/>
    <n v="173"/>
    <n v="15"/>
    <n v="200"/>
    <n v="6"/>
    <n v="56"/>
    <n v="2743.2"/>
    <m/>
    <s v="None"/>
    <x v="13"/>
    <d v="1899-12-30T07:19:42"/>
  </r>
  <r>
    <s v="20220305-0719429"/>
    <s v="&quot;2022-03-05 07:19:42&quot;"/>
    <s v="PiCam"/>
    <n v="22.71"/>
    <s v="mph"/>
    <s v="media/images/speed-20220302-0832/speed-23-20220305-0719429.jpg"/>
    <n v="960"/>
    <n v="720"/>
    <n v="3"/>
    <x v="1"/>
    <s v="None"/>
    <n v="40"/>
    <n v="17"/>
    <n v="39"/>
    <n v="33"/>
    <n v="1287"/>
    <n v="50"/>
    <n v="250"/>
    <n v="110"/>
    <n v="173"/>
    <n v="15"/>
    <n v="200"/>
    <n v="6"/>
    <n v="56"/>
    <n v="2743.2"/>
    <m/>
    <s v="None"/>
    <x v="13"/>
    <d v="1899-12-30T07:19:42"/>
  </r>
  <r>
    <s v="20220305-0723430"/>
    <s v="&quot;2022-03-05 07:23:43&quot;"/>
    <s v="PiCam"/>
    <n v="18.32"/>
    <s v="mph"/>
    <s v="media/images/speed-20220302-0832/speed-18-20220305-0723430.jpg"/>
    <n v="960"/>
    <n v="720"/>
    <n v="3"/>
    <x v="0"/>
    <s v="None"/>
    <n v="86"/>
    <n v="27"/>
    <n v="40"/>
    <n v="30"/>
    <n v="1200"/>
    <n v="50"/>
    <n v="250"/>
    <n v="110"/>
    <n v="173"/>
    <n v="15"/>
    <n v="200"/>
    <n v="6"/>
    <n v="25"/>
    <n v="1092.2"/>
    <m/>
    <s v="None"/>
    <x v="13"/>
    <d v="1899-12-30T07:23:43"/>
  </r>
  <r>
    <s v="20220305-0724102"/>
    <s v="&quot;2022-03-05 07:24:10&quot;"/>
    <s v="PiCam"/>
    <n v="19.23"/>
    <s v="mph"/>
    <s v="media/images/speed-20220302-0832/speed-19-20220305-0724102.jpg"/>
    <n v="960"/>
    <n v="720"/>
    <n v="3"/>
    <x v="1"/>
    <s v="None"/>
    <n v="52"/>
    <n v="23"/>
    <n v="55"/>
    <n v="27"/>
    <n v="1485"/>
    <n v="50"/>
    <n v="250"/>
    <n v="110"/>
    <n v="173"/>
    <n v="15"/>
    <n v="200"/>
    <n v="6"/>
    <n v="56"/>
    <n v="2743.2"/>
    <m/>
    <s v="None"/>
    <x v="13"/>
    <d v="1899-12-30T07:24:10"/>
  </r>
  <r>
    <s v="20220305-0729023"/>
    <s v="&quot;2022-03-05 07:29:02&quot;"/>
    <s v="PiCam"/>
    <n v="23.14"/>
    <s v="mph"/>
    <s v="media/images/speed-20220302-0832/speed-23-20220305-0729023.jpg"/>
    <n v="960"/>
    <n v="720"/>
    <n v="3"/>
    <x v="1"/>
    <s v="None"/>
    <n v="110"/>
    <n v="20"/>
    <n v="42"/>
    <n v="30"/>
    <n v="1260"/>
    <n v="50"/>
    <n v="250"/>
    <n v="110"/>
    <n v="173"/>
    <n v="15"/>
    <n v="200"/>
    <n v="6"/>
    <n v="56"/>
    <n v="2743.2"/>
    <m/>
    <s v="None"/>
    <x v="13"/>
    <d v="1899-12-30T07:29:02"/>
  </r>
  <r>
    <s v="20220305-0730424"/>
    <s v="&quot;2022-03-05 07:30:42&quot;"/>
    <s v="PiCam"/>
    <n v="20.18"/>
    <s v="mph"/>
    <s v="media/images/speed-20220302-0832/speed-20-20220305-0730424.jpg"/>
    <n v="960"/>
    <n v="720"/>
    <n v="3"/>
    <x v="1"/>
    <s v="None"/>
    <n v="81"/>
    <n v="31"/>
    <n v="31"/>
    <n v="19"/>
    <n v="589"/>
    <n v="50"/>
    <n v="250"/>
    <n v="110"/>
    <n v="173"/>
    <n v="15"/>
    <n v="200"/>
    <n v="6"/>
    <n v="56"/>
    <n v="2743.2"/>
    <m/>
    <s v="None"/>
    <x v="13"/>
    <d v="1899-12-30T07:30:42"/>
  </r>
  <r>
    <s v="20220305-0732478"/>
    <s v="&quot;2022-03-05 07:32:47&quot;"/>
    <s v="PiCam"/>
    <n v="23.41"/>
    <s v="mph"/>
    <s v="media/images/speed-20220302-0832/speed-23-20220305-0732478.jpg"/>
    <n v="960"/>
    <n v="720"/>
    <n v="3"/>
    <x v="0"/>
    <s v="None"/>
    <n v="73"/>
    <n v="9"/>
    <n v="68"/>
    <n v="45"/>
    <n v="3060"/>
    <n v="50"/>
    <n v="250"/>
    <n v="110"/>
    <n v="173"/>
    <n v="15"/>
    <n v="200"/>
    <n v="6"/>
    <n v="25"/>
    <n v="1092.2"/>
    <m/>
    <s v="None"/>
    <x v="13"/>
    <d v="1899-12-30T07:32:47"/>
  </r>
  <r>
    <s v="20220305-0733026"/>
    <s v="&quot;2022-03-05 07:33:02&quot;"/>
    <s v="PiCam"/>
    <n v="17.39"/>
    <s v="mph"/>
    <s v="media/images/speed-20220302-0832/speed-17-20220305-0733026.jpg"/>
    <n v="960"/>
    <n v="720"/>
    <n v="3"/>
    <x v="0"/>
    <s v="None"/>
    <n v="133"/>
    <n v="0"/>
    <n v="25"/>
    <n v="63"/>
    <n v="1575"/>
    <n v="50"/>
    <n v="250"/>
    <n v="110"/>
    <n v="173"/>
    <n v="15"/>
    <n v="200"/>
    <n v="6"/>
    <n v="25"/>
    <n v="1092.2"/>
    <m/>
    <s v="None"/>
    <x v="13"/>
    <d v="1899-12-30T07:33:02"/>
  </r>
  <r>
    <s v="20220305-0741021"/>
    <s v="&quot;2022-03-05 07:41:02&quot;"/>
    <s v="PiCam"/>
    <n v="32.14"/>
    <s v="mph"/>
    <s v="media/images/speed-20220302-0832/speed-32-20220305-0741021.jpg"/>
    <n v="960"/>
    <n v="720"/>
    <n v="3"/>
    <x v="1"/>
    <s v="None"/>
    <n v="41"/>
    <n v="13"/>
    <n v="62"/>
    <n v="40"/>
    <n v="2480"/>
    <n v="50"/>
    <n v="250"/>
    <n v="110"/>
    <n v="173"/>
    <n v="15"/>
    <n v="200"/>
    <n v="6"/>
    <n v="56"/>
    <n v="2743.2"/>
    <m/>
    <s v="None"/>
    <x v="13"/>
    <d v="1899-12-30T07:41:02"/>
  </r>
  <r>
    <s v="20220305-0751581"/>
    <s v="&quot;2022-03-05 07:51:58&quot;"/>
    <s v="PiCam"/>
    <n v="30.45"/>
    <s v="mph"/>
    <s v="media/images/speed-20220302-0832/speed-30-20220305-0751581.jpg"/>
    <n v="960"/>
    <n v="720"/>
    <n v="3"/>
    <x v="1"/>
    <s v="None"/>
    <n v="43"/>
    <n v="16"/>
    <n v="78"/>
    <n v="34"/>
    <n v="2652"/>
    <n v="50"/>
    <n v="250"/>
    <n v="110"/>
    <n v="173"/>
    <n v="15"/>
    <n v="200"/>
    <n v="6"/>
    <n v="56"/>
    <n v="2743.2"/>
    <m/>
    <s v="None"/>
    <x v="13"/>
    <d v="1899-12-30T07:51:58"/>
  </r>
  <r>
    <s v="20220305-0755474"/>
    <s v="&quot;2022-03-05 07:55:47&quot;"/>
    <s v="PiCam"/>
    <n v="30.29"/>
    <s v="mph"/>
    <s v="media/images/speed-20220302-0832/speed-30-20220305-0755474.jpg"/>
    <n v="960"/>
    <n v="720"/>
    <n v="3"/>
    <x v="1"/>
    <s v="None"/>
    <n v="45"/>
    <n v="13"/>
    <n v="65"/>
    <n v="39"/>
    <n v="2535"/>
    <n v="50"/>
    <n v="250"/>
    <n v="110"/>
    <n v="173"/>
    <n v="15"/>
    <n v="200"/>
    <n v="6"/>
    <n v="56"/>
    <n v="2743.2"/>
    <m/>
    <s v="None"/>
    <x v="13"/>
    <d v="1899-12-30T07:55:47"/>
  </r>
  <r>
    <s v="20220305-0758348"/>
    <s v="&quot;2022-03-05 07:58:34&quot;"/>
    <s v="PiCam"/>
    <n v="26.2"/>
    <s v="mph"/>
    <s v="media/images/speed-20220302-0832/speed-26-20220305-0758348.jpg"/>
    <n v="960"/>
    <n v="720"/>
    <n v="3"/>
    <x v="1"/>
    <s v="None"/>
    <n v="43"/>
    <n v="18"/>
    <n v="52"/>
    <n v="34"/>
    <n v="1768"/>
    <n v="50"/>
    <n v="250"/>
    <n v="110"/>
    <n v="173"/>
    <n v="15"/>
    <n v="200"/>
    <n v="6"/>
    <n v="56"/>
    <n v="2743.2"/>
    <m/>
    <s v="None"/>
    <x v="13"/>
    <d v="1899-12-30T07:58:34"/>
  </r>
  <r>
    <s v="20220305-0807060"/>
    <s v="&quot;2022-03-05 08:07:06&quot;"/>
    <s v="PiCam"/>
    <n v="19.68"/>
    <s v="mph"/>
    <s v="media/images/speed-20220302-0832/speed-20-20220305-0807060.jpg"/>
    <n v="960"/>
    <n v="720"/>
    <n v="3"/>
    <x v="1"/>
    <s v="None"/>
    <n v="79"/>
    <n v="22"/>
    <n v="33"/>
    <n v="30"/>
    <n v="990"/>
    <n v="50"/>
    <n v="250"/>
    <n v="110"/>
    <n v="173"/>
    <n v="15"/>
    <n v="200"/>
    <n v="6"/>
    <n v="56"/>
    <n v="2743.2"/>
    <m/>
    <s v="None"/>
    <x v="13"/>
    <d v="1899-12-30T08:07:06"/>
  </r>
  <r>
    <s v="20220305-0807069"/>
    <s v="&quot;2022-03-05 08:07:06&quot;"/>
    <s v="PiCam"/>
    <n v="18.28"/>
    <s v="mph"/>
    <s v="media/images/speed-20220302-0832/speed-18-20220305-0807069.jpg"/>
    <n v="960"/>
    <n v="720"/>
    <n v="3"/>
    <x v="1"/>
    <s v="None"/>
    <n v="28"/>
    <n v="21"/>
    <n v="28"/>
    <n v="30"/>
    <n v="840"/>
    <n v="50"/>
    <n v="250"/>
    <n v="110"/>
    <n v="173"/>
    <n v="15"/>
    <n v="200"/>
    <n v="6"/>
    <n v="56"/>
    <n v="2743.2"/>
    <m/>
    <s v="None"/>
    <x v="13"/>
    <d v="1899-12-30T08:07:06"/>
  </r>
  <r>
    <s v="20220305-0816255"/>
    <s v="&quot;2022-03-05 08:16:25&quot;"/>
    <s v="PiCam"/>
    <n v="18.18"/>
    <s v="mph"/>
    <s v="media/images/speed-20220302-0832/speed-18-20220305-0816255.jpg"/>
    <n v="960"/>
    <n v="720"/>
    <n v="3"/>
    <x v="1"/>
    <s v="None"/>
    <n v="117"/>
    <n v="28"/>
    <n v="23"/>
    <n v="26"/>
    <n v="598"/>
    <n v="50"/>
    <n v="250"/>
    <n v="110"/>
    <n v="173"/>
    <n v="15"/>
    <n v="200"/>
    <n v="6"/>
    <n v="56"/>
    <n v="2743.2"/>
    <m/>
    <s v="None"/>
    <x v="13"/>
    <d v="1899-12-30T08:16:25"/>
  </r>
  <r>
    <s v="20220305-0816264"/>
    <s v="&quot;2022-03-05 08:16:26&quot;"/>
    <s v="PiCam"/>
    <n v="21.06"/>
    <s v="mph"/>
    <s v="media/images/speed-20220302-0832/speed-21-20220305-0816264.jpg"/>
    <n v="960"/>
    <n v="720"/>
    <n v="3"/>
    <x v="1"/>
    <s v="None"/>
    <n v="62"/>
    <n v="15"/>
    <n v="38"/>
    <n v="39"/>
    <n v="1482"/>
    <n v="50"/>
    <n v="250"/>
    <n v="110"/>
    <n v="173"/>
    <n v="15"/>
    <n v="200"/>
    <n v="6"/>
    <n v="56"/>
    <n v="2743.2"/>
    <m/>
    <s v="None"/>
    <x v="13"/>
    <d v="1899-12-30T08:16:26"/>
  </r>
  <r>
    <s v="20220305-0822284"/>
    <s v="&quot;2022-03-05 08:22:28&quot;"/>
    <s v="PiCam"/>
    <n v="23.05"/>
    <s v="mph"/>
    <s v="media/images/speed-20220302-0832/speed-23-20220305-0822284.jpg"/>
    <n v="960"/>
    <n v="720"/>
    <n v="3"/>
    <x v="0"/>
    <s v="None"/>
    <n v="108"/>
    <n v="21"/>
    <n v="38"/>
    <n v="40"/>
    <n v="1520"/>
    <n v="50"/>
    <n v="250"/>
    <n v="110"/>
    <n v="173"/>
    <n v="15"/>
    <n v="200"/>
    <n v="6"/>
    <n v="25"/>
    <n v="1092.2"/>
    <m/>
    <s v="None"/>
    <x v="13"/>
    <d v="1899-12-30T08:22:28"/>
  </r>
  <r>
    <s v="20220305-0828036"/>
    <s v="&quot;2022-03-05 08:28:03&quot;"/>
    <s v="PiCam"/>
    <n v="21.18"/>
    <s v="mph"/>
    <s v="media/images/speed-20220302-0832/speed-21-20220305-0828036.jpg"/>
    <n v="960"/>
    <n v="720"/>
    <n v="3"/>
    <x v="0"/>
    <s v="None"/>
    <n v="78"/>
    <n v="19"/>
    <n v="58"/>
    <n v="38"/>
    <n v="2204"/>
    <n v="50"/>
    <n v="250"/>
    <n v="110"/>
    <n v="173"/>
    <n v="15"/>
    <n v="200"/>
    <n v="6"/>
    <n v="25"/>
    <n v="1092.2"/>
    <m/>
    <s v="None"/>
    <x v="13"/>
    <d v="1899-12-30T08:28:03"/>
  </r>
  <r>
    <s v="20220305-0830388"/>
    <s v="&quot;2022-03-05 08:30:38&quot;"/>
    <s v="PiCam"/>
    <n v="21.19"/>
    <s v="mph"/>
    <s v="media/images/speed-20220302-0832/speed-21-20220305-0830388.jpg"/>
    <n v="960"/>
    <n v="720"/>
    <n v="3"/>
    <x v="1"/>
    <s v="None"/>
    <n v="85"/>
    <n v="21"/>
    <n v="47"/>
    <n v="30"/>
    <n v="1410"/>
    <n v="50"/>
    <n v="250"/>
    <n v="110"/>
    <n v="173"/>
    <n v="15"/>
    <n v="200"/>
    <n v="6"/>
    <n v="56"/>
    <n v="2743.2"/>
    <m/>
    <s v="None"/>
    <x v="13"/>
    <d v="1899-12-30T08:30:38"/>
  </r>
  <r>
    <s v="20220305-0835223"/>
    <s v="&quot;2022-03-05 08:35:22&quot;"/>
    <s v="PiCam"/>
    <n v="30.61"/>
    <s v="mph"/>
    <s v="media/images/speed-20220302-0832/speed-31-20220305-0835223.jpg"/>
    <n v="960"/>
    <n v="720"/>
    <n v="3"/>
    <x v="0"/>
    <s v="None"/>
    <n v="58"/>
    <n v="10"/>
    <n v="69"/>
    <n v="48"/>
    <n v="3312"/>
    <n v="50"/>
    <n v="250"/>
    <n v="110"/>
    <n v="173"/>
    <n v="15"/>
    <n v="200"/>
    <n v="6"/>
    <n v="25"/>
    <n v="1092.2"/>
    <m/>
    <s v="None"/>
    <x v="13"/>
    <d v="1899-12-30T08:35:22"/>
  </r>
  <r>
    <s v="20220305-0836369"/>
    <s v="&quot;2022-03-05 08:36:36&quot;"/>
    <s v="PiCam"/>
    <n v="28.97"/>
    <s v="mph"/>
    <s v="media/images/speed-20220302-0832/speed-29-20220305-0836369.jpg"/>
    <n v="960"/>
    <n v="720"/>
    <n v="3"/>
    <x v="1"/>
    <s v="None"/>
    <n v="63"/>
    <n v="13"/>
    <n v="52"/>
    <n v="39"/>
    <n v="2028"/>
    <n v="50"/>
    <n v="250"/>
    <n v="110"/>
    <n v="173"/>
    <n v="15"/>
    <n v="200"/>
    <n v="6"/>
    <n v="56"/>
    <n v="2743.2"/>
    <m/>
    <s v="None"/>
    <x v="13"/>
    <d v="1899-12-30T08:36:36"/>
  </r>
  <r>
    <s v="20220305-0844417"/>
    <s v="&quot;2022-03-05 08:44:41&quot;"/>
    <s v="PiCam"/>
    <n v="20.67"/>
    <s v="mph"/>
    <s v="media/images/speed-20220302-0832/speed-21-20220305-0844417.jpg"/>
    <n v="960"/>
    <n v="720"/>
    <n v="3"/>
    <x v="0"/>
    <s v="None"/>
    <n v="89"/>
    <n v="18"/>
    <n v="52"/>
    <n v="43"/>
    <n v="2236"/>
    <n v="50"/>
    <n v="250"/>
    <n v="110"/>
    <n v="173"/>
    <n v="15"/>
    <n v="200"/>
    <n v="6"/>
    <n v="25"/>
    <n v="1092.2"/>
    <m/>
    <s v="None"/>
    <x v="13"/>
    <d v="1899-12-30T08:44:41"/>
  </r>
  <r>
    <s v="20220305-0845268"/>
    <s v="&quot;2022-03-05 08:45:26&quot;"/>
    <s v="PiCam"/>
    <n v="29.89"/>
    <s v="mph"/>
    <s v="media/images/speed-20220302-0832/speed-30-20220305-0845268.jpg"/>
    <n v="960"/>
    <n v="720"/>
    <n v="3"/>
    <x v="0"/>
    <s v="None"/>
    <n v="143"/>
    <n v="21"/>
    <n v="35"/>
    <n v="15"/>
    <n v="525"/>
    <n v="50"/>
    <n v="250"/>
    <n v="110"/>
    <n v="173"/>
    <n v="15"/>
    <n v="200"/>
    <n v="6"/>
    <n v="25"/>
    <n v="1092.2"/>
    <m/>
    <s v="None"/>
    <x v="13"/>
    <d v="1899-12-30T08:45:26"/>
  </r>
  <r>
    <s v="20220305-0845278"/>
    <s v="&quot;2022-03-05 08:45:27&quot;"/>
    <s v="PiCam"/>
    <n v="18.71"/>
    <s v="mph"/>
    <s v="media/images/speed-20220302-0832/speed-19-20220305-0845278.jpg"/>
    <n v="960"/>
    <n v="720"/>
    <n v="3"/>
    <x v="1"/>
    <s v="None"/>
    <n v="37"/>
    <n v="21"/>
    <n v="40"/>
    <n v="30"/>
    <n v="1200"/>
    <n v="50"/>
    <n v="250"/>
    <n v="110"/>
    <n v="173"/>
    <n v="15"/>
    <n v="200"/>
    <n v="6"/>
    <n v="56"/>
    <n v="2743.2"/>
    <m/>
    <s v="None"/>
    <x v="13"/>
    <d v="1899-12-30T08:45:27"/>
  </r>
  <r>
    <s v="20220305-0851350"/>
    <s v="&quot;2022-03-05 08:51:35&quot;"/>
    <s v="PiCam"/>
    <n v="90.78"/>
    <s v="mph"/>
    <s v="media/images/speed-20220302-0832/speed-91-20220305-0851350.jpg"/>
    <n v="960"/>
    <n v="720"/>
    <n v="3"/>
    <x v="0"/>
    <s v="None"/>
    <n v="125"/>
    <n v="4"/>
    <n v="31"/>
    <n v="59"/>
    <n v="1829"/>
    <n v="50"/>
    <n v="250"/>
    <n v="110"/>
    <n v="173"/>
    <n v="15"/>
    <n v="200"/>
    <n v="6"/>
    <n v="25"/>
    <n v="1092.2"/>
    <m/>
    <s v="None"/>
    <x v="13"/>
    <d v="1899-12-30T08:51:35"/>
  </r>
  <r>
    <s v="20220305-0858212"/>
    <s v="&quot;2022-03-05 08:58:21&quot;"/>
    <s v="PiCam"/>
    <n v="16.62"/>
    <s v="mph"/>
    <s v="media/images/speed-20220302-0832/speed-17-20220305-0858212.jpg"/>
    <n v="960"/>
    <n v="720"/>
    <n v="3"/>
    <x v="1"/>
    <s v="None"/>
    <n v="74"/>
    <n v="11"/>
    <n v="60"/>
    <n v="42"/>
    <n v="2520"/>
    <n v="50"/>
    <n v="250"/>
    <n v="110"/>
    <n v="173"/>
    <n v="15"/>
    <n v="200"/>
    <n v="6"/>
    <n v="56"/>
    <n v="2743.2"/>
    <m/>
    <s v="None"/>
    <x v="13"/>
    <d v="1899-12-30T08:58:21"/>
  </r>
  <r>
    <s v="20220305-0859276"/>
    <s v="&quot;2022-03-05 08:59:27&quot;"/>
    <s v="PiCam"/>
    <n v="18.03"/>
    <s v="mph"/>
    <s v="media/images/speed-20220302-0832/speed-18-20220305-0859276.jpg"/>
    <n v="960"/>
    <n v="720"/>
    <n v="3"/>
    <x v="1"/>
    <s v="None"/>
    <n v="125"/>
    <n v="17"/>
    <n v="41"/>
    <n v="33"/>
    <n v="1353"/>
    <n v="50"/>
    <n v="250"/>
    <n v="110"/>
    <n v="173"/>
    <n v="15"/>
    <n v="200"/>
    <n v="6"/>
    <n v="56"/>
    <n v="2743.2"/>
    <m/>
    <s v="None"/>
    <x v="13"/>
    <d v="1899-12-30T08:59:27"/>
  </r>
  <r>
    <s v="20220305-0901404"/>
    <s v="&quot;2022-03-05 09:01:40&quot;"/>
    <s v="PiCam"/>
    <n v="32.4"/>
    <s v="mph"/>
    <s v="media/images/speed-20220302-0832/speed-32-20220305-0901404.jpg"/>
    <n v="960"/>
    <n v="720"/>
    <n v="3"/>
    <x v="0"/>
    <s v="None"/>
    <n v="34"/>
    <n v="8"/>
    <n v="72"/>
    <n v="50"/>
    <n v="3600"/>
    <n v="50"/>
    <n v="250"/>
    <n v="110"/>
    <n v="173"/>
    <n v="15"/>
    <n v="200"/>
    <n v="6"/>
    <n v="25"/>
    <n v="1092.2"/>
    <m/>
    <s v="None"/>
    <x v="13"/>
    <d v="1899-12-30T09:01:40"/>
  </r>
  <r>
    <s v="20220305-0903276"/>
    <s v="&quot;2022-03-05 09:03:27&quot;"/>
    <s v="PiCam"/>
    <n v="23.01"/>
    <s v="mph"/>
    <s v="media/images/speed-20220302-0832/speed-23-20220305-0903276.jpg"/>
    <n v="960"/>
    <n v="720"/>
    <n v="3"/>
    <x v="1"/>
    <s v="None"/>
    <n v="56"/>
    <n v="10"/>
    <n v="61"/>
    <n v="42"/>
    <n v="2562"/>
    <n v="50"/>
    <n v="250"/>
    <n v="110"/>
    <n v="173"/>
    <n v="15"/>
    <n v="200"/>
    <n v="6"/>
    <n v="56"/>
    <n v="2743.2"/>
    <m/>
    <s v="None"/>
    <x v="13"/>
    <d v="1899-12-30T09:03:27"/>
  </r>
  <r>
    <s v="20220305-0904144"/>
    <s v="&quot;2022-03-05 09:04:14&quot;"/>
    <s v="PiCam"/>
    <n v="17.93"/>
    <s v="mph"/>
    <s v="media/images/speed-20220302-0832/speed-18-20220305-0904144.jpg"/>
    <n v="960"/>
    <n v="720"/>
    <n v="3"/>
    <x v="1"/>
    <s v="None"/>
    <n v="134"/>
    <n v="14"/>
    <n v="36"/>
    <n v="36"/>
    <n v="1296"/>
    <n v="50"/>
    <n v="250"/>
    <n v="110"/>
    <n v="173"/>
    <n v="15"/>
    <n v="200"/>
    <n v="6"/>
    <n v="56"/>
    <n v="2743.2"/>
    <m/>
    <s v="None"/>
    <x v="13"/>
    <d v="1899-12-30T09:04:14"/>
  </r>
  <r>
    <s v="20220305-0906332"/>
    <s v="&quot;2022-03-05 09:06:33&quot;"/>
    <s v="PiCam"/>
    <n v="20.67"/>
    <s v="mph"/>
    <s v="media/images/speed-20220302-0832/speed-21-20220305-0906332.jpg"/>
    <n v="960"/>
    <n v="720"/>
    <n v="3"/>
    <x v="1"/>
    <s v="None"/>
    <n v="97"/>
    <n v="11"/>
    <n v="48"/>
    <n v="41"/>
    <n v="1968"/>
    <n v="50"/>
    <n v="250"/>
    <n v="110"/>
    <n v="173"/>
    <n v="15"/>
    <n v="200"/>
    <n v="6"/>
    <n v="56"/>
    <n v="2743.2"/>
    <m/>
    <s v="None"/>
    <x v="13"/>
    <d v="1899-12-30T09:06:33"/>
  </r>
  <r>
    <s v="20220305-0906357"/>
    <s v="&quot;2022-03-05 09:06:35&quot;"/>
    <s v="PiCam"/>
    <n v="23.46"/>
    <s v="mph"/>
    <s v="media/images/speed-20220302-0832/speed-23-20220305-0906357.jpg"/>
    <n v="960"/>
    <n v="720"/>
    <n v="3"/>
    <x v="1"/>
    <s v="None"/>
    <n v="68"/>
    <n v="15"/>
    <n v="57"/>
    <n v="37"/>
    <n v="2109"/>
    <n v="50"/>
    <n v="250"/>
    <n v="110"/>
    <n v="173"/>
    <n v="15"/>
    <n v="200"/>
    <n v="6"/>
    <n v="56"/>
    <n v="2743.2"/>
    <m/>
    <s v="None"/>
    <x v="13"/>
    <d v="1899-12-30T09:06:35"/>
  </r>
  <r>
    <s v="20220305-0913332"/>
    <s v="&quot;2022-03-05 09:13:33&quot;"/>
    <s v="PiCam"/>
    <n v="24.89"/>
    <s v="mph"/>
    <s v="media/images/speed-20220302-0832/speed-25-20220305-0913332.jpg"/>
    <n v="960"/>
    <n v="720"/>
    <n v="3"/>
    <x v="0"/>
    <s v="None"/>
    <n v="96"/>
    <n v="3"/>
    <n v="81"/>
    <n v="55"/>
    <n v="4455"/>
    <n v="50"/>
    <n v="250"/>
    <n v="110"/>
    <n v="173"/>
    <n v="15"/>
    <n v="200"/>
    <n v="6"/>
    <n v="25"/>
    <n v="1092.2"/>
    <m/>
    <s v="None"/>
    <x v="13"/>
    <d v="1899-12-30T09:13:33"/>
  </r>
  <r>
    <s v="20220305-0914278"/>
    <s v="&quot;2022-03-05 09:14:27&quot;"/>
    <s v="PiCam"/>
    <n v="43.72"/>
    <s v="mph"/>
    <s v="media/images/speed-20220302-0832/speed-44-20220305-0914278.jpg"/>
    <n v="960"/>
    <n v="720"/>
    <n v="3"/>
    <x v="0"/>
    <s v="None"/>
    <n v="111"/>
    <n v="18"/>
    <n v="65"/>
    <n v="40"/>
    <n v="2600"/>
    <n v="50"/>
    <n v="250"/>
    <n v="110"/>
    <n v="173"/>
    <n v="15"/>
    <n v="200"/>
    <n v="6"/>
    <n v="25"/>
    <n v="1092.2"/>
    <m/>
    <s v="None"/>
    <x v="13"/>
    <d v="1899-12-30T09:14:27"/>
  </r>
  <r>
    <s v="20220305-0915278"/>
    <s v="&quot;2022-03-05 09:15:27&quot;"/>
    <s v="PiCam"/>
    <n v="18.600000000000001"/>
    <s v="mph"/>
    <s v="media/images/speed-20220302-0832/speed-19-20220305-0915278.jpg"/>
    <n v="960"/>
    <n v="720"/>
    <n v="3"/>
    <x v="1"/>
    <s v="None"/>
    <n v="66"/>
    <n v="7"/>
    <n v="63"/>
    <n v="45"/>
    <n v="2835"/>
    <n v="50"/>
    <n v="250"/>
    <n v="110"/>
    <n v="173"/>
    <n v="15"/>
    <n v="200"/>
    <n v="6"/>
    <n v="56"/>
    <n v="2743.2"/>
    <m/>
    <s v="None"/>
    <x v="13"/>
    <d v="1899-12-30T09:15:27"/>
  </r>
  <r>
    <s v="20220305-0915386"/>
    <s v="&quot;2022-03-05 09:15:38&quot;"/>
    <s v="PiCam"/>
    <n v="39.54"/>
    <s v="mph"/>
    <s v="media/images/speed-20220302-0832/speed-40-20220305-0915386.jpg"/>
    <n v="960"/>
    <n v="720"/>
    <n v="3"/>
    <x v="1"/>
    <s v="None"/>
    <n v="48"/>
    <n v="20"/>
    <n v="54"/>
    <n v="32"/>
    <n v="1728"/>
    <n v="50"/>
    <n v="250"/>
    <n v="110"/>
    <n v="173"/>
    <n v="15"/>
    <n v="200"/>
    <n v="6"/>
    <n v="56"/>
    <n v="2743.2"/>
    <m/>
    <s v="None"/>
    <x v="13"/>
    <d v="1899-12-30T09:15:38"/>
  </r>
  <r>
    <s v="20220305-0920494"/>
    <s v="&quot;2022-03-05 09:20:49&quot;"/>
    <s v="PiCam"/>
    <n v="19.21"/>
    <s v="mph"/>
    <s v="media/images/speed-20220302-0832/speed-19-20220305-0920494.jpg"/>
    <n v="960"/>
    <n v="720"/>
    <n v="3"/>
    <x v="0"/>
    <s v="None"/>
    <n v="67"/>
    <n v="13"/>
    <n v="67"/>
    <n v="43"/>
    <n v="2881"/>
    <n v="50"/>
    <n v="250"/>
    <n v="110"/>
    <n v="173"/>
    <n v="15"/>
    <n v="200"/>
    <n v="6"/>
    <n v="25"/>
    <n v="1092.2"/>
    <m/>
    <s v="None"/>
    <x v="13"/>
    <d v="1899-12-30T09:20:49"/>
  </r>
  <r>
    <s v="20220305-0921438"/>
    <s v="&quot;2022-03-05 09:21:43&quot;"/>
    <s v="PiCam"/>
    <n v="15.82"/>
    <s v="mph"/>
    <s v="media/images/speed-20220302-0832/speed-16-20220305-0921438.jpg"/>
    <n v="960"/>
    <n v="720"/>
    <n v="3"/>
    <x v="1"/>
    <s v="None"/>
    <n v="57"/>
    <n v="15"/>
    <n v="44"/>
    <n v="36"/>
    <n v="1584"/>
    <n v="50"/>
    <n v="250"/>
    <n v="110"/>
    <n v="173"/>
    <n v="15"/>
    <n v="200"/>
    <n v="6"/>
    <n v="56"/>
    <n v="2743.2"/>
    <m/>
    <s v="None"/>
    <x v="13"/>
    <d v="1899-12-30T09:21:43"/>
  </r>
  <r>
    <s v="20220305-0922212"/>
    <s v="&quot;2022-03-05 09:22:21&quot;"/>
    <s v="PiCam"/>
    <n v="27.44"/>
    <s v="mph"/>
    <s v="media/images/speed-20220302-0832/speed-27-20220305-0922212.jpg"/>
    <n v="960"/>
    <n v="720"/>
    <n v="3"/>
    <x v="1"/>
    <s v="None"/>
    <n v="27"/>
    <n v="21"/>
    <n v="96"/>
    <n v="31"/>
    <n v="2976"/>
    <n v="50"/>
    <n v="250"/>
    <n v="110"/>
    <n v="173"/>
    <n v="15"/>
    <n v="200"/>
    <n v="6"/>
    <n v="56"/>
    <n v="2743.2"/>
    <m/>
    <s v="None"/>
    <x v="13"/>
    <d v="1899-12-30T09:22:21"/>
  </r>
  <r>
    <s v="20220305-0926288"/>
    <s v="&quot;2022-03-05 09:26:28&quot;"/>
    <s v="PiCam"/>
    <n v="25.68"/>
    <s v="mph"/>
    <s v="media/images/speed-20220302-0832/speed-26-20220305-0926288.jpg"/>
    <n v="960"/>
    <n v="720"/>
    <n v="3"/>
    <x v="0"/>
    <s v="None"/>
    <n v="51"/>
    <n v="12"/>
    <n v="59"/>
    <n v="45"/>
    <n v="2655"/>
    <n v="50"/>
    <n v="250"/>
    <n v="110"/>
    <n v="173"/>
    <n v="15"/>
    <n v="200"/>
    <n v="6"/>
    <n v="25"/>
    <n v="1092.2"/>
    <m/>
    <s v="None"/>
    <x v="13"/>
    <d v="1899-12-30T09:26:28"/>
  </r>
  <r>
    <s v="20220305-0928004"/>
    <s v="&quot;2022-03-05 09:28:00&quot;"/>
    <s v="PiCam"/>
    <n v="25.79"/>
    <s v="mph"/>
    <s v="media/images/speed-20220302-0832/speed-26-20220305-0928004.jpg"/>
    <n v="960"/>
    <n v="720"/>
    <n v="3"/>
    <x v="1"/>
    <s v="None"/>
    <n v="107"/>
    <n v="14"/>
    <n v="46"/>
    <n v="36"/>
    <n v="1656"/>
    <n v="50"/>
    <n v="250"/>
    <n v="110"/>
    <n v="173"/>
    <n v="15"/>
    <n v="200"/>
    <n v="6"/>
    <n v="56"/>
    <n v="2743.2"/>
    <m/>
    <s v="None"/>
    <x v="13"/>
    <d v="1899-12-30T09:28:00"/>
  </r>
  <r>
    <s v="20220305-0929192"/>
    <s v="&quot;2022-03-05 09:29:19&quot;"/>
    <s v="PiCam"/>
    <n v="19.93"/>
    <s v="mph"/>
    <s v="media/images/speed-20220302-0832/speed-20-20220305-0929192.jpg"/>
    <n v="960"/>
    <n v="720"/>
    <n v="3"/>
    <x v="0"/>
    <s v="None"/>
    <n v="39"/>
    <n v="11"/>
    <n v="42"/>
    <n v="42"/>
    <n v="1764"/>
    <n v="50"/>
    <n v="250"/>
    <n v="110"/>
    <n v="173"/>
    <n v="15"/>
    <n v="200"/>
    <n v="6"/>
    <n v="25"/>
    <n v="1092.2"/>
    <m/>
    <s v="None"/>
    <x v="13"/>
    <d v="1899-12-30T09:29:19"/>
  </r>
  <r>
    <s v="20220305-0935004"/>
    <s v="&quot;2022-03-05 09:35:00&quot;"/>
    <s v="PiCam"/>
    <n v="19.260000000000002"/>
    <s v="mph"/>
    <s v="media/images/speed-20220302-0832/speed-19-20220305-0935004.jpg"/>
    <n v="960"/>
    <n v="720"/>
    <n v="3"/>
    <x v="1"/>
    <s v="None"/>
    <n v="69"/>
    <n v="15"/>
    <n v="59"/>
    <n v="37"/>
    <n v="2183"/>
    <n v="50"/>
    <n v="250"/>
    <n v="110"/>
    <n v="173"/>
    <n v="15"/>
    <n v="200"/>
    <n v="6"/>
    <n v="56"/>
    <n v="2743.2"/>
    <m/>
    <s v="None"/>
    <x v="13"/>
    <d v="1899-12-30T09:35:00"/>
  </r>
  <r>
    <s v="20220305-0935051"/>
    <s v="&quot;2022-03-05 09:35:05&quot;"/>
    <s v="PiCam"/>
    <n v="21.01"/>
    <s v="mph"/>
    <s v="media/images/speed-20220302-0832/speed-21-20220305-0935051.jpg"/>
    <n v="960"/>
    <n v="720"/>
    <n v="3"/>
    <x v="1"/>
    <s v="None"/>
    <n v="97"/>
    <n v="11"/>
    <n v="39"/>
    <n v="52"/>
    <n v="2028"/>
    <n v="50"/>
    <n v="250"/>
    <n v="110"/>
    <n v="173"/>
    <n v="15"/>
    <n v="200"/>
    <n v="6"/>
    <n v="56"/>
    <n v="2743.2"/>
    <m/>
    <s v="None"/>
    <x v="13"/>
    <d v="1899-12-30T09:35:05"/>
  </r>
  <r>
    <s v="20220305-0935072"/>
    <s v="&quot;2022-03-05 09:35:07&quot;"/>
    <s v="PiCam"/>
    <n v="57.26"/>
    <s v="mph"/>
    <s v="media/images/speed-20220302-0832/speed-57-20220305-0935072.jpg"/>
    <n v="960"/>
    <n v="720"/>
    <n v="3"/>
    <x v="0"/>
    <s v="None"/>
    <n v="117"/>
    <n v="17"/>
    <n v="45"/>
    <n v="46"/>
    <n v="2070"/>
    <n v="50"/>
    <n v="250"/>
    <n v="110"/>
    <n v="173"/>
    <n v="15"/>
    <n v="200"/>
    <n v="6"/>
    <n v="25"/>
    <n v="1092.2"/>
    <m/>
    <s v="None"/>
    <x v="13"/>
    <d v="1899-12-30T09:35:07"/>
  </r>
  <r>
    <s v="20220305-0936060"/>
    <s v="&quot;2022-03-05 09:36:06&quot;"/>
    <s v="PiCam"/>
    <n v="22.4"/>
    <s v="mph"/>
    <s v="media/images/speed-20220302-0832/speed-22-20220305-0936060.jpg"/>
    <n v="960"/>
    <n v="720"/>
    <n v="3"/>
    <x v="1"/>
    <s v="None"/>
    <n v="117"/>
    <n v="19"/>
    <n v="43"/>
    <n v="33"/>
    <n v="1419"/>
    <n v="50"/>
    <n v="250"/>
    <n v="110"/>
    <n v="173"/>
    <n v="15"/>
    <n v="200"/>
    <n v="6"/>
    <n v="56"/>
    <n v="2743.2"/>
    <m/>
    <s v="None"/>
    <x v="13"/>
    <d v="1899-12-30T09:36:06"/>
  </r>
  <r>
    <s v="20220305-0945082"/>
    <s v="&quot;2022-03-05 09:45:08&quot;"/>
    <s v="PiCam"/>
    <n v="30.95"/>
    <s v="mph"/>
    <s v="media/images/speed-20220302-0832/speed-31-20220305-0945082.jpg"/>
    <n v="960"/>
    <n v="720"/>
    <n v="3"/>
    <x v="1"/>
    <s v="None"/>
    <n v="38"/>
    <n v="13"/>
    <n v="118"/>
    <n v="40"/>
    <n v="4720"/>
    <n v="50"/>
    <n v="250"/>
    <n v="110"/>
    <n v="173"/>
    <n v="15"/>
    <n v="200"/>
    <n v="6"/>
    <n v="56"/>
    <n v="2743.2"/>
    <m/>
    <s v="None"/>
    <x v="13"/>
    <d v="1899-12-30T09:45:08"/>
  </r>
  <r>
    <s v="20220305-0945376"/>
    <s v="&quot;2022-03-05 09:45:37&quot;"/>
    <s v="PiCam"/>
    <n v="28.19"/>
    <s v="mph"/>
    <s v="media/images/speed-20220302-0832/speed-28-20220305-0945376.jpg"/>
    <n v="960"/>
    <n v="720"/>
    <n v="3"/>
    <x v="0"/>
    <s v="None"/>
    <n v="88"/>
    <n v="12"/>
    <n v="75"/>
    <n v="43"/>
    <n v="3225"/>
    <n v="50"/>
    <n v="250"/>
    <n v="110"/>
    <n v="173"/>
    <n v="15"/>
    <n v="200"/>
    <n v="6"/>
    <n v="25"/>
    <n v="1092.2"/>
    <m/>
    <s v="None"/>
    <x v="13"/>
    <d v="1899-12-30T09:45:37"/>
  </r>
  <r>
    <s v="20220305-0946454"/>
    <s v="&quot;2022-03-05 09:46:45&quot;"/>
    <s v="PiCam"/>
    <n v="27.84"/>
    <s v="mph"/>
    <s v="media/images/speed-20220302-0832/speed-28-20220305-0946454.jpg"/>
    <n v="960"/>
    <n v="720"/>
    <n v="3"/>
    <x v="0"/>
    <s v="None"/>
    <n v="112"/>
    <n v="12"/>
    <n v="55"/>
    <n v="51"/>
    <n v="2805"/>
    <n v="50"/>
    <n v="250"/>
    <n v="110"/>
    <n v="173"/>
    <n v="15"/>
    <n v="200"/>
    <n v="6"/>
    <n v="25"/>
    <n v="1092.2"/>
    <m/>
    <s v="None"/>
    <x v="13"/>
    <d v="1899-12-30T09:46:45"/>
  </r>
  <r>
    <s v="20220305-0948288"/>
    <s v="&quot;2022-03-05 09:48:28&quot;"/>
    <s v="PiCam"/>
    <n v="16.190000000000001"/>
    <s v="mph"/>
    <s v="media/images/speed-20220302-0832/speed-16-20220305-0948288.jpg"/>
    <n v="960"/>
    <n v="720"/>
    <n v="3"/>
    <x v="1"/>
    <s v="None"/>
    <n v="80"/>
    <n v="21"/>
    <n v="99"/>
    <n v="31"/>
    <n v="3069"/>
    <n v="50"/>
    <n v="250"/>
    <n v="110"/>
    <n v="173"/>
    <n v="15"/>
    <n v="200"/>
    <n v="6"/>
    <n v="56"/>
    <n v="2743.2"/>
    <m/>
    <s v="None"/>
    <x v="13"/>
    <d v="1899-12-30T09:48:28"/>
  </r>
  <r>
    <s v="20220305-0948489"/>
    <s v="&quot;2022-03-05 09:48:48&quot;"/>
    <s v="PiCam"/>
    <n v="20.6"/>
    <s v="mph"/>
    <s v="media/images/speed-20220302-0832/speed-21-20220305-0948489.jpg"/>
    <n v="960"/>
    <n v="720"/>
    <n v="3"/>
    <x v="1"/>
    <s v="None"/>
    <n v="79"/>
    <n v="16"/>
    <n v="56"/>
    <n v="36"/>
    <n v="2016"/>
    <n v="50"/>
    <n v="250"/>
    <n v="110"/>
    <n v="173"/>
    <n v="15"/>
    <n v="200"/>
    <n v="6"/>
    <n v="56"/>
    <n v="2743.2"/>
    <m/>
    <s v="None"/>
    <x v="13"/>
    <d v="1899-12-30T09:48:48"/>
  </r>
  <r>
    <s v="20220305-0948540"/>
    <s v="&quot;2022-03-05 09:48:54&quot;"/>
    <s v="PiCam"/>
    <n v="22.2"/>
    <s v="mph"/>
    <s v="media/images/speed-20220302-0832/speed-22-20220305-0948540.jpg"/>
    <n v="960"/>
    <n v="720"/>
    <n v="3"/>
    <x v="1"/>
    <s v="None"/>
    <n v="67"/>
    <n v="18"/>
    <n v="60"/>
    <n v="34"/>
    <n v="2040"/>
    <n v="50"/>
    <n v="250"/>
    <n v="110"/>
    <n v="173"/>
    <n v="15"/>
    <n v="200"/>
    <n v="6"/>
    <n v="56"/>
    <n v="2743.2"/>
    <m/>
    <s v="None"/>
    <x v="13"/>
    <d v="1899-12-30T09:48:54"/>
  </r>
  <r>
    <s v="20220305-0950285"/>
    <s v="&quot;2022-03-05 09:50:28&quot;"/>
    <s v="PiCam"/>
    <n v="27.38"/>
    <s v="mph"/>
    <s v="media/images/speed-20220302-0832/speed-27-20220305-0950285.jpg"/>
    <n v="960"/>
    <n v="720"/>
    <n v="3"/>
    <x v="1"/>
    <s v="None"/>
    <n v="62"/>
    <n v="9"/>
    <n v="55"/>
    <n v="44"/>
    <n v="2420"/>
    <n v="50"/>
    <n v="250"/>
    <n v="110"/>
    <n v="173"/>
    <n v="15"/>
    <n v="200"/>
    <n v="6"/>
    <n v="56"/>
    <n v="2743.2"/>
    <m/>
    <s v="None"/>
    <x v="13"/>
    <d v="1899-12-30T09:50:28"/>
  </r>
  <r>
    <s v="20220305-0950531"/>
    <s v="&quot;2022-03-05 09:50:53&quot;"/>
    <s v="PiCam"/>
    <n v="25.75"/>
    <s v="mph"/>
    <s v="media/images/speed-20220302-0832/speed-26-20220305-0950531.jpg"/>
    <n v="960"/>
    <n v="720"/>
    <n v="3"/>
    <x v="1"/>
    <s v="None"/>
    <n v="48"/>
    <n v="14"/>
    <n v="119"/>
    <n v="39"/>
    <n v="4641"/>
    <n v="50"/>
    <n v="250"/>
    <n v="110"/>
    <n v="173"/>
    <n v="15"/>
    <n v="200"/>
    <n v="6"/>
    <n v="56"/>
    <n v="2743.2"/>
    <m/>
    <s v="None"/>
    <x v="13"/>
    <d v="1899-12-30T09:50:53"/>
  </r>
  <r>
    <s v="20220305-0952120"/>
    <s v="&quot;2022-03-05 09:52:12&quot;"/>
    <s v="PiCam"/>
    <n v="24.07"/>
    <s v="mph"/>
    <s v="media/images/speed-20220302-0832/speed-24-20220305-0952120.jpg"/>
    <n v="960"/>
    <n v="720"/>
    <n v="3"/>
    <x v="1"/>
    <s v="None"/>
    <n v="56"/>
    <n v="14"/>
    <n v="71"/>
    <n v="39"/>
    <n v="2769"/>
    <n v="50"/>
    <n v="250"/>
    <n v="110"/>
    <n v="173"/>
    <n v="15"/>
    <n v="200"/>
    <n v="6"/>
    <n v="56"/>
    <n v="2743.2"/>
    <m/>
    <s v="None"/>
    <x v="13"/>
    <d v="1899-12-30T09:52:12"/>
  </r>
  <r>
    <s v="20220305-0952387"/>
    <s v="&quot;2022-03-05 09:52:38&quot;"/>
    <s v="PiCam"/>
    <n v="21.4"/>
    <s v="mph"/>
    <s v="media/images/speed-20220302-0832/speed-21-20220305-0952387.jpg"/>
    <n v="960"/>
    <n v="720"/>
    <n v="3"/>
    <x v="1"/>
    <s v="None"/>
    <n v="45"/>
    <n v="15"/>
    <n v="72"/>
    <n v="37"/>
    <n v="2664"/>
    <n v="50"/>
    <n v="250"/>
    <n v="110"/>
    <n v="173"/>
    <n v="15"/>
    <n v="200"/>
    <n v="6"/>
    <n v="56"/>
    <n v="2743.2"/>
    <m/>
    <s v="None"/>
    <x v="13"/>
    <d v="1899-12-30T09:52:38"/>
  </r>
  <r>
    <s v="20220305-0954478"/>
    <s v="&quot;2022-03-05 09:54:47&quot;"/>
    <s v="PiCam"/>
    <n v="31.2"/>
    <s v="mph"/>
    <s v="media/images/speed-20220302-0832/speed-31-20220305-0954478.jpg"/>
    <n v="960"/>
    <n v="720"/>
    <n v="3"/>
    <x v="0"/>
    <s v="None"/>
    <n v="56"/>
    <n v="25"/>
    <n v="59"/>
    <n v="35"/>
    <n v="2065"/>
    <n v="50"/>
    <n v="250"/>
    <n v="110"/>
    <n v="173"/>
    <n v="15"/>
    <n v="200"/>
    <n v="6"/>
    <n v="25"/>
    <n v="1092.2"/>
    <m/>
    <s v="None"/>
    <x v="13"/>
    <d v="1899-12-30T09:54:47"/>
  </r>
  <r>
    <s v="20220305-1000447"/>
    <s v="&quot;2022-03-05 10:00:44&quot;"/>
    <s v="PiCam"/>
    <n v="24.01"/>
    <s v="mph"/>
    <s v="media/images/speed-20220302-0832/speed-24-20220305-1000447.jpg"/>
    <n v="960"/>
    <n v="720"/>
    <n v="3"/>
    <x v="0"/>
    <s v="None"/>
    <n v="94"/>
    <n v="12"/>
    <n v="84"/>
    <n v="47"/>
    <n v="3948"/>
    <n v="50"/>
    <n v="250"/>
    <n v="110"/>
    <n v="173"/>
    <n v="15"/>
    <n v="200"/>
    <n v="6"/>
    <n v="25"/>
    <n v="1092.2"/>
    <m/>
    <s v="None"/>
    <x v="13"/>
    <d v="1899-12-30T10:00:44"/>
  </r>
  <r>
    <s v="20220305-1001111"/>
    <s v="&quot;2022-03-05 10:01:11&quot;"/>
    <s v="PiCam"/>
    <n v="23.79"/>
    <s v="mph"/>
    <s v="media/images/speed-20220302-0832/speed-24-20220305-1001111.jpg"/>
    <n v="960"/>
    <n v="720"/>
    <n v="3"/>
    <x v="1"/>
    <s v="None"/>
    <n v="47"/>
    <n v="14"/>
    <n v="110"/>
    <n v="39"/>
    <n v="4290"/>
    <n v="50"/>
    <n v="250"/>
    <n v="110"/>
    <n v="173"/>
    <n v="15"/>
    <n v="200"/>
    <n v="6"/>
    <n v="56"/>
    <n v="2743.2"/>
    <m/>
    <s v="None"/>
    <x v="13"/>
    <d v="1899-12-30T10:01:11"/>
  </r>
  <r>
    <s v="20220305-1009323"/>
    <s v="&quot;2022-03-05 10:09:32&quot;"/>
    <s v="PiCam"/>
    <n v="28.57"/>
    <s v="mph"/>
    <s v="media/images/speed-20220302-0832/speed-29-20220305-1009323.jpg"/>
    <n v="960"/>
    <n v="720"/>
    <n v="3"/>
    <x v="0"/>
    <s v="None"/>
    <n v="80"/>
    <n v="13"/>
    <n v="46"/>
    <n v="44"/>
    <n v="2024"/>
    <n v="50"/>
    <n v="250"/>
    <n v="110"/>
    <n v="173"/>
    <n v="15"/>
    <n v="200"/>
    <n v="6"/>
    <n v="25"/>
    <n v="1092.2"/>
    <m/>
    <s v="None"/>
    <x v="13"/>
    <d v="1899-12-30T10:09:32"/>
  </r>
  <r>
    <s v="20220305-1012168"/>
    <s v="&quot;2022-03-05 10:12:16&quot;"/>
    <s v="PiCam"/>
    <n v="19.87"/>
    <s v="mph"/>
    <s v="media/images/speed-20220302-0832/speed-20-20220305-1012168.jpg"/>
    <n v="960"/>
    <n v="720"/>
    <n v="3"/>
    <x v="0"/>
    <s v="None"/>
    <n v="83"/>
    <n v="13"/>
    <n v="65"/>
    <n v="40"/>
    <n v="2600"/>
    <n v="50"/>
    <n v="250"/>
    <n v="110"/>
    <n v="173"/>
    <n v="15"/>
    <n v="200"/>
    <n v="6"/>
    <n v="25"/>
    <n v="1092.2"/>
    <m/>
    <s v="None"/>
    <x v="13"/>
    <d v="1899-12-30T10:12:16"/>
  </r>
  <r>
    <s v="20220305-1022452"/>
    <s v="&quot;2022-03-05 10:22:45&quot;"/>
    <s v="PiCam"/>
    <n v="21.15"/>
    <s v="mph"/>
    <s v="media/images/speed-20220302-0832/speed-21-20220305-1022452.jpg"/>
    <n v="960"/>
    <n v="720"/>
    <n v="3"/>
    <x v="1"/>
    <s v="None"/>
    <n v="33"/>
    <n v="15"/>
    <n v="103"/>
    <n v="37"/>
    <n v="3811"/>
    <n v="50"/>
    <n v="250"/>
    <n v="110"/>
    <n v="173"/>
    <n v="15"/>
    <n v="200"/>
    <n v="6"/>
    <n v="56"/>
    <n v="2743.2"/>
    <m/>
    <s v="None"/>
    <x v="13"/>
    <d v="1899-12-30T10:22:45"/>
  </r>
  <r>
    <s v="20220305-1026477"/>
    <s v="&quot;2022-03-05 10:26:47&quot;"/>
    <s v="PiCam"/>
    <n v="16.690000000000001"/>
    <s v="mph"/>
    <s v="media/images/speed-20220302-0832/speed-17-20220305-1026477.jpg"/>
    <n v="960"/>
    <n v="720"/>
    <n v="3"/>
    <x v="0"/>
    <s v="None"/>
    <n v="86"/>
    <n v="12"/>
    <n v="76"/>
    <n v="44"/>
    <n v="3344"/>
    <n v="50"/>
    <n v="250"/>
    <n v="110"/>
    <n v="173"/>
    <n v="15"/>
    <n v="200"/>
    <n v="6"/>
    <n v="25"/>
    <n v="1092.2"/>
    <m/>
    <s v="None"/>
    <x v="13"/>
    <d v="1899-12-30T10:26:47"/>
  </r>
  <r>
    <s v="20220305-1029370"/>
    <s v="&quot;2022-03-05 10:29:37&quot;"/>
    <s v="PiCam"/>
    <n v="19.260000000000002"/>
    <s v="mph"/>
    <s v="media/images/speed-20220302-0832/speed-19-20220305-1029370.jpg"/>
    <n v="960"/>
    <n v="720"/>
    <n v="3"/>
    <x v="1"/>
    <s v="None"/>
    <n v="81"/>
    <n v="15"/>
    <n v="53"/>
    <n v="37"/>
    <n v="1961"/>
    <n v="50"/>
    <n v="250"/>
    <n v="110"/>
    <n v="173"/>
    <n v="15"/>
    <n v="200"/>
    <n v="6"/>
    <n v="56"/>
    <n v="2743.2"/>
    <m/>
    <s v="None"/>
    <x v="13"/>
    <d v="1899-12-30T10:29:37"/>
  </r>
  <r>
    <s v="20220305-1035479"/>
    <s v="&quot;2022-03-05 10:35:47&quot;"/>
    <s v="PiCam"/>
    <n v="26.26"/>
    <s v="mph"/>
    <s v="media/images/speed-20220302-0832/speed-26-20220305-1035479.jpg"/>
    <n v="960"/>
    <n v="720"/>
    <n v="3"/>
    <x v="0"/>
    <s v="None"/>
    <n v="96"/>
    <n v="20"/>
    <n v="65"/>
    <n v="32"/>
    <n v="2080"/>
    <n v="50"/>
    <n v="250"/>
    <n v="110"/>
    <n v="173"/>
    <n v="15"/>
    <n v="200"/>
    <n v="6"/>
    <n v="25"/>
    <n v="1092.2"/>
    <m/>
    <s v="None"/>
    <x v="13"/>
    <d v="1899-12-30T10:35:47"/>
  </r>
  <r>
    <s v="20220305-1035529"/>
    <s v="&quot;2022-03-05 10:35:52&quot;"/>
    <s v="PiCam"/>
    <n v="22.38"/>
    <s v="mph"/>
    <s v="media/images/speed-20220302-0832/speed-22-20220305-1035529.jpg"/>
    <n v="960"/>
    <n v="720"/>
    <n v="3"/>
    <x v="0"/>
    <s v="None"/>
    <n v="110"/>
    <n v="26"/>
    <n v="19"/>
    <n v="23"/>
    <n v="437"/>
    <n v="50"/>
    <n v="250"/>
    <n v="110"/>
    <n v="173"/>
    <n v="15"/>
    <n v="200"/>
    <n v="6"/>
    <n v="25"/>
    <n v="1092.2"/>
    <m/>
    <s v="None"/>
    <x v="13"/>
    <d v="1899-12-30T10:35:52"/>
  </r>
  <r>
    <s v="20220305-1037211"/>
    <s v="&quot;2022-03-05 10:37:21&quot;"/>
    <s v="PiCam"/>
    <n v="15.55"/>
    <s v="mph"/>
    <s v="media/images/speed-20220302-0832/speed-16-20220305-1037211.jpg"/>
    <n v="960"/>
    <n v="720"/>
    <n v="3"/>
    <x v="0"/>
    <s v="None"/>
    <n v="98"/>
    <n v="14"/>
    <n v="37"/>
    <n v="38"/>
    <n v="1406"/>
    <n v="50"/>
    <n v="250"/>
    <n v="110"/>
    <n v="173"/>
    <n v="15"/>
    <n v="200"/>
    <n v="6"/>
    <n v="25"/>
    <n v="1092.2"/>
    <m/>
    <s v="None"/>
    <x v="13"/>
    <d v="1899-12-30T10:37:21"/>
  </r>
  <r>
    <s v="20220305-1044293"/>
    <s v="&quot;2022-03-05 10:44:29&quot;"/>
    <s v="PiCam"/>
    <n v="16.48"/>
    <s v="mph"/>
    <s v="media/images/speed-20220302-0832/speed-16-20220305-1044293.jpg"/>
    <n v="960"/>
    <n v="720"/>
    <n v="3"/>
    <x v="0"/>
    <s v="None"/>
    <n v="107"/>
    <n v="15"/>
    <n v="61"/>
    <n v="37"/>
    <n v="2257"/>
    <n v="50"/>
    <n v="250"/>
    <n v="110"/>
    <n v="173"/>
    <n v="15"/>
    <n v="200"/>
    <n v="6"/>
    <n v="25"/>
    <n v="1092.2"/>
    <m/>
    <s v="None"/>
    <x v="13"/>
    <d v="1899-12-30T10:44:29"/>
  </r>
  <r>
    <s v="20220305-1053462"/>
    <s v="&quot;2022-03-05 10:53:46&quot;"/>
    <s v="PiCam"/>
    <n v="22.71"/>
    <s v="mph"/>
    <s v="media/images/speed-20220302-0832/speed-23-20220305-1053462.jpg"/>
    <n v="960"/>
    <n v="720"/>
    <n v="3"/>
    <x v="0"/>
    <s v="None"/>
    <n v="77"/>
    <n v="0"/>
    <n v="28"/>
    <n v="45"/>
    <n v="1260"/>
    <n v="50"/>
    <n v="250"/>
    <n v="110"/>
    <n v="173"/>
    <n v="15"/>
    <n v="200"/>
    <n v="6"/>
    <n v="25"/>
    <n v="1092.2"/>
    <m/>
    <s v="None"/>
    <x v="13"/>
    <d v="1899-12-30T10:53:46"/>
  </r>
  <r>
    <s v="20220305-1054485"/>
    <s v="&quot;2022-03-05 10:54:48&quot;"/>
    <s v="PiCam"/>
    <n v="34.18"/>
    <s v="mph"/>
    <s v="media/images/speed-20220302-0832/speed-34-20220305-1054485.jpg"/>
    <n v="960"/>
    <n v="720"/>
    <n v="3"/>
    <x v="1"/>
    <s v="None"/>
    <n v="57"/>
    <n v="0"/>
    <n v="27"/>
    <n v="31"/>
    <n v="837"/>
    <n v="50"/>
    <n v="250"/>
    <n v="110"/>
    <n v="173"/>
    <n v="15"/>
    <n v="200"/>
    <n v="6"/>
    <n v="56"/>
    <n v="2743.2"/>
    <m/>
    <s v="None"/>
    <x v="13"/>
    <d v="1899-12-30T10:54:48"/>
  </r>
  <r>
    <s v="20220305-1057162"/>
    <s v="&quot;2022-03-05 10:57:16&quot;"/>
    <s v="PiCam"/>
    <n v="15.77"/>
    <s v="mph"/>
    <s v="media/images/speed-20220302-0832/speed-16-20220305-1057162.jpg"/>
    <n v="960"/>
    <n v="720"/>
    <n v="3"/>
    <x v="1"/>
    <s v="None"/>
    <n v="87"/>
    <n v="19"/>
    <n v="19"/>
    <n v="16"/>
    <n v="304"/>
    <n v="50"/>
    <n v="250"/>
    <n v="110"/>
    <n v="173"/>
    <n v="15"/>
    <n v="200"/>
    <n v="6"/>
    <n v="56"/>
    <n v="2743.2"/>
    <m/>
    <s v="None"/>
    <x v="13"/>
    <d v="1899-12-30T10:57:16"/>
  </r>
  <r>
    <s v="20220305-1104233"/>
    <s v="&quot;2022-03-05 11:04:23&quot;"/>
    <s v="PiCam"/>
    <n v="17.309999999999999"/>
    <s v="mph"/>
    <s v="media/images/speed-20220302-0832/speed-17-20220305-1104233.jpg"/>
    <n v="960"/>
    <n v="720"/>
    <n v="3"/>
    <x v="1"/>
    <s v="None"/>
    <n v="118"/>
    <n v="12"/>
    <n v="41"/>
    <n v="40"/>
    <n v="1640"/>
    <n v="50"/>
    <n v="250"/>
    <n v="110"/>
    <n v="173"/>
    <n v="15"/>
    <n v="200"/>
    <n v="6"/>
    <n v="56"/>
    <n v="2743.2"/>
    <m/>
    <s v="None"/>
    <x v="13"/>
    <d v="1899-12-30T11:04:23"/>
  </r>
  <r>
    <s v="20220305-1105132"/>
    <s v="&quot;2022-03-05 11:05:13&quot;"/>
    <s v="PiCam"/>
    <n v="22.16"/>
    <s v="mph"/>
    <s v="media/images/speed-20220302-0832/speed-22-20220305-1105132.jpg"/>
    <n v="960"/>
    <n v="720"/>
    <n v="3"/>
    <x v="0"/>
    <s v="None"/>
    <n v="81"/>
    <n v="9"/>
    <n v="79"/>
    <n v="46"/>
    <n v="3634"/>
    <n v="50"/>
    <n v="250"/>
    <n v="110"/>
    <n v="173"/>
    <n v="15"/>
    <n v="200"/>
    <n v="6"/>
    <n v="25"/>
    <n v="1092.2"/>
    <m/>
    <s v="None"/>
    <x v="13"/>
    <d v="1899-12-30T11:05:13"/>
  </r>
  <r>
    <s v="20220305-1107157"/>
    <s v="&quot;2022-03-05 11:07:15&quot;"/>
    <s v="PiCam"/>
    <n v="17.61"/>
    <s v="mph"/>
    <s v="media/images/speed-20220302-0832/speed-18-20220305-1107157.jpg"/>
    <n v="960"/>
    <n v="720"/>
    <n v="3"/>
    <x v="1"/>
    <s v="None"/>
    <n v="116"/>
    <n v="12"/>
    <n v="46"/>
    <n v="38"/>
    <n v="1748"/>
    <n v="50"/>
    <n v="250"/>
    <n v="110"/>
    <n v="173"/>
    <n v="15"/>
    <n v="200"/>
    <n v="6"/>
    <n v="56"/>
    <n v="2743.2"/>
    <m/>
    <s v="None"/>
    <x v="13"/>
    <d v="1899-12-30T11:07:15"/>
  </r>
  <r>
    <s v="20220305-1107294"/>
    <s v="&quot;2022-03-05 11:07:29&quot;"/>
    <s v="PiCam"/>
    <n v="17.43"/>
    <s v="mph"/>
    <s v="media/images/speed-20220302-0832/speed-17-20220305-1107294.jpg"/>
    <n v="960"/>
    <n v="720"/>
    <n v="3"/>
    <x v="1"/>
    <s v="None"/>
    <n v="75"/>
    <n v="18"/>
    <n v="32"/>
    <n v="17"/>
    <n v="544"/>
    <n v="50"/>
    <n v="250"/>
    <n v="110"/>
    <n v="173"/>
    <n v="15"/>
    <n v="200"/>
    <n v="6"/>
    <n v="56"/>
    <n v="2743.2"/>
    <m/>
    <s v="None"/>
    <x v="13"/>
    <d v="1899-12-30T11:07:29"/>
  </r>
  <r>
    <s v="20220305-1110486"/>
    <s v="&quot;2022-03-05 11:10:48&quot;"/>
    <s v="PiCam"/>
    <n v="21.25"/>
    <s v="mph"/>
    <s v="media/images/speed-20220302-0832/speed-21-20220305-1110486.jpg"/>
    <n v="960"/>
    <n v="720"/>
    <n v="3"/>
    <x v="1"/>
    <s v="None"/>
    <n v="79"/>
    <n v="12"/>
    <n v="42"/>
    <n v="33"/>
    <n v="1386"/>
    <n v="50"/>
    <n v="250"/>
    <n v="110"/>
    <n v="173"/>
    <n v="15"/>
    <n v="200"/>
    <n v="6"/>
    <n v="56"/>
    <n v="2743.2"/>
    <m/>
    <s v="None"/>
    <x v="13"/>
    <d v="1899-12-30T11:10:48"/>
  </r>
  <r>
    <s v="20220305-1111534"/>
    <s v="&quot;2022-03-05 11:11:53&quot;"/>
    <s v="PiCam"/>
    <n v="17.53"/>
    <s v="mph"/>
    <s v="media/images/speed-20220302-0832/speed-18-20220305-1111534.jpg"/>
    <n v="960"/>
    <n v="720"/>
    <n v="3"/>
    <x v="1"/>
    <s v="None"/>
    <n v="118"/>
    <n v="14"/>
    <n v="50"/>
    <n v="39"/>
    <n v="1950"/>
    <n v="50"/>
    <n v="250"/>
    <n v="110"/>
    <n v="173"/>
    <n v="15"/>
    <n v="200"/>
    <n v="6"/>
    <n v="56"/>
    <n v="2743.2"/>
    <m/>
    <s v="None"/>
    <x v="13"/>
    <d v="1899-12-30T11:11:53"/>
  </r>
  <r>
    <s v="20220305-1123183"/>
    <s v="&quot;2022-03-05 11:23:18&quot;"/>
    <s v="PiCam"/>
    <n v="18.96"/>
    <s v="mph"/>
    <s v="media/images/speed-20220302-0832/speed-19-20220305-1123183.jpg"/>
    <n v="960"/>
    <n v="720"/>
    <n v="3"/>
    <x v="0"/>
    <s v="None"/>
    <n v="95"/>
    <n v="10"/>
    <n v="25"/>
    <n v="27"/>
    <n v="675"/>
    <n v="50"/>
    <n v="250"/>
    <n v="110"/>
    <n v="173"/>
    <n v="15"/>
    <n v="200"/>
    <n v="6"/>
    <n v="25"/>
    <n v="1092.2"/>
    <m/>
    <s v="None"/>
    <x v="13"/>
    <d v="1899-12-30T11:23:18"/>
  </r>
  <r>
    <s v="20220305-1127313"/>
    <s v="&quot;2022-03-05 11:27:31&quot;"/>
    <s v="PiCam"/>
    <n v="17.64"/>
    <s v="mph"/>
    <s v="media/images/speed-20220302-0832/speed-18-20220305-1127313.jpg"/>
    <n v="960"/>
    <n v="720"/>
    <n v="3"/>
    <x v="1"/>
    <s v="None"/>
    <n v="113"/>
    <n v="14"/>
    <n v="40"/>
    <n v="38"/>
    <n v="1520"/>
    <n v="50"/>
    <n v="250"/>
    <n v="110"/>
    <n v="173"/>
    <n v="15"/>
    <n v="200"/>
    <n v="6"/>
    <n v="56"/>
    <n v="2743.2"/>
    <m/>
    <s v="None"/>
    <x v="13"/>
    <d v="1899-12-30T11:27:31"/>
  </r>
  <r>
    <s v="20220305-1134264"/>
    <s v="&quot;2022-03-05 11:34:26&quot;"/>
    <s v="PiCam"/>
    <n v="33.520000000000003"/>
    <s v="mph"/>
    <s v="media/images/speed-20220302-0832/speed-34-20220305-1134264.jpg"/>
    <n v="960"/>
    <n v="720"/>
    <n v="3"/>
    <x v="1"/>
    <s v="None"/>
    <n v="112"/>
    <n v="25"/>
    <n v="35"/>
    <n v="29"/>
    <n v="1015"/>
    <n v="50"/>
    <n v="250"/>
    <n v="110"/>
    <n v="173"/>
    <n v="15"/>
    <n v="200"/>
    <n v="6"/>
    <n v="56"/>
    <n v="2743.2"/>
    <m/>
    <s v="None"/>
    <x v="13"/>
    <d v="1899-12-30T11:34:26"/>
  </r>
  <r>
    <s v="20220305-1136458"/>
    <s v="&quot;2022-03-05 11:36:45&quot;"/>
    <s v="PiCam"/>
    <n v="15.92"/>
    <s v="mph"/>
    <s v="media/images/speed-20220302-0832/speed-16-20220305-1136458.jpg"/>
    <n v="960"/>
    <n v="720"/>
    <n v="3"/>
    <x v="0"/>
    <s v="None"/>
    <n v="98"/>
    <n v="12"/>
    <n v="68"/>
    <n v="41"/>
    <n v="2788"/>
    <n v="50"/>
    <n v="250"/>
    <n v="110"/>
    <n v="173"/>
    <n v="15"/>
    <n v="200"/>
    <n v="6"/>
    <n v="25"/>
    <n v="1092.2"/>
    <m/>
    <s v="None"/>
    <x v="13"/>
    <d v="1899-12-30T11:36:45"/>
  </r>
  <r>
    <s v="20220305-1136536"/>
    <s v="&quot;2022-03-05 11:36:53&quot;"/>
    <s v="PiCam"/>
    <n v="27.09"/>
    <s v="mph"/>
    <s v="media/images/speed-20220302-0832/speed-27-20220305-1136536.jpg"/>
    <n v="960"/>
    <n v="720"/>
    <n v="3"/>
    <x v="0"/>
    <s v="None"/>
    <n v="114"/>
    <n v="17"/>
    <n v="50"/>
    <n v="36"/>
    <n v="1800"/>
    <n v="50"/>
    <n v="250"/>
    <n v="110"/>
    <n v="173"/>
    <n v="15"/>
    <n v="200"/>
    <n v="6"/>
    <n v="25"/>
    <n v="1092.2"/>
    <m/>
    <s v="None"/>
    <x v="13"/>
    <d v="1899-12-30T11:36:53"/>
  </r>
  <r>
    <s v="20220305-1144157"/>
    <s v="&quot;2022-03-05 11:44:15&quot;"/>
    <s v="PiCam"/>
    <n v="20.57"/>
    <s v="mph"/>
    <s v="media/images/speed-20220302-0832/speed-21-20220305-1144157.jpg"/>
    <n v="960"/>
    <n v="720"/>
    <n v="3"/>
    <x v="0"/>
    <s v="None"/>
    <n v="86"/>
    <n v="14"/>
    <n v="36"/>
    <n v="19"/>
    <n v="684"/>
    <n v="50"/>
    <n v="250"/>
    <n v="110"/>
    <n v="173"/>
    <n v="15"/>
    <n v="200"/>
    <n v="6"/>
    <n v="25"/>
    <n v="1092.2"/>
    <m/>
    <s v="None"/>
    <x v="13"/>
    <d v="1899-12-30T11:44:15"/>
  </r>
  <r>
    <s v="20220305-1147412"/>
    <s v="&quot;2022-03-05 11:47:41&quot;"/>
    <s v="PiCam"/>
    <n v="21.27"/>
    <s v="mph"/>
    <s v="media/images/speed-20220302-0832/speed-21-20220305-1147412.jpg"/>
    <n v="960"/>
    <n v="720"/>
    <n v="3"/>
    <x v="1"/>
    <s v="None"/>
    <n v="115"/>
    <n v="16"/>
    <n v="39"/>
    <n v="37"/>
    <n v="1443"/>
    <n v="50"/>
    <n v="250"/>
    <n v="110"/>
    <n v="173"/>
    <n v="15"/>
    <n v="200"/>
    <n v="6"/>
    <n v="56"/>
    <n v="2743.2"/>
    <m/>
    <s v="None"/>
    <x v="13"/>
    <d v="1899-12-30T11:47:41"/>
  </r>
  <r>
    <s v="20220305-1153502"/>
    <s v="&quot;2022-03-05 11:53:50&quot;"/>
    <s v="PiCam"/>
    <n v="15.46"/>
    <s v="mph"/>
    <s v="media/images/speed-20220302-0832/speed-15-20220305-1153502.jpg"/>
    <n v="960"/>
    <n v="720"/>
    <n v="3"/>
    <x v="1"/>
    <s v="None"/>
    <n v="128"/>
    <n v="16"/>
    <n v="35"/>
    <n v="35"/>
    <n v="1225"/>
    <n v="50"/>
    <n v="250"/>
    <n v="110"/>
    <n v="173"/>
    <n v="15"/>
    <n v="200"/>
    <n v="6"/>
    <n v="56"/>
    <n v="2743.2"/>
    <m/>
    <s v="None"/>
    <x v="13"/>
    <d v="1899-12-30T11:53:50"/>
  </r>
  <r>
    <s v="20220305-1208142"/>
    <s v="&quot;2022-03-05 12:08:14&quot;"/>
    <s v="PiCam"/>
    <n v="29.38"/>
    <s v="mph"/>
    <s v="media/images/speed-20220302-0832/speed-29-20220305-1208142.jpg"/>
    <n v="960"/>
    <n v="720"/>
    <n v="3"/>
    <x v="1"/>
    <s v="None"/>
    <n v="71"/>
    <n v="15"/>
    <n v="30"/>
    <n v="18"/>
    <n v="540"/>
    <n v="50"/>
    <n v="250"/>
    <n v="110"/>
    <n v="173"/>
    <n v="15"/>
    <n v="200"/>
    <n v="6"/>
    <n v="56"/>
    <n v="2743.2"/>
    <m/>
    <s v="None"/>
    <x v="13"/>
    <d v="1899-12-30T12:08:14"/>
  </r>
  <r>
    <s v="20220305-1208261"/>
    <s v="&quot;2022-03-05 12:08:26&quot;"/>
    <s v="PiCam"/>
    <n v="17.54"/>
    <s v="mph"/>
    <s v="media/images/speed-20220302-0832/speed-18-20220305-1208261.jpg"/>
    <n v="960"/>
    <n v="720"/>
    <n v="3"/>
    <x v="1"/>
    <s v="None"/>
    <n v="76"/>
    <n v="17"/>
    <n v="35"/>
    <n v="18"/>
    <n v="630"/>
    <n v="50"/>
    <n v="250"/>
    <n v="110"/>
    <n v="173"/>
    <n v="15"/>
    <n v="200"/>
    <n v="6"/>
    <n v="56"/>
    <n v="2743.2"/>
    <m/>
    <s v="None"/>
    <x v="13"/>
    <d v="1899-12-30T12:08:26"/>
  </r>
  <r>
    <s v="20220305-1210274"/>
    <s v="&quot;2022-03-05 12:10:27&quot;"/>
    <s v="PiCam"/>
    <n v="22.11"/>
    <s v="mph"/>
    <s v="media/images/speed-20220302-0832/speed-22-20220305-1210274.jpg"/>
    <n v="960"/>
    <n v="720"/>
    <n v="3"/>
    <x v="1"/>
    <s v="None"/>
    <n v="98"/>
    <n v="10"/>
    <n v="32"/>
    <n v="25"/>
    <n v="800"/>
    <n v="50"/>
    <n v="250"/>
    <n v="110"/>
    <n v="173"/>
    <n v="15"/>
    <n v="200"/>
    <n v="6"/>
    <n v="56"/>
    <n v="2743.2"/>
    <m/>
    <s v="None"/>
    <x v="13"/>
    <d v="1899-12-30T12:10:27"/>
  </r>
  <r>
    <s v="20220305-1210285"/>
    <s v="&quot;2022-03-05 12:10:28&quot;"/>
    <s v="PiCam"/>
    <n v="21.01"/>
    <s v="mph"/>
    <s v="media/images/speed-20220302-0832/speed-21-20220305-1210285.jpg"/>
    <n v="960"/>
    <n v="720"/>
    <n v="3"/>
    <x v="1"/>
    <s v="None"/>
    <n v="108"/>
    <n v="21"/>
    <n v="30"/>
    <n v="26"/>
    <n v="780"/>
    <n v="50"/>
    <n v="250"/>
    <n v="110"/>
    <n v="173"/>
    <n v="15"/>
    <n v="200"/>
    <n v="6"/>
    <n v="56"/>
    <n v="2743.2"/>
    <m/>
    <s v="None"/>
    <x v="13"/>
    <d v="1899-12-30T12:10:28"/>
  </r>
  <r>
    <s v="20220305-1211003"/>
    <s v="&quot;2022-03-05 12:11:00&quot;"/>
    <s v="PiCam"/>
    <n v="31.4"/>
    <s v="mph"/>
    <s v="media/images/speed-20220302-0832/speed-31-20220305-1211003.jpg"/>
    <n v="960"/>
    <n v="720"/>
    <n v="3"/>
    <x v="1"/>
    <s v="None"/>
    <n v="89"/>
    <n v="20"/>
    <n v="37"/>
    <n v="28"/>
    <n v="1036"/>
    <n v="50"/>
    <n v="250"/>
    <n v="110"/>
    <n v="173"/>
    <n v="15"/>
    <n v="200"/>
    <n v="6"/>
    <n v="56"/>
    <n v="2743.2"/>
    <m/>
    <s v="None"/>
    <x v="13"/>
    <d v="1899-12-30T12:11:00"/>
  </r>
  <r>
    <s v="20220305-1211267"/>
    <s v="&quot;2022-03-05 12:11:26&quot;"/>
    <s v="PiCam"/>
    <n v="21.9"/>
    <s v="mph"/>
    <s v="media/images/speed-20220302-0832/speed-22-20220305-1211267.jpg"/>
    <n v="960"/>
    <n v="720"/>
    <n v="3"/>
    <x v="1"/>
    <s v="None"/>
    <n v="116"/>
    <n v="20"/>
    <n v="46"/>
    <n v="32"/>
    <n v="1472"/>
    <n v="50"/>
    <n v="250"/>
    <n v="110"/>
    <n v="173"/>
    <n v="15"/>
    <n v="200"/>
    <n v="6"/>
    <n v="56"/>
    <n v="2743.2"/>
    <m/>
    <s v="None"/>
    <x v="13"/>
    <d v="1899-12-30T12:11:26"/>
  </r>
  <r>
    <s v="20220305-1218496"/>
    <s v="&quot;2022-03-05 12:18:49&quot;"/>
    <s v="PiCam"/>
    <n v="17.79"/>
    <s v="mph"/>
    <s v="media/images/speed-20220302-0832/speed-18-20220305-1218496.jpg"/>
    <n v="960"/>
    <n v="720"/>
    <n v="3"/>
    <x v="0"/>
    <s v="None"/>
    <n v="102"/>
    <n v="13"/>
    <n v="41"/>
    <n v="43"/>
    <n v="1763"/>
    <n v="50"/>
    <n v="250"/>
    <n v="110"/>
    <n v="173"/>
    <n v="15"/>
    <n v="200"/>
    <n v="6"/>
    <n v="25"/>
    <n v="1092.2"/>
    <m/>
    <s v="None"/>
    <x v="13"/>
    <d v="1899-12-30T12:18:49"/>
  </r>
  <r>
    <s v="20220305-1228170"/>
    <s v="&quot;2022-03-05 12:28:17&quot;"/>
    <s v="PiCam"/>
    <n v="31.74"/>
    <s v="mph"/>
    <s v="media/images/speed-20220302-0832/speed-32-20220305-1228170.jpg"/>
    <n v="960"/>
    <n v="720"/>
    <n v="3"/>
    <x v="1"/>
    <s v="None"/>
    <n v="113"/>
    <n v="19"/>
    <n v="41"/>
    <n v="33"/>
    <n v="1353"/>
    <n v="50"/>
    <n v="250"/>
    <n v="110"/>
    <n v="173"/>
    <n v="15"/>
    <n v="200"/>
    <n v="6"/>
    <n v="56"/>
    <n v="2743.2"/>
    <m/>
    <s v="None"/>
    <x v="13"/>
    <d v="1899-12-30T12:28:17"/>
  </r>
  <r>
    <s v="20220305-1234547"/>
    <s v="&quot;2022-03-05 12:34:54&quot;"/>
    <s v="PiCam"/>
    <n v="22.65"/>
    <s v="mph"/>
    <s v="media/images/speed-20220302-0832/speed-23-20220305-1234547.jpg"/>
    <n v="960"/>
    <n v="720"/>
    <n v="3"/>
    <x v="1"/>
    <s v="None"/>
    <n v="53"/>
    <n v="16"/>
    <n v="30"/>
    <n v="13"/>
    <n v="390"/>
    <n v="50"/>
    <n v="250"/>
    <n v="110"/>
    <n v="173"/>
    <n v="15"/>
    <n v="200"/>
    <n v="6"/>
    <n v="56"/>
    <n v="2743.2"/>
    <m/>
    <s v="None"/>
    <x v="13"/>
    <d v="1899-12-30T12:34:54"/>
  </r>
  <r>
    <s v="20220305-1242575"/>
    <s v="&quot;2022-03-05 12:42:57&quot;"/>
    <s v="PiCam"/>
    <n v="30.68"/>
    <s v="mph"/>
    <s v="media/images/speed-20220302-0832/speed-31-20220305-1242575.jpg"/>
    <n v="960"/>
    <n v="720"/>
    <n v="3"/>
    <x v="0"/>
    <s v="None"/>
    <n v="102"/>
    <n v="16"/>
    <n v="30"/>
    <n v="36"/>
    <n v="1080"/>
    <n v="50"/>
    <n v="250"/>
    <n v="110"/>
    <n v="173"/>
    <n v="15"/>
    <n v="200"/>
    <n v="6"/>
    <n v="25"/>
    <n v="1092.2"/>
    <m/>
    <s v="None"/>
    <x v="13"/>
    <d v="1899-12-30T12:42:57"/>
  </r>
  <r>
    <s v="20220305-1248124"/>
    <s v="&quot;2022-03-05 12:48:12&quot;"/>
    <s v="PiCam"/>
    <n v="22.44"/>
    <s v="mph"/>
    <s v="media/images/speed-20220302-0832/speed-22-20220305-1248124.jpg"/>
    <n v="960"/>
    <n v="720"/>
    <n v="3"/>
    <x v="0"/>
    <s v="None"/>
    <n v="110"/>
    <n v="16"/>
    <n v="37"/>
    <n v="38"/>
    <n v="1406"/>
    <n v="50"/>
    <n v="250"/>
    <n v="110"/>
    <n v="173"/>
    <n v="15"/>
    <n v="200"/>
    <n v="6"/>
    <n v="25"/>
    <n v="1092.2"/>
    <m/>
    <s v="None"/>
    <x v="13"/>
    <d v="1899-12-30T12:48:12"/>
  </r>
  <r>
    <s v="20220305-1253180"/>
    <s v="&quot;2022-03-05 12:53:18&quot;"/>
    <s v="PiCam"/>
    <n v="18.059999999999999"/>
    <s v="mph"/>
    <s v="media/images/speed-20220302-0832/speed-18-20220305-1253180.jpg"/>
    <n v="960"/>
    <n v="720"/>
    <n v="3"/>
    <x v="0"/>
    <s v="None"/>
    <n v="116"/>
    <n v="13"/>
    <n v="38"/>
    <n v="43"/>
    <n v="1634"/>
    <n v="50"/>
    <n v="250"/>
    <n v="110"/>
    <n v="173"/>
    <n v="15"/>
    <n v="200"/>
    <n v="6"/>
    <n v="25"/>
    <n v="1092.2"/>
    <m/>
    <s v="None"/>
    <x v="13"/>
    <d v="1899-12-30T12:53:18"/>
  </r>
  <r>
    <s v="20220305-1257410"/>
    <s v="&quot;2022-03-05 12:57:41&quot;"/>
    <s v="PiCam"/>
    <n v="23.76"/>
    <s v="mph"/>
    <s v="media/images/speed-20220302-0832/speed-24-20220305-1257410.jpg"/>
    <n v="960"/>
    <n v="720"/>
    <n v="3"/>
    <x v="0"/>
    <s v="None"/>
    <n v="100"/>
    <n v="0"/>
    <n v="53"/>
    <n v="53"/>
    <n v="2809"/>
    <n v="50"/>
    <n v="250"/>
    <n v="110"/>
    <n v="173"/>
    <n v="15"/>
    <n v="200"/>
    <n v="6"/>
    <n v="25"/>
    <n v="1092.2"/>
    <m/>
    <s v="None"/>
    <x v="13"/>
    <d v="1899-12-30T12:57:41"/>
  </r>
  <r>
    <s v="20220305-1301482"/>
    <s v="&quot;2022-03-05 13:01:48&quot;"/>
    <s v="PiCam"/>
    <n v="20.99"/>
    <s v="mph"/>
    <s v="media/images/speed-20220302-0832/speed-21-20220305-1301482.jpg"/>
    <n v="960"/>
    <n v="720"/>
    <n v="3"/>
    <x v="1"/>
    <s v="None"/>
    <n v="106"/>
    <n v="19"/>
    <n v="35"/>
    <n v="34"/>
    <n v="1190"/>
    <n v="50"/>
    <n v="250"/>
    <n v="110"/>
    <n v="173"/>
    <n v="15"/>
    <n v="200"/>
    <n v="6"/>
    <n v="56"/>
    <n v="2743.2"/>
    <m/>
    <s v="None"/>
    <x v="13"/>
    <d v="1899-12-30T13:01:48"/>
  </r>
  <r>
    <s v="20220305-1306257"/>
    <s v="&quot;2022-03-05 13:06:25&quot;"/>
    <s v="PiCam"/>
    <n v="22.5"/>
    <s v="mph"/>
    <s v="media/images/speed-20220302-0832/speed-22-20220305-1306257.jpg"/>
    <n v="960"/>
    <n v="720"/>
    <n v="3"/>
    <x v="1"/>
    <s v="None"/>
    <n v="77"/>
    <n v="0"/>
    <n v="35"/>
    <n v="29"/>
    <n v="1015"/>
    <n v="50"/>
    <n v="250"/>
    <n v="110"/>
    <n v="173"/>
    <n v="15"/>
    <n v="200"/>
    <n v="6"/>
    <n v="56"/>
    <n v="2743.2"/>
    <m/>
    <s v="None"/>
    <x v="13"/>
    <d v="1899-12-30T13:06:25"/>
  </r>
  <r>
    <s v="20220305-1313085"/>
    <s v="&quot;2022-03-05 13:13:08&quot;"/>
    <s v="PiCam"/>
    <n v="19.57"/>
    <s v="mph"/>
    <s v="media/images/speed-20220302-0832/speed-20-20220305-1313085.jpg"/>
    <n v="960"/>
    <n v="720"/>
    <n v="3"/>
    <x v="1"/>
    <s v="None"/>
    <n v="82"/>
    <n v="14"/>
    <n v="22"/>
    <n v="16"/>
    <n v="352"/>
    <n v="50"/>
    <n v="250"/>
    <n v="110"/>
    <n v="173"/>
    <n v="15"/>
    <n v="200"/>
    <n v="6"/>
    <n v="56"/>
    <n v="2743.2"/>
    <m/>
    <s v="None"/>
    <x v="13"/>
    <d v="1899-12-30T13:13:08"/>
  </r>
  <r>
    <s v="20220305-1315134"/>
    <s v="&quot;2022-03-05 13:15:13&quot;"/>
    <s v="PiCam"/>
    <n v="25.54"/>
    <s v="mph"/>
    <s v="media/images/speed-20220302-0832/speed-26-20220305-1315134.jpg"/>
    <n v="960"/>
    <n v="720"/>
    <n v="3"/>
    <x v="1"/>
    <s v="None"/>
    <n v="80"/>
    <n v="17"/>
    <n v="23"/>
    <n v="15"/>
    <n v="345"/>
    <n v="50"/>
    <n v="250"/>
    <n v="110"/>
    <n v="173"/>
    <n v="15"/>
    <n v="200"/>
    <n v="6"/>
    <n v="56"/>
    <n v="2743.2"/>
    <m/>
    <s v="None"/>
    <x v="13"/>
    <d v="1899-12-30T13:15:13"/>
  </r>
  <r>
    <s v="20220305-1329174"/>
    <s v="&quot;2022-03-05 13:29:17&quot;"/>
    <s v="PiCam"/>
    <n v="58.26"/>
    <s v="mph"/>
    <s v="media/images/speed-20220302-0832/speed-58-20220305-1329174.jpg"/>
    <n v="960"/>
    <n v="720"/>
    <n v="3"/>
    <x v="0"/>
    <s v="None"/>
    <n v="111"/>
    <n v="0"/>
    <n v="27"/>
    <n v="63"/>
    <n v="1701"/>
    <n v="50"/>
    <n v="250"/>
    <n v="110"/>
    <n v="173"/>
    <n v="15"/>
    <n v="200"/>
    <n v="6"/>
    <n v="25"/>
    <n v="1092.2"/>
    <m/>
    <s v="None"/>
    <x v="13"/>
    <d v="1899-12-30T13:29:17"/>
  </r>
  <r>
    <s v="20220305-1330159"/>
    <s v="&quot;2022-03-05 13:30:15&quot;"/>
    <s v="PiCam"/>
    <n v="28.18"/>
    <s v="mph"/>
    <s v="media/images/speed-20220302-0832/speed-28-20220305-1330159.jpg"/>
    <n v="960"/>
    <n v="720"/>
    <n v="3"/>
    <x v="0"/>
    <s v="None"/>
    <n v="111"/>
    <n v="15"/>
    <n v="33"/>
    <n v="48"/>
    <n v="1584"/>
    <n v="50"/>
    <n v="250"/>
    <n v="110"/>
    <n v="173"/>
    <n v="15"/>
    <n v="200"/>
    <n v="6"/>
    <n v="25"/>
    <n v="1092.2"/>
    <m/>
    <s v="None"/>
    <x v="13"/>
    <d v="1899-12-30T13:30:15"/>
  </r>
  <r>
    <s v="20220305-1330429"/>
    <s v="&quot;2022-03-05 13:30:42&quot;"/>
    <s v="PiCam"/>
    <n v="18.079999999999998"/>
    <s v="mph"/>
    <s v="media/images/speed-20220302-0832/speed-18-20220305-1330429.jpg"/>
    <n v="960"/>
    <n v="720"/>
    <n v="3"/>
    <x v="1"/>
    <s v="None"/>
    <n v="86"/>
    <n v="17"/>
    <n v="60"/>
    <n v="36"/>
    <n v="2160"/>
    <n v="50"/>
    <n v="250"/>
    <n v="110"/>
    <n v="173"/>
    <n v="15"/>
    <n v="200"/>
    <n v="6"/>
    <n v="56"/>
    <n v="2743.2"/>
    <m/>
    <s v="None"/>
    <x v="13"/>
    <d v="1899-12-30T13:30:42"/>
  </r>
  <r>
    <s v="20220305-1332079"/>
    <s v="&quot;2022-03-05 13:32:07&quot;"/>
    <s v="PiCam"/>
    <n v="29.43"/>
    <s v="mph"/>
    <s v="media/images/speed-20220302-0832/speed-29-20220305-1332079.jpg"/>
    <n v="960"/>
    <n v="720"/>
    <n v="3"/>
    <x v="1"/>
    <s v="None"/>
    <n v="56"/>
    <n v="18"/>
    <n v="52"/>
    <n v="36"/>
    <n v="1872"/>
    <n v="50"/>
    <n v="250"/>
    <n v="110"/>
    <n v="173"/>
    <n v="15"/>
    <n v="200"/>
    <n v="6"/>
    <n v="56"/>
    <n v="2743.2"/>
    <m/>
    <s v="None"/>
    <x v="13"/>
    <d v="1899-12-30T13:32:07"/>
  </r>
  <r>
    <s v="20220305-1335115"/>
    <s v="&quot;2022-03-05 13:35:11&quot;"/>
    <s v="PiCam"/>
    <n v="25.1"/>
    <s v="mph"/>
    <s v="media/images/speed-20220302-0832/speed-25-20220305-1335115.jpg"/>
    <n v="960"/>
    <n v="720"/>
    <n v="3"/>
    <x v="0"/>
    <s v="None"/>
    <n v="77"/>
    <n v="23"/>
    <n v="23"/>
    <n v="30"/>
    <n v="690"/>
    <n v="50"/>
    <n v="250"/>
    <n v="110"/>
    <n v="173"/>
    <n v="15"/>
    <n v="200"/>
    <n v="6"/>
    <n v="25"/>
    <n v="1092.2"/>
    <m/>
    <s v="None"/>
    <x v="13"/>
    <d v="1899-12-30T13:35:11"/>
  </r>
  <r>
    <s v="20220305-1337446"/>
    <s v="&quot;2022-03-05 13:37:44&quot;"/>
    <s v="PiCam"/>
    <n v="15.45"/>
    <s v="mph"/>
    <s v="media/images/speed-20220302-0832/speed-15-20220305-1337446.jpg"/>
    <n v="960"/>
    <n v="720"/>
    <n v="3"/>
    <x v="0"/>
    <s v="None"/>
    <n v="63"/>
    <n v="14"/>
    <n v="57"/>
    <n v="39"/>
    <n v="2223"/>
    <n v="50"/>
    <n v="250"/>
    <n v="110"/>
    <n v="173"/>
    <n v="15"/>
    <n v="200"/>
    <n v="6"/>
    <n v="25"/>
    <n v="1092.2"/>
    <m/>
    <s v="None"/>
    <x v="13"/>
    <d v="1899-12-30T13:37:44"/>
  </r>
  <r>
    <s v="20220305-1338313"/>
    <s v="&quot;2022-03-05 13:38:31&quot;"/>
    <s v="PiCam"/>
    <n v="20.48"/>
    <s v="mph"/>
    <s v="media/images/speed-20220302-0832/speed-20-20220305-1338313.jpg"/>
    <n v="960"/>
    <n v="720"/>
    <n v="3"/>
    <x v="1"/>
    <s v="None"/>
    <n v="79"/>
    <n v="16"/>
    <n v="59"/>
    <n v="36"/>
    <n v="2124"/>
    <n v="50"/>
    <n v="250"/>
    <n v="110"/>
    <n v="173"/>
    <n v="15"/>
    <n v="200"/>
    <n v="6"/>
    <n v="56"/>
    <n v="2743.2"/>
    <m/>
    <s v="None"/>
    <x v="13"/>
    <d v="1899-12-30T13:38:31"/>
  </r>
  <r>
    <s v="20220305-1339509"/>
    <s v="&quot;2022-03-05 13:39:50&quot;"/>
    <s v="PiCam"/>
    <n v="28.72"/>
    <s v="mph"/>
    <s v="media/images/speed-20220302-0832/speed-29-20220305-1339509.jpg"/>
    <n v="960"/>
    <n v="720"/>
    <n v="3"/>
    <x v="1"/>
    <s v="None"/>
    <n v="102"/>
    <n v="12"/>
    <n v="43"/>
    <n v="41"/>
    <n v="1763"/>
    <n v="50"/>
    <n v="250"/>
    <n v="110"/>
    <n v="173"/>
    <n v="15"/>
    <n v="200"/>
    <n v="6"/>
    <n v="56"/>
    <n v="2743.2"/>
    <m/>
    <s v="None"/>
    <x v="13"/>
    <d v="1899-12-30T13:39:50"/>
  </r>
  <r>
    <s v="20220305-1357547"/>
    <s v="&quot;2022-03-05 13:57:54&quot;"/>
    <s v="PiCam"/>
    <n v="17.600000000000001"/>
    <s v="mph"/>
    <s v="media/images/speed-20220302-0832/speed-18-20220305-1357547.jpg"/>
    <n v="960"/>
    <n v="720"/>
    <n v="3"/>
    <x v="1"/>
    <s v="None"/>
    <n v="49"/>
    <n v="22"/>
    <n v="77"/>
    <n v="29"/>
    <n v="2233"/>
    <n v="50"/>
    <n v="250"/>
    <n v="110"/>
    <n v="173"/>
    <n v="15"/>
    <n v="200"/>
    <n v="6"/>
    <n v="56"/>
    <n v="2743.2"/>
    <m/>
    <s v="None"/>
    <x v="13"/>
    <d v="1899-12-30T13:57:54"/>
  </r>
  <r>
    <s v="20220305-1401350"/>
    <s v="&quot;2022-03-05 14:01:35&quot;"/>
    <s v="PiCam"/>
    <n v="30.93"/>
    <s v="mph"/>
    <s v="media/images/speed-20220302-0832/speed-31-20220305-1401350.jpg"/>
    <n v="960"/>
    <n v="720"/>
    <n v="3"/>
    <x v="0"/>
    <s v="None"/>
    <n v="49"/>
    <n v="10"/>
    <n v="51"/>
    <n v="51"/>
    <n v="2601"/>
    <n v="50"/>
    <n v="250"/>
    <n v="110"/>
    <n v="173"/>
    <n v="15"/>
    <n v="200"/>
    <n v="6"/>
    <n v="25"/>
    <n v="1092.2"/>
    <m/>
    <s v="None"/>
    <x v="13"/>
    <d v="1899-12-30T14:01:35"/>
  </r>
  <r>
    <s v="20220305-1402483"/>
    <s v="&quot;2022-03-05 14:02:48&quot;"/>
    <s v="PiCam"/>
    <n v="20.39"/>
    <s v="mph"/>
    <s v="media/images/speed-20220302-0832/speed-20-20220305-1402483.jpg"/>
    <n v="960"/>
    <n v="720"/>
    <n v="3"/>
    <x v="1"/>
    <s v="None"/>
    <n v="41"/>
    <n v="37"/>
    <n v="29"/>
    <n v="13"/>
    <n v="377"/>
    <n v="50"/>
    <n v="250"/>
    <n v="110"/>
    <n v="173"/>
    <n v="15"/>
    <n v="200"/>
    <n v="6"/>
    <n v="56"/>
    <n v="2743.2"/>
    <m/>
    <s v="None"/>
    <x v="13"/>
    <d v="1899-12-30T14:02:48"/>
  </r>
  <r>
    <s v="20220305-1414586"/>
    <s v="&quot;2022-03-05 14:14:58&quot;"/>
    <s v="PiCam"/>
    <n v="29.84"/>
    <s v="mph"/>
    <s v="media/images/speed-20220302-0832/speed-30-20220305-1414586.jpg"/>
    <n v="960"/>
    <n v="720"/>
    <n v="3"/>
    <x v="1"/>
    <s v="None"/>
    <n v="87"/>
    <n v="32"/>
    <n v="28"/>
    <n v="17"/>
    <n v="476"/>
    <n v="50"/>
    <n v="250"/>
    <n v="110"/>
    <n v="173"/>
    <n v="15"/>
    <n v="200"/>
    <n v="6"/>
    <n v="56"/>
    <n v="2743.2"/>
    <m/>
    <s v="None"/>
    <x v="13"/>
    <d v="1899-12-30T14:14:58"/>
  </r>
  <r>
    <s v="20220305-1417241"/>
    <s v="&quot;2022-03-05 14:17:24&quot;"/>
    <s v="PiCam"/>
    <n v="33.58"/>
    <s v="mph"/>
    <s v="media/images/speed-20220302-0832/speed-34-20220305-1417241.jpg"/>
    <n v="960"/>
    <n v="720"/>
    <n v="3"/>
    <x v="1"/>
    <s v="None"/>
    <n v="99"/>
    <n v="16"/>
    <n v="40"/>
    <n v="33"/>
    <n v="1320"/>
    <n v="50"/>
    <n v="250"/>
    <n v="110"/>
    <n v="173"/>
    <n v="15"/>
    <n v="200"/>
    <n v="6"/>
    <n v="56"/>
    <n v="2743.2"/>
    <m/>
    <s v="None"/>
    <x v="13"/>
    <d v="1899-12-30T14:17:24"/>
  </r>
  <r>
    <s v="20220305-1419007"/>
    <s v="&quot;2022-03-05 14:19:00&quot;"/>
    <s v="PiCam"/>
    <n v="33.54"/>
    <s v="mph"/>
    <s v="media/images/speed-20220302-0832/speed-34-20220305-1419007.jpg"/>
    <n v="960"/>
    <n v="720"/>
    <n v="3"/>
    <x v="0"/>
    <s v="None"/>
    <n v="126"/>
    <n v="14"/>
    <n v="53"/>
    <n v="47"/>
    <n v="2491"/>
    <n v="50"/>
    <n v="250"/>
    <n v="110"/>
    <n v="173"/>
    <n v="15"/>
    <n v="200"/>
    <n v="6"/>
    <n v="25"/>
    <n v="1092.2"/>
    <m/>
    <s v="None"/>
    <x v="13"/>
    <d v="1899-12-30T14:19:00"/>
  </r>
  <r>
    <s v="20220305-1426212"/>
    <s v="&quot;2022-03-05 14:26:21&quot;"/>
    <s v="PiCam"/>
    <n v="33.270000000000003"/>
    <s v="mph"/>
    <s v="media/images/speed-20220302-0832/speed-33-20220305-1426212.jpg"/>
    <n v="960"/>
    <n v="720"/>
    <n v="3"/>
    <x v="0"/>
    <s v="None"/>
    <n v="110"/>
    <n v="14"/>
    <n v="37"/>
    <n v="35"/>
    <n v="1295"/>
    <n v="50"/>
    <n v="250"/>
    <n v="110"/>
    <n v="173"/>
    <n v="15"/>
    <n v="200"/>
    <n v="6"/>
    <n v="25"/>
    <n v="1092.2"/>
    <m/>
    <s v="None"/>
    <x v="13"/>
    <d v="1899-12-30T14:26:21"/>
  </r>
  <r>
    <s v="20220305-1433569"/>
    <s v="&quot;2022-03-05 14:33:56&quot;"/>
    <s v="PiCam"/>
    <n v="27.53"/>
    <s v="mph"/>
    <s v="media/images/speed-20220302-0832/speed-28-20220305-1433569.jpg"/>
    <n v="960"/>
    <n v="720"/>
    <n v="3"/>
    <x v="1"/>
    <s v="None"/>
    <n v="87"/>
    <n v="15"/>
    <n v="42"/>
    <n v="36"/>
    <n v="1512"/>
    <n v="50"/>
    <n v="250"/>
    <n v="110"/>
    <n v="173"/>
    <n v="15"/>
    <n v="200"/>
    <n v="6"/>
    <n v="56"/>
    <n v="2743.2"/>
    <m/>
    <s v="None"/>
    <x v="13"/>
    <d v="1899-12-30T14:33:56"/>
  </r>
  <r>
    <s v="20220305-1439218"/>
    <s v="&quot;2022-03-05 14:39:21&quot;"/>
    <s v="PiCam"/>
    <n v="27.61"/>
    <s v="mph"/>
    <s v="media/images/speed-20220302-0832/speed-28-20220305-1439218.jpg"/>
    <n v="960"/>
    <n v="720"/>
    <n v="3"/>
    <x v="0"/>
    <s v="None"/>
    <n v="35"/>
    <n v="12"/>
    <n v="50"/>
    <n v="49"/>
    <n v="2450"/>
    <n v="50"/>
    <n v="250"/>
    <n v="110"/>
    <n v="173"/>
    <n v="15"/>
    <n v="200"/>
    <n v="6"/>
    <n v="25"/>
    <n v="1092.2"/>
    <m/>
    <s v="None"/>
    <x v="13"/>
    <d v="1899-12-30T14:39:21"/>
  </r>
  <r>
    <s v="20220305-1440424"/>
    <s v="&quot;2022-03-05 14:40:42&quot;"/>
    <s v="PiCam"/>
    <n v="26.66"/>
    <s v="mph"/>
    <s v="media/images/speed-20220302-0832/speed-27-20220305-1440424.jpg"/>
    <n v="960"/>
    <n v="720"/>
    <n v="3"/>
    <x v="1"/>
    <s v="None"/>
    <n v="65"/>
    <n v="17"/>
    <n v="54"/>
    <n v="35"/>
    <n v="1890"/>
    <n v="50"/>
    <n v="250"/>
    <n v="110"/>
    <n v="173"/>
    <n v="15"/>
    <n v="200"/>
    <n v="6"/>
    <n v="56"/>
    <n v="2743.2"/>
    <m/>
    <s v="None"/>
    <x v="13"/>
    <d v="1899-12-30T14:40:42"/>
  </r>
  <r>
    <s v="20220305-1441354"/>
    <s v="&quot;2022-03-05 14:41:35&quot;"/>
    <s v="PiCam"/>
    <n v="29.18"/>
    <s v="mph"/>
    <s v="media/images/speed-20220302-0832/speed-29-20220305-1441354.jpg"/>
    <n v="960"/>
    <n v="720"/>
    <n v="3"/>
    <x v="0"/>
    <s v="None"/>
    <n v="113"/>
    <n v="18"/>
    <n v="49"/>
    <n v="31"/>
    <n v="1519"/>
    <n v="50"/>
    <n v="250"/>
    <n v="110"/>
    <n v="173"/>
    <n v="15"/>
    <n v="200"/>
    <n v="6"/>
    <n v="25"/>
    <n v="1092.2"/>
    <m/>
    <s v="None"/>
    <x v="13"/>
    <d v="1899-12-30T14:41:35"/>
  </r>
  <r>
    <s v="20220305-1441573"/>
    <s v="&quot;2022-03-05 14:41:57&quot;"/>
    <s v="PiCam"/>
    <n v="18.489999999999998"/>
    <s v="mph"/>
    <s v="media/images/speed-20220302-0832/speed-18-20220305-1441573.jpg"/>
    <n v="960"/>
    <n v="720"/>
    <n v="3"/>
    <x v="1"/>
    <s v="None"/>
    <n v="81"/>
    <n v="24"/>
    <n v="45"/>
    <n v="27"/>
    <n v="1215"/>
    <n v="50"/>
    <n v="250"/>
    <n v="110"/>
    <n v="173"/>
    <n v="15"/>
    <n v="200"/>
    <n v="6"/>
    <n v="56"/>
    <n v="2743.2"/>
    <m/>
    <s v="None"/>
    <x v="13"/>
    <d v="1899-12-30T14:41:57"/>
  </r>
  <r>
    <s v="20220305-1449175"/>
    <s v="&quot;2022-03-05 14:49:17&quot;"/>
    <s v="PiCam"/>
    <n v="40.64"/>
    <s v="mph"/>
    <s v="media/images/speed-20220302-0832/speed-41-20220305-1449175.jpg"/>
    <n v="960"/>
    <n v="720"/>
    <n v="3"/>
    <x v="0"/>
    <s v="None"/>
    <n v="98"/>
    <n v="34"/>
    <n v="29"/>
    <n v="16"/>
    <n v="464"/>
    <n v="50"/>
    <n v="250"/>
    <n v="110"/>
    <n v="173"/>
    <n v="15"/>
    <n v="200"/>
    <n v="6"/>
    <n v="25"/>
    <n v="1092.2"/>
    <m/>
    <s v="None"/>
    <x v="13"/>
    <d v="1899-12-30T14:49:17"/>
  </r>
  <r>
    <s v="20220305-1454456"/>
    <s v="&quot;2022-03-05 14:54:45&quot;"/>
    <s v="PiCam"/>
    <n v="36.97"/>
    <s v="mph"/>
    <s v="media/images/speed-20220302-0832/speed-37-20220305-1454456.jpg"/>
    <n v="960"/>
    <n v="720"/>
    <n v="3"/>
    <x v="0"/>
    <s v="None"/>
    <n v="100"/>
    <n v="22"/>
    <n v="35"/>
    <n v="31"/>
    <n v="1085"/>
    <n v="50"/>
    <n v="250"/>
    <n v="110"/>
    <n v="173"/>
    <n v="15"/>
    <n v="200"/>
    <n v="6"/>
    <n v="25"/>
    <n v="1092.2"/>
    <m/>
    <s v="None"/>
    <x v="13"/>
    <d v="1899-12-30T14:54:45"/>
  </r>
  <r>
    <s v="20220305-1520298"/>
    <s v="&quot;2022-03-05 15:20:29&quot;"/>
    <s v="PiCam"/>
    <n v="32"/>
    <s v="mph"/>
    <s v="media/images/speed-20220302-0832/speed-32-20220305-1520298.jpg"/>
    <n v="960"/>
    <n v="720"/>
    <n v="3"/>
    <x v="0"/>
    <s v="None"/>
    <n v="94"/>
    <n v="33"/>
    <n v="39"/>
    <n v="17"/>
    <n v="663"/>
    <n v="50"/>
    <n v="250"/>
    <n v="110"/>
    <n v="173"/>
    <n v="15"/>
    <n v="200"/>
    <n v="6"/>
    <n v="25"/>
    <n v="1092.2"/>
    <m/>
    <s v="None"/>
    <x v="13"/>
    <d v="1899-12-30T15:20:29"/>
  </r>
  <r>
    <s v="20220305-1528232"/>
    <s v="&quot;2022-03-05 15:28:23&quot;"/>
    <s v="PiCam"/>
    <n v="32.549999999999997"/>
    <s v="mph"/>
    <s v="media/images/speed-20220302-0832/speed-33-20220305-1528232.jpg"/>
    <n v="960"/>
    <n v="720"/>
    <n v="3"/>
    <x v="0"/>
    <s v="None"/>
    <n v="95"/>
    <n v="33"/>
    <n v="29"/>
    <n v="21"/>
    <n v="609"/>
    <n v="50"/>
    <n v="250"/>
    <n v="110"/>
    <n v="173"/>
    <n v="15"/>
    <n v="200"/>
    <n v="6"/>
    <n v="25"/>
    <n v="1092.2"/>
    <m/>
    <s v="None"/>
    <x v="13"/>
    <d v="1899-12-30T15:28:23"/>
  </r>
  <r>
    <s v="20220305-1529047"/>
    <s v="&quot;2022-03-05 15:29:04&quot;"/>
    <s v="PiCam"/>
    <n v="30.03"/>
    <s v="mph"/>
    <s v="media/images/speed-20220302-0832/speed-30-20220305-1529047.jpg"/>
    <n v="960"/>
    <n v="720"/>
    <n v="3"/>
    <x v="1"/>
    <s v="None"/>
    <n v="59"/>
    <n v="16"/>
    <n v="53"/>
    <n v="36"/>
    <n v="1908"/>
    <n v="50"/>
    <n v="250"/>
    <n v="110"/>
    <n v="173"/>
    <n v="15"/>
    <n v="200"/>
    <n v="6"/>
    <n v="56"/>
    <n v="2743.2"/>
    <m/>
    <s v="None"/>
    <x v="13"/>
    <d v="1899-12-30T15:29:04"/>
  </r>
  <r>
    <s v="20220305-1530305"/>
    <s v="&quot;2022-03-05 15:30:30&quot;"/>
    <s v="PiCam"/>
    <n v="31.74"/>
    <s v="mph"/>
    <s v="media/images/speed-20220302-0832/speed-32-20220305-1530305.jpg"/>
    <n v="960"/>
    <n v="720"/>
    <n v="3"/>
    <x v="0"/>
    <s v="None"/>
    <n v="48"/>
    <n v="14"/>
    <n v="54"/>
    <n v="47"/>
    <n v="2538"/>
    <n v="50"/>
    <n v="250"/>
    <n v="110"/>
    <n v="173"/>
    <n v="15"/>
    <n v="200"/>
    <n v="6"/>
    <n v="25"/>
    <n v="1092.2"/>
    <m/>
    <s v="None"/>
    <x v="13"/>
    <d v="1899-12-30T15:30:30"/>
  </r>
  <r>
    <s v="20220305-1532514"/>
    <s v="&quot;2022-03-05 15:32:51&quot;"/>
    <s v="PiCam"/>
    <n v="26.2"/>
    <s v="mph"/>
    <s v="media/images/speed-20220302-0832/speed-26-20220305-1532514.jpg"/>
    <n v="960"/>
    <n v="720"/>
    <n v="3"/>
    <x v="1"/>
    <s v="None"/>
    <n v="49"/>
    <n v="22"/>
    <n v="35"/>
    <n v="28"/>
    <n v="980"/>
    <n v="50"/>
    <n v="250"/>
    <n v="110"/>
    <n v="173"/>
    <n v="15"/>
    <n v="200"/>
    <n v="6"/>
    <n v="56"/>
    <n v="2743.2"/>
    <m/>
    <s v="None"/>
    <x v="13"/>
    <d v="1899-12-30T15:32:51"/>
  </r>
  <r>
    <s v="20220305-1533398"/>
    <s v="&quot;2022-03-05 15:33:39&quot;"/>
    <s v="PiCam"/>
    <n v="29.34"/>
    <s v="mph"/>
    <s v="media/images/speed-20220302-0832/speed-29-20220305-1533398.jpg"/>
    <n v="960"/>
    <n v="720"/>
    <n v="3"/>
    <x v="0"/>
    <s v="None"/>
    <n v="96"/>
    <n v="13"/>
    <n v="46"/>
    <n v="50"/>
    <n v="2300"/>
    <n v="50"/>
    <n v="250"/>
    <n v="110"/>
    <n v="173"/>
    <n v="15"/>
    <n v="200"/>
    <n v="6"/>
    <n v="25"/>
    <n v="1092.2"/>
    <m/>
    <s v="None"/>
    <x v="13"/>
    <d v="1899-12-30T15:33:39"/>
  </r>
  <r>
    <s v="20220305-1539293"/>
    <s v="&quot;2022-03-05 15:39:29&quot;"/>
    <s v="PiCam"/>
    <n v="26.65"/>
    <s v="mph"/>
    <s v="media/images/speed-20220302-0832/speed-27-20220305-1539293.jpg"/>
    <n v="960"/>
    <n v="720"/>
    <n v="3"/>
    <x v="0"/>
    <s v="None"/>
    <n v="34"/>
    <n v="23"/>
    <n v="66"/>
    <n v="40"/>
    <n v="2640"/>
    <n v="50"/>
    <n v="250"/>
    <n v="110"/>
    <n v="173"/>
    <n v="15"/>
    <n v="200"/>
    <n v="6"/>
    <n v="25"/>
    <n v="1092.2"/>
    <m/>
    <s v="None"/>
    <x v="13"/>
    <d v="1899-12-30T15:39:29"/>
  </r>
  <r>
    <s v="20220305-1541393"/>
    <s v="&quot;2022-03-05 15:41:39&quot;"/>
    <s v="PiCam"/>
    <n v="18.579999999999998"/>
    <s v="mph"/>
    <s v="media/images/speed-20220302-0832/speed-19-20220305-1541393.jpg"/>
    <n v="960"/>
    <n v="720"/>
    <n v="3"/>
    <x v="1"/>
    <s v="None"/>
    <n v="99"/>
    <n v="30"/>
    <n v="29"/>
    <n v="23"/>
    <n v="667"/>
    <n v="50"/>
    <n v="250"/>
    <n v="110"/>
    <n v="173"/>
    <n v="15"/>
    <n v="200"/>
    <n v="6"/>
    <n v="56"/>
    <n v="2743.2"/>
    <m/>
    <s v="None"/>
    <x v="13"/>
    <d v="1899-12-30T15:41:39"/>
  </r>
  <r>
    <s v="20220305-1551352"/>
    <s v="&quot;2022-03-05 15:51:35&quot;"/>
    <s v="PiCam"/>
    <n v="15.81"/>
    <s v="mph"/>
    <s v="media/images/speed-20220302-0832/speed-16-20220305-1551352.jpg"/>
    <n v="960"/>
    <n v="720"/>
    <n v="3"/>
    <x v="0"/>
    <s v="None"/>
    <n v="63"/>
    <n v="30"/>
    <n v="39"/>
    <n v="24"/>
    <n v="936"/>
    <n v="50"/>
    <n v="250"/>
    <n v="110"/>
    <n v="173"/>
    <n v="15"/>
    <n v="200"/>
    <n v="6"/>
    <n v="25"/>
    <n v="1092.2"/>
    <m/>
    <s v="None"/>
    <x v="13"/>
    <d v="1899-12-30T15:51:35"/>
  </r>
  <r>
    <s v="20220305-1551361"/>
    <s v="&quot;2022-03-05 15:51:36&quot;"/>
    <s v="PiCam"/>
    <n v="16.78"/>
    <s v="mph"/>
    <s v="media/images/speed-20220302-0832/speed-17-20220305-1551361.jpg"/>
    <n v="960"/>
    <n v="720"/>
    <n v="3"/>
    <x v="0"/>
    <s v="None"/>
    <n v="114"/>
    <n v="15"/>
    <n v="44"/>
    <n v="43"/>
    <n v="1892"/>
    <n v="50"/>
    <n v="250"/>
    <n v="110"/>
    <n v="173"/>
    <n v="15"/>
    <n v="200"/>
    <n v="6"/>
    <n v="25"/>
    <n v="1092.2"/>
    <m/>
    <s v="None"/>
    <x v="13"/>
    <d v="1899-12-30T15:51:36"/>
  </r>
  <r>
    <s v="20220305-1553062"/>
    <s v="&quot;2022-03-05 15:53:06&quot;"/>
    <s v="PiCam"/>
    <n v="21.1"/>
    <s v="mph"/>
    <s v="media/images/speed-20220302-0832/speed-21-20220305-1553062.jpg"/>
    <n v="960"/>
    <n v="720"/>
    <n v="3"/>
    <x v="1"/>
    <s v="None"/>
    <n v="87"/>
    <n v="28"/>
    <n v="35"/>
    <n v="27"/>
    <n v="945"/>
    <n v="50"/>
    <n v="250"/>
    <n v="110"/>
    <n v="173"/>
    <n v="15"/>
    <n v="200"/>
    <n v="6"/>
    <n v="56"/>
    <n v="2743.2"/>
    <m/>
    <s v="None"/>
    <x v="13"/>
    <d v="1899-12-30T15:53:06"/>
  </r>
  <r>
    <s v="20220305-1556243"/>
    <s v="&quot;2022-03-05 15:56:24&quot;"/>
    <s v="PiCam"/>
    <n v="23.63"/>
    <s v="mph"/>
    <s v="media/images/speed-20220302-0832/speed-24-20220305-1556243.jpg"/>
    <n v="960"/>
    <n v="720"/>
    <n v="3"/>
    <x v="1"/>
    <s v="None"/>
    <n v="73"/>
    <n v="18"/>
    <n v="53"/>
    <n v="36"/>
    <n v="1908"/>
    <n v="50"/>
    <n v="250"/>
    <n v="110"/>
    <n v="173"/>
    <n v="15"/>
    <n v="200"/>
    <n v="6"/>
    <n v="56"/>
    <n v="2743.2"/>
    <m/>
    <s v="None"/>
    <x v="13"/>
    <d v="1899-12-30T15:56:24"/>
  </r>
  <r>
    <s v="20220305-1558273"/>
    <s v="&quot;2022-03-05 15:58:27&quot;"/>
    <s v="PiCam"/>
    <n v="28.25"/>
    <s v="mph"/>
    <s v="media/images/speed-20220302-0832/speed-28-20220305-1558273.jpg"/>
    <n v="960"/>
    <n v="720"/>
    <n v="3"/>
    <x v="0"/>
    <s v="None"/>
    <n v="80"/>
    <n v="26"/>
    <n v="42"/>
    <n v="30"/>
    <n v="1260"/>
    <n v="50"/>
    <n v="250"/>
    <n v="110"/>
    <n v="173"/>
    <n v="15"/>
    <n v="200"/>
    <n v="6"/>
    <n v="25"/>
    <n v="1092.2"/>
    <m/>
    <s v="None"/>
    <x v="13"/>
    <d v="1899-12-30T15:58:27"/>
  </r>
  <r>
    <s v="20220305-1602060"/>
    <s v="&quot;2022-03-05 16:02:06&quot;"/>
    <s v="PiCam"/>
    <n v="21.23"/>
    <s v="mph"/>
    <s v="media/images/speed-20220302-0832/speed-21-20220305-1602060.jpg"/>
    <n v="960"/>
    <n v="720"/>
    <n v="3"/>
    <x v="0"/>
    <s v="None"/>
    <n v="35"/>
    <n v="14"/>
    <n v="40"/>
    <n v="45"/>
    <n v="1800"/>
    <n v="50"/>
    <n v="250"/>
    <n v="110"/>
    <n v="173"/>
    <n v="15"/>
    <n v="200"/>
    <n v="6"/>
    <n v="25"/>
    <n v="1092.2"/>
    <m/>
    <s v="None"/>
    <x v="13"/>
    <d v="1899-12-30T16:02:06"/>
  </r>
  <r>
    <s v="20220305-1604165"/>
    <s v="&quot;2022-03-05 16:04:16&quot;"/>
    <s v="PiCam"/>
    <n v="20.350000000000001"/>
    <s v="mph"/>
    <s v="media/images/speed-20220302-0832/speed-20-20220305-1604165.jpg"/>
    <n v="960"/>
    <n v="720"/>
    <n v="3"/>
    <x v="0"/>
    <s v="None"/>
    <n v="85"/>
    <n v="17"/>
    <n v="28"/>
    <n v="43"/>
    <n v="1204"/>
    <n v="50"/>
    <n v="250"/>
    <n v="110"/>
    <n v="173"/>
    <n v="15"/>
    <n v="200"/>
    <n v="6"/>
    <n v="25"/>
    <n v="1092.2"/>
    <m/>
    <s v="None"/>
    <x v="13"/>
    <d v="1899-12-30T16:04:16"/>
  </r>
  <r>
    <s v="20220305-1608460"/>
    <s v="&quot;2022-03-05 16:08:46&quot;"/>
    <s v="PiCam"/>
    <n v="19.32"/>
    <s v="mph"/>
    <s v="media/images/speed-20220302-0832/speed-19-20220305-1608460.jpg"/>
    <n v="960"/>
    <n v="720"/>
    <n v="3"/>
    <x v="0"/>
    <s v="None"/>
    <n v="72"/>
    <n v="18"/>
    <n v="56"/>
    <n v="32"/>
    <n v="1792"/>
    <n v="50"/>
    <n v="250"/>
    <n v="110"/>
    <n v="173"/>
    <n v="15"/>
    <n v="200"/>
    <n v="6"/>
    <n v="25"/>
    <n v="1092.2"/>
    <m/>
    <s v="None"/>
    <x v="13"/>
    <d v="1899-12-30T16:08:46"/>
  </r>
  <r>
    <s v="20220305-1611482"/>
    <s v="&quot;2022-03-05 16:11:48&quot;"/>
    <s v="PiCam"/>
    <n v="19.190000000000001"/>
    <s v="mph"/>
    <s v="media/images/speed-20220302-0832/speed-19-20220305-1611482.jpg"/>
    <n v="960"/>
    <n v="720"/>
    <n v="3"/>
    <x v="1"/>
    <s v="None"/>
    <n v="99"/>
    <n v="28"/>
    <n v="28"/>
    <n v="22"/>
    <n v="616"/>
    <n v="50"/>
    <n v="250"/>
    <n v="110"/>
    <n v="173"/>
    <n v="15"/>
    <n v="200"/>
    <n v="6"/>
    <n v="56"/>
    <n v="2743.2"/>
    <m/>
    <s v="None"/>
    <x v="13"/>
    <d v="1899-12-30T16:11:48"/>
  </r>
  <r>
    <s v="20220305-1631529"/>
    <s v="&quot;2022-03-05 16:31:52&quot;"/>
    <s v="PiCam"/>
    <n v="18.559999999999999"/>
    <s v="mph"/>
    <s v="media/images/speed-20220302-0832/speed-19-20220305-1631529.jpg"/>
    <n v="960"/>
    <n v="720"/>
    <n v="3"/>
    <x v="0"/>
    <s v="None"/>
    <n v="150"/>
    <n v="18"/>
    <n v="19"/>
    <n v="23"/>
    <n v="437"/>
    <n v="50"/>
    <n v="250"/>
    <n v="110"/>
    <n v="173"/>
    <n v="15"/>
    <n v="200"/>
    <n v="6"/>
    <n v="25"/>
    <n v="1092.2"/>
    <m/>
    <s v="None"/>
    <x v="13"/>
    <d v="1899-12-30T16:31:52"/>
  </r>
  <r>
    <s v="20220305-1633111"/>
    <s v="&quot;2022-03-05 16:33:11&quot;"/>
    <s v="PiCam"/>
    <n v="16.84"/>
    <s v="mph"/>
    <s v="media/images/speed-20220302-0832/speed-17-20220305-1633111.jpg"/>
    <n v="960"/>
    <n v="720"/>
    <n v="3"/>
    <x v="1"/>
    <s v="None"/>
    <n v="93"/>
    <n v="24"/>
    <n v="51"/>
    <n v="25"/>
    <n v="1275"/>
    <n v="50"/>
    <n v="250"/>
    <n v="110"/>
    <n v="173"/>
    <n v="15"/>
    <n v="200"/>
    <n v="6"/>
    <n v="56"/>
    <n v="2743.2"/>
    <m/>
    <s v="None"/>
    <x v="13"/>
    <d v="1899-12-30T16:33:11"/>
  </r>
  <r>
    <s v="20220305-1639143"/>
    <s v="&quot;2022-03-05 16:39:14&quot;"/>
    <s v="PiCam"/>
    <n v="23.98"/>
    <s v="mph"/>
    <s v="media/images/speed-20220302-0832/speed-24-20220305-1639143.jpg"/>
    <n v="960"/>
    <n v="720"/>
    <n v="3"/>
    <x v="0"/>
    <s v="None"/>
    <n v="121"/>
    <n v="16"/>
    <n v="21"/>
    <n v="26"/>
    <n v="546"/>
    <n v="50"/>
    <n v="250"/>
    <n v="110"/>
    <n v="173"/>
    <n v="15"/>
    <n v="200"/>
    <n v="6"/>
    <n v="25"/>
    <n v="1092.2"/>
    <m/>
    <s v="None"/>
    <x v="13"/>
    <d v="1899-12-30T16:39:14"/>
  </r>
  <r>
    <s v="20220305-1644353"/>
    <s v="&quot;2022-03-05 16:44:35&quot;"/>
    <s v="PiCam"/>
    <n v="18.489999999999998"/>
    <s v="mph"/>
    <s v="media/images/speed-20220302-0832/speed-18-20220305-1644353.jpg"/>
    <n v="960"/>
    <n v="720"/>
    <n v="3"/>
    <x v="0"/>
    <s v="None"/>
    <n v="121"/>
    <n v="16"/>
    <n v="19"/>
    <n v="26"/>
    <n v="494"/>
    <n v="50"/>
    <n v="250"/>
    <n v="110"/>
    <n v="173"/>
    <n v="15"/>
    <n v="200"/>
    <n v="6"/>
    <n v="25"/>
    <n v="1092.2"/>
    <m/>
    <s v="None"/>
    <x v="13"/>
    <d v="1899-12-30T16:44:35"/>
  </r>
  <r>
    <s v="20220305-1650238"/>
    <s v="&quot;2022-03-05 16:50:23&quot;"/>
    <s v="PiCam"/>
    <n v="20.07"/>
    <s v="mph"/>
    <s v="media/images/speed-20220302-0832/speed-20-20220305-1650238.jpg"/>
    <n v="960"/>
    <n v="720"/>
    <n v="3"/>
    <x v="0"/>
    <s v="None"/>
    <n v="114"/>
    <n v="27"/>
    <n v="34"/>
    <n v="19"/>
    <n v="646"/>
    <n v="50"/>
    <n v="250"/>
    <n v="110"/>
    <n v="173"/>
    <n v="15"/>
    <n v="200"/>
    <n v="6"/>
    <n v="25"/>
    <n v="1092.2"/>
    <m/>
    <s v="None"/>
    <x v="13"/>
    <d v="1899-12-30T16:50:23"/>
  </r>
  <r>
    <s v="20220305-1709304"/>
    <s v="&quot;2022-03-05 17:09:30&quot;"/>
    <s v="PiCam"/>
    <n v="21.71"/>
    <s v="mph"/>
    <s v="media/images/speed-20220302-0832/speed-22-20220305-1709304.jpg"/>
    <n v="960"/>
    <n v="720"/>
    <n v="3"/>
    <x v="0"/>
    <s v="None"/>
    <n v="119"/>
    <n v="16"/>
    <n v="23"/>
    <n v="25"/>
    <n v="575"/>
    <n v="50"/>
    <n v="250"/>
    <n v="110"/>
    <n v="173"/>
    <n v="15"/>
    <n v="200"/>
    <n v="6"/>
    <n v="25"/>
    <n v="1092.2"/>
    <m/>
    <s v="None"/>
    <x v="13"/>
    <d v="1899-12-30T17:09:30"/>
  </r>
  <r>
    <s v="20220305-1721323"/>
    <s v="&quot;2022-03-05 17:21:32&quot;"/>
    <s v="PiCam"/>
    <n v="25.59"/>
    <s v="mph"/>
    <s v="media/images/speed-20220302-0832/speed-26-20220305-1721323.jpg"/>
    <n v="960"/>
    <n v="720"/>
    <n v="3"/>
    <x v="1"/>
    <s v="None"/>
    <n v="27"/>
    <n v="13"/>
    <n v="39"/>
    <n v="22"/>
    <n v="858"/>
    <n v="50"/>
    <n v="250"/>
    <n v="110"/>
    <n v="173"/>
    <n v="15"/>
    <n v="200"/>
    <n v="6"/>
    <n v="56"/>
    <n v="2743.2"/>
    <m/>
    <s v="None"/>
    <x v="13"/>
    <d v="1899-12-30T17:21:32"/>
  </r>
  <r>
    <s v="20220305-1738169"/>
    <s v="&quot;2022-03-05 17:38:16&quot;"/>
    <s v="PiCam"/>
    <n v="15.89"/>
    <s v="mph"/>
    <s v="media/images/speed-20220302-0832/speed-16-20220305-1738169.jpg"/>
    <n v="960"/>
    <n v="720"/>
    <n v="3"/>
    <x v="1"/>
    <s v="None"/>
    <n v="134"/>
    <n v="16"/>
    <n v="30"/>
    <n v="28"/>
    <n v="840"/>
    <n v="50"/>
    <n v="250"/>
    <n v="110"/>
    <n v="173"/>
    <n v="15"/>
    <n v="200"/>
    <n v="6"/>
    <n v="56"/>
    <n v="2743.2"/>
    <m/>
    <s v="None"/>
    <x v="13"/>
    <d v="1899-12-30T17:38:16"/>
  </r>
  <r>
    <s v="20220305-1748457"/>
    <s v="&quot;2022-03-05 17:48:45&quot;"/>
    <s v="PiCam"/>
    <n v="18.05"/>
    <s v="mph"/>
    <s v="media/images/speed-20220302-0832/speed-18-20220305-1748457.jpg"/>
    <n v="960"/>
    <n v="720"/>
    <n v="3"/>
    <x v="0"/>
    <s v="None"/>
    <n v="70"/>
    <n v="10"/>
    <n v="53"/>
    <n v="33"/>
    <n v="1749"/>
    <n v="50"/>
    <n v="250"/>
    <n v="110"/>
    <n v="173"/>
    <n v="15"/>
    <n v="200"/>
    <n v="6"/>
    <n v="25"/>
    <n v="1092.2"/>
    <m/>
    <s v="None"/>
    <x v="13"/>
    <d v="1899-12-30T17:48:45"/>
  </r>
  <r>
    <s v="20220305-1804288"/>
    <s v="&quot;2022-03-05 18:04:28&quot;"/>
    <s v="PiCam"/>
    <n v="24.4"/>
    <s v="mph"/>
    <s v="media/images/speed-20220302-0832/speed-24-20220305-1804288.jpg"/>
    <n v="960"/>
    <n v="720"/>
    <n v="3"/>
    <x v="0"/>
    <s v="None"/>
    <n v="37"/>
    <n v="14"/>
    <n v="41"/>
    <n v="33"/>
    <n v="1353"/>
    <n v="50"/>
    <n v="250"/>
    <n v="110"/>
    <n v="173"/>
    <n v="15"/>
    <n v="200"/>
    <n v="6"/>
    <n v="25"/>
    <n v="1092.2"/>
    <m/>
    <s v="None"/>
    <x v="13"/>
    <d v="1899-12-30T18:04:28"/>
  </r>
  <r>
    <s v="20220305-1805102"/>
    <s v="&quot;2022-03-05 18:05:10&quot;"/>
    <s v="PiCam"/>
    <n v="24.6"/>
    <s v="mph"/>
    <s v="media/images/speed-20220302-0832/speed-25-20220305-1805102.jpg"/>
    <n v="960"/>
    <n v="720"/>
    <n v="3"/>
    <x v="1"/>
    <s v="None"/>
    <n v="101"/>
    <n v="13"/>
    <n v="19"/>
    <n v="30"/>
    <n v="570"/>
    <n v="50"/>
    <n v="250"/>
    <n v="110"/>
    <n v="173"/>
    <n v="15"/>
    <n v="200"/>
    <n v="6"/>
    <n v="56"/>
    <n v="2743.2"/>
    <m/>
    <s v="None"/>
    <x v="13"/>
    <d v="1899-12-30T18:05:10"/>
  </r>
  <r>
    <s v="20220305-1822047"/>
    <s v="&quot;2022-03-05 18:22:04&quot;"/>
    <s v="PiCam"/>
    <n v="29.38"/>
    <s v="mph"/>
    <s v="media/images/speed-20220302-0832/speed-29-20220305-1822047.jpg"/>
    <n v="960"/>
    <n v="720"/>
    <n v="3"/>
    <x v="1"/>
    <s v="None"/>
    <n v="98"/>
    <n v="20"/>
    <n v="41"/>
    <n v="25"/>
    <n v="1025"/>
    <n v="50"/>
    <n v="250"/>
    <n v="110"/>
    <n v="173"/>
    <n v="15"/>
    <n v="200"/>
    <n v="6"/>
    <n v="56"/>
    <n v="2743.2"/>
    <m/>
    <s v="None"/>
    <x v="13"/>
    <d v="1899-12-30T18:22:04"/>
  </r>
  <r>
    <s v="20220305-1822376"/>
    <s v="&quot;2022-03-05 18:22:37&quot;"/>
    <s v="PiCam"/>
    <n v="21.08"/>
    <s v="mph"/>
    <s v="media/images/speed-20220302-0832/speed-21-20220305-1822376.jpg"/>
    <n v="960"/>
    <n v="720"/>
    <n v="3"/>
    <x v="1"/>
    <s v="None"/>
    <n v="77"/>
    <n v="27"/>
    <n v="26"/>
    <n v="16"/>
    <n v="416"/>
    <n v="50"/>
    <n v="250"/>
    <n v="110"/>
    <n v="173"/>
    <n v="15"/>
    <n v="200"/>
    <n v="6"/>
    <n v="56"/>
    <n v="2743.2"/>
    <m/>
    <s v="None"/>
    <x v="13"/>
    <d v="1899-12-30T18:22:37"/>
  </r>
  <r>
    <s v="20220305-1823127"/>
    <s v="&quot;2022-03-05 18:23:12&quot;"/>
    <s v="PiCam"/>
    <n v="25.36"/>
    <s v="mph"/>
    <s v="media/images/speed-20220302-0832/speed-25-20220305-1823127.jpg"/>
    <n v="960"/>
    <n v="720"/>
    <n v="3"/>
    <x v="0"/>
    <s v="None"/>
    <n v="97"/>
    <n v="30"/>
    <n v="31"/>
    <n v="18"/>
    <n v="558"/>
    <n v="50"/>
    <n v="250"/>
    <n v="110"/>
    <n v="173"/>
    <n v="15"/>
    <n v="200"/>
    <n v="6"/>
    <n v="25"/>
    <n v="1092.2"/>
    <m/>
    <s v="None"/>
    <x v="13"/>
    <d v="1899-12-30T18:23:12"/>
  </r>
  <r>
    <s v="20220305-1823453"/>
    <s v="&quot;2022-03-05 18:23:45&quot;"/>
    <s v="PiCam"/>
    <n v="18.66"/>
    <s v="mph"/>
    <s v="media/images/speed-20220302-0832/speed-19-20220305-1823453.jpg"/>
    <n v="960"/>
    <n v="720"/>
    <n v="3"/>
    <x v="0"/>
    <s v="None"/>
    <n v="72"/>
    <n v="14"/>
    <n v="50"/>
    <n v="32"/>
    <n v="1600"/>
    <n v="50"/>
    <n v="250"/>
    <n v="110"/>
    <n v="173"/>
    <n v="15"/>
    <n v="200"/>
    <n v="6"/>
    <n v="25"/>
    <n v="1092.2"/>
    <m/>
    <s v="None"/>
    <x v="13"/>
    <d v="1899-12-30T18:23:45"/>
  </r>
  <r>
    <s v="20220305-1826299"/>
    <s v="&quot;2022-03-05 18:26:29&quot;"/>
    <s v="PiCam"/>
    <n v="19.25"/>
    <s v="mph"/>
    <s v="media/images/speed-20220302-0832/speed-19-20220305-1826299.jpg"/>
    <n v="960"/>
    <n v="720"/>
    <n v="3"/>
    <x v="0"/>
    <s v="None"/>
    <n v="99"/>
    <n v="17"/>
    <n v="60"/>
    <n v="30"/>
    <n v="1800"/>
    <n v="50"/>
    <n v="250"/>
    <n v="110"/>
    <n v="173"/>
    <n v="15"/>
    <n v="200"/>
    <n v="6"/>
    <n v="25"/>
    <n v="1092.2"/>
    <m/>
    <s v="None"/>
    <x v="13"/>
    <d v="1899-12-30T18:26:29"/>
  </r>
  <r>
    <s v="20220305-1827441"/>
    <s v="&quot;2022-03-05 18:27:44&quot;"/>
    <s v="PiCam"/>
    <n v="20.94"/>
    <s v="mph"/>
    <s v="media/images/speed-20220302-0832/speed-21-20220305-1827441.jpg"/>
    <n v="960"/>
    <n v="720"/>
    <n v="3"/>
    <x v="1"/>
    <s v="None"/>
    <n v="71"/>
    <n v="14"/>
    <n v="42"/>
    <n v="33"/>
    <n v="1386"/>
    <n v="50"/>
    <n v="250"/>
    <n v="110"/>
    <n v="173"/>
    <n v="15"/>
    <n v="200"/>
    <n v="6"/>
    <n v="56"/>
    <n v="2743.2"/>
    <m/>
    <s v="None"/>
    <x v="13"/>
    <d v="1899-12-30T18:27:44"/>
  </r>
  <r>
    <s v="20220305-1832481"/>
    <s v="&quot;2022-03-05 18:32:48&quot;"/>
    <s v="PiCam"/>
    <n v="27.49"/>
    <s v="mph"/>
    <s v="media/images/speed-20220302-0832/speed-27-20220305-1832481.jpg"/>
    <n v="960"/>
    <n v="720"/>
    <n v="3"/>
    <x v="0"/>
    <s v="None"/>
    <n v="101"/>
    <n v="16"/>
    <n v="63"/>
    <n v="30"/>
    <n v="1890"/>
    <n v="50"/>
    <n v="250"/>
    <n v="110"/>
    <n v="173"/>
    <n v="15"/>
    <n v="200"/>
    <n v="6"/>
    <n v="25"/>
    <n v="1092.2"/>
    <m/>
    <s v="None"/>
    <x v="13"/>
    <d v="1899-12-30T18:32:48"/>
  </r>
  <r>
    <s v="20220305-1839376"/>
    <s v="&quot;2022-03-05 18:39:37&quot;"/>
    <s v="PiCam"/>
    <n v="36.409999999999997"/>
    <s v="mph"/>
    <s v="media/images/speed-20220302-0832/speed-36-20220305-1839376.jpg"/>
    <n v="960"/>
    <n v="720"/>
    <n v="3"/>
    <x v="1"/>
    <s v="None"/>
    <n v="98"/>
    <n v="19"/>
    <n v="39"/>
    <n v="22"/>
    <n v="858"/>
    <n v="50"/>
    <n v="250"/>
    <n v="110"/>
    <n v="173"/>
    <n v="15"/>
    <n v="200"/>
    <n v="6"/>
    <n v="56"/>
    <n v="2743.2"/>
    <m/>
    <s v="None"/>
    <x v="13"/>
    <d v="1899-12-30T18:39:37"/>
  </r>
  <r>
    <s v="20220305-1841395"/>
    <s v="&quot;2022-03-05 18:41:39&quot;"/>
    <s v="PiCam"/>
    <n v="21.34"/>
    <s v="mph"/>
    <s v="media/images/speed-20220302-0832/speed-21-20220305-1841395.jpg"/>
    <n v="960"/>
    <n v="720"/>
    <n v="3"/>
    <x v="1"/>
    <s v="None"/>
    <n v="107"/>
    <n v="33"/>
    <n v="21"/>
    <n v="14"/>
    <n v="294"/>
    <n v="50"/>
    <n v="250"/>
    <n v="110"/>
    <n v="173"/>
    <n v="15"/>
    <n v="200"/>
    <n v="6"/>
    <n v="56"/>
    <n v="2743.2"/>
    <m/>
    <s v="None"/>
    <x v="13"/>
    <d v="1899-12-30T18:41:39"/>
  </r>
  <r>
    <s v="20220305-1842225"/>
    <s v="&quot;2022-03-05 18:42:22&quot;"/>
    <s v="PiCam"/>
    <n v="23.51"/>
    <s v="mph"/>
    <s v="media/images/speed-20220302-0832/speed-24-20220305-1842225.jpg"/>
    <n v="960"/>
    <n v="720"/>
    <n v="3"/>
    <x v="1"/>
    <s v="None"/>
    <n v="81"/>
    <n v="26"/>
    <n v="28"/>
    <n v="19"/>
    <n v="532"/>
    <n v="50"/>
    <n v="250"/>
    <n v="110"/>
    <n v="173"/>
    <n v="15"/>
    <n v="200"/>
    <n v="6"/>
    <n v="56"/>
    <n v="2743.2"/>
    <m/>
    <s v="None"/>
    <x v="13"/>
    <d v="1899-12-30T18:42:22"/>
  </r>
  <r>
    <s v="20220305-1844559"/>
    <s v="&quot;2022-03-05 18:44:55&quot;"/>
    <s v="PiCam"/>
    <n v="18.5"/>
    <s v="mph"/>
    <s v="media/images/speed-20220302-0832/speed-19-20220305-1844559.jpg"/>
    <n v="960"/>
    <n v="720"/>
    <n v="3"/>
    <x v="0"/>
    <s v="None"/>
    <n v="153"/>
    <n v="32"/>
    <n v="24"/>
    <n v="15"/>
    <n v="360"/>
    <n v="50"/>
    <n v="250"/>
    <n v="110"/>
    <n v="173"/>
    <n v="15"/>
    <n v="200"/>
    <n v="6"/>
    <n v="25"/>
    <n v="1092.2"/>
    <m/>
    <s v="None"/>
    <x v="13"/>
    <d v="1899-12-30T18:44:55"/>
  </r>
  <r>
    <s v="20220305-1848587"/>
    <s v="&quot;2022-03-05 18:48:58&quot;"/>
    <s v="PiCam"/>
    <n v="34.08"/>
    <s v="mph"/>
    <s v="media/images/speed-20220302-0832/speed-34-20220305-1848587.jpg"/>
    <n v="960"/>
    <n v="720"/>
    <n v="3"/>
    <x v="1"/>
    <s v="None"/>
    <n v="65"/>
    <n v="29"/>
    <n v="32"/>
    <n v="12"/>
    <n v="384"/>
    <n v="50"/>
    <n v="250"/>
    <n v="110"/>
    <n v="173"/>
    <n v="15"/>
    <n v="200"/>
    <n v="6"/>
    <n v="56"/>
    <n v="2743.2"/>
    <m/>
    <s v="None"/>
    <x v="13"/>
    <d v="1899-12-30T18:48:58"/>
  </r>
  <r>
    <s v="20220305-1849100"/>
    <s v="&quot;2022-03-05 18:49:10&quot;"/>
    <s v="PiCam"/>
    <n v="32.39"/>
    <s v="mph"/>
    <s v="media/images/speed-20220302-0832/speed-32-20220305-1849100.jpg"/>
    <n v="960"/>
    <n v="720"/>
    <n v="3"/>
    <x v="0"/>
    <s v="None"/>
    <n v="104"/>
    <n v="26"/>
    <n v="40"/>
    <n v="16"/>
    <n v="640"/>
    <n v="50"/>
    <n v="250"/>
    <n v="110"/>
    <n v="173"/>
    <n v="15"/>
    <n v="200"/>
    <n v="6"/>
    <n v="25"/>
    <n v="1092.2"/>
    <m/>
    <s v="None"/>
    <x v="13"/>
    <d v="1899-12-30T18:49:10"/>
  </r>
  <r>
    <s v="20220305-1852318"/>
    <s v="&quot;2022-03-05 18:52:31&quot;"/>
    <s v="PiCam"/>
    <n v="21.3"/>
    <s v="mph"/>
    <s v="media/images/speed-20220302-0832/speed-21-20220305-1852318.jpg"/>
    <n v="960"/>
    <n v="720"/>
    <n v="3"/>
    <x v="1"/>
    <s v="None"/>
    <n v="102"/>
    <n v="22"/>
    <n v="28"/>
    <n v="16"/>
    <n v="448"/>
    <n v="50"/>
    <n v="250"/>
    <n v="110"/>
    <n v="173"/>
    <n v="15"/>
    <n v="200"/>
    <n v="6"/>
    <n v="56"/>
    <n v="2743.2"/>
    <m/>
    <s v="None"/>
    <x v="13"/>
    <d v="1899-12-30T18:52:31"/>
  </r>
  <r>
    <s v="20220305-1852327"/>
    <s v="&quot;2022-03-05 18:52:32&quot;"/>
    <s v="PiCam"/>
    <n v="20.97"/>
    <s v="mph"/>
    <s v="media/images/speed-20220302-0832/speed-21-20220305-1852327.jpg"/>
    <n v="960"/>
    <n v="720"/>
    <n v="3"/>
    <x v="1"/>
    <s v="None"/>
    <n v="49"/>
    <n v="21"/>
    <n v="25"/>
    <n v="19"/>
    <n v="475"/>
    <n v="50"/>
    <n v="250"/>
    <n v="110"/>
    <n v="173"/>
    <n v="15"/>
    <n v="200"/>
    <n v="6"/>
    <n v="56"/>
    <n v="2743.2"/>
    <m/>
    <s v="None"/>
    <x v="13"/>
    <d v="1899-12-30T18:52:32"/>
  </r>
  <r>
    <s v="20220305-1856575"/>
    <s v="&quot;2022-03-05 18:56:57&quot;"/>
    <s v="PiCam"/>
    <n v="28.33"/>
    <s v="mph"/>
    <s v="media/images/speed-20220302-0832/speed-28-20220305-1856575.jpg"/>
    <n v="960"/>
    <n v="720"/>
    <n v="3"/>
    <x v="1"/>
    <s v="None"/>
    <n v="81"/>
    <n v="30"/>
    <n v="31"/>
    <n v="14"/>
    <n v="434"/>
    <n v="50"/>
    <n v="250"/>
    <n v="110"/>
    <n v="173"/>
    <n v="15"/>
    <n v="200"/>
    <n v="6"/>
    <n v="56"/>
    <n v="2743.2"/>
    <m/>
    <s v="None"/>
    <x v="13"/>
    <d v="1899-12-30T18:56:57"/>
  </r>
  <r>
    <s v="20220305-1857299"/>
    <s v="&quot;2022-03-05 18:57:29&quot;"/>
    <s v="PiCam"/>
    <n v="22.75"/>
    <s v="mph"/>
    <s v="media/images/speed-20220302-0832/speed-23-20220305-1857299.jpg"/>
    <n v="960"/>
    <n v="720"/>
    <n v="3"/>
    <x v="0"/>
    <s v="None"/>
    <n v="85"/>
    <n v="24"/>
    <n v="29"/>
    <n v="18"/>
    <n v="522"/>
    <n v="50"/>
    <n v="250"/>
    <n v="110"/>
    <n v="173"/>
    <n v="15"/>
    <n v="200"/>
    <n v="6"/>
    <n v="25"/>
    <n v="1092.2"/>
    <m/>
    <s v="None"/>
    <x v="13"/>
    <d v="1899-12-30T18:57:29"/>
  </r>
  <r>
    <s v="20220305-1858102"/>
    <s v="&quot;2022-03-05 18:58:10&quot;"/>
    <s v="PiCam"/>
    <n v="30.98"/>
    <s v="mph"/>
    <s v="media/images/speed-20220302-0832/speed-31-20220305-1858102.jpg"/>
    <n v="960"/>
    <n v="720"/>
    <n v="3"/>
    <x v="0"/>
    <s v="None"/>
    <n v="90"/>
    <n v="22"/>
    <n v="31"/>
    <n v="15"/>
    <n v="465"/>
    <n v="50"/>
    <n v="250"/>
    <n v="110"/>
    <n v="173"/>
    <n v="15"/>
    <n v="200"/>
    <n v="6"/>
    <n v="25"/>
    <n v="1092.2"/>
    <m/>
    <s v="None"/>
    <x v="13"/>
    <d v="1899-12-30T18:58:10"/>
  </r>
  <r>
    <s v="20220305-1859433"/>
    <s v="&quot;2022-03-05 18:59:43&quot;"/>
    <s v="PiCam"/>
    <n v="21.45"/>
    <s v="mph"/>
    <s v="media/images/speed-20220302-0832/speed-21-20220305-1859433.jpg"/>
    <n v="960"/>
    <n v="720"/>
    <n v="3"/>
    <x v="1"/>
    <s v="None"/>
    <n v="99"/>
    <n v="22"/>
    <n v="29"/>
    <n v="16"/>
    <n v="464"/>
    <n v="50"/>
    <n v="250"/>
    <n v="110"/>
    <n v="173"/>
    <n v="15"/>
    <n v="200"/>
    <n v="6"/>
    <n v="56"/>
    <n v="2743.2"/>
    <m/>
    <s v="None"/>
    <x v="13"/>
    <d v="1899-12-30T18:59:43"/>
  </r>
  <r>
    <s v="20220305-1859442"/>
    <s v="&quot;2022-03-05 18:59:44&quot;"/>
    <s v="PiCam"/>
    <n v="38.14"/>
    <s v="mph"/>
    <s v="media/images/speed-20220302-0832/speed-38-20220305-1859442.jpg"/>
    <n v="960"/>
    <n v="720"/>
    <n v="3"/>
    <x v="1"/>
    <s v="None"/>
    <n v="47"/>
    <n v="21"/>
    <n v="27"/>
    <n v="19"/>
    <n v="513"/>
    <n v="50"/>
    <n v="250"/>
    <n v="110"/>
    <n v="173"/>
    <n v="15"/>
    <n v="200"/>
    <n v="6"/>
    <n v="56"/>
    <n v="2743.2"/>
    <m/>
    <s v="None"/>
    <x v="13"/>
    <d v="1899-12-30T18:59:44"/>
  </r>
  <r>
    <s v="20220305-1903170"/>
    <s v="&quot;2022-03-05 19:03:17&quot;"/>
    <s v="PiCam"/>
    <n v="33.409999999999997"/>
    <s v="mph"/>
    <s v="media/images/speed-20220302-0832/speed-33-20220305-1903170.jpg"/>
    <n v="960"/>
    <n v="720"/>
    <n v="3"/>
    <x v="0"/>
    <s v="None"/>
    <n v="94"/>
    <n v="24"/>
    <n v="31"/>
    <n v="20"/>
    <n v="620"/>
    <n v="50"/>
    <n v="250"/>
    <n v="110"/>
    <n v="173"/>
    <n v="15"/>
    <n v="200"/>
    <n v="6"/>
    <n v="25"/>
    <n v="1092.2"/>
    <m/>
    <s v="None"/>
    <x v="13"/>
    <d v="1899-12-30T19:03:17"/>
  </r>
  <r>
    <s v="20220305-1905564"/>
    <s v="&quot;2022-03-05 19:05:56&quot;"/>
    <s v="PiCam"/>
    <n v="31.27"/>
    <s v="mph"/>
    <s v="media/images/speed-20220302-0832/speed-31-20220305-1905564.jpg"/>
    <n v="960"/>
    <n v="720"/>
    <n v="3"/>
    <x v="0"/>
    <s v="None"/>
    <n v="98"/>
    <n v="27"/>
    <n v="31"/>
    <n v="11"/>
    <n v="341"/>
    <n v="50"/>
    <n v="250"/>
    <n v="110"/>
    <n v="173"/>
    <n v="15"/>
    <n v="200"/>
    <n v="6"/>
    <n v="25"/>
    <n v="1092.2"/>
    <m/>
    <s v="None"/>
    <x v="13"/>
    <d v="1899-12-30T19:05:56"/>
  </r>
  <r>
    <s v="20220305-1908458"/>
    <s v="&quot;2022-03-05 19:08:45&quot;"/>
    <s v="PiCam"/>
    <n v="27.57"/>
    <s v="mph"/>
    <s v="media/images/speed-20220302-0832/speed-28-20220305-1908458.jpg"/>
    <n v="960"/>
    <n v="720"/>
    <n v="3"/>
    <x v="0"/>
    <s v="None"/>
    <n v="91"/>
    <n v="30"/>
    <n v="31"/>
    <n v="16"/>
    <n v="496"/>
    <n v="50"/>
    <n v="250"/>
    <n v="110"/>
    <n v="173"/>
    <n v="15"/>
    <n v="200"/>
    <n v="6"/>
    <n v="25"/>
    <n v="1092.2"/>
    <m/>
    <s v="None"/>
    <x v="13"/>
    <d v="1899-12-30T19:08:45"/>
  </r>
  <r>
    <s v="20220305-1912107"/>
    <s v="&quot;2022-03-05 19:12:10&quot;"/>
    <s v="PiCam"/>
    <n v="23.93"/>
    <s v="mph"/>
    <s v="media/images/speed-20220302-0832/speed-24-20220305-1912107.jpg"/>
    <n v="960"/>
    <n v="720"/>
    <n v="3"/>
    <x v="0"/>
    <s v="None"/>
    <n v="91"/>
    <n v="34"/>
    <n v="28"/>
    <n v="23"/>
    <n v="644"/>
    <n v="50"/>
    <n v="250"/>
    <n v="110"/>
    <n v="173"/>
    <n v="15"/>
    <n v="200"/>
    <n v="6"/>
    <n v="25"/>
    <n v="1092.2"/>
    <m/>
    <s v="None"/>
    <x v="13"/>
    <d v="1899-12-30T19:12:10"/>
  </r>
  <r>
    <s v="20220305-1917093"/>
    <s v="&quot;2022-03-05 19:17:09&quot;"/>
    <s v="PiCam"/>
    <n v="24.77"/>
    <s v="mph"/>
    <s v="media/images/speed-20220302-0832/speed-25-20220305-1917093.jpg"/>
    <n v="960"/>
    <n v="720"/>
    <n v="3"/>
    <x v="0"/>
    <s v="None"/>
    <n v="89"/>
    <n v="26"/>
    <n v="28"/>
    <n v="12"/>
    <n v="336"/>
    <n v="50"/>
    <n v="250"/>
    <n v="110"/>
    <n v="173"/>
    <n v="15"/>
    <n v="200"/>
    <n v="6"/>
    <n v="25"/>
    <n v="1092.2"/>
    <m/>
    <s v="None"/>
    <x v="13"/>
    <d v="1899-12-30T19:17:09"/>
  </r>
  <r>
    <s v="20220305-1922284"/>
    <s v="&quot;2022-03-05 19:22:28&quot;"/>
    <s v="PiCam"/>
    <n v="23.11"/>
    <s v="mph"/>
    <s v="media/images/speed-20220302-0832/speed-23-20220305-1922284.jpg"/>
    <n v="960"/>
    <n v="720"/>
    <n v="3"/>
    <x v="1"/>
    <s v="None"/>
    <n v="92"/>
    <n v="31"/>
    <n v="26"/>
    <n v="12"/>
    <n v="312"/>
    <n v="50"/>
    <n v="250"/>
    <n v="110"/>
    <n v="173"/>
    <n v="15"/>
    <n v="200"/>
    <n v="6"/>
    <n v="56"/>
    <n v="2743.2"/>
    <m/>
    <s v="None"/>
    <x v="13"/>
    <d v="1899-12-30T19:22:28"/>
  </r>
  <r>
    <s v="20220305-1923006"/>
    <s v="&quot;2022-03-05 19:23:00&quot;"/>
    <s v="PiCam"/>
    <n v="26.12"/>
    <s v="mph"/>
    <s v="media/images/speed-20220302-0832/speed-26-20220305-1923006.jpg"/>
    <n v="960"/>
    <n v="720"/>
    <n v="3"/>
    <x v="0"/>
    <s v="None"/>
    <n v="80"/>
    <n v="26"/>
    <n v="33"/>
    <n v="21"/>
    <n v="693"/>
    <n v="50"/>
    <n v="250"/>
    <n v="110"/>
    <n v="173"/>
    <n v="15"/>
    <n v="200"/>
    <n v="6"/>
    <n v="25"/>
    <n v="1092.2"/>
    <m/>
    <s v="None"/>
    <x v="13"/>
    <d v="1899-12-30T19:23:00"/>
  </r>
  <r>
    <s v="20220305-1931235"/>
    <s v="&quot;2022-03-05 19:31:23&quot;"/>
    <s v="PiCam"/>
    <n v="23.36"/>
    <s v="mph"/>
    <s v="media/images/speed-20220302-0832/speed-23-20220305-1931235.jpg"/>
    <n v="960"/>
    <n v="720"/>
    <n v="3"/>
    <x v="0"/>
    <s v="None"/>
    <n v="79"/>
    <n v="26"/>
    <n v="23"/>
    <n v="12"/>
    <n v="276"/>
    <n v="50"/>
    <n v="250"/>
    <n v="110"/>
    <n v="173"/>
    <n v="15"/>
    <n v="200"/>
    <n v="6"/>
    <n v="25"/>
    <n v="1092.2"/>
    <m/>
    <s v="None"/>
    <x v="13"/>
    <d v="1899-12-30T19:31:23"/>
  </r>
  <r>
    <s v="20220305-1933051"/>
    <s v="&quot;2022-03-05 19:33:05&quot;"/>
    <s v="PiCam"/>
    <n v="26.67"/>
    <s v="mph"/>
    <s v="media/images/speed-20220302-0832/speed-27-20220305-1933051.jpg"/>
    <n v="960"/>
    <n v="720"/>
    <n v="3"/>
    <x v="0"/>
    <s v="None"/>
    <n v="87"/>
    <n v="23"/>
    <n v="33"/>
    <n v="14"/>
    <n v="462"/>
    <n v="50"/>
    <n v="250"/>
    <n v="110"/>
    <n v="173"/>
    <n v="15"/>
    <n v="200"/>
    <n v="6"/>
    <n v="25"/>
    <n v="1092.2"/>
    <m/>
    <s v="None"/>
    <x v="13"/>
    <d v="1899-12-30T19:33:05"/>
  </r>
  <r>
    <s v="20220305-1936108"/>
    <s v="&quot;2022-03-05 19:36:10&quot;"/>
    <s v="PiCam"/>
    <n v="23.28"/>
    <s v="mph"/>
    <s v="media/images/speed-20220302-0832/speed-23-20220305-1936108.jpg"/>
    <n v="960"/>
    <n v="720"/>
    <n v="3"/>
    <x v="0"/>
    <s v="None"/>
    <n v="80"/>
    <n v="30"/>
    <n v="30"/>
    <n v="12"/>
    <n v="360"/>
    <n v="50"/>
    <n v="250"/>
    <n v="110"/>
    <n v="173"/>
    <n v="15"/>
    <n v="200"/>
    <n v="6"/>
    <n v="25"/>
    <n v="1092.2"/>
    <m/>
    <s v="None"/>
    <x v="13"/>
    <d v="1899-12-30T19:36:10"/>
  </r>
  <r>
    <s v="20220305-1936417"/>
    <s v="&quot;2022-03-05 19:36:41&quot;"/>
    <s v="PiCam"/>
    <n v="19.350000000000001"/>
    <s v="mph"/>
    <s v="media/images/speed-20220302-0832/speed-19-20220305-1936417.jpg"/>
    <n v="960"/>
    <n v="720"/>
    <n v="3"/>
    <x v="0"/>
    <s v="None"/>
    <n v="68"/>
    <n v="30"/>
    <n v="26"/>
    <n v="12"/>
    <n v="312"/>
    <n v="50"/>
    <n v="250"/>
    <n v="110"/>
    <n v="173"/>
    <n v="15"/>
    <n v="200"/>
    <n v="6"/>
    <n v="25"/>
    <n v="1092.2"/>
    <m/>
    <s v="None"/>
    <x v="13"/>
    <d v="1899-12-30T19:36:41"/>
  </r>
  <r>
    <s v="20220305-1944308"/>
    <s v="&quot;2022-03-05 19:44:30&quot;"/>
    <s v="PiCam"/>
    <n v="30.31"/>
    <s v="mph"/>
    <s v="media/images/speed-20220302-0832/speed-30-20220305-1944308.jpg"/>
    <n v="960"/>
    <n v="720"/>
    <n v="3"/>
    <x v="1"/>
    <s v="None"/>
    <n v="85"/>
    <n v="26"/>
    <n v="30"/>
    <n v="13"/>
    <n v="390"/>
    <n v="50"/>
    <n v="250"/>
    <n v="110"/>
    <n v="173"/>
    <n v="15"/>
    <n v="200"/>
    <n v="6"/>
    <n v="56"/>
    <n v="2743.2"/>
    <m/>
    <s v="None"/>
    <x v="13"/>
    <d v="1899-12-30T19:44:30"/>
  </r>
  <r>
    <s v="20220305-1953195"/>
    <s v="&quot;2022-03-05 19:53:19&quot;"/>
    <s v="PiCam"/>
    <n v="29.84"/>
    <s v="mph"/>
    <s v="media/images/speed-20220302-0832/speed-30-20220305-1953195.jpg"/>
    <n v="960"/>
    <n v="720"/>
    <n v="3"/>
    <x v="0"/>
    <s v="None"/>
    <n v="89"/>
    <n v="26"/>
    <n v="32"/>
    <n v="17"/>
    <n v="544"/>
    <n v="50"/>
    <n v="250"/>
    <n v="110"/>
    <n v="173"/>
    <n v="15"/>
    <n v="200"/>
    <n v="6"/>
    <n v="25"/>
    <n v="1092.2"/>
    <m/>
    <s v="None"/>
    <x v="13"/>
    <d v="1899-12-30T19:53:19"/>
  </r>
  <r>
    <s v="20220305-2010534"/>
    <s v="&quot;2022-03-05 20:10:53&quot;"/>
    <s v="PiCam"/>
    <n v="29.14"/>
    <s v="mph"/>
    <s v="media/images/speed-20220302-0832/speed-29-20220305-2010534.jpg"/>
    <n v="960"/>
    <n v="720"/>
    <n v="3"/>
    <x v="1"/>
    <s v="None"/>
    <n v="88"/>
    <n v="31"/>
    <n v="29"/>
    <n v="12"/>
    <n v="348"/>
    <n v="50"/>
    <n v="250"/>
    <n v="110"/>
    <n v="173"/>
    <n v="15"/>
    <n v="200"/>
    <n v="6"/>
    <n v="56"/>
    <n v="2743.2"/>
    <m/>
    <s v="None"/>
    <x v="13"/>
    <d v="1899-12-30T20:10:53"/>
  </r>
  <r>
    <s v="20220305-2028499"/>
    <s v="&quot;2022-03-05 20:28:49&quot;"/>
    <s v="PiCam"/>
    <n v="35.17"/>
    <s v="mph"/>
    <s v="media/images/speed-20220302-0832/speed-35-20220305-2028499.jpg"/>
    <n v="960"/>
    <n v="720"/>
    <n v="3"/>
    <x v="0"/>
    <s v="None"/>
    <n v="103"/>
    <n v="28"/>
    <n v="34"/>
    <n v="14"/>
    <n v="476"/>
    <n v="50"/>
    <n v="250"/>
    <n v="110"/>
    <n v="173"/>
    <n v="15"/>
    <n v="200"/>
    <n v="6"/>
    <n v="25"/>
    <n v="1092.2"/>
    <m/>
    <s v="None"/>
    <x v="13"/>
    <d v="1899-12-30T20:28:49"/>
  </r>
  <r>
    <s v="20220305-2031220"/>
    <s v="&quot;2022-03-05 20:31:22&quot;"/>
    <s v="PiCam"/>
    <n v="28.85"/>
    <s v="mph"/>
    <s v="media/images/speed-20220302-0832/speed-29-20220305-2031220.jpg"/>
    <n v="960"/>
    <n v="720"/>
    <n v="3"/>
    <x v="0"/>
    <s v="None"/>
    <n v="86"/>
    <n v="33"/>
    <n v="32"/>
    <n v="13"/>
    <n v="416"/>
    <n v="50"/>
    <n v="250"/>
    <n v="110"/>
    <n v="173"/>
    <n v="15"/>
    <n v="200"/>
    <n v="6"/>
    <n v="25"/>
    <n v="1092.2"/>
    <m/>
    <s v="None"/>
    <x v="13"/>
    <d v="1899-12-30T20:31:22"/>
  </r>
  <r>
    <s v="20220305-2031244"/>
    <s v="&quot;2022-03-05 20:31:24&quot;"/>
    <s v="PiCam"/>
    <n v="27.47"/>
    <s v="mph"/>
    <s v="media/images/speed-20220302-0832/speed-27-20220305-2031244.jpg"/>
    <n v="960"/>
    <n v="720"/>
    <n v="3"/>
    <x v="0"/>
    <s v="None"/>
    <n v="97"/>
    <n v="46"/>
    <n v="70"/>
    <n v="17"/>
    <n v="1190"/>
    <n v="50"/>
    <n v="250"/>
    <n v="110"/>
    <n v="173"/>
    <n v="15"/>
    <n v="200"/>
    <n v="6"/>
    <n v="25"/>
    <n v="1092.2"/>
    <m/>
    <s v="None"/>
    <x v="13"/>
    <d v="1899-12-30T20:31:24"/>
  </r>
  <r>
    <s v="20220305-2035102"/>
    <s v="&quot;2022-03-05 20:35:10&quot;"/>
    <s v="PiCam"/>
    <n v="26.19"/>
    <s v="mph"/>
    <s v="media/images/speed-20220302-0832/speed-26-20220305-2035102.jpg"/>
    <n v="960"/>
    <n v="720"/>
    <n v="3"/>
    <x v="1"/>
    <s v="None"/>
    <n v="81"/>
    <n v="28"/>
    <n v="27"/>
    <n v="12"/>
    <n v="324"/>
    <n v="50"/>
    <n v="250"/>
    <n v="110"/>
    <n v="173"/>
    <n v="15"/>
    <n v="200"/>
    <n v="6"/>
    <n v="56"/>
    <n v="2743.2"/>
    <m/>
    <s v="None"/>
    <x v="13"/>
    <d v="1899-12-30T20:35:10"/>
  </r>
  <r>
    <s v="20220305-2035497"/>
    <s v="&quot;2022-03-05 20:35:49&quot;"/>
    <s v="PiCam"/>
    <n v="30.88"/>
    <s v="mph"/>
    <s v="media/images/speed-20220302-0832/speed-31-20220305-2035497.jpg"/>
    <n v="960"/>
    <n v="720"/>
    <n v="3"/>
    <x v="0"/>
    <s v="None"/>
    <n v="97"/>
    <n v="27"/>
    <n v="38"/>
    <n v="23"/>
    <n v="874"/>
    <n v="50"/>
    <n v="250"/>
    <n v="110"/>
    <n v="173"/>
    <n v="15"/>
    <n v="200"/>
    <n v="6"/>
    <n v="25"/>
    <n v="1092.2"/>
    <m/>
    <s v="None"/>
    <x v="13"/>
    <d v="1899-12-30T20:35:49"/>
  </r>
  <r>
    <s v="20220305-2049578"/>
    <s v="&quot;2022-03-05 20:49:57&quot;"/>
    <s v="PiCam"/>
    <n v="16.600000000000001"/>
    <s v="mph"/>
    <s v="media/images/speed-20220302-0832/speed-17-20220305-2049578.jpg"/>
    <n v="960"/>
    <n v="720"/>
    <n v="3"/>
    <x v="0"/>
    <s v="None"/>
    <n v="59"/>
    <n v="26"/>
    <n v="28"/>
    <n v="14"/>
    <n v="392"/>
    <n v="50"/>
    <n v="250"/>
    <n v="110"/>
    <n v="173"/>
    <n v="15"/>
    <n v="200"/>
    <n v="6"/>
    <n v="25"/>
    <n v="1092.2"/>
    <m/>
    <s v="None"/>
    <x v="13"/>
    <d v="1899-12-30T20:49:57"/>
  </r>
  <r>
    <s v="20220305-2052027"/>
    <s v="&quot;2022-03-05 20:52:02&quot;"/>
    <s v="PiCam"/>
    <n v="24.4"/>
    <s v="mph"/>
    <s v="media/images/speed-20220302-0832/speed-24-20220305-2052027.jpg"/>
    <n v="960"/>
    <n v="720"/>
    <n v="3"/>
    <x v="0"/>
    <s v="None"/>
    <n v="80"/>
    <n v="31"/>
    <n v="28"/>
    <n v="12"/>
    <n v="336"/>
    <n v="50"/>
    <n v="250"/>
    <n v="110"/>
    <n v="173"/>
    <n v="15"/>
    <n v="200"/>
    <n v="6"/>
    <n v="25"/>
    <n v="1092.2"/>
    <m/>
    <s v="None"/>
    <x v="13"/>
    <d v="1899-12-30T20:52:02"/>
  </r>
  <r>
    <s v="20220305-2056240"/>
    <s v="&quot;2022-03-05 20:56:24&quot;"/>
    <s v="PiCam"/>
    <n v="29.36"/>
    <s v="mph"/>
    <s v="media/images/speed-20220302-0832/speed-29-20220305-2056240.jpg"/>
    <n v="960"/>
    <n v="720"/>
    <n v="3"/>
    <x v="0"/>
    <s v="None"/>
    <n v="96"/>
    <n v="34"/>
    <n v="37"/>
    <n v="20"/>
    <n v="740"/>
    <n v="50"/>
    <n v="250"/>
    <n v="110"/>
    <n v="173"/>
    <n v="15"/>
    <n v="200"/>
    <n v="6"/>
    <n v="25"/>
    <n v="1092.2"/>
    <m/>
    <s v="None"/>
    <x v="13"/>
    <d v="1899-12-30T20:56:24"/>
  </r>
  <r>
    <s v="20220305-2057017"/>
    <s v="&quot;2022-03-05 20:57:01&quot;"/>
    <s v="PiCam"/>
    <n v="17.059999999999999"/>
    <s v="mph"/>
    <s v="media/images/speed-20220302-0832/speed-17-20220305-2057017.jpg"/>
    <n v="960"/>
    <n v="720"/>
    <n v="3"/>
    <x v="1"/>
    <s v="None"/>
    <n v="113"/>
    <n v="31"/>
    <n v="23"/>
    <n v="12"/>
    <n v="276"/>
    <n v="50"/>
    <n v="250"/>
    <n v="110"/>
    <n v="173"/>
    <n v="15"/>
    <n v="200"/>
    <n v="6"/>
    <n v="56"/>
    <n v="2743.2"/>
    <m/>
    <s v="None"/>
    <x v="13"/>
    <d v="1899-12-30T20:57:01"/>
  </r>
  <r>
    <s v="20220305-2057027"/>
    <s v="&quot;2022-03-05 20:57:02&quot;"/>
    <s v="PiCam"/>
    <n v="24.65"/>
    <s v="mph"/>
    <s v="media/images/speed-20220302-0832/speed-25-20220305-2057027.jpg"/>
    <n v="960"/>
    <n v="720"/>
    <n v="3"/>
    <x v="1"/>
    <s v="None"/>
    <n v="41"/>
    <n v="27"/>
    <n v="26"/>
    <n v="11"/>
    <n v="286"/>
    <n v="50"/>
    <n v="250"/>
    <n v="110"/>
    <n v="173"/>
    <n v="15"/>
    <n v="200"/>
    <n v="6"/>
    <n v="56"/>
    <n v="2743.2"/>
    <m/>
    <s v="None"/>
    <x v="13"/>
    <d v="1899-12-30T20:57:02"/>
  </r>
  <r>
    <s v="20220305-2110157"/>
    <s v="&quot;2022-03-05 21:10:15&quot;"/>
    <s v="PiCam"/>
    <n v="38.32"/>
    <s v="mph"/>
    <s v="media/images/speed-20220302-0832/speed-38-20220305-2110157.jpg"/>
    <n v="960"/>
    <n v="720"/>
    <n v="3"/>
    <x v="1"/>
    <s v="None"/>
    <n v="112"/>
    <n v="18"/>
    <n v="36"/>
    <n v="18"/>
    <n v="648"/>
    <n v="50"/>
    <n v="250"/>
    <n v="110"/>
    <n v="173"/>
    <n v="15"/>
    <n v="200"/>
    <n v="6"/>
    <n v="56"/>
    <n v="2743.2"/>
    <m/>
    <s v="None"/>
    <x v="13"/>
    <d v="1899-12-30T21:10:15"/>
  </r>
  <r>
    <s v="20220305-2129252"/>
    <s v="&quot;2022-03-05 21:29:25&quot;"/>
    <s v="PiCam"/>
    <n v="19.27"/>
    <s v="mph"/>
    <s v="media/images/speed-20220302-0832/speed-19-20220305-2129252.jpg"/>
    <n v="960"/>
    <n v="720"/>
    <n v="3"/>
    <x v="1"/>
    <s v="None"/>
    <n v="108"/>
    <n v="26"/>
    <n v="27"/>
    <n v="19"/>
    <n v="513"/>
    <n v="50"/>
    <n v="250"/>
    <n v="110"/>
    <n v="173"/>
    <n v="15"/>
    <n v="200"/>
    <n v="6"/>
    <n v="56"/>
    <n v="2743.2"/>
    <m/>
    <s v="None"/>
    <x v="13"/>
    <d v="1899-12-30T21:29:25"/>
  </r>
  <r>
    <s v="20220305-2129262"/>
    <s v="&quot;2022-03-05 21:29:26&quot;"/>
    <s v="PiCam"/>
    <n v="21.19"/>
    <s v="mph"/>
    <s v="media/images/speed-20220302-0832/speed-21-20220305-2129262.jpg"/>
    <n v="960"/>
    <n v="720"/>
    <n v="3"/>
    <x v="1"/>
    <s v="None"/>
    <n v="23"/>
    <n v="22"/>
    <n v="29"/>
    <n v="12"/>
    <n v="348"/>
    <n v="50"/>
    <n v="250"/>
    <n v="110"/>
    <n v="173"/>
    <n v="15"/>
    <n v="200"/>
    <n v="6"/>
    <n v="56"/>
    <n v="2743.2"/>
    <m/>
    <s v="None"/>
    <x v="13"/>
    <d v="1899-12-30T21:29:26"/>
  </r>
  <r>
    <s v="20220305-2129557"/>
    <s v="&quot;2022-03-05 21:29:55&quot;"/>
    <s v="PiCam"/>
    <n v="26.11"/>
    <s v="mph"/>
    <s v="media/images/speed-20220302-0832/speed-26-20220305-2129557.jpg"/>
    <n v="960"/>
    <n v="720"/>
    <n v="3"/>
    <x v="0"/>
    <s v="None"/>
    <n v="94"/>
    <n v="32"/>
    <n v="33"/>
    <n v="14"/>
    <n v="462"/>
    <n v="50"/>
    <n v="250"/>
    <n v="110"/>
    <n v="173"/>
    <n v="15"/>
    <n v="200"/>
    <n v="6"/>
    <n v="25"/>
    <n v="1092.2"/>
    <m/>
    <s v="None"/>
    <x v="13"/>
    <d v="1899-12-30T21:29:55"/>
  </r>
  <r>
    <s v="20220305-2142107"/>
    <s v="&quot;2022-03-05 21:42:10&quot;"/>
    <s v="PiCam"/>
    <n v="16.239999999999998"/>
    <s v="mph"/>
    <s v="media/images/speed-20220302-0832/speed-16-20220305-2142107.jpg"/>
    <n v="960"/>
    <n v="720"/>
    <n v="3"/>
    <x v="0"/>
    <s v="None"/>
    <n v="59"/>
    <n v="27"/>
    <n v="26"/>
    <n v="15"/>
    <n v="390"/>
    <n v="50"/>
    <n v="250"/>
    <n v="110"/>
    <n v="173"/>
    <n v="15"/>
    <n v="200"/>
    <n v="6"/>
    <n v="25"/>
    <n v="1092.2"/>
    <m/>
    <s v="None"/>
    <x v="13"/>
    <d v="1899-12-30T21:42:10"/>
  </r>
  <r>
    <s v="20220305-2142460"/>
    <s v="&quot;2022-03-05 21:42:46&quot;"/>
    <s v="PiCam"/>
    <n v="30.24"/>
    <s v="mph"/>
    <s v="media/images/speed-20220302-0832/speed-30-20220305-2142460.jpg"/>
    <n v="960"/>
    <n v="720"/>
    <n v="3"/>
    <x v="1"/>
    <s v="None"/>
    <n v="71"/>
    <n v="25"/>
    <n v="32"/>
    <n v="15"/>
    <n v="480"/>
    <n v="50"/>
    <n v="250"/>
    <n v="110"/>
    <n v="173"/>
    <n v="15"/>
    <n v="200"/>
    <n v="6"/>
    <n v="56"/>
    <n v="2743.2"/>
    <m/>
    <s v="None"/>
    <x v="13"/>
    <d v="1899-12-30T21:42:46"/>
  </r>
  <r>
    <s v="20220305-2146227"/>
    <s v="&quot;2022-03-05 21:46:22&quot;"/>
    <s v="PiCam"/>
    <n v="29.86"/>
    <s v="mph"/>
    <s v="media/images/speed-20220302-0832/speed-30-20220305-2146227.jpg"/>
    <n v="960"/>
    <n v="720"/>
    <n v="3"/>
    <x v="0"/>
    <s v="None"/>
    <n v="85"/>
    <n v="31"/>
    <n v="29"/>
    <n v="12"/>
    <n v="348"/>
    <n v="50"/>
    <n v="250"/>
    <n v="110"/>
    <n v="173"/>
    <n v="15"/>
    <n v="200"/>
    <n v="6"/>
    <n v="25"/>
    <n v="1092.2"/>
    <m/>
    <s v="None"/>
    <x v="13"/>
    <d v="1899-12-30T21:46:22"/>
  </r>
  <r>
    <s v="20220305-2155534"/>
    <s v="&quot;2022-03-05 21:55:53&quot;"/>
    <s v="PiCam"/>
    <n v="38.54"/>
    <s v="mph"/>
    <s v="media/images/speed-20220302-0832/speed-39-20220305-2155534.jpg"/>
    <n v="960"/>
    <n v="720"/>
    <n v="3"/>
    <x v="0"/>
    <s v="None"/>
    <n v="114"/>
    <n v="32"/>
    <n v="36"/>
    <n v="18"/>
    <n v="648"/>
    <n v="50"/>
    <n v="250"/>
    <n v="110"/>
    <n v="173"/>
    <n v="15"/>
    <n v="200"/>
    <n v="6"/>
    <n v="25"/>
    <n v="1092.2"/>
    <m/>
    <s v="None"/>
    <x v="13"/>
    <d v="1899-12-30T21:55:53"/>
  </r>
  <r>
    <s v="20220305-2157380"/>
    <s v="&quot;2022-03-05 21:57:38&quot;"/>
    <s v="PiCam"/>
    <n v="36.450000000000003"/>
    <s v="mph"/>
    <s v="media/images/speed-20220302-0832/speed-36-20220305-2157380.jpg"/>
    <n v="960"/>
    <n v="720"/>
    <n v="3"/>
    <x v="1"/>
    <s v="None"/>
    <n v="59"/>
    <n v="31"/>
    <n v="32"/>
    <n v="12"/>
    <n v="384"/>
    <n v="50"/>
    <n v="250"/>
    <n v="110"/>
    <n v="173"/>
    <n v="15"/>
    <n v="200"/>
    <n v="6"/>
    <n v="56"/>
    <n v="2743.2"/>
    <m/>
    <s v="None"/>
    <x v="13"/>
    <d v="1899-12-30T21:57:38"/>
  </r>
  <r>
    <s v="20220305-2225183"/>
    <s v="&quot;2022-03-05 22:25:18&quot;"/>
    <s v="PiCam"/>
    <n v="25.51"/>
    <s v="mph"/>
    <s v="media/images/speed-20220302-0832/speed-26-20220305-2225183.jpg"/>
    <n v="960"/>
    <n v="720"/>
    <n v="3"/>
    <x v="0"/>
    <s v="None"/>
    <n v="51"/>
    <n v="4"/>
    <n v="26"/>
    <n v="21"/>
    <n v="546"/>
    <n v="50"/>
    <n v="250"/>
    <n v="110"/>
    <n v="173"/>
    <n v="15"/>
    <n v="200"/>
    <n v="6"/>
    <n v="25"/>
    <n v="1092.2"/>
    <m/>
    <s v="None"/>
    <x v="13"/>
    <d v="1899-12-30T22:25:18"/>
  </r>
  <r>
    <s v="20220305-2258431"/>
    <s v="&quot;2022-03-05 22:58:43&quot;"/>
    <s v="PiCam"/>
    <n v="33.56"/>
    <s v="mph"/>
    <s v="media/images/speed-20220302-0832/speed-34-20220305-2258431.jpg"/>
    <n v="960"/>
    <n v="720"/>
    <n v="3"/>
    <x v="0"/>
    <s v="None"/>
    <n v="124"/>
    <n v="27"/>
    <n v="36"/>
    <n v="22"/>
    <n v="792"/>
    <n v="50"/>
    <n v="250"/>
    <n v="110"/>
    <n v="173"/>
    <n v="15"/>
    <n v="200"/>
    <n v="6"/>
    <n v="25"/>
    <n v="1092.2"/>
    <m/>
    <s v="None"/>
    <x v="13"/>
    <d v="1899-12-30T22:58:43"/>
  </r>
  <r>
    <s v="20220305-2306166"/>
    <s v="&quot;2022-03-05 23:06:16&quot;"/>
    <s v="PiCam"/>
    <n v="23.63"/>
    <s v="mph"/>
    <s v="media/images/speed-20220302-0832/speed-24-20220305-2306166.jpg"/>
    <n v="960"/>
    <n v="720"/>
    <n v="3"/>
    <x v="1"/>
    <s v="None"/>
    <n v="89"/>
    <n v="22"/>
    <n v="27"/>
    <n v="17"/>
    <n v="459"/>
    <n v="50"/>
    <n v="250"/>
    <n v="110"/>
    <n v="173"/>
    <n v="15"/>
    <n v="200"/>
    <n v="6"/>
    <n v="56"/>
    <n v="2743.2"/>
    <m/>
    <s v="None"/>
    <x v="13"/>
    <d v="1899-12-30T23:06:16"/>
  </r>
  <r>
    <s v="20220305-2306176"/>
    <s v="&quot;2022-03-05 23:06:17&quot;"/>
    <s v="PiCam"/>
    <n v="26.5"/>
    <s v="mph"/>
    <s v="media/images/speed-20220302-0832/speed-26-20220305-2306176.jpg"/>
    <n v="960"/>
    <n v="720"/>
    <n v="3"/>
    <x v="1"/>
    <s v="None"/>
    <n v="23"/>
    <n v="12"/>
    <n v="33"/>
    <n v="24"/>
    <n v="792"/>
    <n v="50"/>
    <n v="250"/>
    <n v="110"/>
    <n v="173"/>
    <n v="15"/>
    <n v="200"/>
    <n v="6"/>
    <n v="56"/>
    <n v="2743.2"/>
    <m/>
    <s v="None"/>
    <x v="13"/>
    <d v="1899-12-30T23:06:17"/>
  </r>
  <r>
    <s v="20220305-2322547"/>
    <s v="&quot;2022-03-05 23:22:54&quot;"/>
    <s v="PiCam"/>
    <n v="42.14"/>
    <s v="mph"/>
    <s v="media/images/speed-20220302-0832/speed-42-20220305-2322547.jpg"/>
    <n v="960"/>
    <n v="720"/>
    <n v="3"/>
    <x v="0"/>
    <s v="None"/>
    <n v="105"/>
    <n v="28"/>
    <n v="37"/>
    <n v="17"/>
    <n v="629"/>
    <n v="50"/>
    <n v="250"/>
    <n v="110"/>
    <n v="173"/>
    <n v="15"/>
    <n v="200"/>
    <n v="6"/>
    <n v="25"/>
    <n v="1092.2"/>
    <m/>
    <s v="None"/>
    <x v="13"/>
    <d v="1899-12-30T23:22:54"/>
  </r>
  <r>
    <s v="20220306-0112325"/>
    <s v="&quot;2022-03-06 01:12:32&quot;"/>
    <s v="PiCam"/>
    <n v="30.59"/>
    <s v="mph"/>
    <s v="media/images/speed-20220302-0832/speed-31-20220306-0112325.jpg"/>
    <n v="960"/>
    <n v="720"/>
    <n v="3"/>
    <x v="0"/>
    <s v="None"/>
    <n v="108"/>
    <n v="26"/>
    <n v="39"/>
    <n v="16"/>
    <n v="624"/>
    <n v="50"/>
    <n v="250"/>
    <n v="110"/>
    <n v="173"/>
    <n v="15"/>
    <n v="200"/>
    <n v="6"/>
    <n v="25"/>
    <n v="1092.2"/>
    <m/>
    <s v="None"/>
    <x v="14"/>
    <d v="1899-12-30T01:12:32"/>
  </r>
  <r>
    <s v="20220306-0213595"/>
    <s v="&quot;2022-03-06 02:13:59&quot;"/>
    <s v="PiCam"/>
    <n v="18.78"/>
    <s v="mph"/>
    <s v="media/images/speed-20220302-0832/speed-19-20220306-0213595.jpg"/>
    <n v="960"/>
    <n v="720"/>
    <n v="3"/>
    <x v="0"/>
    <s v="None"/>
    <n v="75"/>
    <n v="20"/>
    <n v="58"/>
    <n v="20"/>
    <n v="1160"/>
    <n v="50"/>
    <n v="250"/>
    <n v="110"/>
    <n v="173"/>
    <n v="15"/>
    <n v="200"/>
    <n v="6"/>
    <n v="25"/>
    <n v="1092.2"/>
    <m/>
    <s v="None"/>
    <x v="14"/>
    <d v="1899-12-30T02:13:59"/>
  </r>
  <r>
    <s v="20220306-0341417"/>
    <s v="&quot;2022-03-06 03:41:41&quot;"/>
    <s v="PiCam"/>
    <n v="25.52"/>
    <s v="mph"/>
    <s v="media/images/speed-20220302-0832/speed-26-20220306-0341417.jpg"/>
    <n v="960"/>
    <n v="720"/>
    <n v="3"/>
    <x v="1"/>
    <s v="None"/>
    <n v="95"/>
    <n v="30"/>
    <n v="28"/>
    <n v="12"/>
    <n v="336"/>
    <n v="50"/>
    <n v="250"/>
    <n v="110"/>
    <n v="173"/>
    <n v="15"/>
    <n v="200"/>
    <n v="6"/>
    <n v="56"/>
    <n v="2743.2"/>
    <m/>
    <s v="None"/>
    <x v="14"/>
    <d v="1899-12-30T03:41:41"/>
  </r>
  <r>
    <s v="20220306-0608219"/>
    <s v="&quot;2022-03-06 06:08:21&quot;"/>
    <s v="PiCam"/>
    <n v="22.94"/>
    <s v="mph"/>
    <s v="media/images/speed-20220302-0832/speed-23-20220306-0608219.jpg"/>
    <n v="960"/>
    <n v="720"/>
    <n v="3"/>
    <x v="1"/>
    <s v="None"/>
    <n v="117"/>
    <n v="25"/>
    <n v="25"/>
    <n v="18"/>
    <n v="450"/>
    <n v="50"/>
    <n v="250"/>
    <n v="110"/>
    <n v="173"/>
    <n v="15"/>
    <n v="200"/>
    <n v="6"/>
    <n v="56"/>
    <n v="2743.2"/>
    <m/>
    <s v="None"/>
    <x v="14"/>
    <d v="1899-12-30T06:08:21"/>
  </r>
  <r>
    <s v="20220306-0621533"/>
    <s v="&quot;2022-03-06 06:21:53&quot;"/>
    <s v="PiCam"/>
    <n v="27.7"/>
    <s v="mph"/>
    <s v="media/images/speed-20220302-0832/speed-28-20220306-0621533.jpg"/>
    <n v="960"/>
    <n v="720"/>
    <n v="3"/>
    <x v="1"/>
    <s v="None"/>
    <n v="88"/>
    <n v="30"/>
    <n v="31"/>
    <n v="16"/>
    <n v="496"/>
    <n v="50"/>
    <n v="250"/>
    <n v="110"/>
    <n v="173"/>
    <n v="15"/>
    <n v="200"/>
    <n v="6"/>
    <n v="56"/>
    <n v="2743.2"/>
    <m/>
    <s v="None"/>
    <x v="14"/>
    <d v="1899-12-30T06:21:53"/>
  </r>
  <r>
    <s v="20220306-0624328"/>
    <s v="&quot;2022-03-06 06:24:32&quot;"/>
    <s v="PiCam"/>
    <n v="22.61"/>
    <s v="mph"/>
    <s v="media/images/speed-20220302-0832/speed-23-20220306-0624328.jpg"/>
    <n v="960"/>
    <n v="720"/>
    <n v="3"/>
    <x v="0"/>
    <s v="None"/>
    <n v="104"/>
    <n v="30"/>
    <n v="32"/>
    <n v="13"/>
    <n v="416"/>
    <n v="50"/>
    <n v="250"/>
    <n v="110"/>
    <n v="173"/>
    <n v="15"/>
    <n v="200"/>
    <n v="6"/>
    <n v="25"/>
    <n v="1092.2"/>
    <m/>
    <s v="None"/>
    <x v="14"/>
    <d v="1899-12-30T06:24:32"/>
  </r>
  <r>
    <s v="20220306-0629546"/>
    <s v="&quot;2022-03-06 06:29:54&quot;"/>
    <s v="PiCam"/>
    <n v="29.21"/>
    <s v="mph"/>
    <s v="media/images/speed-20220302-0832/speed-29-20220306-0629546.jpg"/>
    <n v="960"/>
    <n v="720"/>
    <n v="3"/>
    <x v="1"/>
    <s v="None"/>
    <n v="73"/>
    <n v="32"/>
    <n v="40"/>
    <n v="19"/>
    <n v="760"/>
    <n v="50"/>
    <n v="250"/>
    <n v="110"/>
    <n v="173"/>
    <n v="15"/>
    <n v="200"/>
    <n v="6"/>
    <n v="56"/>
    <n v="2743.2"/>
    <m/>
    <s v="None"/>
    <x v="14"/>
    <d v="1899-12-30T06:29:54"/>
  </r>
  <r>
    <s v="20220306-0647145"/>
    <s v="&quot;2022-03-06 06:47:14&quot;"/>
    <s v="PiCam"/>
    <n v="24.91"/>
    <s v="mph"/>
    <s v="media/images/speed-20220302-0832/speed-25-20220306-0647145.jpg"/>
    <n v="960"/>
    <n v="720"/>
    <n v="3"/>
    <x v="0"/>
    <s v="None"/>
    <n v="49"/>
    <n v="11"/>
    <n v="52"/>
    <n v="42"/>
    <n v="2184"/>
    <n v="50"/>
    <n v="250"/>
    <n v="110"/>
    <n v="173"/>
    <n v="15"/>
    <n v="200"/>
    <n v="6"/>
    <n v="25"/>
    <n v="1092.2"/>
    <m/>
    <s v="None"/>
    <x v="14"/>
    <d v="1899-12-30T06:47:14"/>
  </r>
  <r>
    <s v="20220306-0701144"/>
    <s v="&quot;2022-03-06 07:01:14&quot;"/>
    <s v="PiCam"/>
    <n v="16.940000000000001"/>
    <s v="mph"/>
    <s v="media/images/speed-20220302-0832/speed-17-20220306-0701144.jpg"/>
    <n v="960"/>
    <n v="720"/>
    <n v="3"/>
    <x v="1"/>
    <s v="None"/>
    <n v="85"/>
    <n v="19"/>
    <n v="55"/>
    <n v="34"/>
    <n v="1870"/>
    <n v="50"/>
    <n v="250"/>
    <n v="110"/>
    <n v="173"/>
    <n v="15"/>
    <n v="200"/>
    <n v="6"/>
    <n v="56"/>
    <n v="2743.2"/>
    <m/>
    <s v="None"/>
    <x v="14"/>
    <d v="1899-12-30T07:01:14"/>
  </r>
  <r>
    <s v="20220306-0720158"/>
    <s v="&quot;2022-03-06 07:20:15&quot;"/>
    <s v="PiCam"/>
    <n v="25.43"/>
    <s v="mph"/>
    <s v="media/images/speed-20220302-0832/speed-25-20220306-0720158.jpg"/>
    <n v="960"/>
    <n v="720"/>
    <n v="3"/>
    <x v="0"/>
    <s v="None"/>
    <n v="113"/>
    <n v="12"/>
    <n v="47"/>
    <n v="44"/>
    <n v="2068"/>
    <n v="50"/>
    <n v="250"/>
    <n v="110"/>
    <n v="173"/>
    <n v="15"/>
    <n v="200"/>
    <n v="6"/>
    <n v="25"/>
    <n v="1092.2"/>
    <m/>
    <s v="None"/>
    <x v="14"/>
    <d v="1899-12-30T07:20:15"/>
  </r>
  <r>
    <s v="20220306-0721164"/>
    <s v="&quot;2022-03-06 07:21:16&quot;"/>
    <s v="PiCam"/>
    <n v="16.489999999999998"/>
    <s v="mph"/>
    <s v="media/images/speed-20220302-0832/speed-16-20220306-0721164.jpg"/>
    <n v="960"/>
    <n v="720"/>
    <n v="3"/>
    <x v="1"/>
    <s v="None"/>
    <n v="52"/>
    <n v="15"/>
    <n v="43"/>
    <n v="36"/>
    <n v="1548"/>
    <n v="50"/>
    <n v="250"/>
    <n v="110"/>
    <n v="173"/>
    <n v="15"/>
    <n v="200"/>
    <n v="6"/>
    <n v="56"/>
    <n v="2743.2"/>
    <m/>
    <s v="None"/>
    <x v="14"/>
    <d v="1899-12-30T07:21:16"/>
  </r>
  <r>
    <s v="20220306-0722400"/>
    <s v="&quot;2022-03-06 07:22:40&quot;"/>
    <s v="PiCam"/>
    <n v="15.25"/>
    <s v="mph"/>
    <s v="media/images/speed-20220302-0832/speed-15-20220306-0722400.jpg"/>
    <n v="960"/>
    <n v="720"/>
    <n v="3"/>
    <x v="1"/>
    <s v="None"/>
    <n v="47"/>
    <n v="20"/>
    <n v="99"/>
    <n v="32"/>
    <n v="3168"/>
    <n v="50"/>
    <n v="250"/>
    <n v="110"/>
    <n v="173"/>
    <n v="15"/>
    <n v="200"/>
    <n v="6"/>
    <n v="56"/>
    <n v="2743.2"/>
    <m/>
    <s v="None"/>
    <x v="14"/>
    <d v="1899-12-30T07:22:40"/>
  </r>
  <r>
    <s v="20220306-0725068"/>
    <s v="&quot;2022-03-06 07:25:06&quot;"/>
    <s v="PiCam"/>
    <n v="23.31"/>
    <s v="mph"/>
    <s v="media/images/speed-20220302-0832/speed-23-20220306-0725068.jpg"/>
    <n v="960"/>
    <n v="720"/>
    <n v="3"/>
    <x v="1"/>
    <s v="None"/>
    <n v="30"/>
    <n v="21"/>
    <n v="106"/>
    <n v="32"/>
    <n v="3392"/>
    <n v="50"/>
    <n v="250"/>
    <n v="110"/>
    <n v="173"/>
    <n v="15"/>
    <n v="200"/>
    <n v="6"/>
    <n v="56"/>
    <n v="2743.2"/>
    <m/>
    <s v="None"/>
    <x v="14"/>
    <d v="1899-12-30T07:25:06"/>
  </r>
  <r>
    <s v="20220306-0725095"/>
    <s v="&quot;2022-03-06 07:25:09&quot;"/>
    <s v="PiCam"/>
    <n v="18.64"/>
    <s v="mph"/>
    <s v="media/images/speed-20220302-0832/speed-19-20220306-0725095.jpg"/>
    <n v="960"/>
    <n v="720"/>
    <n v="3"/>
    <x v="0"/>
    <s v="None"/>
    <n v="39"/>
    <n v="0"/>
    <n v="28"/>
    <n v="46"/>
    <n v="1288"/>
    <n v="50"/>
    <n v="250"/>
    <n v="110"/>
    <n v="173"/>
    <n v="15"/>
    <n v="200"/>
    <n v="6"/>
    <n v="25"/>
    <n v="1092.2"/>
    <m/>
    <s v="None"/>
    <x v="14"/>
    <d v="1899-12-30T07:25:09"/>
  </r>
  <r>
    <s v="20220306-0725114"/>
    <s v="&quot;2022-03-06 07:25:11&quot;"/>
    <s v="PiCam"/>
    <n v="16.55"/>
    <s v="mph"/>
    <s v="media/images/speed-20220302-0832/speed-17-20220306-0725114.jpg"/>
    <n v="960"/>
    <n v="720"/>
    <n v="3"/>
    <x v="1"/>
    <s v="None"/>
    <n v="153"/>
    <n v="9"/>
    <n v="12"/>
    <n v="32"/>
    <n v="384"/>
    <n v="50"/>
    <n v="250"/>
    <n v="110"/>
    <n v="173"/>
    <n v="15"/>
    <n v="200"/>
    <n v="6"/>
    <n v="56"/>
    <n v="2743.2"/>
    <m/>
    <s v="None"/>
    <x v="14"/>
    <d v="1899-12-30T07:25:11"/>
  </r>
  <r>
    <s v="20220306-0725274"/>
    <s v="&quot;2022-03-06 07:25:27&quot;"/>
    <s v="PiCam"/>
    <n v="36.72"/>
    <s v="mph"/>
    <s v="media/images/speed-20220302-0832/speed-37-20220306-0725274.jpg"/>
    <n v="960"/>
    <n v="720"/>
    <n v="3"/>
    <x v="0"/>
    <s v="None"/>
    <n v="74"/>
    <n v="0"/>
    <n v="31"/>
    <n v="44"/>
    <n v="1364"/>
    <n v="50"/>
    <n v="250"/>
    <n v="110"/>
    <n v="173"/>
    <n v="15"/>
    <n v="200"/>
    <n v="6"/>
    <n v="25"/>
    <n v="1092.2"/>
    <m/>
    <s v="None"/>
    <x v="14"/>
    <d v="1899-12-30T07:25:27"/>
  </r>
  <r>
    <s v="20220306-0725568"/>
    <s v="&quot;2022-03-06 07:25:56&quot;"/>
    <s v="PiCam"/>
    <n v="24.66"/>
    <s v="mph"/>
    <s v="media/images/speed-20220302-0832/speed-25-20220306-0725568.jpg"/>
    <n v="960"/>
    <n v="720"/>
    <n v="3"/>
    <x v="1"/>
    <s v="None"/>
    <n v="26"/>
    <n v="15"/>
    <n v="43"/>
    <n v="34"/>
    <n v="1462"/>
    <n v="50"/>
    <n v="250"/>
    <n v="110"/>
    <n v="173"/>
    <n v="15"/>
    <n v="200"/>
    <n v="6"/>
    <n v="56"/>
    <n v="2743.2"/>
    <m/>
    <s v="None"/>
    <x v="14"/>
    <d v="1899-12-30T07:25:56"/>
  </r>
  <r>
    <s v="20220306-0730033"/>
    <s v="&quot;2022-03-06 07:30:03&quot;"/>
    <s v="PiCam"/>
    <n v="16.84"/>
    <s v="mph"/>
    <s v="media/images/speed-20220302-0832/speed-17-20220306-0730033.jpg"/>
    <n v="960"/>
    <n v="720"/>
    <n v="3"/>
    <x v="1"/>
    <s v="None"/>
    <n v="48"/>
    <n v="0"/>
    <n v="23"/>
    <n v="41"/>
    <n v="943"/>
    <n v="50"/>
    <n v="250"/>
    <n v="110"/>
    <n v="173"/>
    <n v="15"/>
    <n v="200"/>
    <n v="6"/>
    <n v="56"/>
    <n v="2743.2"/>
    <m/>
    <s v="None"/>
    <x v="14"/>
    <d v="1899-12-30T07:30:03"/>
  </r>
  <r>
    <s v="20220306-0730421"/>
    <s v="&quot;2022-03-06 07:30:42&quot;"/>
    <s v="PiCam"/>
    <n v="17.93"/>
    <s v="mph"/>
    <s v="media/images/speed-20220302-0832/speed-18-20220306-0730421.jpg"/>
    <n v="960"/>
    <n v="720"/>
    <n v="3"/>
    <x v="1"/>
    <s v="None"/>
    <n v="35"/>
    <n v="0"/>
    <n v="19"/>
    <n v="41"/>
    <n v="779"/>
    <n v="50"/>
    <n v="250"/>
    <n v="110"/>
    <n v="173"/>
    <n v="15"/>
    <n v="200"/>
    <n v="6"/>
    <n v="56"/>
    <n v="2743.2"/>
    <m/>
    <s v="None"/>
    <x v="14"/>
    <d v="1899-12-30T07:30:42"/>
  </r>
  <r>
    <s v="20220306-0747478"/>
    <s v="&quot;2022-03-06 07:47:47&quot;"/>
    <s v="PiCam"/>
    <n v="28.62"/>
    <s v="mph"/>
    <s v="media/images/speed-20220302-0832/speed-29-20220306-0747478.jpg"/>
    <n v="960"/>
    <n v="720"/>
    <n v="3"/>
    <x v="0"/>
    <s v="None"/>
    <n v="56"/>
    <n v="8"/>
    <n v="36"/>
    <n v="47"/>
    <n v="1692"/>
    <n v="50"/>
    <n v="250"/>
    <n v="110"/>
    <n v="173"/>
    <n v="15"/>
    <n v="200"/>
    <n v="6"/>
    <n v="25"/>
    <n v="1092.2"/>
    <m/>
    <s v="None"/>
    <x v="14"/>
    <d v="1899-12-30T07:47:47"/>
  </r>
  <r>
    <s v="20220306-0750552"/>
    <s v="&quot;2022-03-06 07:50:55&quot;"/>
    <s v="PiCam"/>
    <n v="23.5"/>
    <s v="mph"/>
    <s v="media/images/speed-20220302-0832/speed-24-20220306-0750552.jpg"/>
    <n v="960"/>
    <n v="720"/>
    <n v="3"/>
    <x v="1"/>
    <s v="None"/>
    <n v="25"/>
    <n v="19"/>
    <n v="25"/>
    <n v="23"/>
    <n v="575"/>
    <n v="50"/>
    <n v="250"/>
    <n v="110"/>
    <n v="173"/>
    <n v="15"/>
    <n v="200"/>
    <n v="6"/>
    <n v="56"/>
    <n v="2743.2"/>
    <m/>
    <s v="None"/>
    <x v="14"/>
    <d v="1899-12-30T07:50:55"/>
  </r>
  <r>
    <s v="20220306-0751089"/>
    <s v="&quot;2022-03-06 07:51:08&quot;"/>
    <s v="PiCam"/>
    <n v="26.06"/>
    <s v="mph"/>
    <s v="media/images/speed-20220302-0832/speed-26-20220306-0751089.jpg"/>
    <n v="960"/>
    <n v="720"/>
    <n v="3"/>
    <x v="1"/>
    <s v="None"/>
    <n v="29"/>
    <n v="11"/>
    <n v="37"/>
    <n v="34"/>
    <n v="1258"/>
    <n v="50"/>
    <n v="250"/>
    <n v="110"/>
    <n v="173"/>
    <n v="15"/>
    <n v="200"/>
    <n v="6"/>
    <n v="56"/>
    <n v="2743.2"/>
    <m/>
    <s v="None"/>
    <x v="14"/>
    <d v="1899-12-30T07:51:08"/>
  </r>
  <r>
    <s v="20220306-0807135"/>
    <s v="&quot;2022-03-06 08:07:13&quot;"/>
    <s v="PiCam"/>
    <n v="18.55"/>
    <s v="mph"/>
    <s v="media/images/speed-20220302-0832/speed-19-20220306-0807135.jpg"/>
    <n v="960"/>
    <n v="720"/>
    <n v="3"/>
    <x v="0"/>
    <s v="None"/>
    <n v="107"/>
    <n v="7"/>
    <n v="49"/>
    <n v="29"/>
    <n v="1421"/>
    <n v="50"/>
    <n v="250"/>
    <n v="110"/>
    <n v="173"/>
    <n v="15"/>
    <n v="200"/>
    <n v="6"/>
    <n v="25"/>
    <n v="1092.2"/>
    <m/>
    <s v="None"/>
    <x v="14"/>
    <d v="1899-12-30T08:07:13"/>
  </r>
  <r>
    <s v="20220306-0858329"/>
    <s v="&quot;2022-03-06 08:58:32&quot;"/>
    <s v="PiCam"/>
    <n v="24.62"/>
    <s v="mph"/>
    <s v="media/images/speed-20220302-0832/speed-25-20220306-0858329.jpg"/>
    <n v="960"/>
    <n v="720"/>
    <n v="3"/>
    <x v="1"/>
    <s v="None"/>
    <n v="45"/>
    <n v="11"/>
    <n v="70"/>
    <n v="45"/>
    <n v="3150"/>
    <n v="50"/>
    <n v="250"/>
    <n v="110"/>
    <n v="173"/>
    <n v="15"/>
    <n v="200"/>
    <n v="6"/>
    <n v="56"/>
    <n v="2743.2"/>
    <m/>
    <s v="None"/>
    <x v="14"/>
    <d v="1899-12-30T08:58:32"/>
  </r>
  <r>
    <s v="20220306-0945253"/>
    <s v="&quot;2022-03-06 09:45:25&quot;"/>
    <s v="PiCam"/>
    <n v="22.34"/>
    <s v="mph"/>
    <s v="media/images/speed-20220302-0832/speed-22-20220306-0945253.jpg"/>
    <n v="960"/>
    <n v="720"/>
    <n v="3"/>
    <x v="1"/>
    <s v="None"/>
    <n v="89"/>
    <n v="10"/>
    <n v="67"/>
    <n v="43"/>
    <n v="2881"/>
    <n v="50"/>
    <n v="250"/>
    <n v="110"/>
    <n v="173"/>
    <n v="15"/>
    <n v="200"/>
    <n v="6"/>
    <n v="56"/>
    <n v="2743.2"/>
    <m/>
    <s v="None"/>
    <x v="14"/>
    <d v="1899-12-30T09:45:25"/>
  </r>
  <r>
    <s v="20220306-0951359"/>
    <s v="&quot;2022-03-06 09:51:35&quot;"/>
    <s v="PiCam"/>
    <n v="24.17"/>
    <s v="mph"/>
    <s v="media/images/speed-20220302-0832/speed-24-20220306-0951359.jpg"/>
    <n v="960"/>
    <n v="720"/>
    <n v="3"/>
    <x v="1"/>
    <s v="None"/>
    <n v="64"/>
    <n v="20"/>
    <n v="58"/>
    <n v="33"/>
    <n v="1914"/>
    <n v="50"/>
    <n v="250"/>
    <n v="110"/>
    <n v="173"/>
    <n v="15"/>
    <n v="200"/>
    <n v="6"/>
    <n v="56"/>
    <n v="2743.2"/>
    <m/>
    <s v="None"/>
    <x v="14"/>
    <d v="1899-12-30T09:51:35"/>
  </r>
  <r>
    <s v="20220306-0953321"/>
    <s v="&quot;2022-03-06 09:53:32&quot;"/>
    <s v="PiCam"/>
    <n v="33.200000000000003"/>
    <s v="mph"/>
    <s v="media/images/speed-20220302-0832/speed-33-20220306-0953321.jpg"/>
    <n v="960"/>
    <n v="720"/>
    <n v="3"/>
    <x v="1"/>
    <s v="None"/>
    <n v="37"/>
    <n v="9"/>
    <n v="121"/>
    <n v="45"/>
    <n v="5445"/>
    <n v="50"/>
    <n v="250"/>
    <n v="110"/>
    <n v="173"/>
    <n v="15"/>
    <n v="200"/>
    <n v="6"/>
    <n v="56"/>
    <n v="2743.2"/>
    <m/>
    <s v="None"/>
    <x v="14"/>
    <d v="1899-12-30T09:53:32"/>
  </r>
  <r>
    <s v="20220306-1015574"/>
    <s v="&quot;2022-03-06 10:15:57&quot;"/>
    <s v="PiCam"/>
    <n v="24.3"/>
    <s v="mph"/>
    <s v="media/images/speed-20220302-0832/speed-24-20220306-1015574.jpg"/>
    <n v="960"/>
    <n v="720"/>
    <n v="3"/>
    <x v="1"/>
    <s v="None"/>
    <n v="66"/>
    <n v="20"/>
    <n v="57"/>
    <n v="33"/>
    <n v="1881"/>
    <n v="50"/>
    <n v="250"/>
    <n v="110"/>
    <n v="173"/>
    <n v="15"/>
    <n v="200"/>
    <n v="6"/>
    <n v="56"/>
    <n v="2743.2"/>
    <m/>
    <s v="None"/>
    <x v="14"/>
    <d v="1899-12-30T10:15:57"/>
  </r>
  <r>
    <s v="20220306-1016177"/>
    <s v="&quot;2022-03-06 10:16:17&quot;"/>
    <s v="PiCam"/>
    <n v="25.17"/>
    <s v="mph"/>
    <s v="media/images/speed-20220302-0832/speed-25-20220306-1016177.jpg"/>
    <n v="960"/>
    <n v="720"/>
    <n v="3"/>
    <x v="1"/>
    <s v="None"/>
    <n v="59"/>
    <n v="20"/>
    <n v="52"/>
    <n v="43"/>
    <n v="2236"/>
    <n v="50"/>
    <n v="250"/>
    <n v="110"/>
    <n v="173"/>
    <n v="15"/>
    <n v="200"/>
    <n v="6"/>
    <n v="56"/>
    <n v="2743.2"/>
    <m/>
    <s v="None"/>
    <x v="14"/>
    <d v="1899-12-30T10:16:17"/>
  </r>
  <r>
    <s v="20220306-1016378"/>
    <s v="&quot;2022-03-06 10:16:37&quot;"/>
    <s v="PiCam"/>
    <n v="16.57"/>
    <s v="mph"/>
    <s v="media/images/speed-20220302-0832/speed-17-20220306-1016378.jpg"/>
    <n v="960"/>
    <n v="720"/>
    <n v="3"/>
    <x v="1"/>
    <s v="None"/>
    <n v="112"/>
    <n v="19"/>
    <n v="39"/>
    <n v="44"/>
    <n v="1716"/>
    <n v="50"/>
    <n v="250"/>
    <n v="110"/>
    <n v="173"/>
    <n v="15"/>
    <n v="200"/>
    <n v="6"/>
    <n v="56"/>
    <n v="2743.2"/>
    <m/>
    <s v="None"/>
    <x v="14"/>
    <d v="1899-12-30T10:16:37"/>
  </r>
  <r>
    <s v="20220306-1016476"/>
    <s v="&quot;2022-03-06 10:16:47&quot;"/>
    <s v="PiCam"/>
    <n v="20.38"/>
    <s v="mph"/>
    <s v="media/images/speed-20220302-0832/speed-20-20220306-1016476.jpg"/>
    <n v="960"/>
    <n v="720"/>
    <n v="3"/>
    <x v="0"/>
    <s v="None"/>
    <n v="65"/>
    <n v="19"/>
    <n v="25"/>
    <n v="44"/>
    <n v="1100"/>
    <n v="50"/>
    <n v="250"/>
    <n v="110"/>
    <n v="173"/>
    <n v="15"/>
    <n v="200"/>
    <n v="6"/>
    <n v="25"/>
    <n v="1092.2"/>
    <m/>
    <s v="None"/>
    <x v="14"/>
    <d v="1899-12-30T10:16:47"/>
  </r>
  <r>
    <s v="20220306-1017006"/>
    <s v="&quot;2022-03-06 10:17:00&quot;"/>
    <s v="PiCam"/>
    <n v="98.2"/>
    <s v="mph"/>
    <s v="media/images/speed-20220302-0832/speed-98-20220306-1017006.jpg"/>
    <n v="960"/>
    <n v="720"/>
    <n v="3"/>
    <x v="0"/>
    <s v="None"/>
    <n v="70"/>
    <n v="20"/>
    <n v="54"/>
    <n v="43"/>
    <n v="2322"/>
    <n v="50"/>
    <n v="250"/>
    <n v="110"/>
    <n v="173"/>
    <n v="15"/>
    <n v="200"/>
    <n v="6"/>
    <n v="25"/>
    <n v="1092.2"/>
    <m/>
    <s v="None"/>
    <x v="14"/>
    <d v="1899-12-30T10:17:00"/>
  </r>
  <r>
    <s v="20220306-1017536"/>
    <s v="&quot;2022-03-06 10:17:53&quot;"/>
    <s v="PiCam"/>
    <n v="15.28"/>
    <s v="mph"/>
    <s v="media/images/speed-20220302-0832/speed-15-20220306-1017536.jpg"/>
    <n v="960"/>
    <n v="720"/>
    <n v="3"/>
    <x v="1"/>
    <s v="None"/>
    <n v="57"/>
    <n v="14"/>
    <n v="26"/>
    <n v="49"/>
    <n v="1274"/>
    <n v="50"/>
    <n v="250"/>
    <n v="110"/>
    <n v="173"/>
    <n v="15"/>
    <n v="200"/>
    <n v="6"/>
    <n v="56"/>
    <n v="2743.2"/>
    <m/>
    <s v="None"/>
    <x v="14"/>
    <d v="1899-12-30T10:17:53"/>
  </r>
  <r>
    <s v="20220306-1017580"/>
    <s v="&quot;2022-03-06 10:17:58&quot;"/>
    <s v="PiCam"/>
    <n v="19.38"/>
    <s v="mph"/>
    <s v="media/images/speed-20220302-0832/speed-19-20220306-1017580.jpg"/>
    <n v="960"/>
    <n v="720"/>
    <n v="3"/>
    <x v="1"/>
    <s v="None"/>
    <n v="80"/>
    <n v="19"/>
    <n v="56"/>
    <n v="44"/>
    <n v="2464"/>
    <n v="50"/>
    <n v="250"/>
    <n v="110"/>
    <n v="173"/>
    <n v="15"/>
    <n v="200"/>
    <n v="6"/>
    <n v="56"/>
    <n v="2743.2"/>
    <m/>
    <s v="None"/>
    <x v="14"/>
    <d v="1899-12-30T10:17:58"/>
  </r>
  <r>
    <s v="20220306-1018093"/>
    <s v="&quot;2022-03-06 10:18:09&quot;"/>
    <s v="PiCam"/>
    <n v="15.33"/>
    <s v="mph"/>
    <s v="media/images/speed-20220302-0832/speed-15-20220306-1018093.jpg"/>
    <n v="960"/>
    <n v="720"/>
    <n v="3"/>
    <x v="1"/>
    <s v="None"/>
    <n v="85"/>
    <n v="16"/>
    <n v="55"/>
    <n v="36"/>
    <n v="1980"/>
    <n v="50"/>
    <n v="250"/>
    <n v="110"/>
    <n v="173"/>
    <n v="15"/>
    <n v="200"/>
    <n v="6"/>
    <n v="56"/>
    <n v="2743.2"/>
    <m/>
    <s v="None"/>
    <x v="14"/>
    <d v="1899-12-30T10:18:09"/>
  </r>
  <r>
    <s v="20220306-1018105"/>
    <s v="&quot;2022-03-06 10:18:10&quot;"/>
    <s v="PiCam"/>
    <n v="23.37"/>
    <s v="mph"/>
    <s v="media/images/speed-20220302-0832/speed-23-20220306-1018105.jpg"/>
    <n v="960"/>
    <n v="720"/>
    <n v="3"/>
    <x v="0"/>
    <s v="None"/>
    <n v="150"/>
    <n v="15"/>
    <n v="27"/>
    <n v="48"/>
    <n v="1296"/>
    <n v="50"/>
    <n v="250"/>
    <n v="110"/>
    <n v="173"/>
    <n v="15"/>
    <n v="200"/>
    <n v="6"/>
    <n v="25"/>
    <n v="1092.2"/>
    <m/>
    <s v="None"/>
    <x v="14"/>
    <d v="1899-12-30T10:18:10"/>
  </r>
  <r>
    <s v="20220306-1018126"/>
    <s v="&quot;2022-03-06 10:18:12&quot;"/>
    <s v="PiCam"/>
    <n v="19.68"/>
    <s v="mph"/>
    <s v="media/images/speed-20220302-0832/speed-20-20220306-1018126.jpg"/>
    <n v="960"/>
    <n v="720"/>
    <n v="3"/>
    <x v="0"/>
    <s v="None"/>
    <n v="64"/>
    <n v="20"/>
    <n v="55"/>
    <n v="43"/>
    <n v="2365"/>
    <n v="50"/>
    <n v="250"/>
    <n v="110"/>
    <n v="173"/>
    <n v="15"/>
    <n v="200"/>
    <n v="6"/>
    <n v="25"/>
    <n v="1092.2"/>
    <m/>
    <s v="None"/>
    <x v="14"/>
    <d v="1899-12-30T10:18:12"/>
  </r>
  <r>
    <s v="20220306-1018558"/>
    <s v="&quot;2022-03-06 10:18:55&quot;"/>
    <s v="PiCam"/>
    <n v="89.63"/>
    <s v="mph"/>
    <s v="media/images/speed-20220302-0832/speed-90-20220306-1018558.jpg"/>
    <n v="960"/>
    <n v="720"/>
    <n v="3"/>
    <x v="1"/>
    <s v="None"/>
    <n v="27"/>
    <n v="15"/>
    <n v="28"/>
    <n v="48"/>
    <n v="1344"/>
    <n v="50"/>
    <n v="250"/>
    <n v="110"/>
    <n v="173"/>
    <n v="15"/>
    <n v="200"/>
    <n v="6"/>
    <n v="56"/>
    <n v="2743.2"/>
    <m/>
    <s v="None"/>
    <x v="14"/>
    <d v="1899-12-30T10:18:55"/>
  </r>
  <r>
    <s v="20220306-1019196"/>
    <s v="&quot;2022-03-06 10:19:19&quot;"/>
    <s v="PiCam"/>
    <n v="17.760000000000002"/>
    <s v="mph"/>
    <s v="media/images/speed-20220302-0832/speed-18-20220306-1019196.jpg"/>
    <n v="960"/>
    <n v="720"/>
    <n v="3"/>
    <x v="0"/>
    <s v="None"/>
    <n v="62"/>
    <n v="12"/>
    <n v="78"/>
    <n v="46"/>
    <n v="3588"/>
    <n v="50"/>
    <n v="250"/>
    <n v="110"/>
    <n v="173"/>
    <n v="15"/>
    <n v="200"/>
    <n v="6"/>
    <n v="25"/>
    <n v="1092.2"/>
    <m/>
    <s v="None"/>
    <x v="14"/>
    <d v="1899-12-30T10:19:19"/>
  </r>
  <r>
    <s v="20220306-1019556"/>
    <s v="&quot;2022-03-06 10:19:55&quot;"/>
    <s v="PiCam"/>
    <n v="30.83"/>
    <s v="mph"/>
    <s v="media/images/speed-20220302-0832/speed-31-20220306-1019556.jpg"/>
    <n v="960"/>
    <n v="720"/>
    <n v="3"/>
    <x v="1"/>
    <s v="None"/>
    <n v="92"/>
    <n v="22"/>
    <n v="52"/>
    <n v="41"/>
    <n v="2132"/>
    <n v="50"/>
    <n v="250"/>
    <n v="110"/>
    <n v="173"/>
    <n v="15"/>
    <n v="200"/>
    <n v="6"/>
    <n v="56"/>
    <n v="2743.2"/>
    <m/>
    <s v="None"/>
    <x v="14"/>
    <d v="1899-12-30T10:19:55"/>
  </r>
  <r>
    <s v="20220306-1020121"/>
    <s v="&quot;2022-03-06 10:20:12&quot;"/>
    <s v="PiCam"/>
    <n v="15.92"/>
    <s v="mph"/>
    <s v="media/images/speed-20220302-0832/speed-16-20220306-1020121.jpg"/>
    <n v="960"/>
    <n v="720"/>
    <n v="3"/>
    <x v="1"/>
    <s v="None"/>
    <n v="82"/>
    <n v="15"/>
    <n v="55"/>
    <n v="37"/>
    <n v="2035"/>
    <n v="50"/>
    <n v="250"/>
    <n v="110"/>
    <n v="173"/>
    <n v="15"/>
    <n v="200"/>
    <n v="6"/>
    <n v="56"/>
    <n v="2743.2"/>
    <m/>
    <s v="None"/>
    <x v="14"/>
    <d v="1899-12-30T10:20:12"/>
  </r>
  <r>
    <s v="20220306-1020237"/>
    <s v="&quot;2022-03-06 10:20:23&quot;"/>
    <s v="PiCam"/>
    <n v="19.77"/>
    <s v="mph"/>
    <s v="media/images/speed-20220302-0832/speed-20-20220306-1020237.jpg"/>
    <n v="960"/>
    <n v="720"/>
    <n v="3"/>
    <x v="0"/>
    <s v="None"/>
    <n v="69"/>
    <n v="20"/>
    <n v="54"/>
    <n v="43"/>
    <n v="2322"/>
    <n v="50"/>
    <n v="250"/>
    <n v="110"/>
    <n v="173"/>
    <n v="15"/>
    <n v="200"/>
    <n v="6"/>
    <n v="25"/>
    <n v="1092.2"/>
    <m/>
    <s v="None"/>
    <x v="14"/>
    <d v="1899-12-30T10:20:23"/>
  </r>
  <r>
    <s v="20220306-1021170"/>
    <s v="&quot;2022-03-06 10:21:17&quot;"/>
    <s v="PiCam"/>
    <n v="33.840000000000003"/>
    <s v="mph"/>
    <s v="media/images/speed-20220302-0832/speed-34-20220306-1021170.jpg"/>
    <n v="960"/>
    <n v="720"/>
    <n v="3"/>
    <x v="1"/>
    <s v="None"/>
    <n v="70"/>
    <n v="14"/>
    <n v="30"/>
    <n v="49"/>
    <n v="1470"/>
    <n v="50"/>
    <n v="250"/>
    <n v="110"/>
    <n v="173"/>
    <n v="15"/>
    <n v="200"/>
    <n v="6"/>
    <n v="56"/>
    <n v="2743.2"/>
    <m/>
    <s v="None"/>
    <x v="14"/>
    <d v="1899-12-30T10:21:17"/>
  </r>
  <r>
    <s v="20220306-1022090"/>
    <s v="&quot;2022-03-06 10:22:09&quot;"/>
    <s v="PiCam"/>
    <n v="24.7"/>
    <s v="mph"/>
    <s v="media/images/speed-20220302-0832/speed-25-20220306-1022090.jpg"/>
    <n v="960"/>
    <n v="720"/>
    <n v="3"/>
    <x v="0"/>
    <s v="None"/>
    <n v="137"/>
    <n v="16"/>
    <n v="24"/>
    <n v="47"/>
    <n v="1128"/>
    <n v="50"/>
    <n v="250"/>
    <n v="110"/>
    <n v="173"/>
    <n v="15"/>
    <n v="200"/>
    <n v="6"/>
    <n v="25"/>
    <n v="1092.2"/>
    <m/>
    <s v="None"/>
    <x v="14"/>
    <d v="1899-12-30T10:22:09"/>
  </r>
  <r>
    <s v="20220306-1022186"/>
    <s v="&quot;2022-03-06 10:22:18&quot;"/>
    <s v="PiCam"/>
    <n v="23.33"/>
    <s v="mph"/>
    <s v="media/images/speed-20220302-0832/speed-23-20220306-1022186.jpg"/>
    <n v="960"/>
    <n v="720"/>
    <n v="3"/>
    <x v="1"/>
    <s v="None"/>
    <n v="58"/>
    <n v="18"/>
    <n v="66"/>
    <n v="36"/>
    <n v="2376"/>
    <n v="50"/>
    <n v="250"/>
    <n v="110"/>
    <n v="173"/>
    <n v="15"/>
    <n v="200"/>
    <n v="6"/>
    <n v="56"/>
    <n v="2743.2"/>
    <m/>
    <s v="None"/>
    <x v="14"/>
    <d v="1899-12-30T10:22:18"/>
  </r>
  <r>
    <s v="20220306-1032198"/>
    <s v="&quot;2022-03-06 10:32:19&quot;"/>
    <s v="PiCam"/>
    <n v="25.44"/>
    <s v="mph"/>
    <s v="media/images/speed-20220302-0832/speed-25-20220306-1032198.jpg"/>
    <n v="960"/>
    <n v="720"/>
    <n v="3"/>
    <x v="1"/>
    <s v="None"/>
    <n v="63"/>
    <n v="14"/>
    <n v="50"/>
    <n v="38"/>
    <n v="1900"/>
    <n v="50"/>
    <n v="250"/>
    <n v="110"/>
    <n v="173"/>
    <n v="15"/>
    <n v="200"/>
    <n v="6"/>
    <n v="56"/>
    <n v="2743.2"/>
    <m/>
    <s v="None"/>
    <x v="14"/>
    <d v="1899-12-30T10:32:19"/>
  </r>
  <r>
    <s v="20220306-1032563"/>
    <s v="&quot;2022-03-06 10:32:56&quot;"/>
    <s v="PiCam"/>
    <n v="22.55"/>
    <s v="mph"/>
    <s v="media/images/speed-20220302-0832/speed-23-20220306-1032563.jpg"/>
    <n v="960"/>
    <n v="720"/>
    <n v="3"/>
    <x v="1"/>
    <s v="None"/>
    <n v="54"/>
    <n v="20"/>
    <n v="53"/>
    <n v="43"/>
    <n v="2279"/>
    <n v="50"/>
    <n v="250"/>
    <n v="110"/>
    <n v="173"/>
    <n v="15"/>
    <n v="200"/>
    <n v="6"/>
    <n v="56"/>
    <n v="2743.2"/>
    <m/>
    <s v="None"/>
    <x v="14"/>
    <d v="1899-12-30T10:32:56"/>
  </r>
  <r>
    <s v="20220306-1035019"/>
    <s v="&quot;2022-03-06 10:35:01&quot;"/>
    <s v="PiCam"/>
    <n v="17.73"/>
    <s v="mph"/>
    <s v="media/images/speed-20220302-0832/speed-18-20220306-1035019.jpg"/>
    <n v="960"/>
    <n v="720"/>
    <n v="3"/>
    <x v="1"/>
    <s v="None"/>
    <n v="58"/>
    <n v="19"/>
    <n v="54"/>
    <n v="44"/>
    <n v="2376"/>
    <n v="50"/>
    <n v="250"/>
    <n v="110"/>
    <n v="173"/>
    <n v="15"/>
    <n v="200"/>
    <n v="6"/>
    <n v="56"/>
    <n v="2743.2"/>
    <m/>
    <s v="None"/>
    <x v="14"/>
    <d v="1899-12-30T10:35:01"/>
  </r>
  <r>
    <s v="20220306-1035531"/>
    <s v="&quot;2022-03-06 10:35:53&quot;"/>
    <s v="PiCam"/>
    <n v="21.57"/>
    <s v="mph"/>
    <s v="media/images/speed-20220302-0832/speed-22-20220306-1035531.jpg"/>
    <n v="960"/>
    <n v="720"/>
    <n v="3"/>
    <x v="1"/>
    <s v="None"/>
    <n v="76"/>
    <n v="18"/>
    <n v="55"/>
    <n v="34"/>
    <n v="1870"/>
    <n v="50"/>
    <n v="250"/>
    <n v="110"/>
    <n v="173"/>
    <n v="15"/>
    <n v="200"/>
    <n v="6"/>
    <n v="56"/>
    <n v="2743.2"/>
    <m/>
    <s v="None"/>
    <x v="14"/>
    <d v="1899-12-30T10:35:53"/>
  </r>
  <r>
    <s v="20220306-1038115"/>
    <s v="&quot;2022-03-06 10:38:11&quot;"/>
    <s v="PiCam"/>
    <n v="26.14"/>
    <s v="mph"/>
    <s v="media/images/speed-20220302-0832/speed-26-20220306-1038115.jpg"/>
    <n v="960"/>
    <n v="720"/>
    <n v="3"/>
    <x v="0"/>
    <s v="None"/>
    <n v="94"/>
    <n v="9"/>
    <n v="57"/>
    <n v="49"/>
    <n v="2793"/>
    <n v="50"/>
    <n v="250"/>
    <n v="110"/>
    <n v="173"/>
    <n v="15"/>
    <n v="200"/>
    <n v="6"/>
    <n v="25"/>
    <n v="1092.2"/>
    <m/>
    <s v="None"/>
    <x v="14"/>
    <d v="1899-12-30T10:38:11"/>
  </r>
  <r>
    <s v="20220306-1045144"/>
    <s v="&quot;2022-03-06 10:45:14&quot;"/>
    <s v="PiCam"/>
    <n v="30.07"/>
    <s v="mph"/>
    <s v="media/images/speed-20220302-0832/speed-30-20220306-1045144.jpg"/>
    <n v="960"/>
    <n v="720"/>
    <n v="3"/>
    <x v="1"/>
    <s v="None"/>
    <n v="38"/>
    <n v="13"/>
    <n v="68"/>
    <n v="41"/>
    <n v="2788"/>
    <n v="50"/>
    <n v="250"/>
    <n v="110"/>
    <n v="173"/>
    <n v="15"/>
    <n v="200"/>
    <n v="6"/>
    <n v="56"/>
    <n v="2743.2"/>
    <m/>
    <s v="None"/>
    <x v="14"/>
    <d v="1899-12-30T10:45:14"/>
  </r>
  <r>
    <s v="20220306-1052394"/>
    <s v="&quot;2022-03-06 10:52:39&quot;"/>
    <s v="PiCam"/>
    <n v="20.03"/>
    <s v="mph"/>
    <s v="media/images/speed-20220302-0832/speed-20-20220306-1052394.jpg"/>
    <n v="960"/>
    <n v="720"/>
    <n v="3"/>
    <x v="1"/>
    <s v="None"/>
    <n v="120"/>
    <n v="19"/>
    <n v="44"/>
    <n v="33"/>
    <n v="1452"/>
    <n v="50"/>
    <n v="250"/>
    <n v="110"/>
    <n v="173"/>
    <n v="15"/>
    <n v="200"/>
    <n v="6"/>
    <n v="56"/>
    <n v="2743.2"/>
    <m/>
    <s v="None"/>
    <x v="14"/>
    <d v="1899-12-30T10:52:39"/>
  </r>
  <r>
    <s v="20220306-1056344"/>
    <s v="&quot;2022-03-06 10:56:34&quot;"/>
    <s v="PiCam"/>
    <n v="16.09"/>
    <s v="mph"/>
    <s v="media/images/speed-20220302-0832/speed-16-20220306-1056344.jpg"/>
    <n v="960"/>
    <n v="720"/>
    <n v="3"/>
    <x v="0"/>
    <s v="None"/>
    <n v="43"/>
    <n v="29"/>
    <n v="43"/>
    <n v="34"/>
    <n v="1462"/>
    <n v="50"/>
    <n v="250"/>
    <n v="110"/>
    <n v="173"/>
    <n v="15"/>
    <n v="200"/>
    <n v="6"/>
    <n v="25"/>
    <n v="1092.2"/>
    <m/>
    <s v="None"/>
    <x v="14"/>
    <d v="1899-12-30T10:56:34"/>
  </r>
  <r>
    <s v="20220306-1059128"/>
    <s v="&quot;2022-03-06 10:59:12&quot;"/>
    <s v="PiCam"/>
    <n v="15.98"/>
    <s v="mph"/>
    <s v="media/images/speed-20220302-0832/speed-16-20220306-1059128.jpg"/>
    <n v="960"/>
    <n v="720"/>
    <n v="3"/>
    <x v="1"/>
    <s v="None"/>
    <n v="52"/>
    <n v="6"/>
    <n v="88"/>
    <n v="46"/>
    <n v="4048"/>
    <n v="50"/>
    <n v="250"/>
    <n v="110"/>
    <n v="173"/>
    <n v="15"/>
    <n v="200"/>
    <n v="6"/>
    <n v="56"/>
    <n v="2743.2"/>
    <m/>
    <s v="None"/>
    <x v="14"/>
    <d v="1899-12-30T10:59:12"/>
  </r>
  <r>
    <s v="20220306-1106216"/>
    <s v="&quot;2022-03-06 11:06:21&quot;"/>
    <s v="PiCam"/>
    <n v="30.98"/>
    <s v="mph"/>
    <s v="media/images/speed-20220302-0832/speed-31-20220306-1106216.jpg"/>
    <n v="960"/>
    <n v="720"/>
    <n v="3"/>
    <x v="0"/>
    <s v="None"/>
    <n v="109"/>
    <n v="34"/>
    <n v="24"/>
    <n v="24"/>
    <n v="576"/>
    <n v="50"/>
    <n v="250"/>
    <n v="110"/>
    <n v="173"/>
    <n v="15"/>
    <n v="200"/>
    <n v="6"/>
    <n v="25"/>
    <n v="1092.2"/>
    <m/>
    <s v="None"/>
    <x v="14"/>
    <d v="1899-12-30T11:06:21"/>
  </r>
  <r>
    <s v="20220306-1112066"/>
    <s v="&quot;2022-03-06 11:12:06&quot;"/>
    <s v="PiCam"/>
    <n v="31.32"/>
    <s v="mph"/>
    <s v="media/images/speed-20220302-0832/speed-31-20220306-1112066.jpg"/>
    <n v="960"/>
    <n v="720"/>
    <n v="3"/>
    <x v="0"/>
    <s v="None"/>
    <n v="100"/>
    <n v="8"/>
    <n v="74"/>
    <n v="51"/>
    <n v="3774"/>
    <n v="50"/>
    <n v="250"/>
    <n v="110"/>
    <n v="173"/>
    <n v="15"/>
    <n v="200"/>
    <n v="6"/>
    <n v="25"/>
    <n v="1092.2"/>
    <m/>
    <s v="None"/>
    <x v="14"/>
    <d v="1899-12-30T11:12:06"/>
  </r>
  <r>
    <s v="20220306-1116006"/>
    <s v="&quot;2022-03-06 11:16:00&quot;"/>
    <s v="PiCam"/>
    <n v="25.71"/>
    <s v="mph"/>
    <s v="media/images/speed-20220302-0832/speed-26-20220306-1116006.jpg"/>
    <n v="960"/>
    <n v="720"/>
    <n v="3"/>
    <x v="1"/>
    <s v="None"/>
    <n v="67"/>
    <n v="18"/>
    <n v="54"/>
    <n v="34"/>
    <n v="1836"/>
    <n v="50"/>
    <n v="250"/>
    <n v="110"/>
    <n v="173"/>
    <n v="15"/>
    <n v="200"/>
    <n v="6"/>
    <n v="56"/>
    <n v="2743.2"/>
    <m/>
    <s v="None"/>
    <x v="14"/>
    <d v="1899-12-30T11:16:00"/>
  </r>
  <r>
    <s v="20220306-1121160"/>
    <s v="&quot;2022-03-06 11:21:16&quot;"/>
    <s v="PiCam"/>
    <n v="18.88"/>
    <s v="mph"/>
    <s v="media/images/speed-20220302-0832/speed-19-20220306-1121160.jpg"/>
    <n v="960"/>
    <n v="720"/>
    <n v="3"/>
    <x v="1"/>
    <s v="None"/>
    <n v="83"/>
    <n v="12"/>
    <n v="56"/>
    <n v="41"/>
    <n v="2296"/>
    <n v="50"/>
    <n v="250"/>
    <n v="110"/>
    <n v="173"/>
    <n v="15"/>
    <n v="200"/>
    <n v="6"/>
    <n v="56"/>
    <n v="2743.2"/>
    <m/>
    <s v="None"/>
    <x v="14"/>
    <d v="1899-12-30T11:21:16"/>
  </r>
  <r>
    <s v="20220306-1124374"/>
    <s v="&quot;2022-03-06 11:24:37&quot;"/>
    <s v="PiCam"/>
    <n v="26.88"/>
    <s v="mph"/>
    <s v="media/images/speed-20220302-0832/speed-27-20220306-1124374.jpg"/>
    <n v="960"/>
    <n v="720"/>
    <n v="3"/>
    <x v="1"/>
    <s v="None"/>
    <n v="41"/>
    <n v="10"/>
    <n v="67"/>
    <n v="44"/>
    <n v="2948"/>
    <n v="50"/>
    <n v="250"/>
    <n v="110"/>
    <n v="173"/>
    <n v="15"/>
    <n v="200"/>
    <n v="6"/>
    <n v="56"/>
    <n v="2743.2"/>
    <m/>
    <s v="None"/>
    <x v="14"/>
    <d v="1899-12-30T11:24:37"/>
  </r>
  <r>
    <s v="20220306-1145403"/>
    <s v="&quot;2022-03-06 11:45:40&quot;"/>
    <s v="PiCam"/>
    <n v="22.25"/>
    <s v="mph"/>
    <s v="media/images/speed-20220302-0832/speed-22-20220306-1145403.jpg"/>
    <n v="960"/>
    <n v="720"/>
    <n v="3"/>
    <x v="1"/>
    <s v="None"/>
    <n v="107"/>
    <n v="20"/>
    <n v="44"/>
    <n v="32"/>
    <n v="1408"/>
    <n v="50"/>
    <n v="250"/>
    <n v="110"/>
    <n v="173"/>
    <n v="15"/>
    <n v="200"/>
    <n v="6"/>
    <n v="56"/>
    <n v="2743.2"/>
    <m/>
    <s v="None"/>
    <x v="14"/>
    <d v="1899-12-30T11:45:40"/>
  </r>
  <r>
    <s v="20220306-1148586"/>
    <s v="&quot;2022-03-06 11:48:58&quot;"/>
    <s v="PiCam"/>
    <n v="16.649999999999999"/>
    <s v="mph"/>
    <s v="media/images/speed-20220302-0832/speed-17-20220306-1148586.jpg"/>
    <n v="960"/>
    <n v="720"/>
    <n v="3"/>
    <x v="0"/>
    <s v="None"/>
    <n v="58"/>
    <n v="16"/>
    <n v="41"/>
    <n v="38"/>
    <n v="1558"/>
    <n v="50"/>
    <n v="250"/>
    <n v="110"/>
    <n v="173"/>
    <n v="15"/>
    <n v="200"/>
    <n v="6"/>
    <n v="25"/>
    <n v="1092.2"/>
    <m/>
    <s v="None"/>
    <x v="14"/>
    <d v="1899-12-30T11:48:58"/>
  </r>
  <r>
    <s v="20220306-1149591"/>
    <s v="&quot;2022-03-06 11:49:59&quot;"/>
    <s v="PiCam"/>
    <n v="18.04"/>
    <s v="mph"/>
    <s v="media/images/speed-20220302-0832/speed-18-20220306-1149591.jpg"/>
    <n v="960"/>
    <n v="720"/>
    <n v="3"/>
    <x v="1"/>
    <s v="None"/>
    <n v="131"/>
    <n v="17"/>
    <n v="41"/>
    <n v="35"/>
    <n v="1435"/>
    <n v="50"/>
    <n v="250"/>
    <n v="110"/>
    <n v="173"/>
    <n v="15"/>
    <n v="200"/>
    <n v="6"/>
    <n v="56"/>
    <n v="2743.2"/>
    <m/>
    <s v="None"/>
    <x v="14"/>
    <d v="1899-12-30T11:49:59"/>
  </r>
  <r>
    <s v="20220306-1159159"/>
    <s v="&quot;2022-03-06 11:59:15&quot;"/>
    <s v="PiCam"/>
    <n v="31.72"/>
    <s v="mph"/>
    <s v="media/images/speed-20220302-0832/speed-32-20220306-1159159.jpg"/>
    <n v="960"/>
    <n v="720"/>
    <n v="3"/>
    <x v="1"/>
    <s v="None"/>
    <n v="41"/>
    <n v="19"/>
    <n v="114"/>
    <n v="34"/>
    <n v="3876"/>
    <n v="50"/>
    <n v="250"/>
    <n v="110"/>
    <n v="173"/>
    <n v="15"/>
    <n v="200"/>
    <n v="6"/>
    <n v="56"/>
    <n v="2743.2"/>
    <m/>
    <s v="None"/>
    <x v="14"/>
    <d v="1899-12-30T11:59:15"/>
  </r>
  <r>
    <s v="20220306-1204045"/>
    <s v="&quot;2022-03-06 12:04:04&quot;"/>
    <s v="PiCam"/>
    <n v="23.75"/>
    <s v="mph"/>
    <s v="media/images/speed-20220302-0832/speed-24-20220306-1204045.jpg"/>
    <n v="960"/>
    <n v="720"/>
    <n v="3"/>
    <x v="0"/>
    <s v="None"/>
    <n v="88"/>
    <n v="14"/>
    <n v="73"/>
    <n v="45"/>
    <n v="3285"/>
    <n v="50"/>
    <n v="250"/>
    <n v="110"/>
    <n v="173"/>
    <n v="15"/>
    <n v="200"/>
    <n v="6"/>
    <n v="25"/>
    <n v="1092.2"/>
    <m/>
    <s v="None"/>
    <x v="14"/>
    <d v="1899-12-30T12:04:04"/>
  </r>
  <r>
    <s v="20220306-1208072"/>
    <s v="&quot;2022-03-06 12:08:07&quot;"/>
    <s v="PiCam"/>
    <n v="21.93"/>
    <s v="mph"/>
    <s v="media/images/speed-20220302-0832/speed-22-20220306-1208072.jpg"/>
    <n v="960"/>
    <n v="720"/>
    <n v="3"/>
    <x v="0"/>
    <s v="None"/>
    <n v="76"/>
    <n v="19"/>
    <n v="101"/>
    <n v="34"/>
    <n v="3434"/>
    <n v="50"/>
    <n v="250"/>
    <n v="110"/>
    <n v="173"/>
    <n v="15"/>
    <n v="200"/>
    <n v="6"/>
    <n v="25"/>
    <n v="1092.2"/>
    <m/>
    <s v="None"/>
    <x v="14"/>
    <d v="1899-12-30T12:08:07"/>
  </r>
  <r>
    <s v="20220306-1213200"/>
    <s v="&quot;2022-03-06 12:13:20&quot;"/>
    <s v="PiCam"/>
    <n v="26.96"/>
    <s v="mph"/>
    <s v="media/images/speed-20220302-0832/speed-27-20220306-1213200.jpg"/>
    <n v="960"/>
    <n v="720"/>
    <n v="3"/>
    <x v="1"/>
    <s v="None"/>
    <n v="26"/>
    <n v="14"/>
    <n v="102"/>
    <n v="40"/>
    <n v="4080"/>
    <n v="50"/>
    <n v="250"/>
    <n v="110"/>
    <n v="173"/>
    <n v="15"/>
    <n v="200"/>
    <n v="6"/>
    <n v="56"/>
    <n v="2743.2"/>
    <m/>
    <s v="None"/>
    <x v="14"/>
    <d v="1899-12-30T12:13:20"/>
  </r>
  <r>
    <s v="20220306-1213329"/>
    <s v="&quot;2022-03-06 12:13:32&quot;"/>
    <s v="PiCam"/>
    <n v="18.11"/>
    <s v="mph"/>
    <s v="media/images/speed-20220302-0832/speed-18-20220306-1213329.jpg"/>
    <n v="960"/>
    <n v="720"/>
    <n v="3"/>
    <x v="1"/>
    <s v="None"/>
    <n v="75"/>
    <n v="15"/>
    <n v="53"/>
    <n v="38"/>
    <n v="2014"/>
    <n v="50"/>
    <n v="250"/>
    <n v="110"/>
    <n v="173"/>
    <n v="15"/>
    <n v="200"/>
    <n v="6"/>
    <n v="56"/>
    <n v="2743.2"/>
    <m/>
    <s v="None"/>
    <x v="14"/>
    <d v="1899-12-30T12:13:32"/>
  </r>
  <r>
    <s v="20220306-1222294"/>
    <s v="&quot;2022-03-06 12:22:29&quot;"/>
    <s v="PiCam"/>
    <n v="25.35"/>
    <s v="mph"/>
    <s v="media/images/speed-20220302-0832/speed-25-20220306-1222294.jpg"/>
    <n v="960"/>
    <n v="720"/>
    <n v="3"/>
    <x v="0"/>
    <s v="None"/>
    <n v="99"/>
    <n v="14"/>
    <n v="70"/>
    <n v="45"/>
    <n v="3150"/>
    <n v="50"/>
    <n v="250"/>
    <n v="110"/>
    <n v="173"/>
    <n v="15"/>
    <n v="200"/>
    <n v="6"/>
    <n v="25"/>
    <n v="1092.2"/>
    <m/>
    <s v="None"/>
    <x v="14"/>
    <d v="1899-12-30T12:22:29"/>
  </r>
  <r>
    <s v="20220306-1224121"/>
    <s v="&quot;2022-03-06 12:24:12&quot;"/>
    <s v="PiCam"/>
    <n v="23.3"/>
    <s v="mph"/>
    <s v="media/images/speed-20220302-0832/speed-23-20220306-1224121.jpg"/>
    <n v="960"/>
    <n v="720"/>
    <n v="3"/>
    <x v="1"/>
    <s v="None"/>
    <n v="75"/>
    <n v="16"/>
    <n v="49"/>
    <n v="38"/>
    <n v="1862"/>
    <n v="50"/>
    <n v="250"/>
    <n v="110"/>
    <n v="173"/>
    <n v="15"/>
    <n v="200"/>
    <n v="6"/>
    <n v="56"/>
    <n v="2743.2"/>
    <m/>
    <s v="None"/>
    <x v="14"/>
    <d v="1899-12-30T12:24:12"/>
  </r>
  <r>
    <s v="20220306-1226285"/>
    <s v="&quot;2022-03-06 12:26:28&quot;"/>
    <s v="PiCam"/>
    <n v="24.76"/>
    <s v="mph"/>
    <s v="media/images/speed-20220302-0832/speed-25-20220306-1226285.jpg"/>
    <n v="960"/>
    <n v="720"/>
    <n v="3"/>
    <x v="0"/>
    <s v="None"/>
    <n v="81"/>
    <n v="6"/>
    <n v="94"/>
    <n v="54"/>
    <n v="5076"/>
    <n v="50"/>
    <n v="250"/>
    <n v="110"/>
    <n v="173"/>
    <n v="15"/>
    <n v="200"/>
    <n v="6"/>
    <n v="25"/>
    <n v="1092.2"/>
    <m/>
    <s v="None"/>
    <x v="14"/>
    <d v="1899-12-30T12:26:28"/>
  </r>
  <r>
    <s v="20220306-1226310"/>
    <s v="&quot;2022-03-06 12:26:31&quot;"/>
    <s v="PiCam"/>
    <n v="18.78"/>
    <s v="mph"/>
    <s v="media/images/speed-20220302-0832/speed-19-20220306-1226310.jpg"/>
    <n v="960"/>
    <n v="720"/>
    <n v="3"/>
    <x v="0"/>
    <s v="None"/>
    <n v="99"/>
    <n v="14"/>
    <n v="42"/>
    <n v="47"/>
    <n v="1974"/>
    <n v="50"/>
    <n v="250"/>
    <n v="110"/>
    <n v="173"/>
    <n v="15"/>
    <n v="200"/>
    <n v="6"/>
    <n v="25"/>
    <n v="1092.2"/>
    <m/>
    <s v="None"/>
    <x v="14"/>
    <d v="1899-12-30T12:26:31"/>
  </r>
  <r>
    <s v="20220306-1230099"/>
    <s v="&quot;2022-03-06 12:30:09&quot;"/>
    <s v="PiCam"/>
    <n v="29.01"/>
    <s v="mph"/>
    <s v="media/images/speed-20220302-0832/speed-29-20220306-1230099.jpg"/>
    <n v="960"/>
    <n v="720"/>
    <n v="3"/>
    <x v="1"/>
    <s v="None"/>
    <n v="58"/>
    <n v="16"/>
    <n v="54"/>
    <n v="37"/>
    <n v="1998"/>
    <n v="50"/>
    <n v="250"/>
    <n v="110"/>
    <n v="173"/>
    <n v="15"/>
    <n v="200"/>
    <n v="6"/>
    <n v="56"/>
    <n v="2743.2"/>
    <m/>
    <s v="None"/>
    <x v="14"/>
    <d v="1899-12-30T12:30:09"/>
  </r>
  <r>
    <s v="20220306-1231123"/>
    <s v="&quot;2022-03-06 12:31:12&quot;"/>
    <s v="PiCam"/>
    <n v="15.22"/>
    <s v="mph"/>
    <s v="media/images/speed-20220302-0832/speed-15-20220306-1231123.jpg"/>
    <n v="960"/>
    <n v="720"/>
    <n v="3"/>
    <x v="0"/>
    <s v="None"/>
    <n v="40"/>
    <n v="45"/>
    <n v="32"/>
    <n v="18"/>
    <n v="576"/>
    <n v="50"/>
    <n v="250"/>
    <n v="110"/>
    <n v="173"/>
    <n v="15"/>
    <n v="200"/>
    <n v="6"/>
    <n v="25"/>
    <n v="1092.2"/>
    <m/>
    <s v="None"/>
    <x v="14"/>
    <d v="1899-12-30T12:31:12"/>
  </r>
  <r>
    <s v="20220306-1231356"/>
    <s v="&quot;2022-03-06 12:31:35&quot;"/>
    <s v="PiCam"/>
    <n v="28.82"/>
    <s v="mph"/>
    <s v="media/images/speed-20220302-0832/speed-29-20220306-1231356.jpg"/>
    <n v="960"/>
    <n v="720"/>
    <n v="3"/>
    <x v="0"/>
    <s v="None"/>
    <n v="58"/>
    <n v="14"/>
    <n v="49"/>
    <n v="46"/>
    <n v="2254"/>
    <n v="50"/>
    <n v="250"/>
    <n v="110"/>
    <n v="173"/>
    <n v="15"/>
    <n v="200"/>
    <n v="6"/>
    <n v="25"/>
    <n v="1092.2"/>
    <m/>
    <s v="None"/>
    <x v="14"/>
    <d v="1899-12-30T12:31:35"/>
  </r>
  <r>
    <s v="20220306-1236203"/>
    <s v="&quot;2022-03-06 12:36:20&quot;"/>
    <s v="PiCam"/>
    <n v="23.55"/>
    <s v="mph"/>
    <s v="media/images/speed-20220302-0832/speed-24-20220306-1236203.jpg"/>
    <n v="960"/>
    <n v="720"/>
    <n v="3"/>
    <x v="0"/>
    <s v="None"/>
    <n v="93"/>
    <n v="20"/>
    <n v="43"/>
    <n v="39"/>
    <n v="1677"/>
    <n v="50"/>
    <n v="250"/>
    <n v="110"/>
    <n v="173"/>
    <n v="15"/>
    <n v="200"/>
    <n v="6"/>
    <n v="25"/>
    <n v="1092.2"/>
    <m/>
    <s v="None"/>
    <x v="14"/>
    <d v="1899-12-30T12:36:20"/>
  </r>
  <r>
    <s v="20220306-1239001"/>
    <s v="&quot;2022-03-06 12:39:00&quot;"/>
    <s v="PiCam"/>
    <n v="24.2"/>
    <s v="mph"/>
    <s v="media/images/speed-20220302-0832/speed-24-20220306-1239001.jpg"/>
    <n v="960"/>
    <n v="720"/>
    <n v="3"/>
    <x v="0"/>
    <s v="None"/>
    <n v="91"/>
    <n v="15"/>
    <n v="78"/>
    <n v="48"/>
    <n v="3744"/>
    <n v="50"/>
    <n v="250"/>
    <n v="110"/>
    <n v="173"/>
    <n v="15"/>
    <n v="200"/>
    <n v="6"/>
    <n v="25"/>
    <n v="1092.2"/>
    <m/>
    <s v="None"/>
    <x v="14"/>
    <d v="1899-12-30T12:39:00"/>
  </r>
  <r>
    <s v="20220306-1240125"/>
    <s v="&quot;2022-03-06 12:40:12&quot;"/>
    <s v="PiCam"/>
    <n v="29.91"/>
    <s v="mph"/>
    <s v="media/images/speed-20220302-0832/speed-30-20220306-1240125.jpg"/>
    <n v="960"/>
    <n v="720"/>
    <n v="3"/>
    <x v="1"/>
    <s v="None"/>
    <n v="26"/>
    <n v="31"/>
    <n v="26"/>
    <n v="20"/>
    <n v="520"/>
    <n v="50"/>
    <n v="250"/>
    <n v="110"/>
    <n v="173"/>
    <n v="15"/>
    <n v="200"/>
    <n v="6"/>
    <n v="56"/>
    <n v="2743.2"/>
    <m/>
    <s v="None"/>
    <x v="14"/>
    <d v="1899-12-30T12:40:12"/>
  </r>
  <r>
    <s v="20220306-1241260"/>
    <s v="&quot;2022-03-06 12:41:26&quot;"/>
    <s v="PiCam"/>
    <n v="24.81"/>
    <s v="mph"/>
    <s v="media/images/speed-20220302-0832/speed-25-20220306-1241260.jpg"/>
    <n v="960"/>
    <n v="720"/>
    <n v="3"/>
    <x v="1"/>
    <s v="None"/>
    <n v="26"/>
    <n v="12"/>
    <n v="62"/>
    <n v="42"/>
    <n v="2604"/>
    <n v="50"/>
    <n v="250"/>
    <n v="110"/>
    <n v="173"/>
    <n v="15"/>
    <n v="200"/>
    <n v="6"/>
    <n v="56"/>
    <n v="2743.2"/>
    <m/>
    <s v="None"/>
    <x v="14"/>
    <d v="1899-12-30T12:41:26"/>
  </r>
  <r>
    <s v="20220306-1246143"/>
    <s v="&quot;2022-03-06 12:46:14&quot;"/>
    <s v="PiCam"/>
    <n v="35.380000000000003"/>
    <s v="mph"/>
    <s v="media/images/speed-20220302-0832/speed-35-20220306-1246143.jpg"/>
    <n v="960"/>
    <n v="720"/>
    <n v="3"/>
    <x v="0"/>
    <s v="None"/>
    <n v="90"/>
    <n v="21"/>
    <n v="51"/>
    <n v="34"/>
    <n v="1734"/>
    <n v="50"/>
    <n v="250"/>
    <n v="110"/>
    <n v="173"/>
    <n v="15"/>
    <n v="200"/>
    <n v="6"/>
    <n v="25"/>
    <n v="1092.2"/>
    <m/>
    <s v="None"/>
    <x v="14"/>
    <d v="1899-12-30T12:46:14"/>
  </r>
  <r>
    <s v="20220306-1257597"/>
    <s v="&quot;2022-03-06 12:57:59&quot;"/>
    <s v="PiCam"/>
    <n v="24.28"/>
    <s v="mph"/>
    <s v="media/images/speed-20220302-0832/speed-24-20220306-1257597.jpg"/>
    <n v="960"/>
    <n v="720"/>
    <n v="3"/>
    <x v="1"/>
    <s v="None"/>
    <n v="74"/>
    <n v="11"/>
    <n v="55"/>
    <n v="43"/>
    <n v="2365"/>
    <n v="50"/>
    <n v="250"/>
    <n v="110"/>
    <n v="173"/>
    <n v="15"/>
    <n v="200"/>
    <n v="6"/>
    <n v="56"/>
    <n v="2743.2"/>
    <m/>
    <s v="None"/>
    <x v="14"/>
    <d v="1899-12-30T12:57:59"/>
  </r>
  <r>
    <s v="20220306-1258227"/>
    <s v="&quot;2022-03-06 12:58:22&quot;"/>
    <s v="PiCam"/>
    <n v="19.309999999999999"/>
    <s v="mph"/>
    <s v="media/images/speed-20220302-0832/speed-19-20220306-1258227.jpg"/>
    <n v="960"/>
    <n v="720"/>
    <n v="3"/>
    <x v="0"/>
    <s v="None"/>
    <n v="50"/>
    <n v="21"/>
    <n v="48"/>
    <n v="37"/>
    <n v="1776"/>
    <n v="50"/>
    <n v="250"/>
    <n v="110"/>
    <n v="173"/>
    <n v="15"/>
    <n v="200"/>
    <n v="6"/>
    <n v="25"/>
    <n v="1092.2"/>
    <m/>
    <s v="None"/>
    <x v="14"/>
    <d v="1899-12-30T12:58:22"/>
  </r>
  <r>
    <s v="20220306-1300452"/>
    <s v="&quot;2022-03-06 13:00:45&quot;"/>
    <s v="PiCam"/>
    <n v="31.86"/>
    <s v="mph"/>
    <s v="media/images/speed-20220302-0832/speed-32-20220306-1300452.jpg"/>
    <n v="960"/>
    <n v="720"/>
    <n v="3"/>
    <x v="0"/>
    <s v="None"/>
    <n v="78"/>
    <n v="13"/>
    <n v="73"/>
    <n v="43"/>
    <n v="3139"/>
    <n v="50"/>
    <n v="250"/>
    <n v="110"/>
    <n v="173"/>
    <n v="15"/>
    <n v="200"/>
    <n v="6"/>
    <n v="25"/>
    <n v="1092.2"/>
    <m/>
    <s v="None"/>
    <x v="14"/>
    <d v="1899-12-30T13:00:45"/>
  </r>
  <r>
    <s v="20220306-1301417"/>
    <s v="&quot;2022-03-06 13:01:41&quot;"/>
    <s v="PiCam"/>
    <n v="23.67"/>
    <s v="mph"/>
    <s v="media/images/speed-20220302-0832/speed-24-20220306-1301417.jpg"/>
    <n v="960"/>
    <n v="720"/>
    <n v="3"/>
    <x v="1"/>
    <s v="None"/>
    <n v="112"/>
    <n v="25"/>
    <n v="50"/>
    <n v="28"/>
    <n v="1400"/>
    <n v="50"/>
    <n v="250"/>
    <n v="110"/>
    <n v="173"/>
    <n v="15"/>
    <n v="200"/>
    <n v="6"/>
    <n v="56"/>
    <n v="2743.2"/>
    <m/>
    <s v="None"/>
    <x v="14"/>
    <d v="1899-12-30T13:01:41"/>
  </r>
  <r>
    <s v="20220306-1302077"/>
    <s v="&quot;2022-03-06 13:02:07&quot;"/>
    <s v="PiCam"/>
    <n v="35.81"/>
    <s v="mph"/>
    <s v="media/images/speed-20220302-0832/speed-36-20220306-1302077.jpg"/>
    <n v="960"/>
    <n v="720"/>
    <n v="3"/>
    <x v="1"/>
    <s v="None"/>
    <n v="53"/>
    <n v="16"/>
    <n v="52"/>
    <n v="38"/>
    <n v="1976"/>
    <n v="50"/>
    <n v="250"/>
    <n v="110"/>
    <n v="173"/>
    <n v="15"/>
    <n v="200"/>
    <n v="6"/>
    <n v="56"/>
    <n v="2743.2"/>
    <m/>
    <s v="None"/>
    <x v="14"/>
    <d v="1899-12-30T13:02:07"/>
  </r>
  <r>
    <s v="20220306-1306586"/>
    <s v="&quot;2022-03-06 13:06:58&quot;"/>
    <s v="PiCam"/>
    <n v="28.44"/>
    <s v="mph"/>
    <s v="media/images/speed-20220302-0832/speed-28-20220306-1306586.jpg"/>
    <n v="960"/>
    <n v="720"/>
    <n v="3"/>
    <x v="0"/>
    <s v="None"/>
    <n v="49"/>
    <n v="13"/>
    <n v="47"/>
    <n v="45"/>
    <n v="2115"/>
    <n v="50"/>
    <n v="250"/>
    <n v="110"/>
    <n v="173"/>
    <n v="15"/>
    <n v="200"/>
    <n v="6"/>
    <n v="25"/>
    <n v="1092.2"/>
    <m/>
    <s v="None"/>
    <x v="14"/>
    <d v="1899-12-30T13:06:58"/>
  </r>
  <r>
    <s v="20220306-1309031"/>
    <s v="&quot;2022-03-06 13:09:03&quot;"/>
    <s v="PiCam"/>
    <n v="29.48"/>
    <s v="mph"/>
    <s v="media/images/speed-20220302-0832/speed-29-20220306-1309031.jpg"/>
    <n v="960"/>
    <n v="720"/>
    <n v="3"/>
    <x v="1"/>
    <s v="None"/>
    <n v="39"/>
    <n v="15"/>
    <n v="62"/>
    <n v="38"/>
    <n v="2356"/>
    <n v="50"/>
    <n v="250"/>
    <n v="110"/>
    <n v="173"/>
    <n v="15"/>
    <n v="200"/>
    <n v="6"/>
    <n v="56"/>
    <n v="2743.2"/>
    <m/>
    <s v="None"/>
    <x v="14"/>
    <d v="1899-12-30T13:09:03"/>
  </r>
  <r>
    <s v="20220306-1317446"/>
    <s v="&quot;2022-03-06 13:17:44&quot;"/>
    <s v="PiCam"/>
    <n v="24.68"/>
    <s v="mph"/>
    <s v="media/images/speed-20220302-0832/speed-25-20220306-1317446.jpg"/>
    <n v="960"/>
    <n v="720"/>
    <n v="3"/>
    <x v="1"/>
    <s v="None"/>
    <n v="77"/>
    <n v="14"/>
    <n v="40"/>
    <n v="38"/>
    <n v="1520"/>
    <n v="50"/>
    <n v="250"/>
    <n v="110"/>
    <n v="173"/>
    <n v="15"/>
    <n v="200"/>
    <n v="6"/>
    <n v="56"/>
    <n v="2743.2"/>
    <m/>
    <s v="None"/>
    <x v="14"/>
    <d v="1899-12-30T13:17:44"/>
  </r>
  <r>
    <s v="20220306-1318469"/>
    <s v="&quot;2022-03-06 13:18:46&quot;"/>
    <s v="PiCam"/>
    <n v="17.100000000000001"/>
    <s v="mph"/>
    <s v="media/images/speed-20220302-0832/speed-17-20220306-1318469.jpg"/>
    <n v="960"/>
    <n v="720"/>
    <n v="3"/>
    <x v="0"/>
    <s v="None"/>
    <n v="64"/>
    <n v="0"/>
    <n v="33"/>
    <n v="63"/>
    <n v="2079"/>
    <n v="50"/>
    <n v="250"/>
    <n v="110"/>
    <n v="173"/>
    <n v="15"/>
    <n v="200"/>
    <n v="6"/>
    <n v="25"/>
    <n v="1092.2"/>
    <m/>
    <s v="None"/>
    <x v="14"/>
    <d v="1899-12-30T13:18:46"/>
  </r>
  <r>
    <s v="20220306-1321295"/>
    <s v="&quot;2022-03-06 13:21:29&quot;"/>
    <s v="PiCam"/>
    <n v="22.31"/>
    <s v="mph"/>
    <s v="media/images/speed-20220302-0832/speed-22-20220306-1321295.jpg"/>
    <n v="960"/>
    <n v="720"/>
    <n v="3"/>
    <x v="1"/>
    <s v="None"/>
    <n v="80"/>
    <n v="34"/>
    <n v="49"/>
    <n v="25"/>
    <n v="1225"/>
    <n v="50"/>
    <n v="250"/>
    <n v="110"/>
    <n v="173"/>
    <n v="15"/>
    <n v="200"/>
    <n v="6"/>
    <n v="56"/>
    <n v="2743.2"/>
    <m/>
    <s v="None"/>
    <x v="14"/>
    <d v="1899-12-30T13:21:29"/>
  </r>
  <r>
    <s v="20220306-1323187"/>
    <s v="&quot;2022-03-06 13:23:18&quot;"/>
    <s v="PiCam"/>
    <n v="20.57"/>
    <s v="mph"/>
    <s v="media/images/speed-20220302-0832/speed-21-20220306-1323187.jpg"/>
    <n v="960"/>
    <n v="720"/>
    <n v="3"/>
    <x v="1"/>
    <s v="None"/>
    <n v="86"/>
    <n v="23"/>
    <n v="45"/>
    <n v="28"/>
    <n v="1260"/>
    <n v="50"/>
    <n v="250"/>
    <n v="110"/>
    <n v="173"/>
    <n v="15"/>
    <n v="200"/>
    <n v="6"/>
    <n v="56"/>
    <n v="2743.2"/>
    <m/>
    <s v="None"/>
    <x v="14"/>
    <d v="1899-12-30T13:23:18"/>
  </r>
  <r>
    <s v="20220306-1324277"/>
    <s v="&quot;2022-03-06 13:24:27&quot;"/>
    <s v="PiCam"/>
    <n v="32.130000000000003"/>
    <s v="mph"/>
    <s v="media/images/speed-20220302-0832/speed-32-20220306-1324277.jpg"/>
    <n v="960"/>
    <n v="720"/>
    <n v="3"/>
    <x v="1"/>
    <s v="None"/>
    <n v="57"/>
    <n v="20"/>
    <n v="51"/>
    <n v="32"/>
    <n v="1632"/>
    <n v="50"/>
    <n v="250"/>
    <n v="110"/>
    <n v="173"/>
    <n v="15"/>
    <n v="200"/>
    <n v="6"/>
    <n v="56"/>
    <n v="2743.2"/>
    <m/>
    <s v="None"/>
    <x v="14"/>
    <d v="1899-12-30T13:24:27"/>
  </r>
  <r>
    <s v="20220306-1325246"/>
    <s v="&quot;2022-03-06 13:25:24&quot;"/>
    <s v="PiCam"/>
    <n v="27.4"/>
    <s v="mph"/>
    <s v="media/images/speed-20220302-0832/speed-27-20220306-1325246.jpg"/>
    <n v="960"/>
    <n v="720"/>
    <n v="3"/>
    <x v="0"/>
    <s v="None"/>
    <n v="49"/>
    <n v="12"/>
    <n v="54"/>
    <n v="27"/>
    <n v="1458"/>
    <n v="50"/>
    <n v="250"/>
    <n v="110"/>
    <n v="173"/>
    <n v="15"/>
    <n v="200"/>
    <n v="6"/>
    <n v="25"/>
    <n v="1092.2"/>
    <m/>
    <s v="None"/>
    <x v="14"/>
    <d v="1899-12-30T13:25:24"/>
  </r>
  <r>
    <s v="20220306-1327196"/>
    <s v="&quot;2022-03-06 13:27:19&quot;"/>
    <s v="PiCam"/>
    <n v="25.12"/>
    <s v="mph"/>
    <s v="media/images/speed-20220302-0832/speed-25-20220306-1327196.jpg"/>
    <n v="960"/>
    <n v="720"/>
    <n v="3"/>
    <x v="1"/>
    <s v="None"/>
    <n v="68"/>
    <n v="15"/>
    <n v="58"/>
    <n v="39"/>
    <n v="2262"/>
    <n v="50"/>
    <n v="250"/>
    <n v="110"/>
    <n v="173"/>
    <n v="15"/>
    <n v="200"/>
    <n v="6"/>
    <n v="56"/>
    <n v="2743.2"/>
    <m/>
    <s v="None"/>
    <x v="14"/>
    <d v="1899-12-30T13:27:19"/>
  </r>
  <r>
    <s v="20220306-1327282"/>
    <s v="&quot;2022-03-06 13:27:28&quot;"/>
    <s v="PiCam"/>
    <n v="19.37"/>
    <s v="mph"/>
    <s v="media/images/speed-20220302-0832/speed-19-20220306-1327282.jpg"/>
    <n v="960"/>
    <n v="720"/>
    <n v="3"/>
    <x v="1"/>
    <s v="None"/>
    <n v="32"/>
    <n v="20"/>
    <n v="98"/>
    <n v="34"/>
    <n v="3332"/>
    <n v="50"/>
    <n v="250"/>
    <n v="110"/>
    <n v="173"/>
    <n v="15"/>
    <n v="200"/>
    <n v="6"/>
    <n v="56"/>
    <n v="2743.2"/>
    <m/>
    <s v="None"/>
    <x v="14"/>
    <d v="1899-12-30T13:27:28"/>
  </r>
  <r>
    <s v="20220306-1328247"/>
    <s v="&quot;2022-03-06 13:28:24&quot;"/>
    <s v="PiCam"/>
    <n v="29.38"/>
    <s v="mph"/>
    <s v="media/images/speed-20220302-0832/speed-29-20220306-1328247.jpg"/>
    <n v="960"/>
    <n v="720"/>
    <n v="3"/>
    <x v="0"/>
    <s v="None"/>
    <n v="95"/>
    <n v="40"/>
    <n v="27"/>
    <n v="20"/>
    <n v="540"/>
    <n v="50"/>
    <n v="250"/>
    <n v="110"/>
    <n v="173"/>
    <n v="15"/>
    <n v="200"/>
    <n v="6"/>
    <n v="25"/>
    <n v="1092.2"/>
    <m/>
    <s v="None"/>
    <x v="14"/>
    <d v="1899-12-30T13:28:24"/>
  </r>
  <r>
    <s v="20220306-1330123"/>
    <s v="&quot;2022-03-06 13:30:12&quot;"/>
    <s v="PiCam"/>
    <n v="23.32"/>
    <s v="mph"/>
    <s v="media/images/speed-20220302-0832/speed-23-20220306-1330123.jpg"/>
    <n v="960"/>
    <n v="720"/>
    <n v="3"/>
    <x v="0"/>
    <s v="None"/>
    <n v="111"/>
    <n v="32"/>
    <n v="29"/>
    <n v="25"/>
    <n v="725"/>
    <n v="50"/>
    <n v="250"/>
    <n v="110"/>
    <n v="173"/>
    <n v="15"/>
    <n v="200"/>
    <n v="6"/>
    <n v="25"/>
    <n v="1092.2"/>
    <m/>
    <s v="None"/>
    <x v="14"/>
    <d v="1899-12-30T13:30:12"/>
  </r>
  <r>
    <s v="20220306-1336489"/>
    <s v="&quot;2022-03-06 13:36:48&quot;"/>
    <s v="PiCam"/>
    <n v="30"/>
    <s v="mph"/>
    <s v="media/images/speed-20220302-0832/speed-30-20220306-1336489.jpg"/>
    <n v="960"/>
    <n v="720"/>
    <n v="3"/>
    <x v="1"/>
    <s v="None"/>
    <n v="53"/>
    <n v="12"/>
    <n v="54"/>
    <n v="42"/>
    <n v="2268"/>
    <n v="50"/>
    <n v="250"/>
    <n v="110"/>
    <n v="173"/>
    <n v="15"/>
    <n v="200"/>
    <n v="6"/>
    <n v="56"/>
    <n v="2743.2"/>
    <m/>
    <s v="None"/>
    <x v="14"/>
    <d v="1899-12-30T13:36:48"/>
  </r>
  <r>
    <s v="20220306-1341200"/>
    <s v="&quot;2022-03-06 13:41:20&quot;"/>
    <s v="PiCam"/>
    <n v="24.6"/>
    <s v="mph"/>
    <s v="media/images/speed-20220302-0832/speed-25-20220306-1341200.jpg"/>
    <n v="960"/>
    <n v="720"/>
    <n v="3"/>
    <x v="1"/>
    <s v="None"/>
    <n v="91"/>
    <n v="32"/>
    <n v="28"/>
    <n v="20"/>
    <n v="560"/>
    <n v="50"/>
    <n v="250"/>
    <n v="110"/>
    <n v="173"/>
    <n v="15"/>
    <n v="200"/>
    <n v="6"/>
    <n v="56"/>
    <n v="2743.2"/>
    <m/>
    <s v="None"/>
    <x v="14"/>
    <d v="1899-12-30T13:41:20"/>
  </r>
  <r>
    <s v="20220306-1345245"/>
    <s v="&quot;2022-03-06 13:45:24&quot;"/>
    <s v="PiCam"/>
    <n v="29.57"/>
    <s v="mph"/>
    <s v="media/images/speed-20220302-0832/speed-30-20220306-1345245.jpg"/>
    <n v="960"/>
    <n v="720"/>
    <n v="3"/>
    <x v="0"/>
    <s v="None"/>
    <n v="90"/>
    <n v="10"/>
    <n v="59"/>
    <n v="43"/>
    <n v="2537"/>
    <n v="50"/>
    <n v="250"/>
    <n v="110"/>
    <n v="173"/>
    <n v="15"/>
    <n v="200"/>
    <n v="6"/>
    <n v="25"/>
    <n v="1092.2"/>
    <m/>
    <s v="None"/>
    <x v="14"/>
    <d v="1899-12-30T13:45:24"/>
  </r>
  <r>
    <s v="20220306-1345272"/>
    <s v="&quot;2022-03-06 13:45:27&quot;"/>
    <s v="PiCam"/>
    <n v="30.56"/>
    <s v="mph"/>
    <s v="media/images/speed-20220302-0832/speed-31-20220306-1345272.jpg"/>
    <n v="960"/>
    <n v="720"/>
    <n v="3"/>
    <x v="0"/>
    <s v="None"/>
    <n v="112"/>
    <n v="10"/>
    <n v="48"/>
    <n v="47"/>
    <n v="2256"/>
    <n v="50"/>
    <n v="250"/>
    <n v="110"/>
    <n v="173"/>
    <n v="15"/>
    <n v="200"/>
    <n v="6"/>
    <n v="25"/>
    <n v="1092.2"/>
    <m/>
    <s v="None"/>
    <x v="14"/>
    <d v="1899-12-30T13:45:27"/>
  </r>
  <r>
    <s v="20220306-1347439"/>
    <s v="&quot;2022-03-06 13:47:43&quot;"/>
    <s v="PiCam"/>
    <n v="22.84"/>
    <s v="mph"/>
    <s v="media/images/speed-20220302-0832/speed-23-20220306-1347439.jpg"/>
    <n v="960"/>
    <n v="720"/>
    <n v="3"/>
    <x v="0"/>
    <s v="None"/>
    <n v="89"/>
    <n v="27"/>
    <n v="37"/>
    <n v="26"/>
    <n v="962"/>
    <n v="50"/>
    <n v="250"/>
    <n v="110"/>
    <n v="173"/>
    <n v="15"/>
    <n v="200"/>
    <n v="6"/>
    <n v="25"/>
    <n v="1092.2"/>
    <m/>
    <s v="None"/>
    <x v="14"/>
    <d v="1899-12-30T13:47:43"/>
  </r>
  <r>
    <s v="20220306-1347519"/>
    <s v="&quot;2022-03-06 13:47:51&quot;"/>
    <s v="PiCam"/>
    <n v="16.46"/>
    <s v="mph"/>
    <s v="media/images/speed-20220302-0832/speed-16-20220306-1347519.jpg"/>
    <n v="960"/>
    <n v="720"/>
    <n v="3"/>
    <x v="0"/>
    <s v="None"/>
    <n v="44"/>
    <n v="10"/>
    <n v="49"/>
    <n v="49"/>
    <n v="2401"/>
    <n v="50"/>
    <n v="250"/>
    <n v="110"/>
    <n v="173"/>
    <n v="15"/>
    <n v="200"/>
    <n v="6"/>
    <n v="25"/>
    <n v="1092.2"/>
    <m/>
    <s v="None"/>
    <x v="14"/>
    <d v="1899-12-30T13:47:51"/>
  </r>
  <r>
    <s v="20220306-1348470"/>
    <s v="&quot;2022-03-06 13:48:47&quot;"/>
    <s v="PiCam"/>
    <n v="17.600000000000001"/>
    <s v="mph"/>
    <s v="media/images/speed-20220302-0832/speed-18-20220306-1348470.jpg"/>
    <n v="960"/>
    <n v="720"/>
    <n v="3"/>
    <x v="0"/>
    <s v="None"/>
    <n v="82"/>
    <n v="24"/>
    <n v="40"/>
    <n v="34"/>
    <n v="1360"/>
    <n v="50"/>
    <n v="250"/>
    <n v="110"/>
    <n v="173"/>
    <n v="15"/>
    <n v="200"/>
    <n v="6"/>
    <n v="25"/>
    <n v="1092.2"/>
    <m/>
    <s v="None"/>
    <x v="14"/>
    <d v="1899-12-30T13:48:47"/>
  </r>
  <r>
    <s v="20220306-1348480"/>
    <s v="&quot;2022-03-06 13:48:48&quot;"/>
    <s v="PiCam"/>
    <n v="15"/>
    <s v="mph"/>
    <s v="media/images/speed-20220302-0832/speed-15-20220306-1348480.jpg"/>
    <n v="960"/>
    <n v="720"/>
    <n v="3"/>
    <x v="0"/>
    <s v="None"/>
    <n v="103"/>
    <n v="20"/>
    <n v="52"/>
    <n v="40"/>
    <n v="2080"/>
    <n v="50"/>
    <n v="250"/>
    <n v="110"/>
    <n v="173"/>
    <n v="15"/>
    <n v="200"/>
    <n v="6"/>
    <n v="25"/>
    <n v="1092.2"/>
    <m/>
    <s v="None"/>
    <x v="14"/>
    <d v="1899-12-30T13:48:48"/>
  </r>
  <r>
    <s v="20220306-1350414"/>
    <s v="&quot;2022-03-06 13:50:41&quot;"/>
    <s v="PiCam"/>
    <n v="25.31"/>
    <s v="mph"/>
    <s v="media/images/speed-20220302-0832/speed-25-20220306-1350414.jpg"/>
    <n v="960"/>
    <n v="720"/>
    <n v="3"/>
    <x v="1"/>
    <s v="None"/>
    <n v="87"/>
    <n v="23"/>
    <n v="32"/>
    <n v="29"/>
    <n v="928"/>
    <n v="50"/>
    <n v="250"/>
    <n v="110"/>
    <n v="173"/>
    <n v="15"/>
    <n v="200"/>
    <n v="6"/>
    <n v="56"/>
    <n v="2743.2"/>
    <m/>
    <s v="None"/>
    <x v="14"/>
    <d v="1899-12-30T13:50:41"/>
  </r>
  <r>
    <s v="20220306-1351510"/>
    <s v="&quot;2022-03-06 13:51:51&quot;"/>
    <s v="PiCam"/>
    <n v="27.09"/>
    <s v="mph"/>
    <s v="media/images/speed-20220302-0832/speed-27-20220306-1351510.jpg"/>
    <n v="960"/>
    <n v="720"/>
    <n v="3"/>
    <x v="0"/>
    <s v="None"/>
    <n v="90"/>
    <n v="11"/>
    <n v="55"/>
    <n v="42"/>
    <n v="2310"/>
    <n v="50"/>
    <n v="250"/>
    <n v="110"/>
    <n v="173"/>
    <n v="15"/>
    <n v="200"/>
    <n v="6"/>
    <n v="25"/>
    <n v="1092.2"/>
    <m/>
    <s v="None"/>
    <x v="14"/>
    <d v="1899-12-30T13:51:51"/>
  </r>
  <r>
    <s v="20220306-1354528"/>
    <s v="&quot;2022-03-06 13:54:52&quot;"/>
    <s v="PiCam"/>
    <n v="32.26"/>
    <s v="mph"/>
    <s v="media/images/speed-20220302-0832/speed-32-20220306-1354528.jpg"/>
    <n v="960"/>
    <n v="720"/>
    <n v="3"/>
    <x v="1"/>
    <s v="None"/>
    <n v="39"/>
    <n v="13"/>
    <n v="62"/>
    <n v="40"/>
    <n v="2480"/>
    <n v="50"/>
    <n v="250"/>
    <n v="110"/>
    <n v="173"/>
    <n v="15"/>
    <n v="200"/>
    <n v="6"/>
    <n v="56"/>
    <n v="2743.2"/>
    <m/>
    <s v="None"/>
    <x v="14"/>
    <d v="1899-12-30T13:54:52"/>
  </r>
  <r>
    <s v="20220306-1359467"/>
    <s v="&quot;2022-03-06 13:59:46&quot;"/>
    <s v="PiCam"/>
    <n v="15.52"/>
    <s v="mph"/>
    <s v="media/images/speed-20220302-0832/speed-16-20220306-1359467.jpg"/>
    <n v="960"/>
    <n v="720"/>
    <n v="3"/>
    <x v="0"/>
    <s v="None"/>
    <n v="38"/>
    <n v="19"/>
    <n v="138"/>
    <n v="44"/>
    <n v="6072"/>
    <n v="50"/>
    <n v="250"/>
    <n v="110"/>
    <n v="173"/>
    <n v="15"/>
    <n v="200"/>
    <n v="6"/>
    <n v="25"/>
    <n v="1092.2"/>
    <m/>
    <s v="None"/>
    <x v="14"/>
    <d v="1899-12-30T13:59:46"/>
  </r>
  <r>
    <s v="20220306-1403415"/>
    <s v="&quot;2022-03-06 14:03:41&quot;"/>
    <s v="PiCam"/>
    <n v="20.77"/>
    <s v="mph"/>
    <s v="media/images/speed-20220302-0832/speed-21-20220306-1403415.jpg"/>
    <n v="960"/>
    <n v="720"/>
    <n v="3"/>
    <x v="1"/>
    <s v="None"/>
    <n v="79"/>
    <n v="24"/>
    <n v="46"/>
    <n v="39"/>
    <n v="1794"/>
    <n v="50"/>
    <n v="250"/>
    <n v="110"/>
    <n v="173"/>
    <n v="15"/>
    <n v="200"/>
    <n v="6"/>
    <n v="56"/>
    <n v="2743.2"/>
    <m/>
    <s v="None"/>
    <x v="14"/>
    <d v="1899-12-30T14:03:41"/>
  </r>
  <r>
    <s v="20220306-1404221"/>
    <s v="&quot;2022-03-06 14:04:22&quot;"/>
    <s v="PiCam"/>
    <n v="17.64"/>
    <s v="mph"/>
    <s v="media/images/speed-20220302-0832/speed-18-20220306-1404221.jpg"/>
    <n v="960"/>
    <n v="720"/>
    <n v="3"/>
    <x v="1"/>
    <s v="None"/>
    <n v="52"/>
    <n v="24"/>
    <n v="32"/>
    <n v="39"/>
    <n v="1248"/>
    <n v="50"/>
    <n v="250"/>
    <n v="110"/>
    <n v="173"/>
    <n v="15"/>
    <n v="200"/>
    <n v="6"/>
    <n v="56"/>
    <n v="2743.2"/>
    <m/>
    <s v="None"/>
    <x v="14"/>
    <d v="1899-12-30T14:04:22"/>
  </r>
  <r>
    <s v="20220306-1405127"/>
    <s v="&quot;2022-03-06 14:05:12&quot;"/>
    <s v="PiCam"/>
    <n v="28.47"/>
    <s v="mph"/>
    <s v="media/images/speed-20220302-0832/speed-28-20220306-1405127.jpg"/>
    <n v="960"/>
    <n v="720"/>
    <n v="3"/>
    <x v="0"/>
    <s v="None"/>
    <n v="101"/>
    <n v="12"/>
    <n v="48"/>
    <n v="51"/>
    <n v="2448"/>
    <n v="50"/>
    <n v="250"/>
    <n v="110"/>
    <n v="173"/>
    <n v="15"/>
    <n v="200"/>
    <n v="6"/>
    <n v="25"/>
    <n v="1092.2"/>
    <m/>
    <s v="None"/>
    <x v="14"/>
    <d v="1899-12-30T14:05:12"/>
  </r>
  <r>
    <s v="20220306-1405527"/>
    <s v="&quot;2022-03-06 14:05:52&quot;"/>
    <s v="PiCam"/>
    <n v="31.74"/>
    <s v="mph"/>
    <s v="media/images/speed-20220302-0832/speed-32-20220306-1405527.jpg"/>
    <n v="960"/>
    <n v="720"/>
    <n v="3"/>
    <x v="0"/>
    <s v="None"/>
    <n v="139"/>
    <n v="2"/>
    <n v="21"/>
    <n v="61"/>
    <n v="1281"/>
    <n v="50"/>
    <n v="250"/>
    <n v="110"/>
    <n v="173"/>
    <n v="15"/>
    <n v="200"/>
    <n v="6"/>
    <n v="25"/>
    <n v="1092.2"/>
    <m/>
    <s v="None"/>
    <x v="14"/>
    <d v="1899-12-30T14:05:52"/>
  </r>
  <r>
    <s v="20220306-1406030"/>
    <s v="&quot;2022-03-06 14:06:03&quot;"/>
    <s v="PiCam"/>
    <n v="89.6"/>
    <s v="mph"/>
    <s v="media/images/speed-20220302-0832/speed-90-20220306-1406030.jpg"/>
    <n v="960"/>
    <n v="720"/>
    <n v="3"/>
    <x v="0"/>
    <s v="None"/>
    <n v="126"/>
    <n v="14"/>
    <n v="40"/>
    <n v="49"/>
    <n v="1960"/>
    <n v="50"/>
    <n v="250"/>
    <n v="110"/>
    <n v="173"/>
    <n v="15"/>
    <n v="200"/>
    <n v="6"/>
    <n v="25"/>
    <n v="1092.2"/>
    <m/>
    <s v="None"/>
    <x v="14"/>
    <d v="1899-12-30T14:06:03"/>
  </r>
  <r>
    <s v="20220306-1406098"/>
    <s v="&quot;2022-03-06 14:06:09&quot;"/>
    <s v="PiCam"/>
    <n v="18.46"/>
    <s v="mph"/>
    <s v="media/images/speed-20220302-0832/speed-18-20220306-1406098.jpg"/>
    <n v="960"/>
    <n v="720"/>
    <n v="3"/>
    <x v="1"/>
    <s v="None"/>
    <n v="45"/>
    <n v="17"/>
    <n v="33"/>
    <n v="46"/>
    <n v="1518"/>
    <n v="50"/>
    <n v="250"/>
    <n v="110"/>
    <n v="173"/>
    <n v="15"/>
    <n v="200"/>
    <n v="6"/>
    <n v="56"/>
    <n v="2743.2"/>
    <m/>
    <s v="None"/>
    <x v="14"/>
    <d v="1899-12-30T14:06:09"/>
  </r>
  <r>
    <s v="20220306-1406536"/>
    <s v="&quot;2022-03-06 14:06:53&quot;"/>
    <s v="PiCam"/>
    <n v="16.34"/>
    <s v="mph"/>
    <s v="media/images/speed-20220302-0832/speed-16-20220306-1406536.jpg"/>
    <n v="960"/>
    <n v="720"/>
    <n v="3"/>
    <x v="1"/>
    <s v="None"/>
    <n v="99"/>
    <n v="4"/>
    <n v="37"/>
    <n v="59"/>
    <n v="2183"/>
    <n v="50"/>
    <n v="250"/>
    <n v="110"/>
    <n v="173"/>
    <n v="15"/>
    <n v="200"/>
    <n v="6"/>
    <n v="56"/>
    <n v="2743.2"/>
    <m/>
    <s v="None"/>
    <x v="14"/>
    <d v="1899-12-30T14:06:53"/>
  </r>
  <r>
    <s v="20220306-1406579"/>
    <s v="&quot;2022-03-06 14:06:57&quot;"/>
    <s v="PiCam"/>
    <n v="22.76"/>
    <s v="mph"/>
    <s v="media/images/speed-20220302-0832/speed-23-20220306-1406579.jpg"/>
    <n v="960"/>
    <n v="720"/>
    <n v="3"/>
    <x v="0"/>
    <s v="None"/>
    <n v="129"/>
    <n v="35"/>
    <n v="17"/>
    <n v="28"/>
    <n v="476"/>
    <n v="50"/>
    <n v="250"/>
    <n v="110"/>
    <n v="173"/>
    <n v="15"/>
    <n v="200"/>
    <n v="6"/>
    <n v="25"/>
    <n v="1092.2"/>
    <m/>
    <s v="None"/>
    <x v="14"/>
    <d v="1899-12-30T14:06:57"/>
  </r>
  <r>
    <s v="20220306-1408304"/>
    <s v="&quot;2022-03-06 14:08:30&quot;"/>
    <s v="PiCam"/>
    <n v="26.37"/>
    <s v="mph"/>
    <s v="media/images/speed-20220302-0832/speed-26-20220306-1408304.jpg"/>
    <n v="960"/>
    <n v="720"/>
    <n v="3"/>
    <x v="1"/>
    <s v="None"/>
    <n v="82"/>
    <n v="21"/>
    <n v="41"/>
    <n v="33"/>
    <n v="1353"/>
    <n v="50"/>
    <n v="250"/>
    <n v="110"/>
    <n v="173"/>
    <n v="15"/>
    <n v="200"/>
    <n v="6"/>
    <n v="56"/>
    <n v="2743.2"/>
    <m/>
    <s v="None"/>
    <x v="14"/>
    <d v="1899-12-30T14:08:30"/>
  </r>
  <r>
    <s v="20220306-1408388"/>
    <s v="&quot;2022-03-06 14:08:38&quot;"/>
    <s v="PiCam"/>
    <n v="15.45"/>
    <s v="mph"/>
    <s v="media/images/speed-20220302-0832/speed-15-20220306-1408388.jpg"/>
    <n v="960"/>
    <n v="720"/>
    <n v="3"/>
    <x v="0"/>
    <s v="None"/>
    <n v="38"/>
    <n v="15"/>
    <n v="21"/>
    <n v="48"/>
    <n v="1008"/>
    <n v="50"/>
    <n v="250"/>
    <n v="110"/>
    <n v="173"/>
    <n v="15"/>
    <n v="200"/>
    <n v="6"/>
    <n v="25"/>
    <n v="1092.2"/>
    <m/>
    <s v="None"/>
    <x v="14"/>
    <d v="1899-12-30T14:08:38"/>
  </r>
  <r>
    <s v="20220306-1409144"/>
    <s v="&quot;2022-03-06 14:09:14&quot;"/>
    <s v="PiCam"/>
    <n v="20.079999999999998"/>
    <s v="mph"/>
    <s v="media/images/speed-20220302-0832/speed-20-20220306-1409144.jpg"/>
    <n v="960"/>
    <n v="720"/>
    <n v="3"/>
    <x v="0"/>
    <s v="None"/>
    <n v="77"/>
    <n v="27"/>
    <n v="24"/>
    <n v="36"/>
    <n v="864"/>
    <n v="50"/>
    <n v="250"/>
    <n v="110"/>
    <n v="173"/>
    <n v="15"/>
    <n v="200"/>
    <n v="6"/>
    <n v="25"/>
    <n v="1092.2"/>
    <m/>
    <s v="None"/>
    <x v="14"/>
    <d v="1899-12-30T14:09:14"/>
  </r>
  <r>
    <s v="20220306-1409265"/>
    <s v="&quot;2022-03-06 14:09:26&quot;"/>
    <s v="PiCam"/>
    <n v="36.15"/>
    <s v="mph"/>
    <s v="media/images/speed-20220302-0832/speed-36-20220306-1409265.jpg"/>
    <n v="960"/>
    <n v="720"/>
    <n v="3"/>
    <x v="1"/>
    <s v="None"/>
    <n v="58"/>
    <n v="7"/>
    <n v="55"/>
    <n v="56"/>
    <n v="3080"/>
    <n v="50"/>
    <n v="250"/>
    <n v="110"/>
    <n v="173"/>
    <n v="15"/>
    <n v="200"/>
    <n v="6"/>
    <n v="56"/>
    <n v="2743.2"/>
    <m/>
    <s v="None"/>
    <x v="14"/>
    <d v="1899-12-30T14:09:26"/>
  </r>
  <r>
    <s v="20220306-1410081"/>
    <s v="&quot;2022-03-06 14:10:08&quot;"/>
    <s v="PiCam"/>
    <n v="15.61"/>
    <s v="mph"/>
    <s v="media/images/speed-20220302-0832/speed-16-20220306-1410081.jpg"/>
    <n v="960"/>
    <n v="720"/>
    <n v="3"/>
    <x v="0"/>
    <s v="None"/>
    <n v="62"/>
    <n v="19"/>
    <n v="46"/>
    <n v="44"/>
    <n v="2024"/>
    <n v="50"/>
    <n v="250"/>
    <n v="110"/>
    <n v="173"/>
    <n v="15"/>
    <n v="200"/>
    <n v="6"/>
    <n v="25"/>
    <n v="1092.2"/>
    <m/>
    <s v="None"/>
    <x v="14"/>
    <d v="1899-12-30T14:10:08"/>
  </r>
  <r>
    <s v="20220306-1410145"/>
    <s v="&quot;2022-03-06 14:10:14&quot;"/>
    <s v="PiCam"/>
    <n v="15.71"/>
    <s v="mph"/>
    <s v="media/images/speed-20220302-0832/speed-16-20220306-1410145.jpg"/>
    <n v="960"/>
    <n v="720"/>
    <n v="3"/>
    <x v="1"/>
    <s v="None"/>
    <n v="122"/>
    <n v="47"/>
    <n v="29"/>
    <n v="16"/>
    <n v="464"/>
    <n v="50"/>
    <n v="250"/>
    <n v="110"/>
    <n v="173"/>
    <n v="15"/>
    <n v="200"/>
    <n v="6"/>
    <n v="56"/>
    <n v="2743.2"/>
    <m/>
    <s v="None"/>
    <x v="14"/>
    <d v="1899-12-30T14:10:14"/>
  </r>
  <r>
    <s v="20220306-1410154"/>
    <s v="&quot;2022-03-06 14:10:15&quot;"/>
    <s v="PiCam"/>
    <n v="15.15"/>
    <s v="mph"/>
    <s v="media/images/speed-20220302-0832/speed-15-20220306-1410154.jpg"/>
    <n v="960"/>
    <n v="720"/>
    <n v="3"/>
    <x v="1"/>
    <s v="None"/>
    <n v="43"/>
    <n v="18"/>
    <n v="33"/>
    <n v="45"/>
    <n v="1485"/>
    <n v="50"/>
    <n v="250"/>
    <n v="110"/>
    <n v="173"/>
    <n v="15"/>
    <n v="200"/>
    <n v="6"/>
    <n v="56"/>
    <n v="2743.2"/>
    <m/>
    <s v="None"/>
    <x v="14"/>
    <d v="1899-12-30T14:10:15"/>
  </r>
  <r>
    <s v="20220306-1412432"/>
    <s v="&quot;2022-03-06 14:12:43&quot;"/>
    <s v="PiCam"/>
    <n v="31.39"/>
    <s v="mph"/>
    <s v="media/images/speed-20220302-0832/speed-31-20220306-1412432.jpg"/>
    <n v="960"/>
    <n v="720"/>
    <n v="3"/>
    <x v="0"/>
    <s v="None"/>
    <n v="49"/>
    <n v="11"/>
    <n v="52"/>
    <n v="52"/>
    <n v="2704"/>
    <n v="50"/>
    <n v="250"/>
    <n v="110"/>
    <n v="173"/>
    <n v="15"/>
    <n v="200"/>
    <n v="6"/>
    <n v="25"/>
    <n v="1092.2"/>
    <m/>
    <s v="None"/>
    <x v="14"/>
    <d v="1899-12-30T14:12:43"/>
  </r>
  <r>
    <s v="20220306-1412576"/>
    <s v="&quot;2022-03-06 14:12:57&quot;"/>
    <s v="PiCam"/>
    <n v="21.64"/>
    <s v="mph"/>
    <s v="media/images/speed-20220302-0832/speed-22-20220306-1412576.jpg"/>
    <n v="960"/>
    <n v="720"/>
    <n v="3"/>
    <x v="1"/>
    <s v="None"/>
    <n v="77"/>
    <n v="22"/>
    <n v="22"/>
    <n v="41"/>
    <n v="902"/>
    <n v="50"/>
    <n v="250"/>
    <n v="110"/>
    <n v="173"/>
    <n v="15"/>
    <n v="200"/>
    <n v="6"/>
    <n v="56"/>
    <n v="2743.2"/>
    <m/>
    <s v="None"/>
    <x v="14"/>
    <d v="1899-12-30T14:12:57"/>
  </r>
  <r>
    <s v="20220306-1413395"/>
    <s v="&quot;2022-03-06 14:13:39&quot;"/>
    <s v="PiCam"/>
    <n v="31.76"/>
    <s v="mph"/>
    <s v="media/images/speed-20220302-0832/speed-32-20220306-1413395.jpg"/>
    <n v="960"/>
    <n v="720"/>
    <n v="3"/>
    <x v="0"/>
    <s v="None"/>
    <n v="89"/>
    <n v="15"/>
    <n v="46"/>
    <n v="48"/>
    <n v="2208"/>
    <n v="50"/>
    <n v="250"/>
    <n v="110"/>
    <n v="173"/>
    <n v="15"/>
    <n v="200"/>
    <n v="6"/>
    <n v="25"/>
    <n v="1092.2"/>
    <m/>
    <s v="None"/>
    <x v="14"/>
    <d v="1899-12-30T14:13:39"/>
  </r>
  <r>
    <s v="20220306-1416008"/>
    <s v="&quot;2022-03-06 14:16:00&quot;"/>
    <s v="PiCam"/>
    <n v="30.01"/>
    <s v="mph"/>
    <s v="media/images/speed-20220302-0832/speed-30-20220306-1416008.jpg"/>
    <n v="960"/>
    <n v="720"/>
    <n v="3"/>
    <x v="0"/>
    <s v="None"/>
    <n v="134"/>
    <n v="20"/>
    <n v="37"/>
    <n v="43"/>
    <n v="1591"/>
    <n v="50"/>
    <n v="250"/>
    <n v="110"/>
    <n v="173"/>
    <n v="15"/>
    <n v="200"/>
    <n v="6"/>
    <n v="25"/>
    <n v="1092.2"/>
    <m/>
    <s v="None"/>
    <x v="14"/>
    <d v="1899-12-30T14:16:00"/>
  </r>
  <r>
    <s v="20220306-1418261"/>
    <s v="&quot;2022-03-06 14:18:26&quot;"/>
    <s v="PiCam"/>
    <n v="44.39"/>
    <s v="mph"/>
    <s v="media/images/speed-20220302-0832/speed-44-20220306-1418261.jpg"/>
    <n v="960"/>
    <n v="720"/>
    <n v="3"/>
    <x v="0"/>
    <s v="None"/>
    <n v="94"/>
    <n v="7"/>
    <n v="18"/>
    <n v="26"/>
    <n v="468"/>
    <n v="50"/>
    <n v="250"/>
    <n v="110"/>
    <n v="173"/>
    <n v="15"/>
    <n v="200"/>
    <n v="6"/>
    <n v="25"/>
    <n v="1092.2"/>
    <m/>
    <s v="None"/>
    <x v="14"/>
    <d v="1899-12-30T14:18:26"/>
  </r>
  <r>
    <s v="20220306-1419013"/>
    <s v="&quot;2022-03-06 14:19:01&quot;"/>
    <s v="PiCam"/>
    <n v="20.49"/>
    <s v="mph"/>
    <s v="media/images/speed-20220302-0832/speed-20-20220306-1419013.jpg"/>
    <n v="960"/>
    <n v="720"/>
    <n v="3"/>
    <x v="1"/>
    <s v="None"/>
    <n v="43"/>
    <n v="38"/>
    <n v="15"/>
    <n v="25"/>
    <n v="375"/>
    <n v="50"/>
    <n v="250"/>
    <n v="110"/>
    <n v="173"/>
    <n v="15"/>
    <n v="200"/>
    <n v="6"/>
    <n v="56"/>
    <n v="2743.2"/>
    <m/>
    <s v="None"/>
    <x v="14"/>
    <d v="1899-12-30T14:19:01"/>
  </r>
  <r>
    <s v="20220306-1419372"/>
    <s v="&quot;2022-03-06 14:19:37&quot;"/>
    <s v="PiCam"/>
    <n v="18.850000000000001"/>
    <s v="mph"/>
    <s v="media/images/speed-20220302-0832/speed-19-20220306-1419372.jpg"/>
    <n v="960"/>
    <n v="720"/>
    <n v="3"/>
    <x v="0"/>
    <s v="None"/>
    <n v="64"/>
    <n v="16"/>
    <n v="52"/>
    <n v="47"/>
    <n v="2444"/>
    <n v="50"/>
    <n v="250"/>
    <n v="110"/>
    <n v="173"/>
    <n v="15"/>
    <n v="200"/>
    <n v="6"/>
    <n v="25"/>
    <n v="1092.2"/>
    <m/>
    <s v="None"/>
    <x v="14"/>
    <d v="1899-12-30T14:19:37"/>
  </r>
  <r>
    <s v="20220306-1419553"/>
    <s v="&quot;2022-03-06 14:19:55&quot;"/>
    <s v="PiCam"/>
    <n v="33.85"/>
    <s v="mph"/>
    <s v="media/images/speed-20220302-0832/speed-34-20220306-1419553.jpg"/>
    <n v="960"/>
    <n v="720"/>
    <n v="3"/>
    <x v="0"/>
    <s v="None"/>
    <n v="84"/>
    <n v="19"/>
    <n v="43"/>
    <n v="37"/>
    <n v="1591"/>
    <n v="50"/>
    <n v="250"/>
    <n v="110"/>
    <n v="173"/>
    <n v="15"/>
    <n v="200"/>
    <n v="6"/>
    <n v="25"/>
    <n v="1092.2"/>
    <m/>
    <s v="None"/>
    <x v="14"/>
    <d v="1899-12-30T14:19:55"/>
  </r>
  <r>
    <s v="20220306-1419585"/>
    <s v="&quot;2022-03-06 14:19:58&quot;"/>
    <s v="PiCam"/>
    <n v="20.83"/>
    <s v="mph"/>
    <s v="media/images/speed-20220302-0832/speed-21-20220306-1419585.jpg"/>
    <n v="960"/>
    <n v="720"/>
    <n v="3"/>
    <x v="0"/>
    <s v="None"/>
    <n v="72"/>
    <n v="24"/>
    <n v="37"/>
    <n v="39"/>
    <n v="1443"/>
    <n v="50"/>
    <n v="250"/>
    <n v="110"/>
    <n v="173"/>
    <n v="15"/>
    <n v="200"/>
    <n v="6"/>
    <n v="25"/>
    <n v="1092.2"/>
    <m/>
    <s v="None"/>
    <x v="14"/>
    <d v="1899-12-30T14:19:58"/>
  </r>
  <r>
    <s v="20220306-1420160"/>
    <s v="&quot;2022-03-06 14:20:16&quot;"/>
    <s v="PiCam"/>
    <n v="20.11"/>
    <s v="mph"/>
    <s v="media/images/speed-20220302-0832/speed-20-20220306-1420160.jpg"/>
    <n v="960"/>
    <n v="720"/>
    <n v="3"/>
    <x v="0"/>
    <s v="None"/>
    <n v="71"/>
    <n v="23"/>
    <n v="77"/>
    <n v="40"/>
    <n v="3080"/>
    <n v="50"/>
    <n v="250"/>
    <n v="110"/>
    <n v="173"/>
    <n v="15"/>
    <n v="200"/>
    <n v="6"/>
    <n v="25"/>
    <n v="1092.2"/>
    <m/>
    <s v="None"/>
    <x v="14"/>
    <d v="1899-12-30T14:20:16"/>
  </r>
  <r>
    <s v="20220306-1420171"/>
    <s v="&quot;2022-03-06 14:20:17&quot;"/>
    <s v="PiCam"/>
    <n v="18.97"/>
    <s v="mph"/>
    <s v="media/images/speed-20220302-0832/speed-19-20220306-1420171.jpg"/>
    <n v="960"/>
    <n v="720"/>
    <n v="3"/>
    <x v="0"/>
    <s v="None"/>
    <n v="72"/>
    <n v="0"/>
    <n v="96"/>
    <n v="63"/>
    <n v="6048"/>
    <n v="50"/>
    <n v="250"/>
    <n v="110"/>
    <n v="173"/>
    <n v="15"/>
    <n v="200"/>
    <n v="6"/>
    <n v="25"/>
    <n v="1092.2"/>
    <m/>
    <s v="None"/>
    <x v="14"/>
    <d v="1899-12-30T14:20:17"/>
  </r>
  <r>
    <s v="20220306-1421087"/>
    <s v="&quot;2022-03-06 14:21:08&quot;"/>
    <s v="PiCam"/>
    <n v="30.01"/>
    <s v="mph"/>
    <s v="media/images/speed-20220302-0832/speed-30-20220306-1421087.jpg"/>
    <n v="960"/>
    <n v="720"/>
    <n v="3"/>
    <x v="1"/>
    <s v="None"/>
    <n v="55"/>
    <n v="13"/>
    <n v="62"/>
    <n v="40"/>
    <n v="2480"/>
    <n v="50"/>
    <n v="250"/>
    <n v="110"/>
    <n v="173"/>
    <n v="15"/>
    <n v="200"/>
    <n v="6"/>
    <n v="56"/>
    <n v="2743.2"/>
    <m/>
    <s v="None"/>
    <x v="14"/>
    <d v="1899-12-30T14:21:08"/>
  </r>
  <r>
    <s v="20220306-1423519"/>
    <s v="&quot;2022-03-06 14:23:51&quot;"/>
    <s v="PiCam"/>
    <n v="29.38"/>
    <s v="mph"/>
    <s v="media/images/speed-20220302-0832/speed-29-20220306-1423519.jpg"/>
    <n v="960"/>
    <n v="720"/>
    <n v="3"/>
    <x v="1"/>
    <s v="None"/>
    <n v="103"/>
    <n v="0"/>
    <n v="28"/>
    <n v="53"/>
    <n v="1484"/>
    <n v="50"/>
    <n v="250"/>
    <n v="110"/>
    <n v="173"/>
    <n v="15"/>
    <n v="200"/>
    <n v="6"/>
    <n v="56"/>
    <n v="2743.2"/>
    <m/>
    <s v="None"/>
    <x v="14"/>
    <d v="1899-12-30T14:23:51"/>
  </r>
  <r>
    <s v="20220306-1424027"/>
    <s v="&quot;2022-03-06 14:24:02&quot;"/>
    <s v="PiCam"/>
    <n v="30.82"/>
    <s v="mph"/>
    <s v="media/images/speed-20220302-0832/speed-31-20220306-1424027.jpg"/>
    <n v="960"/>
    <n v="720"/>
    <n v="3"/>
    <x v="1"/>
    <s v="None"/>
    <n v="109"/>
    <n v="31"/>
    <n v="37"/>
    <n v="26"/>
    <n v="962"/>
    <n v="50"/>
    <n v="250"/>
    <n v="110"/>
    <n v="173"/>
    <n v="15"/>
    <n v="200"/>
    <n v="6"/>
    <n v="56"/>
    <n v="2743.2"/>
    <m/>
    <s v="None"/>
    <x v="14"/>
    <d v="1899-12-30T14:24:02"/>
  </r>
  <r>
    <s v="20220306-1425107"/>
    <s v="&quot;2022-03-06 14:25:10&quot;"/>
    <s v="PiCam"/>
    <n v="17.829999999999998"/>
    <s v="mph"/>
    <s v="media/images/speed-20220302-0832/speed-18-20220306-1425107.jpg"/>
    <n v="960"/>
    <n v="720"/>
    <n v="3"/>
    <x v="1"/>
    <s v="None"/>
    <n v="121"/>
    <n v="14"/>
    <n v="32"/>
    <n v="29"/>
    <n v="928"/>
    <n v="50"/>
    <n v="250"/>
    <n v="110"/>
    <n v="173"/>
    <n v="15"/>
    <n v="200"/>
    <n v="6"/>
    <n v="56"/>
    <n v="2743.2"/>
    <m/>
    <s v="None"/>
    <x v="14"/>
    <d v="1899-12-30T14:25:10"/>
  </r>
  <r>
    <s v="20220306-1425117"/>
    <s v="&quot;2022-03-06 14:25:11&quot;"/>
    <s v="PiCam"/>
    <n v="15.21"/>
    <s v="mph"/>
    <s v="media/images/speed-20220302-0832/speed-15-20220306-1425117.jpg"/>
    <n v="960"/>
    <n v="720"/>
    <n v="3"/>
    <x v="1"/>
    <s v="None"/>
    <n v="36"/>
    <n v="15"/>
    <n v="29"/>
    <n v="26"/>
    <n v="754"/>
    <n v="50"/>
    <n v="250"/>
    <n v="110"/>
    <n v="173"/>
    <n v="15"/>
    <n v="200"/>
    <n v="6"/>
    <n v="56"/>
    <n v="2743.2"/>
    <m/>
    <s v="None"/>
    <x v="14"/>
    <d v="1899-12-30T14:25:11"/>
  </r>
  <r>
    <s v="20220306-1426128"/>
    <s v="&quot;2022-03-06 14:26:12&quot;"/>
    <s v="PiCam"/>
    <n v="26.35"/>
    <s v="mph"/>
    <s v="media/images/speed-20220302-0832/speed-26-20220306-1426128.jpg"/>
    <n v="960"/>
    <n v="720"/>
    <n v="3"/>
    <x v="1"/>
    <s v="None"/>
    <n v="23"/>
    <n v="20"/>
    <n v="102"/>
    <n v="31"/>
    <n v="3162"/>
    <n v="50"/>
    <n v="250"/>
    <n v="110"/>
    <n v="173"/>
    <n v="15"/>
    <n v="200"/>
    <n v="6"/>
    <n v="56"/>
    <n v="2743.2"/>
    <m/>
    <s v="None"/>
    <x v="14"/>
    <d v="1899-12-30T14:26:12"/>
  </r>
  <r>
    <s v="20220306-1432072"/>
    <s v="&quot;2022-03-06 14:32:07&quot;"/>
    <s v="PiCam"/>
    <n v="39.21"/>
    <s v="mph"/>
    <s v="media/images/speed-20220302-0832/speed-39-20220306-1432072.jpg"/>
    <n v="960"/>
    <n v="720"/>
    <n v="3"/>
    <x v="1"/>
    <s v="None"/>
    <n v="43"/>
    <n v="11"/>
    <n v="48"/>
    <n v="41"/>
    <n v="1968"/>
    <n v="50"/>
    <n v="250"/>
    <n v="110"/>
    <n v="173"/>
    <n v="15"/>
    <n v="200"/>
    <n v="6"/>
    <n v="56"/>
    <n v="2743.2"/>
    <m/>
    <s v="None"/>
    <x v="14"/>
    <d v="1899-12-30T14:32:07"/>
  </r>
  <r>
    <s v="20220306-1435450"/>
    <s v="&quot;2022-03-06 14:35:45&quot;"/>
    <s v="PiCam"/>
    <n v="47.92"/>
    <s v="mph"/>
    <s v="media/images/speed-20220302-0832/speed-48-20220306-1435450.jpg"/>
    <n v="960"/>
    <n v="720"/>
    <n v="3"/>
    <x v="1"/>
    <s v="None"/>
    <n v="68"/>
    <n v="0"/>
    <n v="34"/>
    <n v="31"/>
    <n v="1054"/>
    <n v="50"/>
    <n v="250"/>
    <n v="110"/>
    <n v="173"/>
    <n v="15"/>
    <n v="200"/>
    <n v="6"/>
    <n v="56"/>
    <n v="2743.2"/>
    <m/>
    <s v="None"/>
    <x v="14"/>
    <d v="1899-12-30T14:35:45"/>
  </r>
  <r>
    <s v="20220306-1451565"/>
    <s v="&quot;2022-03-06 14:51:56&quot;"/>
    <s v="PiCam"/>
    <n v="21.17"/>
    <s v="mph"/>
    <s v="media/images/speed-20220302-0832/speed-21-20220306-1451565.jpg"/>
    <n v="960"/>
    <n v="720"/>
    <n v="3"/>
    <x v="0"/>
    <s v="None"/>
    <n v="34"/>
    <n v="25"/>
    <n v="68"/>
    <n v="34"/>
    <n v="2312"/>
    <n v="50"/>
    <n v="250"/>
    <n v="110"/>
    <n v="173"/>
    <n v="15"/>
    <n v="200"/>
    <n v="6"/>
    <n v="25"/>
    <n v="1092.2"/>
    <m/>
    <s v="None"/>
    <x v="14"/>
    <d v="1899-12-30T14:51:56"/>
  </r>
  <r>
    <s v="20220306-1453576"/>
    <s v="&quot;2022-03-06 14:53:57&quot;"/>
    <s v="PiCam"/>
    <n v="28.3"/>
    <s v="mph"/>
    <s v="media/images/speed-20220302-0832/speed-28-20220306-1453576.jpg"/>
    <n v="960"/>
    <n v="720"/>
    <n v="3"/>
    <x v="1"/>
    <s v="None"/>
    <n v="57"/>
    <n v="25"/>
    <n v="36"/>
    <n v="31"/>
    <n v="1116"/>
    <n v="50"/>
    <n v="250"/>
    <n v="110"/>
    <n v="173"/>
    <n v="15"/>
    <n v="200"/>
    <n v="6"/>
    <n v="56"/>
    <n v="2743.2"/>
    <m/>
    <s v="None"/>
    <x v="14"/>
    <d v="1899-12-30T14:53:57"/>
  </r>
  <r>
    <s v="20220306-1457140"/>
    <s v="&quot;2022-03-06 14:57:14&quot;"/>
    <s v="PiCam"/>
    <n v="29.98"/>
    <s v="mph"/>
    <s v="media/images/speed-20220302-0832/speed-30-20220306-1457140.jpg"/>
    <n v="960"/>
    <n v="720"/>
    <n v="3"/>
    <x v="0"/>
    <s v="None"/>
    <n v="86"/>
    <n v="12"/>
    <n v="20"/>
    <n v="31"/>
    <n v="620"/>
    <n v="50"/>
    <n v="250"/>
    <n v="110"/>
    <n v="173"/>
    <n v="15"/>
    <n v="200"/>
    <n v="6"/>
    <n v="25"/>
    <n v="1092.2"/>
    <m/>
    <s v="None"/>
    <x v="14"/>
    <d v="1899-12-30T14:57:14"/>
  </r>
  <r>
    <s v="20220306-1506545"/>
    <s v="&quot;2022-03-06 15:06:54&quot;"/>
    <s v="PiCam"/>
    <n v="46.54"/>
    <s v="mph"/>
    <s v="media/images/speed-20220302-0832/speed-47-20220306-1506545.jpg"/>
    <n v="960"/>
    <n v="720"/>
    <n v="3"/>
    <x v="0"/>
    <s v="None"/>
    <n v="114"/>
    <n v="27"/>
    <n v="29"/>
    <n v="26"/>
    <n v="754"/>
    <n v="50"/>
    <n v="250"/>
    <n v="110"/>
    <n v="173"/>
    <n v="15"/>
    <n v="200"/>
    <n v="6"/>
    <n v="25"/>
    <n v="1092.2"/>
    <m/>
    <s v="None"/>
    <x v="14"/>
    <d v="1899-12-30T15:06:54"/>
  </r>
  <r>
    <s v="20220306-1508011"/>
    <s v="&quot;2022-03-06 15:08:01&quot;"/>
    <s v="PiCam"/>
    <n v="38.89"/>
    <s v="mph"/>
    <s v="media/images/speed-20220302-0832/speed-39-20220306-1508011.jpg"/>
    <n v="960"/>
    <n v="720"/>
    <n v="3"/>
    <x v="0"/>
    <s v="None"/>
    <n v="106"/>
    <n v="22"/>
    <n v="37"/>
    <n v="34"/>
    <n v="1258"/>
    <n v="50"/>
    <n v="250"/>
    <n v="110"/>
    <n v="173"/>
    <n v="15"/>
    <n v="200"/>
    <n v="6"/>
    <n v="25"/>
    <n v="1092.2"/>
    <m/>
    <s v="None"/>
    <x v="14"/>
    <d v="1899-12-30T15:08:01"/>
  </r>
  <r>
    <s v="20220306-1508235"/>
    <s v="&quot;2022-03-06 15:08:23&quot;"/>
    <s v="PiCam"/>
    <n v="28.45"/>
    <s v="mph"/>
    <s v="media/images/speed-20220302-0832/speed-28-20220306-1508235.jpg"/>
    <n v="960"/>
    <n v="720"/>
    <n v="3"/>
    <x v="1"/>
    <s v="None"/>
    <n v="72"/>
    <n v="23"/>
    <n v="34"/>
    <n v="30"/>
    <n v="1020"/>
    <n v="50"/>
    <n v="250"/>
    <n v="110"/>
    <n v="173"/>
    <n v="15"/>
    <n v="200"/>
    <n v="6"/>
    <n v="56"/>
    <n v="2743.2"/>
    <m/>
    <s v="None"/>
    <x v="14"/>
    <d v="1899-12-30T15:08:23"/>
  </r>
  <r>
    <s v="20220306-1521207"/>
    <s v="&quot;2022-03-06 15:21:20&quot;"/>
    <s v="PiCam"/>
    <n v="17.52"/>
    <s v="mph"/>
    <s v="media/images/speed-20220302-0832/speed-18-20220306-1521207.jpg"/>
    <n v="960"/>
    <n v="720"/>
    <n v="3"/>
    <x v="0"/>
    <s v="None"/>
    <n v="57"/>
    <n v="44"/>
    <n v="56"/>
    <n v="19"/>
    <n v="1064"/>
    <n v="50"/>
    <n v="250"/>
    <n v="110"/>
    <n v="173"/>
    <n v="15"/>
    <n v="200"/>
    <n v="6"/>
    <n v="25"/>
    <n v="1092.2"/>
    <m/>
    <s v="None"/>
    <x v="14"/>
    <d v="1899-12-30T15:21:20"/>
  </r>
  <r>
    <s v="20220306-1527174"/>
    <s v="&quot;2022-03-06 15:27:17&quot;"/>
    <s v="PiCam"/>
    <n v="31.74"/>
    <s v="mph"/>
    <s v="media/images/speed-20220302-0832/speed-32-20220306-1527174.jpg"/>
    <n v="960"/>
    <n v="720"/>
    <n v="3"/>
    <x v="1"/>
    <s v="None"/>
    <n v="101"/>
    <n v="27"/>
    <n v="17"/>
    <n v="25"/>
    <n v="425"/>
    <n v="50"/>
    <n v="250"/>
    <n v="110"/>
    <n v="173"/>
    <n v="15"/>
    <n v="200"/>
    <n v="6"/>
    <n v="56"/>
    <n v="2743.2"/>
    <m/>
    <s v="None"/>
    <x v="14"/>
    <d v="1899-12-30T15:27:17"/>
  </r>
  <r>
    <s v="20220306-1528358"/>
    <s v="&quot;2022-03-06 15:28:35&quot;"/>
    <s v="PiCam"/>
    <n v="34.200000000000003"/>
    <s v="mph"/>
    <s v="media/images/speed-20220302-0832/speed-34-20220306-1528358.jpg"/>
    <n v="960"/>
    <n v="720"/>
    <n v="3"/>
    <x v="0"/>
    <s v="None"/>
    <n v="92"/>
    <n v="26"/>
    <n v="24"/>
    <n v="29"/>
    <n v="696"/>
    <n v="50"/>
    <n v="250"/>
    <n v="110"/>
    <n v="173"/>
    <n v="15"/>
    <n v="200"/>
    <n v="6"/>
    <n v="25"/>
    <n v="1092.2"/>
    <m/>
    <s v="None"/>
    <x v="14"/>
    <d v="1899-12-30T15:28:35"/>
  </r>
  <r>
    <s v="20220306-1530386"/>
    <s v="&quot;2022-03-06 15:30:38&quot;"/>
    <s v="PiCam"/>
    <n v="16.02"/>
    <s v="mph"/>
    <s v="media/images/speed-20220302-0832/speed-16-20220306-1530386.jpg"/>
    <n v="960"/>
    <n v="720"/>
    <n v="3"/>
    <x v="0"/>
    <s v="None"/>
    <n v="77"/>
    <n v="6"/>
    <n v="27"/>
    <n v="19"/>
    <n v="513"/>
    <n v="50"/>
    <n v="250"/>
    <n v="110"/>
    <n v="173"/>
    <n v="15"/>
    <n v="200"/>
    <n v="6"/>
    <n v="25"/>
    <n v="1092.2"/>
    <m/>
    <s v="None"/>
    <x v="14"/>
    <d v="1899-12-30T15:30:38"/>
  </r>
  <r>
    <s v="20220306-1536502"/>
    <s v="&quot;2022-03-06 15:36:50&quot;"/>
    <s v="PiCam"/>
    <n v="27.35"/>
    <s v="mph"/>
    <s v="media/images/speed-20220302-0832/speed-27-20220306-1536502.jpg"/>
    <n v="960"/>
    <n v="720"/>
    <n v="3"/>
    <x v="1"/>
    <s v="None"/>
    <n v="84"/>
    <n v="27"/>
    <n v="20"/>
    <n v="26"/>
    <n v="520"/>
    <n v="50"/>
    <n v="250"/>
    <n v="110"/>
    <n v="173"/>
    <n v="15"/>
    <n v="200"/>
    <n v="6"/>
    <n v="56"/>
    <n v="2743.2"/>
    <m/>
    <s v="None"/>
    <x v="14"/>
    <d v="1899-12-30T15:36:50"/>
  </r>
  <r>
    <s v="20220306-1537345"/>
    <s v="&quot;2022-03-06 15:37:34&quot;"/>
    <s v="PiCam"/>
    <n v="31.99"/>
    <s v="mph"/>
    <s v="media/images/speed-20220302-0832/speed-32-20220306-1537345.jpg"/>
    <n v="960"/>
    <n v="720"/>
    <n v="3"/>
    <x v="1"/>
    <s v="None"/>
    <n v="55"/>
    <n v="16"/>
    <n v="48"/>
    <n v="37"/>
    <n v="1776"/>
    <n v="50"/>
    <n v="250"/>
    <n v="110"/>
    <n v="173"/>
    <n v="15"/>
    <n v="200"/>
    <n v="6"/>
    <n v="56"/>
    <n v="2743.2"/>
    <m/>
    <s v="None"/>
    <x v="14"/>
    <d v="1899-12-30T15:37:34"/>
  </r>
  <r>
    <s v="20220306-1547302"/>
    <s v="&quot;2022-03-06 15:47:30&quot;"/>
    <s v="PiCam"/>
    <n v="22.03"/>
    <s v="mph"/>
    <s v="media/images/speed-20220302-0832/speed-22-20220306-1547302.jpg"/>
    <n v="960"/>
    <n v="720"/>
    <n v="3"/>
    <x v="1"/>
    <s v="None"/>
    <n v="92"/>
    <n v="26"/>
    <n v="27"/>
    <n v="28"/>
    <n v="756"/>
    <n v="50"/>
    <n v="250"/>
    <n v="110"/>
    <n v="173"/>
    <n v="15"/>
    <n v="200"/>
    <n v="6"/>
    <n v="56"/>
    <n v="2743.2"/>
    <m/>
    <s v="None"/>
    <x v="14"/>
    <d v="1899-12-30T15:47:30"/>
  </r>
  <r>
    <s v="20220306-1554206"/>
    <s v="&quot;2022-03-06 15:54:20&quot;"/>
    <s v="PiCam"/>
    <n v="26.25"/>
    <s v="mph"/>
    <s v="media/images/speed-20220302-0832/speed-26-20220306-1554206.jpg"/>
    <n v="960"/>
    <n v="720"/>
    <n v="3"/>
    <x v="0"/>
    <s v="None"/>
    <n v="41"/>
    <n v="16"/>
    <n v="42"/>
    <n v="44"/>
    <n v="1848"/>
    <n v="50"/>
    <n v="250"/>
    <n v="110"/>
    <n v="173"/>
    <n v="15"/>
    <n v="200"/>
    <n v="6"/>
    <n v="25"/>
    <n v="1092.2"/>
    <m/>
    <s v="None"/>
    <x v="14"/>
    <d v="1899-12-30T15:54:20"/>
  </r>
  <r>
    <s v="20220306-1555111"/>
    <s v="&quot;2022-03-06 15:55:11&quot;"/>
    <s v="PiCam"/>
    <n v="30.02"/>
    <s v="mph"/>
    <s v="media/images/speed-20220302-0832/speed-30-20220306-1555111.jpg"/>
    <n v="960"/>
    <n v="720"/>
    <n v="3"/>
    <x v="0"/>
    <s v="None"/>
    <n v="115"/>
    <n v="15"/>
    <n v="48"/>
    <n v="48"/>
    <n v="2304"/>
    <n v="50"/>
    <n v="250"/>
    <n v="110"/>
    <n v="173"/>
    <n v="15"/>
    <n v="200"/>
    <n v="6"/>
    <n v="25"/>
    <n v="1092.2"/>
    <m/>
    <s v="None"/>
    <x v="14"/>
    <d v="1899-12-30T15:55:11"/>
  </r>
  <r>
    <s v="20220306-1556028"/>
    <s v="&quot;2022-03-06 15:56:02&quot;"/>
    <s v="PiCam"/>
    <n v="25.42"/>
    <s v="mph"/>
    <s v="media/images/speed-20220302-0832/speed-25-20220306-1556028.jpg"/>
    <n v="960"/>
    <n v="720"/>
    <n v="3"/>
    <x v="1"/>
    <s v="None"/>
    <n v="59"/>
    <n v="18"/>
    <n v="54"/>
    <n v="36"/>
    <n v="1944"/>
    <n v="50"/>
    <n v="250"/>
    <n v="110"/>
    <n v="173"/>
    <n v="15"/>
    <n v="200"/>
    <n v="6"/>
    <n v="56"/>
    <n v="2743.2"/>
    <m/>
    <s v="None"/>
    <x v="14"/>
    <d v="1899-12-30T15:56:02"/>
  </r>
  <r>
    <s v="20220306-1606347"/>
    <s v="&quot;2022-03-06 16:06:34&quot;"/>
    <s v="PiCam"/>
    <n v="20.29"/>
    <s v="mph"/>
    <s v="media/images/speed-20220302-0832/speed-20-20220306-1606347.jpg"/>
    <n v="960"/>
    <n v="720"/>
    <n v="3"/>
    <x v="0"/>
    <s v="None"/>
    <n v="63"/>
    <n v="14"/>
    <n v="31"/>
    <n v="17"/>
    <n v="527"/>
    <n v="50"/>
    <n v="250"/>
    <n v="110"/>
    <n v="173"/>
    <n v="15"/>
    <n v="200"/>
    <n v="6"/>
    <n v="25"/>
    <n v="1092.2"/>
    <m/>
    <s v="None"/>
    <x v="14"/>
    <d v="1899-12-30T16:06:34"/>
  </r>
  <r>
    <s v="20220306-1616372"/>
    <s v="&quot;2022-03-06 16:16:37&quot;"/>
    <s v="PiCam"/>
    <n v="37.78"/>
    <s v="mph"/>
    <s v="media/images/speed-20220302-0832/speed-38-20220306-1616372.jpg"/>
    <n v="960"/>
    <n v="720"/>
    <n v="3"/>
    <x v="1"/>
    <s v="None"/>
    <n v="62"/>
    <n v="18"/>
    <n v="48"/>
    <n v="39"/>
    <n v="1872"/>
    <n v="50"/>
    <n v="250"/>
    <n v="110"/>
    <n v="173"/>
    <n v="15"/>
    <n v="200"/>
    <n v="6"/>
    <n v="56"/>
    <n v="2743.2"/>
    <m/>
    <s v="None"/>
    <x v="14"/>
    <d v="1899-12-30T16:16:37"/>
  </r>
  <r>
    <s v="20220306-1617582"/>
    <s v="&quot;2022-03-06 16:17:58&quot;"/>
    <s v="PiCam"/>
    <n v="15.67"/>
    <s v="mph"/>
    <s v="media/images/speed-20220302-0832/speed-16-20220306-1617582.jpg"/>
    <n v="960"/>
    <n v="720"/>
    <n v="3"/>
    <x v="0"/>
    <s v="None"/>
    <n v="40"/>
    <n v="12"/>
    <n v="17"/>
    <n v="29"/>
    <n v="493"/>
    <n v="50"/>
    <n v="250"/>
    <n v="110"/>
    <n v="173"/>
    <n v="15"/>
    <n v="200"/>
    <n v="6"/>
    <n v="25"/>
    <n v="1092.2"/>
    <m/>
    <s v="None"/>
    <x v="14"/>
    <d v="1899-12-30T16:17:58"/>
  </r>
  <r>
    <s v="20220306-1619366"/>
    <s v="&quot;2022-03-06 16:19:36&quot;"/>
    <s v="PiCam"/>
    <n v="27.58"/>
    <s v="mph"/>
    <s v="media/images/speed-20220302-0832/speed-28-20220306-1619366.jpg"/>
    <n v="960"/>
    <n v="720"/>
    <n v="3"/>
    <x v="0"/>
    <s v="None"/>
    <n v="50"/>
    <n v="12"/>
    <n v="69"/>
    <n v="43"/>
    <n v="2967"/>
    <n v="50"/>
    <n v="250"/>
    <n v="110"/>
    <n v="173"/>
    <n v="15"/>
    <n v="200"/>
    <n v="6"/>
    <n v="25"/>
    <n v="1092.2"/>
    <m/>
    <s v="None"/>
    <x v="14"/>
    <d v="1899-12-30T16:19:36"/>
  </r>
  <r>
    <s v="20220306-1619406"/>
    <s v="&quot;2022-03-06 16:19:40&quot;"/>
    <s v="PiCam"/>
    <n v="19.03"/>
    <s v="mph"/>
    <s v="media/images/speed-20220302-0832/speed-19-20220306-1619406.jpg"/>
    <n v="960"/>
    <n v="720"/>
    <n v="3"/>
    <x v="1"/>
    <s v="None"/>
    <n v="83"/>
    <n v="24"/>
    <n v="47"/>
    <n v="27"/>
    <n v="1269"/>
    <n v="50"/>
    <n v="250"/>
    <n v="110"/>
    <n v="173"/>
    <n v="15"/>
    <n v="200"/>
    <n v="6"/>
    <n v="56"/>
    <n v="2743.2"/>
    <m/>
    <s v="None"/>
    <x v="14"/>
    <d v="1899-12-30T16:19:40"/>
  </r>
  <r>
    <s v="20220306-1623586"/>
    <s v="&quot;2022-03-06 16:23:58&quot;"/>
    <s v="PiCam"/>
    <n v="19.68"/>
    <s v="mph"/>
    <s v="media/images/speed-20220302-0832/speed-20-20220306-1623586.jpg"/>
    <n v="960"/>
    <n v="720"/>
    <n v="3"/>
    <x v="0"/>
    <s v="None"/>
    <n v="67"/>
    <n v="0"/>
    <n v="34"/>
    <n v="31"/>
    <n v="1054"/>
    <n v="50"/>
    <n v="250"/>
    <n v="110"/>
    <n v="173"/>
    <n v="15"/>
    <n v="200"/>
    <n v="6"/>
    <n v="25"/>
    <n v="1092.2"/>
    <m/>
    <s v="None"/>
    <x v="14"/>
    <d v="1899-12-30T16:23:58"/>
  </r>
  <r>
    <s v="20220306-1623596"/>
    <s v="&quot;2022-03-06 16:23:59&quot;"/>
    <s v="PiCam"/>
    <n v="20.41"/>
    <s v="mph"/>
    <s v="media/images/speed-20220302-0832/speed-20-20220306-1623596.jpg"/>
    <n v="960"/>
    <n v="720"/>
    <n v="3"/>
    <x v="0"/>
    <s v="None"/>
    <n v="73"/>
    <n v="0"/>
    <n v="15"/>
    <n v="45"/>
    <n v="675"/>
    <n v="50"/>
    <n v="250"/>
    <n v="110"/>
    <n v="173"/>
    <n v="15"/>
    <n v="200"/>
    <n v="6"/>
    <n v="25"/>
    <n v="1092.2"/>
    <m/>
    <s v="None"/>
    <x v="14"/>
    <d v="1899-12-30T16:23:59"/>
  </r>
  <r>
    <s v="20220306-1628575"/>
    <s v="&quot;2022-03-06 16:28:57&quot;"/>
    <s v="PiCam"/>
    <n v="17.63"/>
    <s v="mph"/>
    <s v="media/images/speed-20220302-0832/speed-18-20220306-1628575.jpg"/>
    <n v="960"/>
    <n v="720"/>
    <n v="3"/>
    <x v="1"/>
    <s v="None"/>
    <n v="30"/>
    <n v="50"/>
    <n v="46"/>
    <n v="13"/>
    <n v="598"/>
    <n v="50"/>
    <n v="250"/>
    <n v="110"/>
    <n v="173"/>
    <n v="15"/>
    <n v="200"/>
    <n v="6"/>
    <n v="56"/>
    <n v="2743.2"/>
    <m/>
    <s v="None"/>
    <x v="14"/>
    <d v="1899-12-30T16:28:57"/>
  </r>
  <r>
    <s v="20220306-1629121"/>
    <s v="&quot;2022-03-06 16:29:12&quot;"/>
    <s v="PiCam"/>
    <n v="19.100000000000001"/>
    <s v="mph"/>
    <s v="media/images/speed-20220302-0832/speed-19-20220306-1629121.jpg"/>
    <n v="960"/>
    <n v="720"/>
    <n v="3"/>
    <x v="1"/>
    <s v="None"/>
    <n v="84"/>
    <n v="0"/>
    <n v="41"/>
    <n v="40"/>
    <n v="1640"/>
    <n v="50"/>
    <n v="250"/>
    <n v="110"/>
    <n v="173"/>
    <n v="15"/>
    <n v="200"/>
    <n v="6"/>
    <n v="56"/>
    <n v="2743.2"/>
    <m/>
    <s v="None"/>
    <x v="14"/>
    <d v="1899-12-30T16:29:12"/>
  </r>
  <r>
    <s v="20220306-1629132"/>
    <s v="&quot;2022-03-06 16:29:13&quot;"/>
    <s v="PiCam"/>
    <n v="20"/>
    <s v="mph"/>
    <s v="media/images/speed-20220302-0832/speed-20-20220306-1629132.jpg"/>
    <n v="960"/>
    <n v="720"/>
    <n v="3"/>
    <x v="1"/>
    <s v="None"/>
    <n v="44"/>
    <n v="0"/>
    <n v="15"/>
    <n v="33"/>
    <n v="495"/>
    <n v="50"/>
    <n v="250"/>
    <n v="110"/>
    <n v="173"/>
    <n v="15"/>
    <n v="200"/>
    <n v="6"/>
    <n v="56"/>
    <n v="2743.2"/>
    <m/>
    <s v="None"/>
    <x v="14"/>
    <d v="1899-12-30T16:29:13"/>
  </r>
  <r>
    <s v="20220306-1649223"/>
    <s v="&quot;2022-03-06 16:49:22&quot;"/>
    <s v="PiCam"/>
    <n v="19.39"/>
    <s v="mph"/>
    <s v="media/images/speed-20220302-0832/speed-19-20220306-1649223.jpg"/>
    <n v="960"/>
    <n v="720"/>
    <n v="3"/>
    <x v="0"/>
    <s v="None"/>
    <n v="72"/>
    <n v="13"/>
    <n v="27"/>
    <n v="28"/>
    <n v="756"/>
    <n v="50"/>
    <n v="250"/>
    <n v="110"/>
    <n v="173"/>
    <n v="15"/>
    <n v="200"/>
    <n v="6"/>
    <n v="25"/>
    <n v="1092.2"/>
    <m/>
    <s v="None"/>
    <x v="14"/>
    <d v="1899-12-30T16:49:22"/>
  </r>
  <r>
    <s v="20220306-1651582"/>
    <s v="&quot;2022-03-06 16:51:58&quot;"/>
    <s v="PiCam"/>
    <n v="18.02"/>
    <s v="mph"/>
    <s v="media/images/speed-20220302-0832/speed-18-20220306-1651582.jpg"/>
    <n v="960"/>
    <n v="720"/>
    <n v="3"/>
    <x v="0"/>
    <s v="None"/>
    <n v="95"/>
    <n v="20"/>
    <n v="43"/>
    <n v="25"/>
    <n v="1075"/>
    <n v="50"/>
    <n v="250"/>
    <n v="110"/>
    <n v="173"/>
    <n v="15"/>
    <n v="200"/>
    <n v="6"/>
    <n v="25"/>
    <n v="1092.2"/>
    <m/>
    <s v="None"/>
    <x v="14"/>
    <d v="1899-12-30T16:51:58"/>
  </r>
  <r>
    <s v="20220306-1652244"/>
    <s v="&quot;2022-03-06 16:52:24&quot;"/>
    <s v="PiCam"/>
    <n v="32.200000000000003"/>
    <s v="mph"/>
    <s v="media/images/speed-20220302-0832/speed-32-20220306-1652244.jpg"/>
    <n v="960"/>
    <n v="720"/>
    <n v="3"/>
    <x v="1"/>
    <s v="None"/>
    <n v="81"/>
    <n v="31"/>
    <n v="28"/>
    <n v="15"/>
    <n v="420"/>
    <n v="50"/>
    <n v="250"/>
    <n v="110"/>
    <n v="173"/>
    <n v="15"/>
    <n v="200"/>
    <n v="6"/>
    <n v="56"/>
    <n v="2743.2"/>
    <m/>
    <s v="None"/>
    <x v="14"/>
    <d v="1899-12-30T16:52:24"/>
  </r>
  <r>
    <s v="20220306-1706136"/>
    <s v="&quot;2022-03-06 17:06:13&quot;"/>
    <s v="PiCam"/>
    <n v="33.08"/>
    <s v="mph"/>
    <s v="media/images/speed-20220302-0832/speed-33-20220306-1706136.jpg"/>
    <n v="960"/>
    <n v="720"/>
    <n v="3"/>
    <x v="0"/>
    <s v="None"/>
    <n v="66"/>
    <n v="19"/>
    <n v="45"/>
    <n v="20"/>
    <n v="900"/>
    <n v="50"/>
    <n v="250"/>
    <n v="110"/>
    <n v="173"/>
    <n v="15"/>
    <n v="200"/>
    <n v="6"/>
    <n v="25"/>
    <n v="1092.2"/>
    <m/>
    <s v="None"/>
    <x v="14"/>
    <d v="1899-12-30T17:06:13"/>
  </r>
  <r>
    <s v="20220306-1713060"/>
    <s v="&quot;2022-03-06 17:13:06&quot;"/>
    <s v="PiCam"/>
    <n v="27.51"/>
    <s v="mph"/>
    <s v="media/images/speed-20220302-0832/speed-28-20220306-1713060.jpg"/>
    <n v="960"/>
    <n v="720"/>
    <n v="3"/>
    <x v="0"/>
    <s v="None"/>
    <n v="100"/>
    <n v="14"/>
    <n v="48"/>
    <n v="34"/>
    <n v="1632"/>
    <n v="50"/>
    <n v="250"/>
    <n v="110"/>
    <n v="173"/>
    <n v="15"/>
    <n v="200"/>
    <n v="6"/>
    <n v="25"/>
    <n v="1092.2"/>
    <m/>
    <s v="None"/>
    <x v="14"/>
    <d v="1899-12-30T17:13:06"/>
  </r>
  <r>
    <s v="20220306-1716056"/>
    <s v="&quot;2022-03-06 17:16:05&quot;"/>
    <s v="PiCam"/>
    <n v="30.23"/>
    <s v="mph"/>
    <s v="media/images/speed-20220302-0832/speed-30-20220306-1716056.jpg"/>
    <n v="960"/>
    <n v="720"/>
    <n v="3"/>
    <x v="0"/>
    <s v="None"/>
    <n v="129"/>
    <n v="19"/>
    <n v="47"/>
    <n v="26"/>
    <n v="1222"/>
    <n v="50"/>
    <n v="250"/>
    <n v="110"/>
    <n v="173"/>
    <n v="15"/>
    <n v="200"/>
    <n v="6"/>
    <n v="25"/>
    <n v="1092.2"/>
    <m/>
    <s v="None"/>
    <x v="14"/>
    <d v="1899-12-30T17:16:05"/>
  </r>
  <r>
    <s v="20220306-1716107"/>
    <s v="&quot;2022-03-06 17:16:10&quot;"/>
    <s v="PiCam"/>
    <n v="25.69"/>
    <s v="mph"/>
    <s v="media/images/speed-20220302-0832/speed-26-20220306-1716107.jpg"/>
    <n v="960"/>
    <n v="720"/>
    <n v="3"/>
    <x v="0"/>
    <s v="None"/>
    <n v="121"/>
    <n v="7"/>
    <n v="24"/>
    <n v="36"/>
    <n v="864"/>
    <n v="50"/>
    <n v="250"/>
    <n v="110"/>
    <n v="173"/>
    <n v="15"/>
    <n v="200"/>
    <n v="6"/>
    <n v="25"/>
    <n v="1092.2"/>
    <m/>
    <s v="None"/>
    <x v="14"/>
    <d v="1899-12-30T17:16:10"/>
  </r>
  <r>
    <s v="20220306-1717497"/>
    <s v="&quot;2022-03-06 17:17:49&quot;"/>
    <s v="PiCam"/>
    <n v="18.5"/>
    <s v="mph"/>
    <s v="media/images/speed-20220302-0832/speed-19-20220306-1717497.jpg"/>
    <n v="960"/>
    <n v="720"/>
    <n v="3"/>
    <x v="1"/>
    <s v="None"/>
    <n v="129"/>
    <n v="14"/>
    <n v="16"/>
    <n v="27"/>
    <n v="432"/>
    <n v="50"/>
    <n v="250"/>
    <n v="110"/>
    <n v="173"/>
    <n v="15"/>
    <n v="200"/>
    <n v="6"/>
    <n v="56"/>
    <n v="2743.2"/>
    <m/>
    <s v="None"/>
    <x v="14"/>
    <d v="1899-12-30T17:17:49"/>
  </r>
  <r>
    <s v="20220306-1718086"/>
    <s v="&quot;2022-03-06 17:18:08&quot;"/>
    <s v="PiCam"/>
    <n v="15.36"/>
    <s v="mph"/>
    <s v="media/images/speed-20220302-0832/speed-15-20220306-1718086.jpg"/>
    <n v="960"/>
    <n v="720"/>
    <n v="3"/>
    <x v="0"/>
    <s v="None"/>
    <n v="139"/>
    <n v="17"/>
    <n v="19"/>
    <n v="22"/>
    <n v="418"/>
    <n v="50"/>
    <n v="250"/>
    <n v="110"/>
    <n v="173"/>
    <n v="15"/>
    <n v="200"/>
    <n v="6"/>
    <n v="25"/>
    <n v="1092.2"/>
    <m/>
    <s v="None"/>
    <x v="14"/>
    <d v="1899-12-30T17:18:08"/>
  </r>
  <r>
    <s v="20220306-1723561"/>
    <s v="&quot;2022-03-06 17:23:56&quot;"/>
    <s v="PiCam"/>
    <n v="31.49"/>
    <s v="mph"/>
    <s v="media/images/speed-20220302-0832/speed-31-20220306-1723561.jpg"/>
    <n v="960"/>
    <n v="720"/>
    <n v="3"/>
    <x v="0"/>
    <s v="None"/>
    <n v="115"/>
    <n v="15"/>
    <n v="24"/>
    <n v="29"/>
    <n v="696"/>
    <n v="50"/>
    <n v="250"/>
    <n v="110"/>
    <n v="173"/>
    <n v="15"/>
    <n v="200"/>
    <n v="6"/>
    <n v="25"/>
    <n v="1092.2"/>
    <m/>
    <s v="None"/>
    <x v="14"/>
    <d v="1899-12-30T17:23:56"/>
  </r>
  <r>
    <s v="20220306-1733164"/>
    <s v="&quot;2022-03-06 17:33:16&quot;"/>
    <s v="PiCam"/>
    <n v="20.09"/>
    <s v="mph"/>
    <s v="media/images/speed-20220302-0832/speed-20-20220306-1733164.jpg"/>
    <n v="960"/>
    <n v="720"/>
    <n v="3"/>
    <x v="0"/>
    <s v="None"/>
    <n v="147"/>
    <n v="13"/>
    <n v="28"/>
    <n v="34"/>
    <n v="952"/>
    <n v="50"/>
    <n v="250"/>
    <n v="110"/>
    <n v="173"/>
    <n v="15"/>
    <n v="200"/>
    <n v="6"/>
    <n v="25"/>
    <n v="1092.2"/>
    <m/>
    <s v="None"/>
    <x v="14"/>
    <d v="1899-12-30T17:33:16"/>
  </r>
  <r>
    <s v="20220306-1738255"/>
    <s v="&quot;2022-03-06 17:38:25&quot;"/>
    <s v="PiCam"/>
    <n v="26.04"/>
    <s v="mph"/>
    <s v="media/images/speed-20220302-0832/speed-26-20220306-1738255.jpg"/>
    <n v="960"/>
    <n v="720"/>
    <n v="3"/>
    <x v="0"/>
    <s v="None"/>
    <n v="101"/>
    <n v="18"/>
    <n v="62"/>
    <n v="34"/>
    <n v="2108"/>
    <n v="50"/>
    <n v="250"/>
    <n v="110"/>
    <n v="173"/>
    <n v="15"/>
    <n v="200"/>
    <n v="6"/>
    <n v="25"/>
    <n v="1092.2"/>
    <m/>
    <s v="None"/>
    <x v="14"/>
    <d v="1899-12-30T17:38:25"/>
  </r>
  <r>
    <s v="20220306-1738323"/>
    <s v="&quot;2022-03-06 17:38:32&quot;"/>
    <s v="PiCam"/>
    <n v="24.2"/>
    <s v="mph"/>
    <s v="media/images/speed-20220302-0832/speed-24-20220306-1738323.jpg"/>
    <n v="960"/>
    <n v="720"/>
    <n v="3"/>
    <x v="0"/>
    <s v="None"/>
    <n v="122"/>
    <n v="19"/>
    <n v="56"/>
    <n v="35"/>
    <n v="1960"/>
    <n v="50"/>
    <n v="250"/>
    <n v="110"/>
    <n v="173"/>
    <n v="15"/>
    <n v="200"/>
    <n v="6"/>
    <n v="25"/>
    <n v="1092.2"/>
    <m/>
    <s v="None"/>
    <x v="14"/>
    <d v="1899-12-30T17:38:32"/>
  </r>
  <r>
    <s v="20220306-1740345"/>
    <s v="&quot;2022-03-06 17:40:34&quot;"/>
    <s v="PiCam"/>
    <n v="30.21"/>
    <s v="mph"/>
    <s v="media/images/speed-20220302-0832/speed-30-20220306-1740345.jpg"/>
    <n v="960"/>
    <n v="720"/>
    <n v="3"/>
    <x v="0"/>
    <s v="None"/>
    <n v="84"/>
    <n v="13"/>
    <n v="38"/>
    <n v="37"/>
    <n v="1406"/>
    <n v="50"/>
    <n v="250"/>
    <n v="110"/>
    <n v="173"/>
    <n v="15"/>
    <n v="200"/>
    <n v="6"/>
    <n v="25"/>
    <n v="1092.2"/>
    <m/>
    <s v="None"/>
    <x v="14"/>
    <d v="1899-12-30T17:40:34"/>
  </r>
  <r>
    <s v="20220306-1744370"/>
    <s v="&quot;2022-03-06 17:44:37&quot;"/>
    <s v="PiCam"/>
    <n v="18.149999999999999"/>
    <s v="mph"/>
    <s v="media/images/speed-20220302-0832/speed-18-20220306-1744370.jpg"/>
    <n v="960"/>
    <n v="720"/>
    <n v="3"/>
    <x v="0"/>
    <s v="None"/>
    <n v="67"/>
    <n v="11"/>
    <n v="51"/>
    <n v="32"/>
    <n v="1632"/>
    <n v="50"/>
    <n v="250"/>
    <n v="110"/>
    <n v="173"/>
    <n v="15"/>
    <n v="200"/>
    <n v="6"/>
    <n v="25"/>
    <n v="1092.2"/>
    <m/>
    <s v="None"/>
    <x v="14"/>
    <d v="1899-12-30T17:44:37"/>
  </r>
  <r>
    <s v="20220306-1746522"/>
    <s v="&quot;2022-03-06 17:46:52&quot;"/>
    <s v="PiCam"/>
    <n v="23.7"/>
    <s v="mph"/>
    <s v="media/images/speed-20220302-0832/speed-24-20220306-1746522.jpg"/>
    <n v="960"/>
    <n v="720"/>
    <n v="3"/>
    <x v="0"/>
    <s v="None"/>
    <n v="53"/>
    <n v="18"/>
    <n v="89"/>
    <n v="24"/>
    <n v="2136"/>
    <n v="50"/>
    <n v="250"/>
    <n v="110"/>
    <n v="173"/>
    <n v="15"/>
    <n v="200"/>
    <n v="6"/>
    <n v="25"/>
    <n v="1092.2"/>
    <m/>
    <s v="None"/>
    <x v="14"/>
    <d v="1899-12-30T17:46:52"/>
  </r>
  <r>
    <s v="20220306-1752215"/>
    <s v="&quot;2022-03-06 17:52:21&quot;"/>
    <s v="PiCam"/>
    <n v="19.34"/>
    <s v="mph"/>
    <s v="media/images/speed-20220302-0832/speed-19-20220306-1752215.jpg"/>
    <n v="960"/>
    <n v="720"/>
    <n v="3"/>
    <x v="1"/>
    <s v="None"/>
    <n v="24"/>
    <n v="21"/>
    <n v="31"/>
    <n v="19"/>
    <n v="589"/>
    <n v="50"/>
    <n v="250"/>
    <n v="110"/>
    <n v="173"/>
    <n v="15"/>
    <n v="200"/>
    <n v="6"/>
    <n v="56"/>
    <n v="2743.2"/>
    <m/>
    <s v="None"/>
    <x v="14"/>
    <d v="1899-12-30T17:52:21"/>
  </r>
  <r>
    <s v="20220306-1811425"/>
    <s v="&quot;2022-03-06 18:11:42&quot;"/>
    <s v="PiCam"/>
    <n v="33.299999999999997"/>
    <s v="mph"/>
    <s v="media/images/speed-20220302-0832/speed-33-20220306-1811425.jpg"/>
    <n v="960"/>
    <n v="720"/>
    <n v="3"/>
    <x v="1"/>
    <s v="None"/>
    <n v="76"/>
    <n v="27"/>
    <n v="21"/>
    <n v="19"/>
    <n v="399"/>
    <n v="50"/>
    <n v="250"/>
    <n v="110"/>
    <n v="173"/>
    <n v="15"/>
    <n v="200"/>
    <n v="6"/>
    <n v="56"/>
    <n v="2743.2"/>
    <m/>
    <s v="None"/>
    <x v="14"/>
    <d v="1899-12-30T18:11:42"/>
  </r>
  <r>
    <s v="20220306-1813000"/>
    <s v="&quot;2022-03-06 18:13:00&quot;"/>
    <s v="PiCam"/>
    <n v="27.97"/>
    <s v="mph"/>
    <s v="media/images/speed-20220302-0832/speed-28-20220306-1813000.jpg"/>
    <n v="960"/>
    <n v="720"/>
    <n v="3"/>
    <x v="0"/>
    <s v="None"/>
    <n v="75"/>
    <n v="16"/>
    <n v="26"/>
    <n v="35"/>
    <n v="910"/>
    <n v="50"/>
    <n v="250"/>
    <n v="110"/>
    <n v="173"/>
    <n v="15"/>
    <n v="200"/>
    <n v="6"/>
    <n v="25"/>
    <n v="1092.2"/>
    <m/>
    <s v="None"/>
    <x v="14"/>
    <d v="1899-12-30T18:13:00"/>
  </r>
  <r>
    <s v="20220306-1817118"/>
    <s v="&quot;2022-03-06 18:17:11&quot;"/>
    <s v="PiCam"/>
    <n v="25.56"/>
    <s v="mph"/>
    <s v="media/images/speed-20220302-0832/speed-26-20220306-1817118.jpg"/>
    <n v="960"/>
    <n v="720"/>
    <n v="3"/>
    <x v="1"/>
    <s v="None"/>
    <n v="67"/>
    <n v="17"/>
    <n v="51"/>
    <n v="29"/>
    <n v="1479"/>
    <n v="50"/>
    <n v="250"/>
    <n v="110"/>
    <n v="173"/>
    <n v="15"/>
    <n v="200"/>
    <n v="6"/>
    <n v="56"/>
    <n v="2743.2"/>
    <m/>
    <s v="None"/>
    <x v="14"/>
    <d v="1899-12-30T18:17:11"/>
  </r>
  <r>
    <s v="20220306-1817410"/>
    <s v="&quot;2022-03-06 18:17:41&quot;"/>
    <s v="PiCam"/>
    <n v="20.23"/>
    <s v="mph"/>
    <s v="media/images/speed-20220302-0832/speed-20-20220306-1817410.jpg"/>
    <n v="960"/>
    <n v="720"/>
    <n v="3"/>
    <x v="1"/>
    <s v="None"/>
    <n v="96"/>
    <n v="27"/>
    <n v="31"/>
    <n v="20"/>
    <n v="620"/>
    <n v="50"/>
    <n v="250"/>
    <n v="110"/>
    <n v="173"/>
    <n v="15"/>
    <n v="200"/>
    <n v="6"/>
    <n v="56"/>
    <n v="2743.2"/>
    <m/>
    <s v="None"/>
    <x v="14"/>
    <d v="1899-12-30T18:17:41"/>
  </r>
  <r>
    <s v="20220306-1822058"/>
    <s v="&quot;2022-03-06 18:22:05&quot;"/>
    <s v="PiCam"/>
    <n v="23.11"/>
    <s v="mph"/>
    <s v="media/images/speed-20220302-0832/speed-23-20220306-1822058.jpg"/>
    <n v="960"/>
    <n v="720"/>
    <n v="3"/>
    <x v="0"/>
    <s v="None"/>
    <n v="90"/>
    <n v="19"/>
    <n v="63"/>
    <n v="33"/>
    <n v="2079"/>
    <n v="50"/>
    <n v="250"/>
    <n v="110"/>
    <n v="173"/>
    <n v="15"/>
    <n v="200"/>
    <n v="6"/>
    <n v="25"/>
    <n v="1092.2"/>
    <m/>
    <s v="None"/>
    <x v="14"/>
    <d v="1899-12-30T18:22:05"/>
  </r>
  <r>
    <s v="20220306-1823346"/>
    <s v="&quot;2022-03-06 18:23:34&quot;"/>
    <s v="PiCam"/>
    <n v="19.46"/>
    <s v="mph"/>
    <s v="media/images/speed-20220302-0832/speed-19-20220306-1823346.jpg"/>
    <n v="960"/>
    <n v="720"/>
    <n v="3"/>
    <x v="0"/>
    <s v="None"/>
    <n v="70"/>
    <n v="14"/>
    <n v="55"/>
    <n v="39"/>
    <n v="2145"/>
    <n v="50"/>
    <n v="250"/>
    <n v="110"/>
    <n v="173"/>
    <n v="15"/>
    <n v="200"/>
    <n v="6"/>
    <n v="25"/>
    <n v="1092.2"/>
    <m/>
    <s v="None"/>
    <x v="14"/>
    <d v="1899-12-30T18:23:34"/>
  </r>
  <r>
    <s v="20220306-1831237"/>
    <s v="&quot;2022-03-06 18:31:23&quot;"/>
    <s v="PiCam"/>
    <n v="30.6"/>
    <s v="mph"/>
    <s v="media/images/speed-20220302-0832/speed-31-20220306-1831237.jpg"/>
    <n v="960"/>
    <n v="720"/>
    <n v="3"/>
    <x v="0"/>
    <s v="None"/>
    <n v="98"/>
    <n v="13"/>
    <n v="73"/>
    <n v="43"/>
    <n v="3139"/>
    <n v="50"/>
    <n v="250"/>
    <n v="110"/>
    <n v="173"/>
    <n v="15"/>
    <n v="200"/>
    <n v="6"/>
    <n v="25"/>
    <n v="1092.2"/>
    <m/>
    <s v="None"/>
    <x v="14"/>
    <d v="1899-12-30T18:31:23"/>
  </r>
  <r>
    <s v="20220306-1833538"/>
    <s v="&quot;2022-03-06 18:33:53&quot;"/>
    <s v="PiCam"/>
    <n v="19.45"/>
    <s v="mph"/>
    <s v="media/images/speed-20220302-0832/speed-19-20220306-1833538.jpg"/>
    <n v="960"/>
    <n v="720"/>
    <n v="3"/>
    <x v="0"/>
    <s v="None"/>
    <n v="105"/>
    <n v="32"/>
    <n v="24"/>
    <n v="13"/>
    <n v="312"/>
    <n v="50"/>
    <n v="250"/>
    <n v="110"/>
    <n v="173"/>
    <n v="15"/>
    <n v="200"/>
    <n v="6"/>
    <n v="25"/>
    <n v="1092.2"/>
    <m/>
    <s v="None"/>
    <x v="14"/>
    <d v="1899-12-30T18:33:53"/>
  </r>
  <r>
    <s v="20220306-1840562"/>
    <s v="&quot;2022-03-06 18:40:56&quot;"/>
    <s v="PiCam"/>
    <n v="29.45"/>
    <s v="mph"/>
    <s v="media/images/speed-20220302-0832/speed-29-20220306-1840562.jpg"/>
    <n v="960"/>
    <n v="720"/>
    <n v="3"/>
    <x v="1"/>
    <s v="None"/>
    <n v="67"/>
    <n v="30"/>
    <n v="29"/>
    <n v="13"/>
    <n v="377"/>
    <n v="50"/>
    <n v="250"/>
    <n v="110"/>
    <n v="173"/>
    <n v="15"/>
    <n v="200"/>
    <n v="6"/>
    <n v="56"/>
    <n v="2743.2"/>
    <m/>
    <s v="None"/>
    <x v="14"/>
    <d v="1899-12-30T18:40:56"/>
  </r>
  <r>
    <s v="20220306-1841371"/>
    <s v="&quot;2022-03-06 18:41:37&quot;"/>
    <s v="PiCam"/>
    <n v="22.53"/>
    <s v="mph"/>
    <s v="media/images/speed-20220302-0832/speed-23-20220306-1841371.jpg"/>
    <n v="960"/>
    <n v="720"/>
    <n v="3"/>
    <x v="1"/>
    <s v="None"/>
    <n v="95"/>
    <n v="31"/>
    <n v="24"/>
    <n v="12"/>
    <n v="288"/>
    <n v="50"/>
    <n v="250"/>
    <n v="110"/>
    <n v="173"/>
    <n v="15"/>
    <n v="200"/>
    <n v="6"/>
    <n v="56"/>
    <n v="2743.2"/>
    <m/>
    <s v="None"/>
    <x v="14"/>
    <d v="1899-12-30T18:41:37"/>
  </r>
  <r>
    <s v="20220306-1846330"/>
    <s v="&quot;2022-03-06 18:46:33&quot;"/>
    <s v="PiCam"/>
    <n v="32.869999999999997"/>
    <s v="mph"/>
    <s v="media/images/speed-20220302-0832/speed-33-20220306-1846330.jpg"/>
    <n v="960"/>
    <n v="720"/>
    <n v="3"/>
    <x v="0"/>
    <s v="None"/>
    <n v="120"/>
    <n v="29"/>
    <n v="32"/>
    <n v="26"/>
    <n v="832"/>
    <n v="50"/>
    <n v="250"/>
    <n v="110"/>
    <n v="173"/>
    <n v="15"/>
    <n v="200"/>
    <n v="6"/>
    <n v="25"/>
    <n v="1092.2"/>
    <m/>
    <s v="None"/>
    <x v="14"/>
    <d v="1899-12-30T18:46:33"/>
  </r>
  <r>
    <s v="20220306-1848556"/>
    <s v="&quot;2022-03-06 18:48:55&quot;"/>
    <s v="PiCam"/>
    <n v="21.77"/>
    <s v="mph"/>
    <s v="media/images/speed-20220302-0832/speed-22-20220306-1848556.jpg"/>
    <n v="960"/>
    <n v="720"/>
    <n v="3"/>
    <x v="0"/>
    <s v="None"/>
    <n v="77"/>
    <n v="27"/>
    <n v="25"/>
    <n v="13"/>
    <n v="325"/>
    <n v="50"/>
    <n v="250"/>
    <n v="110"/>
    <n v="173"/>
    <n v="15"/>
    <n v="200"/>
    <n v="6"/>
    <n v="25"/>
    <n v="1092.2"/>
    <m/>
    <s v="None"/>
    <x v="14"/>
    <d v="1899-12-30T18:48:55"/>
  </r>
  <r>
    <s v="20220306-1849395"/>
    <s v="&quot;2022-03-06 18:49:39&quot;"/>
    <s v="PiCam"/>
    <n v="20.25"/>
    <s v="mph"/>
    <s v="media/images/speed-20220302-0832/speed-20-20220306-1849395.jpg"/>
    <n v="960"/>
    <n v="720"/>
    <n v="3"/>
    <x v="0"/>
    <s v="None"/>
    <n v="79"/>
    <n v="27"/>
    <n v="25"/>
    <n v="13"/>
    <n v="325"/>
    <n v="50"/>
    <n v="250"/>
    <n v="110"/>
    <n v="173"/>
    <n v="15"/>
    <n v="200"/>
    <n v="6"/>
    <n v="25"/>
    <n v="1092.2"/>
    <m/>
    <s v="None"/>
    <x v="14"/>
    <d v="1899-12-30T18:49:39"/>
  </r>
  <r>
    <s v="20220306-1849405"/>
    <s v="&quot;2022-03-06 18:49:40&quot;"/>
    <s v="PiCam"/>
    <n v="17.440000000000001"/>
    <s v="mph"/>
    <s v="media/images/speed-20220302-0832/speed-17-20220306-1849405.jpg"/>
    <n v="960"/>
    <n v="720"/>
    <n v="3"/>
    <x v="0"/>
    <s v="None"/>
    <n v="153"/>
    <n v="14"/>
    <n v="26"/>
    <n v="22"/>
    <n v="572"/>
    <n v="50"/>
    <n v="250"/>
    <n v="110"/>
    <n v="173"/>
    <n v="15"/>
    <n v="200"/>
    <n v="6"/>
    <n v="25"/>
    <n v="1092.2"/>
    <m/>
    <s v="None"/>
    <x v="14"/>
    <d v="1899-12-30T18:49:40"/>
  </r>
  <r>
    <s v="20220306-1850081"/>
    <s v="&quot;2022-03-06 18:50:08&quot;"/>
    <s v="PiCam"/>
    <n v="17.97"/>
    <s v="mph"/>
    <s v="media/images/speed-20220302-0832/speed-18-20220306-1850081.jpg"/>
    <n v="960"/>
    <n v="720"/>
    <n v="3"/>
    <x v="0"/>
    <s v="None"/>
    <n v="99"/>
    <n v="28"/>
    <n v="33"/>
    <n v="21"/>
    <n v="693"/>
    <n v="50"/>
    <n v="250"/>
    <n v="110"/>
    <n v="173"/>
    <n v="15"/>
    <n v="200"/>
    <n v="6"/>
    <n v="25"/>
    <n v="1092.2"/>
    <m/>
    <s v="None"/>
    <x v="14"/>
    <d v="1899-12-30T18:50:08"/>
  </r>
  <r>
    <s v="20220306-1851223"/>
    <s v="&quot;2022-03-06 18:51:22&quot;"/>
    <s v="PiCam"/>
    <n v="23.39"/>
    <s v="mph"/>
    <s v="media/images/speed-20220302-0832/speed-23-20220306-1851223.jpg"/>
    <n v="960"/>
    <n v="720"/>
    <n v="3"/>
    <x v="0"/>
    <s v="None"/>
    <n v="73"/>
    <n v="28"/>
    <n v="33"/>
    <n v="20"/>
    <n v="660"/>
    <n v="50"/>
    <n v="250"/>
    <n v="110"/>
    <n v="173"/>
    <n v="15"/>
    <n v="200"/>
    <n v="6"/>
    <n v="25"/>
    <n v="1092.2"/>
    <m/>
    <s v="None"/>
    <x v="14"/>
    <d v="1899-12-30T18:51:22"/>
  </r>
  <r>
    <s v="20220306-1855551"/>
    <s v="&quot;2022-03-06 18:55:55&quot;"/>
    <s v="PiCam"/>
    <n v="24.99"/>
    <s v="mph"/>
    <s v="media/images/speed-20220302-0832/speed-25-20220306-1855551.jpg"/>
    <n v="960"/>
    <n v="720"/>
    <n v="3"/>
    <x v="0"/>
    <s v="None"/>
    <n v="77"/>
    <n v="25"/>
    <n v="30"/>
    <n v="16"/>
    <n v="480"/>
    <n v="50"/>
    <n v="250"/>
    <n v="110"/>
    <n v="173"/>
    <n v="15"/>
    <n v="200"/>
    <n v="6"/>
    <n v="25"/>
    <n v="1092.2"/>
    <m/>
    <s v="None"/>
    <x v="14"/>
    <d v="1899-12-30T18:55:55"/>
  </r>
  <r>
    <s v="20220306-1858451"/>
    <s v="&quot;2022-03-06 18:58:45&quot;"/>
    <s v="PiCam"/>
    <n v="40.46"/>
    <s v="mph"/>
    <s v="media/images/speed-20220302-0832/speed-40-20220306-1858451.jpg"/>
    <n v="960"/>
    <n v="720"/>
    <n v="3"/>
    <x v="1"/>
    <s v="None"/>
    <n v="66"/>
    <n v="26"/>
    <n v="33"/>
    <n v="17"/>
    <n v="561"/>
    <n v="50"/>
    <n v="250"/>
    <n v="110"/>
    <n v="173"/>
    <n v="15"/>
    <n v="200"/>
    <n v="6"/>
    <n v="56"/>
    <n v="2743.2"/>
    <m/>
    <s v="None"/>
    <x v="14"/>
    <d v="1899-12-30T18:58:45"/>
  </r>
  <r>
    <s v="20220306-1901574"/>
    <s v="&quot;2022-03-06 19:01:57&quot;"/>
    <s v="PiCam"/>
    <n v="17.03"/>
    <s v="mph"/>
    <s v="media/images/speed-20220302-0832/speed-17-20220306-1901574.jpg"/>
    <n v="960"/>
    <n v="720"/>
    <n v="3"/>
    <x v="1"/>
    <s v="None"/>
    <n v="106"/>
    <n v="25"/>
    <n v="25"/>
    <n v="16"/>
    <n v="400"/>
    <n v="50"/>
    <n v="250"/>
    <n v="110"/>
    <n v="173"/>
    <n v="15"/>
    <n v="200"/>
    <n v="6"/>
    <n v="56"/>
    <n v="2743.2"/>
    <m/>
    <s v="None"/>
    <x v="14"/>
    <d v="1899-12-30T19:01:57"/>
  </r>
  <r>
    <s v="20220306-1901583"/>
    <s v="&quot;2022-03-06 19:01:58&quot;"/>
    <s v="PiCam"/>
    <n v="23.66"/>
    <s v="mph"/>
    <s v="media/images/speed-20220302-0832/speed-24-20220306-1901583.jpg"/>
    <n v="960"/>
    <n v="720"/>
    <n v="3"/>
    <x v="1"/>
    <s v="None"/>
    <n v="46"/>
    <n v="24"/>
    <n v="31"/>
    <n v="22"/>
    <n v="682"/>
    <n v="50"/>
    <n v="250"/>
    <n v="110"/>
    <n v="173"/>
    <n v="15"/>
    <n v="200"/>
    <n v="6"/>
    <n v="56"/>
    <n v="2743.2"/>
    <m/>
    <s v="None"/>
    <x v="14"/>
    <d v="1899-12-30T19:01:58"/>
  </r>
  <r>
    <s v="20220306-1902332"/>
    <s v="&quot;2022-03-06 19:02:33&quot;"/>
    <s v="PiCam"/>
    <n v="27.1"/>
    <s v="mph"/>
    <s v="media/images/speed-20220302-0832/speed-27-20220306-1902332.jpg"/>
    <n v="960"/>
    <n v="720"/>
    <n v="3"/>
    <x v="1"/>
    <s v="None"/>
    <n v="99"/>
    <n v="32"/>
    <n v="25"/>
    <n v="11"/>
    <n v="275"/>
    <n v="50"/>
    <n v="250"/>
    <n v="110"/>
    <n v="173"/>
    <n v="15"/>
    <n v="200"/>
    <n v="6"/>
    <n v="56"/>
    <n v="2743.2"/>
    <m/>
    <s v="None"/>
    <x v="14"/>
    <d v="1899-12-30T19:02:33"/>
  </r>
  <r>
    <s v="20220306-1904337"/>
    <s v="&quot;2022-03-06 19:04:33&quot;"/>
    <s v="PiCam"/>
    <n v="31.59"/>
    <s v="mph"/>
    <s v="media/images/speed-20220302-0832/speed-32-20220306-1904337.jpg"/>
    <n v="960"/>
    <n v="720"/>
    <n v="3"/>
    <x v="1"/>
    <s v="None"/>
    <n v="120"/>
    <n v="20"/>
    <n v="31"/>
    <n v="16"/>
    <n v="496"/>
    <n v="50"/>
    <n v="250"/>
    <n v="110"/>
    <n v="173"/>
    <n v="15"/>
    <n v="200"/>
    <n v="6"/>
    <n v="56"/>
    <n v="2743.2"/>
    <m/>
    <s v="None"/>
    <x v="14"/>
    <d v="1899-12-30T19:04:33"/>
  </r>
  <r>
    <s v="20220306-1908184"/>
    <s v="&quot;2022-03-06 19:08:18&quot;"/>
    <s v="PiCam"/>
    <n v="16.07"/>
    <s v="mph"/>
    <s v="media/images/speed-20220302-0832/speed-16-20220306-1908184.jpg"/>
    <n v="960"/>
    <n v="720"/>
    <n v="3"/>
    <x v="1"/>
    <s v="None"/>
    <n v="116"/>
    <n v="27"/>
    <n v="24"/>
    <n v="18"/>
    <n v="432"/>
    <n v="50"/>
    <n v="250"/>
    <n v="110"/>
    <n v="173"/>
    <n v="15"/>
    <n v="200"/>
    <n v="6"/>
    <n v="56"/>
    <n v="2743.2"/>
    <m/>
    <s v="None"/>
    <x v="14"/>
    <d v="1899-12-30T19:08:18"/>
  </r>
  <r>
    <s v="20220306-1909492"/>
    <s v="&quot;2022-03-06 19:09:49&quot;"/>
    <s v="PiCam"/>
    <n v="18.82"/>
    <s v="mph"/>
    <s v="media/images/speed-20220302-0832/speed-19-20220306-1909492.jpg"/>
    <n v="960"/>
    <n v="720"/>
    <n v="3"/>
    <x v="1"/>
    <s v="None"/>
    <n v="108"/>
    <n v="26"/>
    <n v="25"/>
    <n v="15"/>
    <n v="375"/>
    <n v="50"/>
    <n v="250"/>
    <n v="110"/>
    <n v="173"/>
    <n v="15"/>
    <n v="200"/>
    <n v="6"/>
    <n v="56"/>
    <n v="2743.2"/>
    <m/>
    <s v="None"/>
    <x v="14"/>
    <d v="1899-12-30T19:09:49"/>
  </r>
  <r>
    <s v="20220306-1924325"/>
    <s v="&quot;2022-03-06 19:24:32&quot;"/>
    <s v="PiCam"/>
    <n v="24.13"/>
    <s v="mph"/>
    <s v="media/images/speed-20220302-0832/speed-24-20220306-1924325.jpg"/>
    <n v="960"/>
    <n v="720"/>
    <n v="3"/>
    <x v="1"/>
    <s v="None"/>
    <n v="96"/>
    <n v="26"/>
    <n v="29"/>
    <n v="13"/>
    <n v="377"/>
    <n v="50"/>
    <n v="250"/>
    <n v="110"/>
    <n v="173"/>
    <n v="15"/>
    <n v="200"/>
    <n v="6"/>
    <n v="56"/>
    <n v="2743.2"/>
    <m/>
    <s v="None"/>
    <x v="14"/>
    <d v="1899-12-30T19:24:32"/>
  </r>
  <r>
    <s v="20220306-1933507"/>
    <s v="&quot;2022-03-06 19:33:50&quot;"/>
    <s v="PiCam"/>
    <n v="33.4"/>
    <s v="mph"/>
    <s v="media/images/speed-20220302-0832/speed-33-20220306-1933507.jpg"/>
    <n v="960"/>
    <n v="720"/>
    <n v="3"/>
    <x v="0"/>
    <s v="None"/>
    <n v="96"/>
    <n v="29"/>
    <n v="35"/>
    <n v="17"/>
    <n v="595"/>
    <n v="50"/>
    <n v="250"/>
    <n v="110"/>
    <n v="173"/>
    <n v="15"/>
    <n v="200"/>
    <n v="6"/>
    <n v="25"/>
    <n v="1092.2"/>
    <m/>
    <s v="None"/>
    <x v="14"/>
    <d v="1899-12-30T19:33:50"/>
  </r>
  <r>
    <s v="20220306-1933531"/>
    <s v="&quot;2022-03-06 19:33:53&quot;"/>
    <s v="PiCam"/>
    <n v="25.42"/>
    <s v="mph"/>
    <s v="media/images/speed-20220302-0832/speed-25-20220306-1933531.jpg"/>
    <n v="960"/>
    <n v="720"/>
    <n v="3"/>
    <x v="0"/>
    <s v="None"/>
    <n v="85"/>
    <n v="27"/>
    <n v="31"/>
    <n v="16"/>
    <n v="496"/>
    <n v="50"/>
    <n v="250"/>
    <n v="110"/>
    <n v="173"/>
    <n v="15"/>
    <n v="200"/>
    <n v="6"/>
    <n v="25"/>
    <n v="1092.2"/>
    <m/>
    <s v="None"/>
    <x v="14"/>
    <d v="1899-12-30T19:33:53"/>
  </r>
  <r>
    <s v="20220306-1937080"/>
    <s v="&quot;2022-03-06 19:37:08&quot;"/>
    <s v="PiCam"/>
    <n v="25.28"/>
    <s v="mph"/>
    <s v="media/images/speed-20220302-0832/speed-25-20220306-1937080.jpg"/>
    <n v="960"/>
    <n v="720"/>
    <n v="3"/>
    <x v="0"/>
    <s v="None"/>
    <n v="94"/>
    <n v="24"/>
    <n v="31"/>
    <n v="18"/>
    <n v="558"/>
    <n v="50"/>
    <n v="250"/>
    <n v="110"/>
    <n v="173"/>
    <n v="15"/>
    <n v="200"/>
    <n v="6"/>
    <n v="25"/>
    <n v="1092.2"/>
    <m/>
    <s v="None"/>
    <x v="14"/>
    <d v="1899-12-30T19:37:08"/>
  </r>
  <r>
    <s v="20220306-1938522"/>
    <s v="&quot;2022-03-06 19:38:52&quot;"/>
    <s v="PiCam"/>
    <n v="32.39"/>
    <s v="mph"/>
    <s v="media/images/speed-20220302-0832/speed-32-20220306-1938522.jpg"/>
    <n v="960"/>
    <n v="720"/>
    <n v="3"/>
    <x v="0"/>
    <s v="None"/>
    <n v="102"/>
    <n v="26"/>
    <n v="38"/>
    <n v="18"/>
    <n v="684"/>
    <n v="50"/>
    <n v="250"/>
    <n v="110"/>
    <n v="173"/>
    <n v="15"/>
    <n v="200"/>
    <n v="6"/>
    <n v="25"/>
    <n v="1092.2"/>
    <m/>
    <s v="None"/>
    <x v="14"/>
    <d v="1899-12-30T19:38:52"/>
  </r>
  <r>
    <s v="20220306-1941233"/>
    <s v="&quot;2022-03-06 19:41:23&quot;"/>
    <s v="PiCam"/>
    <n v="22.55"/>
    <s v="mph"/>
    <s v="media/images/speed-20220302-0832/speed-23-20220306-1941233.jpg"/>
    <n v="960"/>
    <n v="720"/>
    <n v="3"/>
    <x v="0"/>
    <s v="None"/>
    <n v="84"/>
    <n v="25"/>
    <n v="30"/>
    <n v="18"/>
    <n v="540"/>
    <n v="50"/>
    <n v="250"/>
    <n v="110"/>
    <n v="173"/>
    <n v="15"/>
    <n v="200"/>
    <n v="6"/>
    <n v="25"/>
    <n v="1092.2"/>
    <m/>
    <s v="None"/>
    <x v="14"/>
    <d v="1899-12-30T19:41:23"/>
  </r>
  <r>
    <s v="20220306-1949241"/>
    <s v="&quot;2022-03-06 19:49:24&quot;"/>
    <s v="PiCam"/>
    <n v="35.57"/>
    <s v="mph"/>
    <s v="media/images/speed-20220302-0832/speed-36-20220306-1949241.jpg"/>
    <n v="960"/>
    <n v="720"/>
    <n v="3"/>
    <x v="0"/>
    <s v="None"/>
    <n v="112"/>
    <n v="27"/>
    <n v="33"/>
    <n v="11"/>
    <n v="363"/>
    <n v="50"/>
    <n v="250"/>
    <n v="110"/>
    <n v="173"/>
    <n v="15"/>
    <n v="200"/>
    <n v="6"/>
    <n v="25"/>
    <n v="1092.2"/>
    <m/>
    <s v="None"/>
    <x v="14"/>
    <d v="1899-12-30T19:49:24"/>
  </r>
  <r>
    <s v="20220306-1950507"/>
    <s v="&quot;2022-03-06 19:50:50&quot;"/>
    <s v="PiCam"/>
    <n v="27.14"/>
    <s v="mph"/>
    <s v="media/images/speed-20220302-0832/speed-27-20220306-1950507.jpg"/>
    <n v="960"/>
    <n v="720"/>
    <n v="3"/>
    <x v="0"/>
    <s v="None"/>
    <n v="91"/>
    <n v="26"/>
    <n v="33"/>
    <n v="18"/>
    <n v="594"/>
    <n v="50"/>
    <n v="250"/>
    <n v="110"/>
    <n v="173"/>
    <n v="15"/>
    <n v="200"/>
    <n v="6"/>
    <n v="25"/>
    <n v="1092.2"/>
    <m/>
    <s v="None"/>
    <x v="14"/>
    <d v="1899-12-30T19:50:50"/>
  </r>
  <r>
    <s v="20220306-2003168"/>
    <s v="&quot;2022-03-06 20:03:16&quot;"/>
    <s v="PiCam"/>
    <n v="22.13"/>
    <s v="mph"/>
    <s v="media/images/speed-20220302-0832/speed-22-20220306-2003168.jpg"/>
    <n v="960"/>
    <n v="720"/>
    <n v="3"/>
    <x v="1"/>
    <s v="None"/>
    <n v="100"/>
    <n v="27"/>
    <n v="24"/>
    <n v="12"/>
    <n v="288"/>
    <n v="50"/>
    <n v="250"/>
    <n v="110"/>
    <n v="173"/>
    <n v="15"/>
    <n v="200"/>
    <n v="6"/>
    <n v="56"/>
    <n v="2743.2"/>
    <m/>
    <s v="None"/>
    <x v="14"/>
    <d v="1899-12-30T20:03:16"/>
  </r>
  <r>
    <s v="20220306-2006525"/>
    <s v="&quot;2022-03-06 20:06:52&quot;"/>
    <s v="PiCam"/>
    <n v="16.2"/>
    <s v="mph"/>
    <s v="media/images/speed-20220302-0832/speed-16-20220306-2006525.jpg"/>
    <n v="960"/>
    <n v="720"/>
    <n v="3"/>
    <x v="1"/>
    <s v="None"/>
    <n v="116"/>
    <n v="29"/>
    <n v="23"/>
    <n v="21"/>
    <n v="483"/>
    <n v="50"/>
    <n v="250"/>
    <n v="110"/>
    <n v="173"/>
    <n v="15"/>
    <n v="200"/>
    <n v="6"/>
    <n v="56"/>
    <n v="2743.2"/>
    <m/>
    <s v="None"/>
    <x v="14"/>
    <d v="1899-12-30T20:06:52"/>
  </r>
  <r>
    <s v="20220306-2006536"/>
    <s v="&quot;2022-03-06 20:06:53&quot;"/>
    <s v="PiCam"/>
    <n v="18.53"/>
    <s v="mph"/>
    <s v="media/images/speed-20220302-0832/speed-19-20220306-2006536.jpg"/>
    <n v="960"/>
    <n v="720"/>
    <n v="3"/>
    <x v="1"/>
    <s v="None"/>
    <n v="53"/>
    <n v="25"/>
    <n v="25"/>
    <n v="11"/>
    <n v="275"/>
    <n v="50"/>
    <n v="250"/>
    <n v="110"/>
    <n v="173"/>
    <n v="15"/>
    <n v="200"/>
    <n v="6"/>
    <n v="56"/>
    <n v="2743.2"/>
    <m/>
    <s v="None"/>
    <x v="14"/>
    <d v="1899-12-30T20:06:53"/>
  </r>
  <r>
    <s v="20220306-2035108"/>
    <s v="&quot;2022-03-06 20:35:10&quot;"/>
    <s v="PiCam"/>
    <n v="16.22"/>
    <s v="mph"/>
    <s v="media/images/speed-20220302-0832/speed-16-20220306-2035108.jpg"/>
    <n v="960"/>
    <n v="720"/>
    <n v="3"/>
    <x v="1"/>
    <s v="None"/>
    <n v="121"/>
    <n v="31"/>
    <n v="21"/>
    <n v="15"/>
    <n v="315"/>
    <n v="50"/>
    <n v="250"/>
    <n v="110"/>
    <n v="173"/>
    <n v="15"/>
    <n v="200"/>
    <n v="6"/>
    <n v="56"/>
    <n v="2743.2"/>
    <m/>
    <s v="None"/>
    <x v="14"/>
    <d v="1899-12-30T20:35:10"/>
  </r>
  <r>
    <s v="20220306-2109289"/>
    <s v="&quot;2022-03-06 21:09:28&quot;"/>
    <s v="PiCam"/>
    <n v="31.11"/>
    <s v="mph"/>
    <s v="media/images/speed-20220302-0832/speed-31-20220306-2109289.jpg"/>
    <n v="960"/>
    <n v="720"/>
    <n v="3"/>
    <x v="0"/>
    <s v="None"/>
    <n v="102"/>
    <n v="32"/>
    <n v="28"/>
    <n v="11"/>
    <n v="308"/>
    <n v="50"/>
    <n v="250"/>
    <n v="110"/>
    <n v="173"/>
    <n v="15"/>
    <n v="200"/>
    <n v="6"/>
    <n v="25"/>
    <n v="1092.2"/>
    <m/>
    <s v="None"/>
    <x v="14"/>
    <d v="1899-12-30T21:09:28"/>
  </r>
  <r>
    <s v="20220306-2110427"/>
    <s v="&quot;2022-03-06 21:10:42&quot;"/>
    <s v="PiCam"/>
    <n v="22.78"/>
    <s v="mph"/>
    <s v="media/images/speed-20220302-0832/speed-23-20220306-2110427.jpg"/>
    <n v="960"/>
    <n v="720"/>
    <n v="3"/>
    <x v="1"/>
    <s v="None"/>
    <n v="117"/>
    <n v="27"/>
    <n v="25"/>
    <n v="11"/>
    <n v="275"/>
    <n v="50"/>
    <n v="250"/>
    <n v="110"/>
    <n v="173"/>
    <n v="15"/>
    <n v="200"/>
    <n v="6"/>
    <n v="56"/>
    <n v="2743.2"/>
    <m/>
    <s v="None"/>
    <x v="14"/>
    <d v="1899-12-30T21:10:42"/>
  </r>
  <r>
    <s v="20220306-2142103"/>
    <s v="&quot;2022-03-06 21:42:10&quot;"/>
    <s v="PiCam"/>
    <n v="22.97"/>
    <s v="mph"/>
    <s v="media/images/speed-20220302-0832/speed-23-20220306-2142103.jpg"/>
    <n v="960"/>
    <n v="720"/>
    <n v="3"/>
    <x v="1"/>
    <s v="None"/>
    <n v="86"/>
    <n v="26"/>
    <n v="39"/>
    <n v="19"/>
    <n v="741"/>
    <n v="50"/>
    <n v="250"/>
    <n v="110"/>
    <n v="173"/>
    <n v="15"/>
    <n v="200"/>
    <n v="6"/>
    <n v="56"/>
    <n v="2743.2"/>
    <m/>
    <s v="None"/>
    <x v="14"/>
    <d v="1899-12-30T21:42:10"/>
  </r>
  <r>
    <s v="20220306-2153310"/>
    <s v="&quot;2022-03-06 21:53:31&quot;"/>
    <s v="PiCam"/>
    <n v="24.75"/>
    <s v="mph"/>
    <s v="media/images/speed-20220302-0832/speed-25-20220306-2153310.jpg"/>
    <n v="960"/>
    <n v="720"/>
    <n v="3"/>
    <x v="0"/>
    <s v="None"/>
    <n v="70"/>
    <n v="29"/>
    <n v="27"/>
    <n v="12"/>
    <n v="324"/>
    <n v="50"/>
    <n v="250"/>
    <n v="110"/>
    <n v="173"/>
    <n v="15"/>
    <n v="200"/>
    <n v="6"/>
    <n v="25"/>
    <n v="1092.2"/>
    <m/>
    <s v="None"/>
    <x v="14"/>
    <d v="1899-12-30T21:53:31"/>
  </r>
  <r>
    <s v="20220306-2204321"/>
    <s v="&quot;2022-03-06 22:04:32&quot;"/>
    <s v="PiCam"/>
    <n v="36.75"/>
    <s v="mph"/>
    <s v="media/images/speed-20220302-0832/speed-37-20220306-2204321.jpg"/>
    <n v="960"/>
    <n v="720"/>
    <n v="3"/>
    <x v="0"/>
    <s v="None"/>
    <n v="113"/>
    <n v="31"/>
    <n v="34"/>
    <n v="16"/>
    <n v="544"/>
    <n v="50"/>
    <n v="250"/>
    <n v="110"/>
    <n v="173"/>
    <n v="15"/>
    <n v="200"/>
    <n v="6"/>
    <n v="25"/>
    <n v="1092.2"/>
    <m/>
    <s v="None"/>
    <x v="14"/>
    <d v="1899-12-30T22:04:32"/>
  </r>
  <r>
    <s v="20220306-2206127"/>
    <s v="&quot;2022-03-06 22:06:12&quot;"/>
    <s v="PiCam"/>
    <n v="33.619999999999997"/>
    <s v="mph"/>
    <s v="media/images/speed-20220302-0832/speed-34-20220306-2206127.jpg"/>
    <n v="960"/>
    <n v="720"/>
    <n v="3"/>
    <x v="1"/>
    <s v="None"/>
    <n v="62"/>
    <n v="31"/>
    <n v="30"/>
    <n v="11"/>
    <n v="330"/>
    <n v="50"/>
    <n v="250"/>
    <n v="110"/>
    <n v="173"/>
    <n v="15"/>
    <n v="200"/>
    <n v="6"/>
    <n v="56"/>
    <n v="2743.2"/>
    <m/>
    <s v="None"/>
    <x v="14"/>
    <d v="1899-12-30T22:06:12"/>
  </r>
  <r>
    <s v="20220306-2208348"/>
    <s v="&quot;2022-03-06 22:08:34&quot;"/>
    <s v="PiCam"/>
    <n v="29.91"/>
    <s v="mph"/>
    <s v="media/images/speed-20220302-0832/speed-30-20220306-2208348.jpg"/>
    <n v="960"/>
    <n v="720"/>
    <n v="3"/>
    <x v="0"/>
    <s v="None"/>
    <n v="99"/>
    <n v="24"/>
    <n v="32"/>
    <n v="13"/>
    <n v="416"/>
    <n v="50"/>
    <n v="250"/>
    <n v="110"/>
    <n v="173"/>
    <n v="15"/>
    <n v="200"/>
    <n v="6"/>
    <n v="25"/>
    <n v="1092.2"/>
    <m/>
    <s v="None"/>
    <x v="14"/>
    <d v="1899-12-30T22:08:34"/>
  </r>
  <r>
    <s v="20220306-2211489"/>
    <s v="&quot;2022-03-06 22:11:48&quot;"/>
    <s v="PiCam"/>
    <n v="41.42"/>
    <s v="mph"/>
    <s v="media/images/speed-20220302-0832/speed-41-20220306-2211489.jpg"/>
    <n v="960"/>
    <n v="720"/>
    <n v="3"/>
    <x v="0"/>
    <s v="None"/>
    <n v="120"/>
    <n v="25"/>
    <n v="38"/>
    <n v="13"/>
    <n v="494"/>
    <n v="50"/>
    <n v="250"/>
    <n v="110"/>
    <n v="173"/>
    <n v="15"/>
    <n v="200"/>
    <n v="6"/>
    <n v="25"/>
    <n v="1092.2"/>
    <m/>
    <s v="None"/>
    <x v="14"/>
    <d v="1899-12-30T22:11:48"/>
  </r>
  <r>
    <s v="20220306-2216223"/>
    <s v="&quot;2022-03-06 22:16:22&quot;"/>
    <s v="PiCam"/>
    <n v="28.62"/>
    <s v="mph"/>
    <s v="media/images/speed-20220302-0832/speed-29-20220306-2216223.jpg"/>
    <n v="960"/>
    <n v="720"/>
    <n v="3"/>
    <x v="1"/>
    <s v="None"/>
    <n v="87"/>
    <n v="24"/>
    <n v="27"/>
    <n v="12"/>
    <n v="324"/>
    <n v="50"/>
    <n v="250"/>
    <n v="110"/>
    <n v="173"/>
    <n v="15"/>
    <n v="200"/>
    <n v="6"/>
    <n v="56"/>
    <n v="2743.2"/>
    <m/>
    <s v="None"/>
    <x v="14"/>
    <d v="1899-12-30T22:16:22"/>
  </r>
  <r>
    <s v="20220306-2307442"/>
    <s v="&quot;2022-03-06 23:07:44&quot;"/>
    <s v="PiCam"/>
    <n v="31.09"/>
    <s v="mph"/>
    <s v="media/images/speed-20220302-0832/speed-31-20220306-2307442.jpg"/>
    <n v="960"/>
    <n v="720"/>
    <n v="3"/>
    <x v="0"/>
    <s v="None"/>
    <n v="105"/>
    <n v="26"/>
    <n v="38"/>
    <n v="15"/>
    <n v="570"/>
    <n v="50"/>
    <n v="250"/>
    <n v="110"/>
    <n v="173"/>
    <n v="15"/>
    <n v="200"/>
    <n v="6"/>
    <n v="25"/>
    <n v="1092.2"/>
    <m/>
    <s v="None"/>
    <x v="14"/>
    <d v="1899-12-30T23:07:44"/>
  </r>
  <r>
    <s v="20220307-0047463"/>
    <s v="&quot;2022-03-07 00:47:46&quot;"/>
    <s v="PiCam"/>
    <n v="27.62"/>
    <s v="mph"/>
    <s v="media/images/speed-20220302-0832/speed-28-20220307-0047463.jpg"/>
    <n v="960"/>
    <n v="720"/>
    <n v="3"/>
    <x v="0"/>
    <s v="None"/>
    <n v="138"/>
    <n v="27"/>
    <n v="31"/>
    <n v="12"/>
    <n v="372"/>
    <n v="50"/>
    <n v="250"/>
    <n v="110"/>
    <n v="173"/>
    <n v="15"/>
    <n v="200"/>
    <n v="6"/>
    <n v="25"/>
    <n v="1092.2"/>
    <m/>
    <s v="None"/>
    <x v="15"/>
    <d v="1899-12-30T00:47:46"/>
  </r>
  <r>
    <s v="20220307-0050170"/>
    <s v="&quot;2022-03-07 00:50:17&quot;"/>
    <s v="PiCam"/>
    <n v="28.64"/>
    <s v="mph"/>
    <s v="media/images/speed-20220302-0832/speed-29-20220307-0050170.jpg"/>
    <n v="960"/>
    <n v="720"/>
    <n v="3"/>
    <x v="1"/>
    <s v="None"/>
    <n v="98"/>
    <n v="27"/>
    <n v="24"/>
    <n v="11"/>
    <n v="264"/>
    <n v="50"/>
    <n v="250"/>
    <n v="110"/>
    <n v="173"/>
    <n v="15"/>
    <n v="200"/>
    <n v="6"/>
    <n v="56"/>
    <n v="2743.2"/>
    <m/>
    <s v="None"/>
    <x v="15"/>
    <d v="1899-12-30T00:50:17"/>
  </r>
  <r>
    <s v="20220307-0315532"/>
    <s v="&quot;2022-03-07 03:15:53&quot;"/>
    <s v="PiCam"/>
    <n v="29.35"/>
    <s v="mph"/>
    <s v="media/images/speed-20220302-0832/speed-29-20220307-0315532.jpg"/>
    <n v="960"/>
    <n v="720"/>
    <n v="3"/>
    <x v="1"/>
    <s v="None"/>
    <n v="61"/>
    <n v="30"/>
    <n v="30"/>
    <n v="15"/>
    <n v="450"/>
    <n v="50"/>
    <n v="250"/>
    <n v="110"/>
    <n v="173"/>
    <n v="15"/>
    <n v="200"/>
    <n v="6"/>
    <n v="56"/>
    <n v="2743.2"/>
    <m/>
    <s v="None"/>
    <x v="15"/>
    <d v="1899-12-30T03:15:53"/>
  </r>
  <r>
    <s v="20220307-0431105"/>
    <s v="&quot;2022-03-07 04:31:10&quot;"/>
    <s v="PiCam"/>
    <n v="30.74"/>
    <s v="mph"/>
    <s v="media/images/speed-20220302-0832/speed-31-20220307-0431105.jpg"/>
    <n v="960"/>
    <n v="720"/>
    <n v="3"/>
    <x v="1"/>
    <s v="None"/>
    <n v="76"/>
    <n v="27"/>
    <n v="28"/>
    <n v="11"/>
    <n v="308"/>
    <n v="50"/>
    <n v="250"/>
    <n v="110"/>
    <n v="173"/>
    <n v="15"/>
    <n v="200"/>
    <n v="6"/>
    <n v="56"/>
    <n v="2743.2"/>
    <m/>
    <s v="None"/>
    <x v="15"/>
    <d v="1899-12-30T04:31:10"/>
  </r>
  <r>
    <s v="20220307-0446582"/>
    <s v="&quot;2022-03-07 04:46:58&quot;"/>
    <s v="PiCam"/>
    <n v="23.11"/>
    <s v="mph"/>
    <s v="media/images/speed-20220302-0832/speed-23-20220307-0446582.jpg"/>
    <n v="960"/>
    <n v="720"/>
    <n v="3"/>
    <x v="1"/>
    <s v="None"/>
    <n v="95"/>
    <n v="23"/>
    <n v="29"/>
    <n v="14"/>
    <n v="406"/>
    <n v="50"/>
    <n v="250"/>
    <n v="110"/>
    <n v="173"/>
    <n v="15"/>
    <n v="200"/>
    <n v="6"/>
    <n v="56"/>
    <n v="2743.2"/>
    <m/>
    <s v="None"/>
    <x v="15"/>
    <d v="1899-12-30T04:46:58"/>
  </r>
  <r>
    <s v="20220307-0516587"/>
    <s v="&quot;2022-03-07 05:16:58&quot;"/>
    <s v="PiCam"/>
    <n v="21.65"/>
    <s v="mph"/>
    <s v="media/images/speed-20220302-0832/speed-22-20220307-0516587.jpg"/>
    <n v="960"/>
    <n v="720"/>
    <n v="3"/>
    <x v="1"/>
    <s v="None"/>
    <n v="98"/>
    <n v="26"/>
    <n v="28"/>
    <n v="13"/>
    <n v="364"/>
    <n v="50"/>
    <n v="250"/>
    <n v="110"/>
    <n v="173"/>
    <n v="15"/>
    <n v="200"/>
    <n v="6"/>
    <n v="56"/>
    <n v="2743.2"/>
    <m/>
    <s v="None"/>
    <x v="15"/>
    <d v="1899-12-30T05:16:58"/>
  </r>
  <r>
    <s v="20220307-0521484"/>
    <s v="&quot;2022-03-07 05:21:48&quot;"/>
    <s v="PiCam"/>
    <n v="23.39"/>
    <s v="mph"/>
    <s v="media/images/speed-20220302-0832/speed-23-20220307-0521484.jpg"/>
    <n v="960"/>
    <n v="720"/>
    <n v="3"/>
    <x v="1"/>
    <s v="None"/>
    <n v="94"/>
    <n v="28"/>
    <n v="30"/>
    <n v="23"/>
    <n v="690"/>
    <n v="50"/>
    <n v="250"/>
    <n v="110"/>
    <n v="173"/>
    <n v="15"/>
    <n v="200"/>
    <n v="6"/>
    <n v="56"/>
    <n v="2743.2"/>
    <m/>
    <s v="None"/>
    <x v="15"/>
    <d v="1899-12-30T05:21:48"/>
  </r>
  <r>
    <s v="20220307-0536182"/>
    <s v="&quot;2022-03-07 05:36:18&quot;"/>
    <s v="PiCam"/>
    <n v="25.42"/>
    <s v="mph"/>
    <s v="media/images/speed-20220302-0832/speed-25-20220307-0536182.jpg"/>
    <n v="960"/>
    <n v="720"/>
    <n v="3"/>
    <x v="1"/>
    <s v="None"/>
    <n v="88"/>
    <n v="24"/>
    <n v="27"/>
    <n v="13"/>
    <n v="351"/>
    <n v="50"/>
    <n v="250"/>
    <n v="110"/>
    <n v="173"/>
    <n v="15"/>
    <n v="200"/>
    <n v="6"/>
    <n v="56"/>
    <n v="2743.2"/>
    <m/>
    <s v="None"/>
    <x v="15"/>
    <d v="1899-12-30T05:36:18"/>
  </r>
  <r>
    <s v="20220307-0549105"/>
    <s v="&quot;2022-03-07 05:49:10&quot;"/>
    <s v="PiCam"/>
    <n v="26.81"/>
    <s v="mph"/>
    <s v="media/images/speed-20220302-0832/speed-27-20220307-0549105.jpg"/>
    <n v="960"/>
    <n v="720"/>
    <n v="3"/>
    <x v="1"/>
    <s v="None"/>
    <n v="74"/>
    <n v="25"/>
    <n v="31"/>
    <n v="15"/>
    <n v="465"/>
    <n v="50"/>
    <n v="250"/>
    <n v="110"/>
    <n v="173"/>
    <n v="15"/>
    <n v="200"/>
    <n v="6"/>
    <n v="56"/>
    <n v="2743.2"/>
    <m/>
    <s v="None"/>
    <x v="15"/>
    <d v="1899-12-30T05:49:10"/>
  </r>
  <r>
    <s v="20220307-0558205"/>
    <s v="&quot;2022-03-07 05:58:20&quot;"/>
    <s v="PiCam"/>
    <n v="25.62"/>
    <s v="mph"/>
    <s v="media/images/speed-20220302-0832/speed-26-20220307-0558205.jpg"/>
    <n v="960"/>
    <n v="720"/>
    <n v="3"/>
    <x v="1"/>
    <s v="None"/>
    <n v="85"/>
    <n v="27"/>
    <n v="29"/>
    <n v="16"/>
    <n v="464"/>
    <n v="50"/>
    <n v="250"/>
    <n v="110"/>
    <n v="173"/>
    <n v="15"/>
    <n v="200"/>
    <n v="6"/>
    <n v="56"/>
    <n v="2743.2"/>
    <m/>
    <s v="None"/>
    <x v="15"/>
    <d v="1899-12-30T05:58:20"/>
  </r>
  <r>
    <s v="20220307-0602494"/>
    <s v="&quot;2022-03-07 06:02:49&quot;"/>
    <s v="PiCam"/>
    <n v="32.42"/>
    <s v="mph"/>
    <s v="media/images/speed-20220302-0832/speed-32-20220307-0602494.jpg"/>
    <n v="960"/>
    <n v="720"/>
    <n v="3"/>
    <x v="1"/>
    <s v="None"/>
    <n v="85"/>
    <n v="29"/>
    <n v="27"/>
    <n v="12"/>
    <n v="324"/>
    <n v="50"/>
    <n v="250"/>
    <n v="110"/>
    <n v="173"/>
    <n v="15"/>
    <n v="200"/>
    <n v="6"/>
    <n v="56"/>
    <n v="2743.2"/>
    <m/>
    <s v="None"/>
    <x v="15"/>
    <d v="1899-12-30T06:02:49"/>
  </r>
  <r>
    <s v="20220307-0605354"/>
    <s v="&quot;2022-03-07 06:05:35&quot;"/>
    <s v="PiCam"/>
    <n v="28.45"/>
    <s v="mph"/>
    <s v="media/images/speed-20220302-0832/speed-28-20220307-0605354.jpg"/>
    <n v="960"/>
    <n v="720"/>
    <n v="3"/>
    <x v="1"/>
    <s v="None"/>
    <n v="77"/>
    <n v="25"/>
    <n v="29"/>
    <n v="18"/>
    <n v="522"/>
    <n v="50"/>
    <n v="250"/>
    <n v="110"/>
    <n v="173"/>
    <n v="15"/>
    <n v="200"/>
    <n v="6"/>
    <n v="56"/>
    <n v="2743.2"/>
    <m/>
    <s v="None"/>
    <x v="15"/>
    <d v="1899-12-30T06:05:35"/>
  </r>
  <r>
    <s v="20220307-0613044"/>
    <s v="&quot;2022-03-07 06:13:04&quot;"/>
    <s v="PiCam"/>
    <n v="21.25"/>
    <s v="mph"/>
    <s v="media/images/speed-20220302-0832/speed-21-20220307-0613045.jpg"/>
    <n v="960"/>
    <n v="720"/>
    <n v="3"/>
    <x v="1"/>
    <s v="None"/>
    <n v="105"/>
    <n v="25"/>
    <n v="25"/>
    <n v="18"/>
    <n v="450"/>
    <n v="50"/>
    <n v="250"/>
    <n v="110"/>
    <n v="173"/>
    <n v="15"/>
    <n v="200"/>
    <n v="6"/>
    <n v="56"/>
    <n v="2743.2"/>
    <m/>
    <s v="None"/>
    <x v="15"/>
    <d v="1899-12-30T06:13:04"/>
  </r>
  <r>
    <s v="20220307-0623293"/>
    <s v="&quot;2022-03-07 06:23:29&quot;"/>
    <s v="PiCam"/>
    <n v="28.88"/>
    <s v="mph"/>
    <s v="media/images/speed-20220302-0832/speed-29-20220307-0623293.jpg"/>
    <n v="960"/>
    <n v="720"/>
    <n v="3"/>
    <x v="0"/>
    <s v="None"/>
    <n v="93"/>
    <n v="27"/>
    <n v="36"/>
    <n v="17"/>
    <n v="612"/>
    <n v="50"/>
    <n v="250"/>
    <n v="110"/>
    <n v="173"/>
    <n v="15"/>
    <n v="200"/>
    <n v="6"/>
    <n v="25"/>
    <n v="1092.2"/>
    <m/>
    <s v="None"/>
    <x v="15"/>
    <d v="1899-12-30T06:23:29"/>
  </r>
  <r>
    <s v="20220307-0624057"/>
    <s v="&quot;2022-03-07 06:24:05&quot;"/>
    <s v="PiCam"/>
    <n v="24.17"/>
    <s v="mph"/>
    <s v="media/images/speed-20220302-0832/speed-24-20220307-0624057.jpg"/>
    <n v="960"/>
    <n v="720"/>
    <n v="3"/>
    <x v="0"/>
    <s v="None"/>
    <n v="82"/>
    <n v="16"/>
    <n v="51"/>
    <n v="25"/>
    <n v="1275"/>
    <n v="50"/>
    <n v="250"/>
    <n v="110"/>
    <n v="173"/>
    <n v="15"/>
    <n v="200"/>
    <n v="6"/>
    <n v="25"/>
    <n v="1092.2"/>
    <m/>
    <s v="None"/>
    <x v="15"/>
    <d v="1899-12-30T06:24:05"/>
  </r>
  <r>
    <s v="20220307-0626250"/>
    <s v="&quot;2022-03-07 06:26:25&quot;"/>
    <s v="PiCam"/>
    <n v="23.69"/>
    <s v="mph"/>
    <s v="media/images/speed-20220302-0832/speed-24-20220307-0626250.jpg"/>
    <n v="960"/>
    <n v="720"/>
    <n v="3"/>
    <x v="0"/>
    <s v="None"/>
    <n v="85"/>
    <n v="19"/>
    <n v="57"/>
    <n v="26"/>
    <n v="1482"/>
    <n v="50"/>
    <n v="250"/>
    <n v="110"/>
    <n v="173"/>
    <n v="15"/>
    <n v="200"/>
    <n v="6"/>
    <n v="25"/>
    <n v="1092.2"/>
    <m/>
    <s v="None"/>
    <x v="15"/>
    <d v="1899-12-30T06:26:25"/>
  </r>
  <r>
    <s v="20220307-0653022"/>
    <s v="&quot;2022-03-07 06:53:02&quot;"/>
    <s v="PiCam"/>
    <n v="28.21"/>
    <s v="mph"/>
    <s v="media/images/speed-20220302-0832/speed-28-20220307-0653022.jpg"/>
    <n v="960"/>
    <n v="720"/>
    <n v="3"/>
    <x v="0"/>
    <s v="None"/>
    <n v="81"/>
    <n v="12"/>
    <n v="49"/>
    <n v="40"/>
    <n v="1960"/>
    <n v="50"/>
    <n v="250"/>
    <n v="110"/>
    <n v="173"/>
    <n v="15"/>
    <n v="200"/>
    <n v="6"/>
    <n v="25"/>
    <n v="1092.2"/>
    <m/>
    <s v="None"/>
    <x v="15"/>
    <d v="1899-12-30T06:53:02"/>
  </r>
  <r>
    <s v="20220307-0658591"/>
    <s v="&quot;2022-03-07 06:58:59&quot;"/>
    <s v="PiCam"/>
    <n v="26.81"/>
    <s v="mph"/>
    <s v="media/images/speed-20220302-0832/speed-27-20220307-0658591.jpg"/>
    <n v="960"/>
    <n v="720"/>
    <n v="3"/>
    <x v="1"/>
    <s v="None"/>
    <n v="25"/>
    <n v="20"/>
    <n v="100"/>
    <n v="31"/>
    <n v="3100"/>
    <n v="50"/>
    <n v="250"/>
    <n v="110"/>
    <n v="173"/>
    <n v="15"/>
    <n v="200"/>
    <n v="6"/>
    <n v="56"/>
    <n v="2743.2"/>
    <m/>
    <s v="None"/>
    <x v="15"/>
    <d v="1899-12-30T06:58:59"/>
  </r>
  <r>
    <s v="20220307-0702442"/>
    <s v="&quot;2022-03-07 07:02:44&quot;"/>
    <s v="PiCam"/>
    <n v="24.32"/>
    <s v="mph"/>
    <s v="media/images/speed-20220302-0832/speed-24-20220307-0702442.jpg"/>
    <n v="960"/>
    <n v="720"/>
    <n v="3"/>
    <x v="1"/>
    <s v="None"/>
    <n v="26"/>
    <n v="15"/>
    <n v="104"/>
    <n v="36"/>
    <n v="3744"/>
    <n v="50"/>
    <n v="250"/>
    <n v="110"/>
    <n v="173"/>
    <n v="15"/>
    <n v="200"/>
    <n v="6"/>
    <n v="56"/>
    <n v="2743.2"/>
    <m/>
    <s v="None"/>
    <x v="15"/>
    <d v="1899-12-30T07:02:44"/>
  </r>
  <r>
    <s v="20220307-0710472"/>
    <s v="&quot;2022-03-07 07:10:47&quot;"/>
    <s v="PiCam"/>
    <n v="32.020000000000003"/>
    <s v="mph"/>
    <s v="media/images/speed-20220302-0832/speed-32-20220307-0710472.jpg"/>
    <n v="960"/>
    <n v="720"/>
    <n v="3"/>
    <x v="1"/>
    <s v="None"/>
    <n v="46"/>
    <n v="20"/>
    <n v="106"/>
    <n v="30"/>
    <n v="3180"/>
    <n v="50"/>
    <n v="250"/>
    <n v="110"/>
    <n v="173"/>
    <n v="15"/>
    <n v="200"/>
    <n v="6"/>
    <n v="56"/>
    <n v="2743.2"/>
    <m/>
    <s v="None"/>
    <x v="15"/>
    <d v="1899-12-30T07:10:47"/>
  </r>
  <r>
    <s v="20220307-0714592"/>
    <s v="&quot;2022-03-07 07:14:59&quot;"/>
    <s v="PiCam"/>
    <n v="27.08"/>
    <s v="mph"/>
    <s v="media/images/speed-20220302-0832/speed-27-20220307-0714592.jpg"/>
    <n v="960"/>
    <n v="720"/>
    <n v="3"/>
    <x v="1"/>
    <s v="None"/>
    <n v="86"/>
    <n v="14"/>
    <n v="50"/>
    <n v="38"/>
    <n v="1900"/>
    <n v="50"/>
    <n v="250"/>
    <n v="110"/>
    <n v="173"/>
    <n v="15"/>
    <n v="200"/>
    <n v="6"/>
    <n v="56"/>
    <n v="2743.2"/>
    <m/>
    <s v="None"/>
    <x v="15"/>
    <d v="1899-12-30T07:14:59"/>
  </r>
  <r>
    <s v="20220307-0721368"/>
    <s v="&quot;2022-03-07 07:21:36&quot;"/>
    <s v="PiCam"/>
    <n v="28.29"/>
    <s v="mph"/>
    <s v="media/images/speed-20220302-0832/speed-28-20220307-0721368.jpg"/>
    <n v="960"/>
    <n v="720"/>
    <n v="3"/>
    <x v="1"/>
    <s v="None"/>
    <n v="21"/>
    <n v="14"/>
    <n v="75"/>
    <n v="36"/>
    <n v="2700"/>
    <n v="50"/>
    <n v="250"/>
    <n v="110"/>
    <n v="173"/>
    <n v="15"/>
    <n v="200"/>
    <n v="6"/>
    <n v="56"/>
    <n v="2743.2"/>
    <m/>
    <s v="None"/>
    <x v="15"/>
    <d v="1899-12-30T07:21:36"/>
  </r>
  <r>
    <s v="20220307-0725057"/>
    <s v="&quot;2022-03-07 07:25:05&quot;"/>
    <s v="PiCam"/>
    <n v="24.87"/>
    <s v="mph"/>
    <s v="media/images/speed-20220302-0832/speed-25-20220307-0725057.jpg"/>
    <n v="960"/>
    <n v="720"/>
    <n v="3"/>
    <x v="1"/>
    <s v="None"/>
    <n v="38"/>
    <n v="17"/>
    <n v="43"/>
    <n v="29"/>
    <n v="1247"/>
    <n v="50"/>
    <n v="250"/>
    <n v="110"/>
    <n v="173"/>
    <n v="15"/>
    <n v="200"/>
    <n v="6"/>
    <n v="56"/>
    <n v="2743.2"/>
    <m/>
    <s v="None"/>
    <x v="15"/>
    <d v="1899-12-30T07:25:05"/>
  </r>
  <r>
    <s v="20220307-0729479"/>
    <s v="&quot;2022-03-07 07:29:47&quot;"/>
    <s v="PiCam"/>
    <n v="15.57"/>
    <s v="mph"/>
    <s v="media/images/speed-20220302-0832/speed-16-20220307-0729479.jpg"/>
    <n v="960"/>
    <n v="720"/>
    <n v="3"/>
    <x v="0"/>
    <s v="None"/>
    <n v="60"/>
    <n v="9"/>
    <n v="63"/>
    <n v="42"/>
    <n v="2646"/>
    <n v="50"/>
    <n v="250"/>
    <n v="110"/>
    <n v="173"/>
    <n v="15"/>
    <n v="200"/>
    <n v="6"/>
    <n v="25"/>
    <n v="1092.2"/>
    <m/>
    <s v="None"/>
    <x v="15"/>
    <d v="1899-12-30T07:29:47"/>
  </r>
  <r>
    <s v="20220307-0729490"/>
    <s v="&quot;2022-03-07 07:29:49&quot;"/>
    <s v="PiCam"/>
    <n v="20.81"/>
    <s v="mph"/>
    <s v="media/images/speed-20220302-0832/speed-21-20220307-0729490.jpg"/>
    <n v="960"/>
    <n v="720"/>
    <n v="3"/>
    <x v="0"/>
    <s v="None"/>
    <n v="52"/>
    <n v="0"/>
    <n v="16"/>
    <n v="47"/>
    <n v="752"/>
    <n v="50"/>
    <n v="250"/>
    <n v="110"/>
    <n v="173"/>
    <n v="15"/>
    <n v="200"/>
    <n v="6"/>
    <n v="25"/>
    <n v="1092.2"/>
    <m/>
    <s v="None"/>
    <x v="15"/>
    <d v="1899-12-30T07:29:49"/>
  </r>
  <r>
    <s v="20220307-0732087"/>
    <s v="&quot;2022-03-07 07:32:08&quot;"/>
    <s v="PiCam"/>
    <n v="22.28"/>
    <s v="mph"/>
    <s v="media/images/speed-20220302-0832/speed-22-20220307-0732087.jpg"/>
    <n v="960"/>
    <n v="720"/>
    <n v="3"/>
    <x v="1"/>
    <s v="None"/>
    <n v="74"/>
    <n v="15"/>
    <n v="54"/>
    <n v="36"/>
    <n v="1944"/>
    <n v="50"/>
    <n v="250"/>
    <n v="110"/>
    <n v="173"/>
    <n v="15"/>
    <n v="200"/>
    <n v="6"/>
    <n v="56"/>
    <n v="2743.2"/>
    <m/>
    <s v="None"/>
    <x v="15"/>
    <d v="1899-12-30T07:32:08"/>
  </r>
  <r>
    <s v="20220307-0733365"/>
    <s v="&quot;2022-03-07 07:33:36&quot;"/>
    <s v="PiCam"/>
    <n v="26.81"/>
    <s v="mph"/>
    <s v="media/images/speed-20220302-0832/speed-27-20220307-0733365.jpg"/>
    <n v="960"/>
    <n v="720"/>
    <n v="3"/>
    <x v="1"/>
    <s v="None"/>
    <n v="111"/>
    <n v="19"/>
    <n v="40"/>
    <n v="31"/>
    <n v="1240"/>
    <n v="50"/>
    <n v="250"/>
    <n v="110"/>
    <n v="173"/>
    <n v="15"/>
    <n v="200"/>
    <n v="6"/>
    <n v="56"/>
    <n v="2743.2"/>
    <m/>
    <s v="None"/>
    <x v="15"/>
    <d v="1899-12-30T07:33:36"/>
  </r>
  <r>
    <s v="20220307-0733507"/>
    <s v="&quot;2022-03-07 07:33:50&quot;"/>
    <s v="PiCam"/>
    <n v="21.71"/>
    <s v="mph"/>
    <s v="media/images/speed-20220302-0832/speed-22-20220307-0733507.jpg"/>
    <n v="960"/>
    <n v="720"/>
    <n v="3"/>
    <x v="1"/>
    <s v="None"/>
    <n v="111"/>
    <n v="16"/>
    <n v="46"/>
    <n v="33"/>
    <n v="1518"/>
    <n v="50"/>
    <n v="250"/>
    <n v="110"/>
    <n v="173"/>
    <n v="15"/>
    <n v="200"/>
    <n v="6"/>
    <n v="56"/>
    <n v="2743.2"/>
    <m/>
    <s v="None"/>
    <x v="15"/>
    <d v="1899-12-30T07:33:50"/>
  </r>
  <r>
    <s v="20220307-0734263"/>
    <s v="&quot;2022-03-07 07:34:26&quot;"/>
    <s v="PiCam"/>
    <n v="22.03"/>
    <s v="mph"/>
    <s v="media/images/speed-20220302-0832/speed-22-20220307-0734263.jpg"/>
    <n v="960"/>
    <n v="720"/>
    <n v="3"/>
    <x v="1"/>
    <s v="None"/>
    <n v="75"/>
    <n v="13"/>
    <n v="47"/>
    <n v="37"/>
    <n v="1739"/>
    <n v="50"/>
    <n v="250"/>
    <n v="110"/>
    <n v="173"/>
    <n v="15"/>
    <n v="200"/>
    <n v="6"/>
    <n v="56"/>
    <n v="2743.2"/>
    <m/>
    <s v="None"/>
    <x v="15"/>
    <d v="1899-12-30T07:34:26"/>
  </r>
  <r>
    <s v="20220307-0740559"/>
    <s v="&quot;2022-03-07 07:40:55&quot;"/>
    <s v="PiCam"/>
    <n v="20.62"/>
    <s v="mph"/>
    <s v="media/images/speed-20220302-0832/speed-21-20220307-0740559.jpg"/>
    <n v="960"/>
    <n v="720"/>
    <n v="3"/>
    <x v="1"/>
    <s v="None"/>
    <n v="112"/>
    <n v="21"/>
    <n v="43"/>
    <n v="25"/>
    <n v="1075"/>
    <n v="50"/>
    <n v="250"/>
    <n v="110"/>
    <n v="173"/>
    <n v="15"/>
    <n v="200"/>
    <n v="6"/>
    <n v="56"/>
    <n v="2743.2"/>
    <m/>
    <s v="None"/>
    <x v="15"/>
    <d v="1899-12-30T07:40:55"/>
  </r>
  <r>
    <s v="20220307-0742208"/>
    <s v="&quot;2022-03-07 07:42:20&quot;"/>
    <s v="PiCam"/>
    <n v="19.05"/>
    <s v="mph"/>
    <s v="media/images/speed-20220302-0832/speed-19-20220307-0742208.jpg"/>
    <n v="960"/>
    <n v="720"/>
    <n v="3"/>
    <x v="1"/>
    <s v="None"/>
    <n v="79"/>
    <n v="13"/>
    <n v="46"/>
    <n v="36"/>
    <n v="1656"/>
    <n v="50"/>
    <n v="250"/>
    <n v="110"/>
    <n v="173"/>
    <n v="15"/>
    <n v="200"/>
    <n v="6"/>
    <n v="56"/>
    <n v="2743.2"/>
    <m/>
    <s v="None"/>
    <x v="15"/>
    <d v="1899-12-30T07:42:20"/>
  </r>
  <r>
    <s v="20220307-0745133"/>
    <s v="&quot;2022-03-07 07:45:13&quot;"/>
    <s v="PiCam"/>
    <n v="22.77"/>
    <s v="mph"/>
    <s v="media/images/speed-20220302-0832/speed-23-20220307-0745133.jpg"/>
    <n v="960"/>
    <n v="720"/>
    <n v="3"/>
    <x v="1"/>
    <s v="None"/>
    <n v="42"/>
    <n v="13"/>
    <n v="114"/>
    <n v="36"/>
    <n v="4104"/>
    <n v="50"/>
    <n v="250"/>
    <n v="110"/>
    <n v="173"/>
    <n v="15"/>
    <n v="200"/>
    <n v="6"/>
    <n v="56"/>
    <n v="2743.2"/>
    <m/>
    <s v="None"/>
    <x v="15"/>
    <d v="1899-12-30T07:45:13"/>
  </r>
  <r>
    <s v="20220307-0747240"/>
    <s v="&quot;2022-03-07 07:47:24&quot;"/>
    <s v="PiCam"/>
    <n v="36.729999999999997"/>
    <s v="mph"/>
    <s v="media/images/speed-20220302-0832/speed-37-20220307-0747240.jpg"/>
    <n v="960"/>
    <n v="720"/>
    <n v="3"/>
    <x v="0"/>
    <s v="None"/>
    <n v="94"/>
    <n v="0"/>
    <n v="74"/>
    <n v="55"/>
    <n v="4070"/>
    <n v="50"/>
    <n v="250"/>
    <n v="110"/>
    <n v="173"/>
    <n v="15"/>
    <n v="200"/>
    <n v="6"/>
    <n v="25"/>
    <n v="1092.2"/>
    <m/>
    <s v="None"/>
    <x v="15"/>
    <d v="1899-12-30T07:47:24"/>
  </r>
  <r>
    <s v="20220307-0757063"/>
    <s v="&quot;2022-03-07 07:57:06&quot;"/>
    <s v="PiCam"/>
    <n v="17.13"/>
    <s v="mph"/>
    <s v="media/images/speed-20220302-0832/speed-17-20220307-0757063.jpg"/>
    <n v="960"/>
    <n v="720"/>
    <n v="3"/>
    <x v="0"/>
    <s v="None"/>
    <n v="89"/>
    <n v="10"/>
    <n v="48"/>
    <n v="37"/>
    <n v="1776"/>
    <n v="50"/>
    <n v="250"/>
    <n v="110"/>
    <n v="173"/>
    <n v="15"/>
    <n v="200"/>
    <n v="6"/>
    <n v="25"/>
    <n v="1092.2"/>
    <m/>
    <s v="None"/>
    <x v="15"/>
    <d v="1899-12-30T07:57:06"/>
  </r>
  <r>
    <s v="20220307-0759033"/>
    <s v="&quot;2022-03-07 07:59:03&quot;"/>
    <s v="PiCam"/>
    <n v="19.010000000000002"/>
    <s v="mph"/>
    <s v="media/images/speed-20220302-0832/speed-19-20220307-0759033.jpg"/>
    <n v="960"/>
    <n v="720"/>
    <n v="3"/>
    <x v="1"/>
    <s v="None"/>
    <n v="42"/>
    <n v="19"/>
    <n v="63"/>
    <n v="31"/>
    <n v="1953"/>
    <n v="50"/>
    <n v="250"/>
    <n v="110"/>
    <n v="173"/>
    <n v="15"/>
    <n v="200"/>
    <n v="6"/>
    <n v="56"/>
    <n v="2743.2"/>
    <m/>
    <s v="None"/>
    <x v="15"/>
    <d v="1899-12-30T07:59:03"/>
  </r>
  <r>
    <s v="20220307-0801219"/>
    <s v="&quot;2022-03-07 08:01:21&quot;"/>
    <s v="PiCam"/>
    <n v="18.41"/>
    <s v="mph"/>
    <s v="media/images/speed-20220302-0832/speed-18-20220307-0801219.jpg"/>
    <n v="960"/>
    <n v="720"/>
    <n v="3"/>
    <x v="0"/>
    <s v="None"/>
    <n v="75"/>
    <n v="0"/>
    <n v="29"/>
    <n v="41"/>
    <n v="1189"/>
    <n v="50"/>
    <n v="250"/>
    <n v="110"/>
    <n v="173"/>
    <n v="15"/>
    <n v="200"/>
    <n v="6"/>
    <n v="25"/>
    <n v="1092.2"/>
    <m/>
    <s v="None"/>
    <x v="15"/>
    <d v="1899-12-30T08:01:21"/>
  </r>
  <r>
    <s v="20220307-0802258"/>
    <s v="&quot;2022-03-07 08:02:25&quot;"/>
    <s v="PiCam"/>
    <n v="24.23"/>
    <s v="mph"/>
    <s v="media/images/speed-20220302-0832/speed-24-20220307-0802258.jpg"/>
    <n v="960"/>
    <n v="720"/>
    <n v="3"/>
    <x v="1"/>
    <s v="None"/>
    <n v="71"/>
    <n v="19"/>
    <n v="58"/>
    <n v="31"/>
    <n v="1798"/>
    <n v="50"/>
    <n v="250"/>
    <n v="110"/>
    <n v="173"/>
    <n v="15"/>
    <n v="200"/>
    <n v="6"/>
    <n v="56"/>
    <n v="2743.2"/>
    <m/>
    <s v="None"/>
    <x v="15"/>
    <d v="1899-12-30T08:02:25"/>
  </r>
  <r>
    <s v="20220307-0804069"/>
    <s v="&quot;2022-03-07 08:04:06&quot;"/>
    <s v="PiCam"/>
    <n v="24.54"/>
    <s v="mph"/>
    <s v="media/images/speed-20220302-0832/speed-25-20220307-0804069.jpg"/>
    <n v="960"/>
    <n v="720"/>
    <n v="3"/>
    <x v="1"/>
    <s v="None"/>
    <n v="25"/>
    <n v="11"/>
    <n v="67"/>
    <n v="39"/>
    <n v="2613"/>
    <n v="50"/>
    <n v="250"/>
    <n v="110"/>
    <n v="173"/>
    <n v="15"/>
    <n v="200"/>
    <n v="6"/>
    <n v="56"/>
    <n v="2743.2"/>
    <m/>
    <s v="None"/>
    <x v="15"/>
    <d v="1899-12-30T08:04:06"/>
  </r>
  <r>
    <s v="20220307-0805090"/>
    <s v="&quot;2022-03-07 08:05:09&quot;"/>
    <s v="PiCam"/>
    <n v="27.68"/>
    <s v="mph"/>
    <s v="media/images/speed-20220302-0832/speed-28-20220307-0805090.jpg"/>
    <n v="960"/>
    <n v="720"/>
    <n v="3"/>
    <x v="1"/>
    <s v="None"/>
    <n v="59"/>
    <n v="8"/>
    <n v="56"/>
    <n v="41"/>
    <n v="2296"/>
    <n v="50"/>
    <n v="250"/>
    <n v="110"/>
    <n v="173"/>
    <n v="15"/>
    <n v="200"/>
    <n v="6"/>
    <n v="56"/>
    <n v="2743.2"/>
    <m/>
    <s v="None"/>
    <x v="15"/>
    <d v="1899-12-30T08:05:09"/>
  </r>
  <r>
    <s v="20220307-0811519"/>
    <s v="&quot;2022-03-07 08:11:51&quot;"/>
    <s v="PiCam"/>
    <n v="23.71"/>
    <s v="mph"/>
    <s v="media/images/speed-20220302-0832/speed-24-20220307-0811519.jpg"/>
    <n v="960"/>
    <n v="720"/>
    <n v="3"/>
    <x v="1"/>
    <s v="None"/>
    <n v="25"/>
    <n v="19"/>
    <n v="40"/>
    <n v="28"/>
    <n v="1120"/>
    <n v="50"/>
    <n v="250"/>
    <n v="110"/>
    <n v="173"/>
    <n v="15"/>
    <n v="200"/>
    <n v="6"/>
    <n v="56"/>
    <n v="2743.2"/>
    <m/>
    <s v="None"/>
    <x v="15"/>
    <d v="1899-12-30T08:11:51"/>
  </r>
  <r>
    <s v="20220307-0812092"/>
    <s v="&quot;2022-03-07 08:12:09&quot;"/>
    <s v="PiCam"/>
    <n v="20.329999999999998"/>
    <s v="mph"/>
    <s v="media/images/speed-20220302-0832/speed-20-20220307-0812092.jpg"/>
    <n v="960"/>
    <n v="720"/>
    <n v="3"/>
    <x v="0"/>
    <s v="None"/>
    <n v="73"/>
    <n v="12"/>
    <n v="58"/>
    <n v="38"/>
    <n v="2204"/>
    <n v="50"/>
    <n v="250"/>
    <n v="110"/>
    <n v="173"/>
    <n v="15"/>
    <n v="200"/>
    <n v="6"/>
    <n v="25"/>
    <n v="1092.2"/>
    <m/>
    <s v="None"/>
    <x v="15"/>
    <d v="1899-12-30T08:12:09"/>
  </r>
  <r>
    <s v="20220307-0816557"/>
    <s v="&quot;2022-03-07 08:16:55&quot;"/>
    <s v="PiCam"/>
    <n v="30.87"/>
    <s v="mph"/>
    <s v="media/images/speed-20220302-0832/speed-31-20220307-0816557.jpg"/>
    <n v="960"/>
    <n v="720"/>
    <n v="3"/>
    <x v="1"/>
    <s v="None"/>
    <n v="32"/>
    <n v="0"/>
    <n v="28"/>
    <n v="53"/>
    <n v="1484"/>
    <n v="50"/>
    <n v="250"/>
    <n v="110"/>
    <n v="173"/>
    <n v="15"/>
    <n v="200"/>
    <n v="6"/>
    <n v="56"/>
    <n v="2743.2"/>
    <m/>
    <s v="None"/>
    <x v="15"/>
    <d v="1899-12-30T08:16:55"/>
  </r>
  <r>
    <s v="20220307-0819500"/>
    <s v="&quot;2022-03-07 08:19:50&quot;"/>
    <s v="PiCam"/>
    <n v="24.83"/>
    <s v="mph"/>
    <s v="media/images/speed-20220302-0832/speed-25-20220307-0819500.jpg"/>
    <n v="960"/>
    <n v="720"/>
    <n v="3"/>
    <x v="0"/>
    <s v="None"/>
    <n v="106"/>
    <n v="17"/>
    <n v="49"/>
    <n v="39"/>
    <n v="1911"/>
    <n v="50"/>
    <n v="250"/>
    <n v="110"/>
    <n v="173"/>
    <n v="15"/>
    <n v="200"/>
    <n v="6"/>
    <n v="25"/>
    <n v="1092.2"/>
    <m/>
    <s v="None"/>
    <x v="15"/>
    <d v="1899-12-30T08:19:50"/>
  </r>
  <r>
    <s v="20220307-0834345"/>
    <s v="&quot;2022-03-07 08:34:34&quot;"/>
    <s v="PiCam"/>
    <n v="17.670000000000002"/>
    <s v="mph"/>
    <s v="media/images/speed-20220302-0832/speed-18-20220307-0834345.jpg"/>
    <n v="960"/>
    <n v="720"/>
    <n v="3"/>
    <x v="0"/>
    <s v="None"/>
    <n v="60"/>
    <n v="13"/>
    <n v="56"/>
    <n v="41"/>
    <n v="2296"/>
    <n v="50"/>
    <n v="250"/>
    <n v="110"/>
    <n v="173"/>
    <n v="15"/>
    <n v="200"/>
    <n v="6"/>
    <n v="25"/>
    <n v="1092.2"/>
    <m/>
    <s v="None"/>
    <x v="15"/>
    <d v="1899-12-30T08:34:34"/>
  </r>
  <r>
    <s v="20220307-0834360"/>
    <s v="&quot;2022-03-07 08:34:36&quot;"/>
    <s v="PiCam"/>
    <n v="19.809999999999999"/>
    <s v="mph"/>
    <s v="media/images/speed-20220302-0832/speed-20-20220307-0834360.jpg"/>
    <n v="960"/>
    <n v="720"/>
    <n v="3"/>
    <x v="1"/>
    <s v="None"/>
    <n v="119"/>
    <n v="17"/>
    <n v="46"/>
    <n v="35"/>
    <n v="1610"/>
    <n v="50"/>
    <n v="250"/>
    <n v="110"/>
    <n v="173"/>
    <n v="15"/>
    <n v="200"/>
    <n v="6"/>
    <n v="56"/>
    <n v="2743.2"/>
    <m/>
    <s v="None"/>
    <x v="15"/>
    <d v="1899-12-30T08:34:36"/>
  </r>
  <r>
    <s v="20220307-0841454"/>
    <s v="&quot;2022-03-07 08:41:45&quot;"/>
    <s v="PiCam"/>
    <n v="18.899999999999999"/>
    <s v="mph"/>
    <s v="media/images/speed-20220302-0832/speed-19-20220307-0841454.jpg"/>
    <n v="960"/>
    <n v="720"/>
    <n v="3"/>
    <x v="1"/>
    <s v="None"/>
    <n v="71"/>
    <n v="0"/>
    <n v="36"/>
    <n v="63"/>
    <n v="2268"/>
    <n v="50"/>
    <n v="250"/>
    <n v="110"/>
    <n v="173"/>
    <n v="15"/>
    <n v="200"/>
    <n v="6"/>
    <n v="56"/>
    <n v="2743.2"/>
    <m/>
    <s v="None"/>
    <x v="15"/>
    <d v="1899-12-30T08:41:45"/>
  </r>
  <r>
    <s v="20220307-0847101"/>
    <s v="&quot;2022-03-07 08:47:10&quot;"/>
    <s v="PiCam"/>
    <n v="22.36"/>
    <s v="mph"/>
    <s v="media/images/speed-20220302-0832/speed-22-20220307-0847101.jpg"/>
    <n v="960"/>
    <n v="720"/>
    <n v="3"/>
    <x v="0"/>
    <s v="None"/>
    <n v="75"/>
    <n v="14"/>
    <n v="46"/>
    <n v="40"/>
    <n v="1840"/>
    <n v="50"/>
    <n v="250"/>
    <n v="110"/>
    <n v="173"/>
    <n v="15"/>
    <n v="200"/>
    <n v="6"/>
    <n v="25"/>
    <n v="1092.2"/>
    <m/>
    <s v="None"/>
    <x v="15"/>
    <d v="1899-12-30T08:47:10"/>
  </r>
  <r>
    <s v="20220307-0902482"/>
    <s v="&quot;2022-03-07 09:02:48&quot;"/>
    <s v="PiCam"/>
    <n v="29.01"/>
    <s v="mph"/>
    <s v="media/images/speed-20220302-0832/speed-29-20220307-0902482.jpg"/>
    <n v="960"/>
    <n v="720"/>
    <n v="3"/>
    <x v="1"/>
    <s v="None"/>
    <n v="53"/>
    <n v="14"/>
    <n v="119"/>
    <n v="39"/>
    <n v="4641"/>
    <n v="50"/>
    <n v="250"/>
    <n v="110"/>
    <n v="173"/>
    <n v="15"/>
    <n v="200"/>
    <n v="6"/>
    <n v="56"/>
    <n v="2743.2"/>
    <m/>
    <s v="None"/>
    <x v="15"/>
    <d v="1899-12-30T09:02:48"/>
  </r>
  <r>
    <s v="20220307-0908346"/>
    <s v="&quot;2022-03-07 09:08:34&quot;"/>
    <s v="PiCam"/>
    <n v="21.48"/>
    <s v="mph"/>
    <s v="media/images/speed-20220302-0832/speed-21-20220307-0908346.jpg"/>
    <n v="960"/>
    <n v="720"/>
    <n v="3"/>
    <x v="0"/>
    <s v="None"/>
    <n v="102"/>
    <n v="10"/>
    <n v="68"/>
    <n v="47"/>
    <n v="3196"/>
    <n v="50"/>
    <n v="250"/>
    <n v="110"/>
    <n v="173"/>
    <n v="15"/>
    <n v="200"/>
    <n v="6"/>
    <n v="25"/>
    <n v="1092.2"/>
    <m/>
    <s v="None"/>
    <x v="15"/>
    <d v="1899-12-30T09:08:34"/>
  </r>
  <r>
    <s v="20220307-0911427"/>
    <s v="&quot;2022-03-07 09:11:42&quot;"/>
    <s v="PiCam"/>
    <n v="15.16"/>
    <s v="mph"/>
    <s v="media/images/speed-20220302-0832/speed-15-20220307-0911427.jpg"/>
    <n v="960"/>
    <n v="720"/>
    <n v="3"/>
    <x v="0"/>
    <s v="None"/>
    <n v="62"/>
    <n v="26"/>
    <n v="50"/>
    <n v="35"/>
    <n v="1750"/>
    <n v="50"/>
    <n v="250"/>
    <n v="110"/>
    <n v="173"/>
    <n v="15"/>
    <n v="200"/>
    <n v="6"/>
    <n v="25"/>
    <n v="1092.2"/>
    <m/>
    <s v="None"/>
    <x v="15"/>
    <d v="1899-12-30T09:11:42"/>
  </r>
  <r>
    <s v="20220307-0916430"/>
    <s v="&quot;2022-03-07 09:16:43&quot;"/>
    <s v="PiCam"/>
    <n v="17.399999999999999"/>
    <s v="mph"/>
    <s v="media/images/speed-20220302-0832/speed-17-20220307-0916430.jpg"/>
    <n v="960"/>
    <n v="720"/>
    <n v="3"/>
    <x v="0"/>
    <s v="None"/>
    <n v="38"/>
    <n v="15"/>
    <n v="42"/>
    <n v="36"/>
    <n v="1512"/>
    <n v="50"/>
    <n v="250"/>
    <n v="110"/>
    <n v="173"/>
    <n v="15"/>
    <n v="200"/>
    <n v="6"/>
    <n v="25"/>
    <n v="1092.2"/>
    <m/>
    <s v="None"/>
    <x v="15"/>
    <d v="1899-12-30T09:16:43"/>
  </r>
  <r>
    <s v="20220307-0927007"/>
    <s v="&quot;2022-03-07 09:27:00&quot;"/>
    <s v="PiCam"/>
    <n v="30.14"/>
    <s v="mph"/>
    <s v="media/images/speed-20220302-0832/speed-30-20220307-0927007.jpg"/>
    <n v="960"/>
    <n v="720"/>
    <n v="3"/>
    <x v="1"/>
    <s v="None"/>
    <n v="43"/>
    <n v="13"/>
    <n v="118"/>
    <n v="40"/>
    <n v="4720"/>
    <n v="50"/>
    <n v="250"/>
    <n v="110"/>
    <n v="173"/>
    <n v="15"/>
    <n v="200"/>
    <n v="6"/>
    <n v="56"/>
    <n v="2743.2"/>
    <m/>
    <s v="None"/>
    <x v="15"/>
    <d v="1899-12-30T09:27:00"/>
  </r>
  <r>
    <s v="20220307-0932224"/>
    <s v="&quot;2022-03-07 09:32:22&quot;"/>
    <s v="PiCam"/>
    <n v="15.17"/>
    <s v="mph"/>
    <s v="media/images/speed-20220302-0832/speed-15-20220307-0932224.jpg"/>
    <n v="960"/>
    <n v="720"/>
    <n v="3"/>
    <x v="0"/>
    <s v="None"/>
    <n v="64"/>
    <n v="13"/>
    <n v="114"/>
    <n v="43"/>
    <n v="4902"/>
    <n v="50"/>
    <n v="250"/>
    <n v="110"/>
    <n v="173"/>
    <n v="15"/>
    <n v="200"/>
    <n v="6"/>
    <n v="25"/>
    <n v="1092.2"/>
    <m/>
    <s v="None"/>
    <x v="15"/>
    <d v="1899-12-30T09:32:22"/>
  </r>
  <r>
    <s v="20220307-0940136"/>
    <s v="&quot;2022-03-07 09:40:13&quot;"/>
    <s v="PiCam"/>
    <n v="26.65"/>
    <s v="mph"/>
    <s v="media/images/speed-20220302-0832/speed-27-20220307-0940136.jpg"/>
    <n v="960"/>
    <n v="720"/>
    <n v="3"/>
    <x v="0"/>
    <s v="None"/>
    <n v="82"/>
    <n v="0"/>
    <n v="32"/>
    <n v="15"/>
    <n v="480"/>
    <n v="50"/>
    <n v="250"/>
    <n v="110"/>
    <n v="173"/>
    <n v="15"/>
    <n v="200"/>
    <n v="6"/>
    <n v="25"/>
    <n v="1092.2"/>
    <m/>
    <s v="None"/>
    <x v="15"/>
    <d v="1899-12-30T09:40:13"/>
  </r>
  <r>
    <s v="20220307-0941197"/>
    <s v="&quot;2022-03-07 09:41:19&quot;"/>
    <s v="PiCam"/>
    <n v="23.19"/>
    <s v="mph"/>
    <s v="media/images/speed-20220302-0832/speed-23-20220307-0941197.jpg"/>
    <n v="960"/>
    <n v="720"/>
    <n v="3"/>
    <x v="0"/>
    <s v="None"/>
    <n v="119"/>
    <n v="12"/>
    <n v="51"/>
    <n v="45"/>
    <n v="2295"/>
    <n v="50"/>
    <n v="250"/>
    <n v="110"/>
    <n v="173"/>
    <n v="15"/>
    <n v="200"/>
    <n v="6"/>
    <n v="25"/>
    <n v="1092.2"/>
    <m/>
    <s v="None"/>
    <x v="15"/>
    <d v="1899-12-30T09:41:19"/>
  </r>
  <r>
    <s v="20220307-0941463"/>
    <s v="&quot;2022-03-07 09:41:46&quot;"/>
    <s v="PiCam"/>
    <n v="26.76"/>
    <s v="mph"/>
    <s v="media/images/speed-20220302-0832/speed-27-20220307-0941463.jpg"/>
    <n v="960"/>
    <n v="720"/>
    <n v="3"/>
    <x v="1"/>
    <s v="None"/>
    <n v="44"/>
    <n v="0"/>
    <n v="80"/>
    <n v="53"/>
    <n v="4240"/>
    <n v="50"/>
    <n v="250"/>
    <n v="110"/>
    <n v="173"/>
    <n v="15"/>
    <n v="200"/>
    <n v="6"/>
    <n v="56"/>
    <n v="2743.2"/>
    <m/>
    <s v="None"/>
    <x v="15"/>
    <d v="1899-12-30T09:41:46"/>
  </r>
  <r>
    <s v="20220307-0943151"/>
    <s v="&quot;2022-03-07 09:43:15&quot;"/>
    <s v="PiCam"/>
    <n v="23.94"/>
    <s v="mph"/>
    <s v="media/images/speed-20220302-0832/speed-24-20220307-0943151.jpg"/>
    <n v="960"/>
    <n v="720"/>
    <n v="3"/>
    <x v="1"/>
    <s v="None"/>
    <n v="61"/>
    <n v="19"/>
    <n v="58"/>
    <n v="33"/>
    <n v="1914"/>
    <n v="50"/>
    <n v="250"/>
    <n v="110"/>
    <n v="173"/>
    <n v="15"/>
    <n v="200"/>
    <n v="6"/>
    <n v="56"/>
    <n v="2743.2"/>
    <m/>
    <s v="None"/>
    <x v="15"/>
    <d v="1899-12-30T09:43:15"/>
  </r>
  <r>
    <s v="20220307-0943283"/>
    <s v="&quot;2022-03-07 09:43:28&quot;"/>
    <s v="PiCam"/>
    <n v="23"/>
    <s v="mph"/>
    <s v="media/images/speed-20220302-0832/speed-23-20220307-0943283.jpg"/>
    <n v="960"/>
    <n v="720"/>
    <n v="3"/>
    <x v="1"/>
    <s v="None"/>
    <n v="92"/>
    <n v="15"/>
    <n v="54"/>
    <n v="37"/>
    <n v="1998"/>
    <n v="50"/>
    <n v="250"/>
    <n v="110"/>
    <n v="173"/>
    <n v="15"/>
    <n v="200"/>
    <n v="6"/>
    <n v="56"/>
    <n v="2743.2"/>
    <m/>
    <s v="None"/>
    <x v="15"/>
    <d v="1899-12-30T09:43:28"/>
  </r>
  <r>
    <s v="20220307-1003311"/>
    <s v="&quot;2022-03-07 10:03:31&quot;"/>
    <s v="PiCam"/>
    <n v="26.04"/>
    <s v="mph"/>
    <s v="media/images/speed-20220302-0832/speed-26-20220307-1003311.jpg"/>
    <n v="960"/>
    <n v="720"/>
    <n v="3"/>
    <x v="1"/>
    <s v="None"/>
    <n v="59"/>
    <n v="11"/>
    <n v="57"/>
    <n v="42"/>
    <n v="2394"/>
    <n v="50"/>
    <n v="250"/>
    <n v="110"/>
    <n v="173"/>
    <n v="15"/>
    <n v="200"/>
    <n v="6"/>
    <n v="56"/>
    <n v="2743.2"/>
    <m/>
    <s v="None"/>
    <x v="15"/>
    <d v="1899-12-30T10:03:31"/>
  </r>
  <r>
    <s v="20220307-1025342"/>
    <s v="&quot;2022-03-07 10:25:34&quot;"/>
    <s v="PiCam"/>
    <n v="29.59"/>
    <s v="mph"/>
    <s v="media/images/speed-20220302-0832/speed-30-20220307-1025342.jpg"/>
    <n v="960"/>
    <n v="720"/>
    <n v="3"/>
    <x v="0"/>
    <s v="None"/>
    <n v="90"/>
    <n v="9"/>
    <n v="63"/>
    <n v="47"/>
    <n v="2961"/>
    <n v="50"/>
    <n v="250"/>
    <n v="110"/>
    <n v="173"/>
    <n v="15"/>
    <n v="200"/>
    <n v="6"/>
    <n v="25"/>
    <n v="1092.2"/>
    <m/>
    <s v="None"/>
    <x v="15"/>
    <d v="1899-12-30T10:25:34"/>
  </r>
  <r>
    <s v="20220307-1026222"/>
    <s v="&quot;2022-03-07 10:26:22&quot;"/>
    <s v="PiCam"/>
    <n v="31.48"/>
    <s v="mph"/>
    <s v="media/images/speed-20220302-0832/speed-31-20220307-1026222.jpg"/>
    <n v="960"/>
    <n v="720"/>
    <n v="3"/>
    <x v="1"/>
    <s v="None"/>
    <n v="61"/>
    <n v="12"/>
    <n v="46"/>
    <n v="40"/>
    <n v="1840"/>
    <n v="50"/>
    <n v="250"/>
    <n v="110"/>
    <n v="173"/>
    <n v="15"/>
    <n v="200"/>
    <n v="6"/>
    <n v="56"/>
    <n v="2743.2"/>
    <m/>
    <s v="None"/>
    <x v="15"/>
    <d v="1899-12-30T10:26:22"/>
  </r>
  <r>
    <s v="20220307-1027159"/>
    <s v="&quot;2022-03-07 10:27:15&quot;"/>
    <s v="PiCam"/>
    <n v="25.62"/>
    <s v="mph"/>
    <s v="media/images/speed-20220302-0832/speed-26-20220307-1027159.jpg"/>
    <n v="960"/>
    <n v="720"/>
    <n v="3"/>
    <x v="0"/>
    <s v="None"/>
    <n v="72"/>
    <n v="17"/>
    <n v="43"/>
    <n v="38"/>
    <n v="1634"/>
    <n v="50"/>
    <n v="250"/>
    <n v="110"/>
    <n v="173"/>
    <n v="15"/>
    <n v="200"/>
    <n v="6"/>
    <n v="25"/>
    <n v="1092.2"/>
    <m/>
    <s v="None"/>
    <x v="15"/>
    <d v="1899-12-30T10:27:15"/>
  </r>
  <r>
    <s v="20220307-1030432"/>
    <s v="&quot;2022-03-07 10:30:43&quot;"/>
    <s v="PiCam"/>
    <n v="21.36"/>
    <s v="mph"/>
    <s v="media/images/speed-20220302-0832/speed-21-20220307-1030432.jpg"/>
    <n v="960"/>
    <n v="720"/>
    <n v="3"/>
    <x v="0"/>
    <s v="None"/>
    <n v="77"/>
    <n v="19"/>
    <n v="101"/>
    <n v="34"/>
    <n v="3434"/>
    <n v="50"/>
    <n v="250"/>
    <n v="110"/>
    <n v="173"/>
    <n v="15"/>
    <n v="200"/>
    <n v="6"/>
    <n v="25"/>
    <n v="1092.2"/>
    <m/>
    <s v="None"/>
    <x v="15"/>
    <d v="1899-12-30T10:30:43"/>
  </r>
  <r>
    <s v="20220307-1034098"/>
    <s v="&quot;2022-03-07 10:34:09&quot;"/>
    <s v="PiCam"/>
    <n v="20.53"/>
    <s v="mph"/>
    <s v="media/images/speed-20220302-0832/speed-21-20220307-1034098.jpg"/>
    <n v="960"/>
    <n v="720"/>
    <n v="3"/>
    <x v="1"/>
    <s v="None"/>
    <n v="78"/>
    <n v="20"/>
    <n v="53"/>
    <n v="32"/>
    <n v="1696"/>
    <n v="50"/>
    <n v="250"/>
    <n v="110"/>
    <n v="173"/>
    <n v="15"/>
    <n v="200"/>
    <n v="6"/>
    <n v="56"/>
    <n v="2743.2"/>
    <m/>
    <s v="None"/>
    <x v="15"/>
    <d v="1899-12-30T10:34:09"/>
  </r>
  <r>
    <s v="20220307-1034551"/>
    <s v="&quot;2022-03-07 10:34:55&quot;"/>
    <s v="PiCam"/>
    <n v="23.13"/>
    <s v="mph"/>
    <s v="media/images/speed-20220302-0832/speed-23-20220307-1034551.jpg"/>
    <n v="960"/>
    <n v="720"/>
    <n v="3"/>
    <x v="1"/>
    <s v="None"/>
    <n v="59"/>
    <n v="13"/>
    <n v="60"/>
    <n v="40"/>
    <n v="2400"/>
    <n v="50"/>
    <n v="250"/>
    <n v="110"/>
    <n v="173"/>
    <n v="15"/>
    <n v="200"/>
    <n v="6"/>
    <n v="56"/>
    <n v="2743.2"/>
    <m/>
    <s v="None"/>
    <x v="15"/>
    <d v="1899-12-30T10:34:55"/>
  </r>
  <r>
    <s v="20220307-1046003"/>
    <s v="&quot;2022-03-07 10:46:00&quot;"/>
    <s v="PiCam"/>
    <n v="23.18"/>
    <s v="mph"/>
    <s v="media/images/speed-20220302-0832/speed-23-20220307-1046003.jpg"/>
    <n v="960"/>
    <n v="720"/>
    <n v="3"/>
    <x v="1"/>
    <s v="None"/>
    <n v="73"/>
    <n v="19"/>
    <n v="53"/>
    <n v="33"/>
    <n v="1749"/>
    <n v="50"/>
    <n v="250"/>
    <n v="110"/>
    <n v="173"/>
    <n v="15"/>
    <n v="200"/>
    <n v="6"/>
    <n v="56"/>
    <n v="2743.2"/>
    <m/>
    <s v="None"/>
    <x v="15"/>
    <d v="1899-12-30T10:46:00"/>
  </r>
  <r>
    <s v="20220307-1050007"/>
    <s v="&quot;2022-03-07 10:50:00&quot;"/>
    <s v="PiCam"/>
    <n v="18.93"/>
    <s v="mph"/>
    <s v="media/images/speed-20220302-0832/speed-19-20220307-1050007.jpg"/>
    <n v="960"/>
    <n v="720"/>
    <n v="3"/>
    <x v="0"/>
    <s v="None"/>
    <n v="72"/>
    <n v="8"/>
    <n v="107"/>
    <n v="47"/>
    <n v="5029"/>
    <n v="50"/>
    <n v="250"/>
    <n v="110"/>
    <n v="173"/>
    <n v="15"/>
    <n v="200"/>
    <n v="6"/>
    <n v="25"/>
    <n v="1092.2"/>
    <m/>
    <s v="None"/>
    <x v="15"/>
    <d v="1899-12-30T10:50:00"/>
  </r>
  <r>
    <s v="20220307-1050457"/>
    <s v="&quot;2022-03-07 10:50:45&quot;"/>
    <s v="PiCam"/>
    <n v="18.39"/>
    <s v="mph"/>
    <s v="media/images/speed-20220302-0832/speed-18-20220307-1050457.jpg"/>
    <n v="960"/>
    <n v="720"/>
    <n v="3"/>
    <x v="1"/>
    <s v="None"/>
    <n v="37"/>
    <n v="19"/>
    <n v="102"/>
    <n v="34"/>
    <n v="3468"/>
    <n v="50"/>
    <n v="250"/>
    <n v="110"/>
    <n v="173"/>
    <n v="15"/>
    <n v="200"/>
    <n v="6"/>
    <n v="56"/>
    <n v="2743.2"/>
    <m/>
    <s v="None"/>
    <x v="15"/>
    <d v="1899-12-30T10:50:45"/>
  </r>
  <r>
    <s v="20220307-1058475"/>
    <s v="&quot;2022-03-07 10:58:47&quot;"/>
    <s v="PiCam"/>
    <n v="16.62"/>
    <s v="mph"/>
    <s v="media/images/speed-20220302-0832/speed-17-20220307-1058475.jpg"/>
    <n v="960"/>
    <n v="720"/>
    <n v="3"/>
    <x v="1"/>
    <s v="None"/>
    <n v="83"/>
    <n v="15"/>
    <n v="55"/>
    <n v="37"/>
    <n v="2035"/>
    <n v="50"/>
    <n v="250"/>
    <n v="110"/>
    <n v="173"/>
    <n v="15"/>
    <n v="200"/>
    <n v="6"/>
    <n v="56"/>
    <n v="2743.2"/>
    <m/>
    <s v="None"/>
    <x v="15"/>
    <d v="1899-12-30T10:58:47"/>
  </r>
  <r>
    <s v="20220307-1105591"/>
    <s v="&quot;2022-03-07 11:05:59&quot;"/>
    <s v="PiCam"/>
    <n v="26.71"/>
    <s v="mph"/>
    <s v="media/images/speed-20220302-0832/speed-27-20220307-1105591.jpg"/>
    <n v="960"/>
    <n v="720"/>
    <n v="3"/>
    <x v="1"/>
    <s v="None"/>
    <n v="34"/>
    <n v="8"/>
    <n v="91"/>
    <n v="47"/>
    <n v="4277"/>
    <n v="50"/>
    <n v="250"/>
    <n v="110"/>
    <n v="173"/>
    <n v="15"/>
    <n v="200"/>
    <n v="6"/>
    <n v="56"/>
    <n v="2743.2"/>
    <m/>
    <s v="None"/>
    <x v="15"/>
    <d v="1899-12-30T11:05:59"/>
  </r>
  <r>
    <s v="20220307-1110458"/>
    <s v="&quot;2022-03-07 11:10:45&quot;"/>
    <s v="PiCam"/>
    <n v="15.45"/>
    <s v="mph"/>
    <s v="media/images/speed-20220302-0832/speed-15-20220307-1110458.jpg"/>
    <n v="960"/>
    <n v="720"/>
    <n v="3"/>
    <x v="1"/>
    <s v="None"/>
    <n v="32"/>
    <n v="30"/>
    <n v="36"/>
    <n v="33"/>
    <n v="1188"/>
    <n v="50"/>
    <n v="250"/>
    <n v="110"/>
    <n v="173"/>
    <n v="15"/>
    <n v="200"/>
    <n v="6"/>
    <n v="56"/>
    <n v="2743.2"/>
    <m/>
    <s v="None"/>
    <x v="15"/>
    <d v="1899-12-30T11:10:45"/>
  </r>
  <r>
    <s v="20220307-1115061"/>
    <s v="&quot;2022-03-07 11:15:06&quot;"/>
    <s v="PiCam"/>
    <n v="22.96"/>
    <s v="mph"/>
    <s v="media/images/speed-20220302-0832/speed-23-20220307-1115061.jpg"/>
    <n v="960"/>
    <n v="720"/>
    <n v="3"/>
    <x v="1"/>
    <s v="None"/>
    <n v="26"/>
    <n v="11"/>
    <n v="83"/>
    <n v="43"/>
    <n v="3569"/>
    <n v="50"/>
    <n v="250"/>
    <n v="110"/>
    <n v="173"/>
    <n v="15"/>
    <n v="200"/>
    <n v="6"/>
    <n v="56"/>
    <n v="2743.2"/>
    <m/>
    <s v="None"/>
    <x v="15"/>
    <d v="1899-12-30T11:15:06"/>
  </r>
  <r>
    <s v="20220307-1121539"/>
    <s v="&quot;2022-03-07 11:21:53&quot;"/>
    <s v="PiCam"/>
    <n v="15.21"/>
    <s v="mph"/>
    <s v="media/images/speed-20220302-0832/speed-15-20220307-1121539.jpg"/>
    <n v="960"/>
    <n v="720"/>
    <n v="3"/>
    <x v="1"/>
    <s v="None"/>
    <n v="151"/>
    <n v="11"/>
    <n v="24"/>
    <n v="37"/>
    <n v="888"/>
    <n v="50"/>
    <n v="250"/>
    <n v="110"/>
    <n v="173"/>
    <n v="15"/>
    <n v="200"/>
    <n v="6"/>
    <n v="56"/>
    <n v="2743.2"/>
    <m/>
    <s v="None"/>
    <x v="15"/>
    <d v="1899-12-30T11:21:53"/>
  </r>
  <r>
    <s v="20220307-1133195"/>
    <s v="&quot;2022-03-07 11:33:19&quot;"/>
    <s v="PiCam"/>
    <n v="22.36"/>
    <s v="mph"/>
    <s v="media/images/speed-20220302-0832/speed-22-20220307-1133195.jpg"/>
    <n v="960"/>
    <n v="720"/>
    <n v="3"/>
    <x v="0"/>
    <s v="None"/>
    <n v="73"/>
    <n v="9"/>
    <n v="89"/>
    <n v="43"/>
    <n v="3827"/>
    <n v="50"/>
    <n v="250"/>
    <n v="110"/>
    <n v="173"/>
    <n v="15"/>
    <n v="200"/>
    <n v="6"/>
    <n v="25"/>
    <n v="1092.2"/>
    <m/>
    <s v="None"/>
    <x v="15"/>
    <d v="1899-12-30T11:33:19"/>
  </r>
  <r>
    <s v="20220307-1154239"/>
    <s v="&quot;2022-03-07 11:54:23&quot;"/>
    <s v="PiCam"/>
    <n v="18.97"/>
    <s v="mph"/>
    <s v="media/images/speed-20220302-0832/speed-19-20220307-1154239.jpg"/>
    <n v="960"/>
    <n v="720"/>
    <n v="3"/>
    <x v="0"/>
    <s v="None"/>
    <n v="69"/>
    <n v="14"/>
    <n v="69"/>
    <n v="42"/>
    <n v="2898"/>
    <n v="50"/>
    <n v="250"/>
    <n v="110"/>
    <n v="173"/>
    <n v="15"/>
    <n v="200"/>
    <n v="6"/>
    <n v="25"/>
    <n v="1092.2"/>
    <m/>
    <s v="None"/>
    <x v="15"/>
    <d v="1899-12-30T11:54:23"/>
  </r>
  <r>
    <s v="20220307-1157262"/>
    <s v="&quot;2022-03-07 11:57:26&quot;"/>
    <s v="PiCam"/>
    <n v="21.17"/>
    <s v="mph"/>
    <s v="media/images/speed-20220302-0832/speed-21-20220307-1157262.jpg"/>
    <n v="960"/>
    <n v="720"/>
    <n v="3"/>
    <x v="1"/>
    <s v="None"/>
    <n v="31"/>
    <n v="16"/>
    <n v="99"/>
    <n v="37"/>
    <n v="3663"/>
    <n v="50"/>
    <n v="250"/>
    <n v="110"/>
    <n v="173"/>
    <n v="15"/>
    <n v="200"/>
    <n v="6"/>
    <n v="56"/>
    <n v="2743.2"/>
    <m/>
    <s v="None"/>
    <x v="15"/>
    <d v="1899-12-30T11:57:26"/>
  </r>
  <r>
    <s v="20220307-1157573"/>
    <s v="&quot;2022-03-07 11:57:57&quot;"/>
    <s v="PiCam"/>
    <n v="15.8"/>
    <s v="mph"/>
    <s v="media/images/speed-20220302-0832/speed-16-20220307-1157573.jpg"/>
    <n v="960"/>
    <n v="720"/>
    <n v="3"/>
    <x v="1"/>
    <s v="None"/>
    <n v="39"/>
    <n v="20"/>
    <n v="103"/>
    <n v="33"/>
    <n v="3399"/>
    <n v="50"/>
    <n v="250"/>
    <n v="110"/>
    <n v="173"/>
    <n v="15"/>
    <n v="200"/>
    <n v="6"/>
    <n v="56"/>
    <n v="2743.2"/>
    <m/>
    <s v="None"/>
    <x v="15"/>
    <d v="1899-12-30T11:57:57"/>
  </r>
  <r>
    <s v="20220307-1159133"/>
    <s v="&quot;2022-03-07 11:59:13&quot;"/>
    <s v="PiCam"/>
    <n v="25.52"/>
    <s v="mph"/>
    <s v="media/images/speed-20220302-0832/speed-26-20220307-1159133.jpg"/>
    <n v="960"/>
    <n v="720"/>
    <n v="3"/>
    <x v="0"/>
    <s v="None"/>
    <n v="56"/>
    <n v="21"/>
    <n v="71"/>
    <n v="31"/>
    <n v="2201"/>
    <n v="50"/>
    <n v="250"/>
    <n v="110"/>
    <n v="173"/>
    <n v="15"/>
    <n v="200"/>
    <n v="6"/>
    <n v="25"/>
    <n v="1092.2"/>
    <m/>
    <s v="None"/>
    <x v="15"/>
    <d v="1899-12-30T11:59:13"/>
  </r>
  <r>
    <s v="20220307-1203179"/>
    <s v="&quot;2022-03-07 12:03:17&quot;"/>
    <s v="PiCam"/>
    <n v="31.25"/>
    <s v="mph"/>
    <s v="media/images/speed-20220302-0832/speed-31-20220307-1203179.jpg"/>
    <n v="960"/>
    <n v="720"/>
    <n v="3"/>
    <x v="1"/>
    <s v="None"/>
    <n v="24"/>
    <n v="16"/>
    <n v="99"/>
    <n v="37"/>
    <n v="3663"/>
    <n v="50"/>
    <n v="250"/>
    <n v="110"/>
    <n v="173"/>
    <n v="15"/>
    <n v="200"/>
    <n v="6"/>
    <n v="56"/>
    <n v="2743.2"/>
    <m/>
    <s v="None"/>
    <x v="15"/>
    <d v="1899-12-30T12:03:17"/>
  </r>
  <r>
    <s v="20220307-1213123"/>
    <s v="&quot;2022-03-07 12:13:12&quot;"/>
    <s v="PiCam"/>
    <n v="26.75"/>
    <s v="mph"/>
    <s v="media/images/speed-20220302-0832/speed-27-20220307-1213123.jpg"/>
    <n v="960"/>
    <n v="720"/>
    <n v="3"/>
    <x v="0"/>
    <s v="None"/>
    <n v="92"/>
    <n v="13"/>
    <n v="67"/>
    <n v="42"/>
    <n v="2814"/>
    <n v="50"/>
    <n v="250"/>
    <n v="110"/>
    <n v="173"/>
    <n v="15"/>
    <n v="200"/>
    <n v="6"/>
    <n v="25"/>
    <n v="1092.2"/>
    <m/>
    <s v="None"/>
    <x v="15"/>
    <d v="1899-12-30T12:13:12"/>
  </r>
  <r>
    <s v="20220307-1214481"/>
    <s v="&quot;2022-03-07 12:14:48&quot;"/>
    <s v="PiCam"/>
    <n v="22.98"/>
    <s v="mph"/>
    <s v="media/images/speed-20220302-0832/speed-23-20220307-1214481.jpg"/>
    <n v="960"/>
    <n v="720"/>
    <n v="3"/>
    <x v="1"/>
    <s v="None"/>
    <n v="107"/>
    <n v="15"/>
    <n v="43"/>
    <n v="34"/>
    <n v="1462"/>
    <n v="50"/>
    <n v="250"/>
    <n v="110"/>
    <n v="173"/>
    <n v="15"/>
    <n v="200"/>
    <n v="6"/>
    <n v="56"/>
    <n v="2743.2"/>
    <m/>
    <s v="None"/>
    <x v="15"/>
    <d v="1899-12-30T12:14:48"/>
  </r>
  <r>
    <s v="20220307-1218522"/>
    <s v="&quot;2022-03-07 12:18:52&quot;"/>
    <s v="PiCam"/>
    <n v="23.08"/>
    <s v="mph"/>
    <s v="media/images/speed-20220302-0832/speed-23-20220307-1218522.jpg"/>
    <n v="960"/>
    <n v="720"/>
    <n v="3"/>
    <x v="0"/>
    <s v="None"/>
    <n v="83"/>
    <n v="9"/>
    <n v="76"/>
    <n v="49"/>
    <n v="3724"/>
    <n v="50"/>
    <n v="250"/>
    <n v="110"/>
    <n v="173"/>
    <n v="15"/>
    <n v="200"/>
    <n v="6"/>
    <n v="25"/>
    <n v="1092.2"/>
    <m/>
    <s v="None"/>
    <x v="15"/>
    <d v="1899-12-30T12:18:52"/>
  </r>
  <r>
    <s v="20220307-1221534"/>
    <s v="&quot;2022-03-07 12:21:53&quot;"/>
    <s v="PiCam"/>
    <n v="22.43"/>
    <s v="mph"/>
    <s v="media/images/speed-20220302-0832/speed-22-20220307-1221534.jpg"/>
    <n v="960"/>
    <n v="720"/>
    <n v="3"/>
    <x v="0"/>
    <s v="None"/>
    <n v="84"/>
    <n v="20"/>
    <n v="80"/>
    <n v="35"/>
    <n v="2800"/>
    <n v="50"/>
    <n v="250"/>
    <n v="110"/>
    <n v="173"/>
    <n v="15"/>
    <n v="200"/>
    <n v="6"/>
    <n v="25"/>
    <n v="1092.2"/>
    <m/>
    <s v="None"/>
    <x v="15"/>
    <d v="1899-12-30T12:21:53"/>
  </r>
  <r>
    <s v="20220307-1227333"/>
    <s v="&quot;2022-03-07 12:27:33&quot;"/>
    <s v="PiCam"/>
    <n v="28.47"/>
    <s v="mph"/>
    <s v="media/images/speed-20220302-0832/speed-28-20220307-1227333.jpg"/>
    <n v="960"/>
    <n v="720"/>
    <n v="3"/>
    <x v="0"/>
    <s v="None"/>
    <n v="62"/>
    <n v="18"/>
    <n v="116"/>
    <n v="37"/>
    <n v="4292"/>
    <n v="50"/>
    <n v="250"/>
    <n v="110"/>
    <n v="173"/>
    <n v="15"/>
    <n v="200"/>
    <n v="6"/>
    <n v="25"/>
    <n v="1092.2"/>
    <m/>
    <s v="None"/>
    <x v="15"/>
    <d v="1899-12-30T12:27:33"/>
  </r>
  <r>
    <s v="20220307-1228469"/>
    <s v="&quot;2022-03-07 12:28:46&quot;"/>
    <s v="PiCam"/>
    <n v="26.56"/>
    <s v="mph"/>
    <s v="media/images/speed-20220302-0832/speed-27-20220307-1228469.jpg"/>
    <n v="960"/>
    <n v="720"/>
    <n v="3"/>
    <x v="0"/>
    <s v="None"/>
    <n v="91"/>
    <n v="0"/>
    <n v="61"/>
    <n v="54"/>
    <n v="3294"/>
    <n v="50"/>
    <n v="250"/>
    <n v="110"/>
    <n v="173"/>
    <n v="15"/>
    <n v="200"/>
    <n v="6"/>
    <n v="25"/>
    <n v="1092.2"/>
    <m/>
    <s v="None"/>
    <x v="15"/>
    <d v="1899-12-30T12:28:46"/>
  </r>
  <r>
    <s v="20220307-1234437"/>
    <s v="&quot;2022-03-07 12:34:43&quot;"/>
    <s v="PiCam"/>
    <n v="28.32"/>
    <s v="mph"/>
    <s v="media/images/speed-20220302-0832/speed-28-20220307-1234437.jpg"/>
    <n v="960"/>
    <n v="720"/>
    <n v="3"/>
    <x v="0"/>
    <s v="None"/>
    <n v="110"/>
    <n v="13"/>
    <n v="48"/>
    <n v="46"/>
    <n v="2208"/>
    <n v="50"/>
    <n v="250"/>
    <n v="110"/>
    <n v="173"/>
    <n v="15"/>
    <n v="200"/>
    <n v="6"/>
    <n v="25"/>
    <n v="1092.2"/>
    <m/>
    <s v="None"/>
    <x v="15"/>
    <d v="1899-12-30T12:34:43"/>
  </r>
  <r>
    <s v="20220307-1235241"/>
    <s v="&quot;2022-03-07 12:35:24&quot;"/>
    <s v="PiCam"/>
    <n v="28.17"/>
    <s v="mph"/>
    <s v="media/images/speed-20220302-0832/speed-28-20220307-1235241.jpg"/>
    <n v="960"/>
    <n v="720"/>
    <n v="3"/>
    <x v="0"/>
    <s v="None"/>
    <n v="92"/>
    <n v="0"/>
    <n v="67"/>
    <n v="53"/>
    <n v="3551"/>
    <n v="50"/>
    <n v="250"/>
    <n v="110"/>
    <n v="173"/>
    <n v="15"/>
    <n v="200"/>
    <n v="6"/>
    <n v="25"/>
    <n v="1092.2"/>
    <m/>
    <s v="None"/>
    <x v="15"/>
    <d v="1899-12-30T12:35:24"/>
  </r>
  <r>
    <s v="20220307-1236196"/>
    <s v="&quot;2022-03-07 12:36:19&quot;"/>
    <s v="PiCam"/>
    <n v="31.99"/>
    <s v="mph"/>
    <s v="media/images/speed-20220302-0832/speed-32-20220307-1236196.jpg"/>
    <n v="960"/>
    <n v="720"/>
    <n v="3"/>
    <x v="1"/>
    <s v="None"/>
    <n v="116"/>
    <n v="19"/>
    <n v="44"/>
    <n v="34"/>
    <n v="1496"/>
    <n v="50"/>
    <n v="250"/>
    <n v="110"/>
    <n v="173"/>
    <n v="15"/>
    <n v="200"/>
    <n v="6"/>
    <n v="56"/>
    <n v="2743.2"/>
    <m/>
    <s v="None"/>
    <x v="15"/>
    <d v="1899-12-30T12:36:19"/>
  </r>
  <r>
    <s v="20220307-1238283"/>
    <s v="&quot;2022-03-07 12:38:28&quot;"/>
    <s v="PiCam"/>
    <n v="26.98"/>
    <s v="mph"/>
    <s v="media/images/speed-20220302-0832/speed-27-20220307-1238283.jpg"/>
    <n v="960"/>
    <n v="720"/>
    <n v="3"/>
    <x v="1"/>
    <s v="None"/>
    <n v="59"/>
    <n v="16"/>
    <n v="56"/>
    <n v="37"/>
    <n v="2072"/>
    <n v="50"/>
    <n v="250"/>
    <n v="110"/>
    <n v="173"/>
    <n v="15"/>
    <n v="200"/>
    <n v="6"/>
    <n v="56"/>
    <n v="2743.2"/>
    <m/>
    <s v="None"/>
    <x v="15"/>
    <d v="1899-12-30T12:38:28"/>
  </r>
  <r>
    <s v="20220307-1238547"/>
    <s v="&quot;2022-03-07 12:38:54&quot;"/>
    <s v="PiCam"/>
    <n v="26.23"/>
    <s v="mph"/>
    <s v="media/images/speed-20220302-0832/speed-26-20220307-1238547.jpg"/>
    <n v="960"/>
    <n v="720"/>
    <n v="3"/>
    <x v="1"/>
    <s v="None"/>
    <n v="72"/>
    <n v="27"/>
    <n v="34"/>
    <n v="25"/>
    <n v="850"/>
    <n v="50"/>
    <n v="250"/>
    <n v="110"/>
    <n v="173"/>
    <n v="15"/>
    <n v="200"/>
    <n v="6"/>
    <n v="56"/>
    <n v="2743.2"/>
    <m/>
    <s v="None"/>
    <x v="15"/>
    <d v="1899-12-30T12:38:54"/>
  </r>
  <r>
    <s v="20220307-1242203"/>
    <s v="&quot;2022-03-07 12:42:20&quot;"/>
    <s v="PiCam"/>
    <n v="20.38"/>
    <s v="mph"/>
    <s v="media/images/speed-20220302-0832/speed-20-20220307-1242203.jpg"/>
    <n v="960"/>
    <n v="720"/>
    <n v="3"/>
    <x v="0"/>
    <s v="None"/>
    <n v="63"/>
    <n v="13"/>
    <n v="68"/>
    <n v="40"/>
    <n v="2720"/>
    <n v="50"/>
    <n v="250"/>
    <n v="110"/>
    <n v="173"/>
    <n v="15"/>
    <n v="200"/>
    <n v="6"/>
    <n v="25"/>
    <n v="1092.2"/>
    <m/>
    <s v="None"/>
    <x v="15"/>
    <d v="1899-12-30T12:42:20"/>
  </r>
  <r>
    <s v="20220307-1243153"/>
    <s v="&quot;2022-03-07 12:43:15&quot;"/>
    <s v="PiCam"/>
    <n v="18.61"/>
    <s v="mph"/>
    <s v="media/images/speed-20220302-0832/speed-19-20220307-1243153.jpg"/>
    <n v="960"/>
    <n v="720"/>
    <n v="3"/>
    <x v="1"/>
    <s v="None"/>
    <n v="87"/>
    <n v="0"/>
    <n v="50"/>
    <n v="53"/>
    <n v="2650"/>
    <n v="50"/>
    <n v="250"/>
    <n v="110"/>
    <n v="173"/>
    <n v="15"/>
    <n v="200"/>
    <n v="6"/>
    <n v="56"/>
    <n v="2743.2"/>
    <m/>
    <s v="None"/>
    <x v="15"/>
    <d v="1899-12-30T12:43:15"/>
  </r>
  <r>
    <s v="20220307-1243166"/>
    <s v="&quot;2022-03-07 12:43:16&quot;"/>
    <s v="PiCam"/>
    <n v="17.02"/>
    <s v="mph"/>
    <s v="media/images/speed-20220302-0832/speed-17-20220307-1243166.jpg"/>
    <n v="960"/>
    <n v="720"/>
    <n v="3"/>
    <x v="1"/>
    <s v="None"/>
    <n v="48"/>
    <n v="0"/>
    <n v="13"/>
    <n v="40"/>
    <n v="520"/>
    <n v="50"/>
    <n v="250"/>
    <n v="110"/>
    <n v="173"/>
    <n v="15"/>
    <n v="200"/>
    <n v="6"/>
    <n v="56"/>
    <n v="2743.2"/>
    <m/>
    <s v="None"/>
    <x v="15"/>
    <d v="1899-12-30T12:43:16"/>
  </r>
  <r>
    <s v="20220307-1257189"/>
    <s v="&quot;2022-03-07 12:57:18&quot;"/>
    <s v="PiCam"/>
    <n v="31.96"/>
    <s v="mph"/>
    <s v="media/images/speed-20220302-0832/speed-32-20220307-1257189.jpg"/>
    <n v="960"/>
    <n v="720"/>
    <n v="3"/>
    <x v="1"/>
    <s v="None"/>
    <n v="65"/>
    <n v="15"/>
    <n v="56"/>
    <n v="39"/>
    <n v="2184"/>
    <n v="50"/>
    <n v="250"/>
    <n v="110"/>
    <n v="173"/>
    <n v="15"/>
    <n v="200"/>
    <n v="6"/>
    <n v="56"/>
    <n v="2743.2"/>
    <m/>
    <s v="None"/>
    <x v="15"/>
    <d v="1899-12-30T12:57:18"/>
  </r>
  <r>
    <s v="20220307-1301006"/>
    <s v="&quot;2022-03-07 13:01:00&quot;"/>
    <s v="PiCam"/>
    <n v="25.49"/>
    <s v="mph"/>
    <s v="media/images/speed-20220302-0832/speed-25-20220307-1301006.jpg"/>
    <n v="960"/>
    <n v="720"/>
    <n v="3"/>
    <x v="1"/>
    <s v="None"/>
    <n v="74"/>
    <n v="22"/>
    <n v="34"/>
    <n v="32"/>
    <n v="1088"/>
    <n v="50"/>
    <n v="250"/>
    <n v="110"/>
    <n v="173"/>
    <n v="15"/>
    <n v="200"/>
    <n v="6"/>
    <n v="56"/>
    <n v="2743.2"/>
    <m/>
    <s v="None"/>
    <x v="15"/>
    <d v="1899-12-30T13:01:00"/>
  </r>
  <r>
    <s v="20220307-1303078"/>
    <s v="&quot;2022-03-07 13:03:07&quot;"/>
    <s v="PiCam"/>
    <n v="27.38"/>
    <s v="mph"/>
    <s v="media/images/speed-20220302-0832/speed-27-20220307-1303078.jpg"/>
    <n v="960"/>
    <n v="720"/>
    <n v="3"/>
    <x v="0"/>
    <s v="None"/>
    <n v="77"/>
    <n v="21"/>
    <n v="26"/>
    <n v="32"/>
    <n v="832"/>
    <n v="50"/>
    <n v="250"/>
    <n v="110"/>
    <n v="173"/>
    <n v="15"/>
    <n v="200"/>
    <n v="6"/>
    <n v="25"/>
    <n v="1092.2"/>
    <m/>
    <s v="None"/>
    <x v="15"/>
    <d v="1899-12-30T13:03:07"/>
  </r>
  <r>
    <s v="20220307-1303088"/>
    <s v="&quot;2022-03-07 13:03:08&quot;"/>
    <s v="PiCam"/>
    <n v="19.09"/>
    <s v="mph"/>
    <s v="media/images/speed-20220302-0832/speed-19-20220307-1303088.jpg"/>
    <n v="960"/>
    <n v="720"/>
    <n v="3"/>
    <x v="0"/>
    <s v="None"/>
    <n v="144"/>
    <n v="21"/>
    <n v="33"/>
    <n v="35"/>
    <n v="1155"/>
    <n v="50"/>
    <n v="250"/>
    <n v="110"/>
    <n v="173"/>
    <n v="15"/>
    <n v="200"/>
    <n v="6"/>
    <n v="25"/>
    <n v="1092.2"/>
    <m/>
    <s v="None"/>
    <x v="15"/>
    <d v="1899-12-30T13:03:08"/>
  </r>
  <r>
    <s v="20220307-1312120"/>
    <s v="&quot;2022-03-07 13:12:12&quot;"/>
    <s v="PiCam"/>
    <n v="20.74"/>
    <s v="mph"/>
    <s v="media/images/speed-20220302-0832/speed-21-20220307-1312120.jpg"/>
    <n v="960"/>
    <n v="720"/>
    <n v="3"/>
    <x v="0"/>
    <s v="None"/>
    <n v="35"/>
    <n v="13"/>
    <n v="41"/>
    <n v="39"/>
    <n v="1599"/>
    <n v="50"/>
    <n v="250"/>
    <n v="110"/>
    <n v="173"/>
    <n v="15"/>
    <n v="200"/>
    <n v="6"/>
    <n v="25"/>
    <n v="1092.2"/>
    <m/>
    <s v="None"/>
    <x v="15"/>
    <d v="1899-12-30T13:12:12"/>
  </r>
  <r>
    <s v="20220307-1315434"/>
    <s v="&quot;2022-03-07 13:15:43&quot;"/>
    <s v="PiCam"/>
    <n v="34.78"/>
    <s v="mph"/>
    <s v="media/images/speed-20220302-0832/speed-35-20220307-1315434.jpg"/>
    <n v="960"/>
    <n v="720"/>
    <n v="3"/>
    <x v="0"/>
    <s v="None"/>
    <n v="110"/>
    <n v="9"/>
    <n v="58"/>
    <n v="46"/>
    <n v="2668"/>
    <n v="50"/>
    <n v="250"/>
    <n v="110"/>
    <n v="173"/>
    <n v="15"/>
    <n v="200"/>
    <n v="6"/>
    <n v="25"/>
    <n v="1092.2"/>
    <m/>
    <s v="None"/>
    <x v="15"/>
    <d v="1899-12-30T13:15:43"/>
  </r>
  <r>
    <s v="20220307-1317205"/>
    <s v="&quot;2022-03-07 13:17:20&quot;"/>
    <s v="PiCam"/>
    <n v="21.81"/>
    <s v="mph"/>
    <s v="media/images/speed-20220302-0832/speed-22-20220307-1317205.jpg"/>
    <n v="960"/>
    <n v="720"/>
    <n v="3"/>
    <x v="1"/>
    <s v="None"/>
    <n v="67"/>
    <n v="10"/>
    <n v="50"/>
    <n v="43"/>
    <n v="2150"/>
    <n v="50"/>
    <n v="250"/>
    <n v="110"/>
    <n v="173"/>
    <n v="15"/>
    <n v="200"/>
    <n v="6"/>
    <n v="56"/>
    <n v="2743.2"/>
    <m/>
    <s v="None"/>
    <x v="15"/>
    <d v="1899-12-30T13:17:20"/>
  </r>
  <r>
    <s v="20220307-1317404"/>
    <s v="&quot;2022-03-07 13:17:40&quot;"/>
    <s v="PiCam"/>
    <n v="20.39"/>
    <s v="mph"/>
    <s v="media/images/speed-20220302-0832/speed-20-20220307-1317404.jpg"/>
    <n v="960"/>
    <n v="720"/>
    <n v="3"/>
    <x v="0"/>
    <s v="None"/>
    <n v="66"/>
    <n v="30"/>
    <n v="36"/>
    <n v="29"/>
    <n v="1044"/>
    <n v="50"/>
    <n v="250"/>
    <n v="110"/>
    <n v="173"/>
    <n v="15"/>
    <n v="200"/>
    <n v="6"/>
    <n v="25"/>
    <n v="1092.2"/>
    <m/>
    <s v="None"/>
    <x v="15"/>
    <d v="1899-12-30T13:17:40"/>
  </r>
  <r>
    <s v="20220307-1317413"/>
    <s v="&quot;2022-03-07 13:17:41&quot;"/>
    <s v="PiCam"/>
    <n v="16.079999999999998"/>
    <s v="mph"/>
    <s v="media/images/speed-20220302-0832/speed-16-20220307-1317413.jpg"/>
    <n v="960"/>
    <n v="720"/>
    <n v="3"/>
    <x v="0"/>
    <s v="None"/>
    <n v="107"/>
    <n v="15"/>
    <n v="27"/>
    <n v="44"/>
    <n v="1188"/>
    <n v="50"/>
    <n v="250"/>
    <n v="110"/>
    <n v="173"/>
    <n v="15"/>
    <n v="200"/>
    <n v="6"/>
    <n v="25"/>
    <n v="1092.2"/>
    <m/>
    <s v="None"/>
    <x v="15"/>
    <d v="1899-12-30T13:17:41"/>
  </r>
  <r>
    <s v="20220307-1321358"/>
    <s v="&quot;2022-03-07 13:21:35&quot;"/>
    <s v="PiCam"/>
    <n v="21.42"/>
    <s v="mph"/>
    <s v="media/images/speed-20220302-0832/speed-21-20220307-1321358.jpg"/>
    <n v="960"/>
    <n v="720"/>
    <n v="3"/>
    <x v="0"/>
    <s v="None"/>
    <n v="77"/>
    <n v="16"/>
    <n v="70"/>
    <n v="42"/>
    <n v="2940"/>
    <n v="50"/>
    <n v="250"/>
    <n v="110"/>
    <n v="173"/>
    <n v="15"/>
    <n v="200"/>
    <n v="6"/>
    <n v="25"/>
    <n v="1092.2"/>
    <m/>
    <s v="None"/>
    <x v="15"/>
    <d v="1899-12-30T13:21:35"/>
  </r>
  <r>
    <s v="20220307-1322004"/>
    <s v="&quot;2022-03-07 13:22:00&quot;"/>
    <s v="PiCam"/>
    <n v="22.03"/>
    <s v="mph"/>
    <s v="media/images/speed-20220302-0832/speed-22-20220307-1322004.jpg"/>
    <n v="960"/>
    <n v="720"/>
    <n v="3"/>
    <x v="0"/>
    <s v="None"/>
    <n v="83"/>
    <n v="16"/>
    <n v="77"/>
    <n v="42"/>
    <n v="3234"/>
    <n v="50"/>
    <n v="250"/>
    <n v="110"/>
    <n v="173"/>
    <n v="15"/>
    <n v="200"/>
    <n v="6"/>
    <n v="25"/>
    <n v="1092.2"/>
    <m/>
    <s v="None"/>
    <x v="15"/>
    <d v="1899-12-30T13:22:00"/>
  </r>
  <r>
    <s v="20220307-1323576"/>
    <s v="&quot;2022-03-07 13:23:57&quot;"/>
    <s v="PiCam"/>
    <n v="26.22"/>
    <s v="mph"/>
    <s v="media/images/speed-20220302-0832/speed-26-20220307-1323576.jpg"/>
    <n v="960"/>
    <n v="720"/>
    <n v="3"/>
    <x v="1"/>
    <s v="None"/>
    <n v="80"/>
    <n v="27"/>
    <n v="30"/>
    <n v="27"/>
    <n v="810"/>
    <n v="50"/>
    <n v="250"/>
    <n v="110"/>
    <n v="173"/>
    <n v="15"/>
    <n v="200"/>
    <n v="6"/>
    <n v="56"/>
    <n v="2743.2"/>
    <m/>
    <s v="None"/>
    <x v="15"/>
    <d v="1899-12-30T13:23:57"/>
  </r>
  <r>
    <s v="20220307-1330514"/>
    <s v="&quot;2022-03-07 13:30:51&quot;"/>
    <s v="PiCam"/>
    <n v="36.340000000000003"/>
    <s v="mph"/>
    <s v="media/images/speed-20220302-0832/speed-36-20220307-1330514.jpg"/>
    <n v="960"/>
    <n v="720"/>
    <n v="3"/>
    <x v="0"/>
    <s v="None"/>
    <n v="137"/>
    <n v="6"/>
    <n v="37"/>
    <n v="57"/>
    <n v="2109"/>
    <n v="50"/>
    <n v="250"/>
    <n v="110"/>
    <n v="173"/>
    <n v="15"/>
    <n v="200"/>
    <n v="6"/>
    <n v="25"/>
    <n v="1092.2"/>
    <m/>
    <s v="None"/>
    <x v="15"/>
    <d v="1899-12-30T13:30:51"/>
  </r>
  <r>
    <s v="20220307-1333212"/>
    <s v="&quot;2022-03-07 13:33:21&quot;"/>
    <s v="PiCam"/>
    <n v="29.11"/>
    <s v="mph"/>
    <s v="media/images/speed-20220302-0832/speed-29-20220307-1333212.jpg"/>
    <n v="960"/>
    <n v="720"/>
    <n v="3"/>
    <x v="0"/>
    <s v="None"/>
    <n v="107"/>
    <n v="20"/>
    <n v="31"/>
    <n v="37"/>
    <n v="1147"/>
    <n v="50"/>
    <n v="250"/>
    <n v="110"/>
    <n v="173"/>
    <n v="15"/>
    <n v="200"/>
    <n v="6"/>
    <n v="25"/>
    <n v="1092.2"/>
    <m/>
    <s v="None"/>
    <x v="15"/>
    <d v="1899-12-30T13:33:21"/>
  </r>
  <r>
    <s v="20220307-1334534"/>
    <s v="&quot;2022-03-07 13:34:53&quot;"/>
    <s v="PiCam"/>
    <n v="28.43"/>
    <s v="mph"/>
    <s v="media/images/speed-20220302-0832/speed-28-20220307-1334534.jpg"/>
    <n v="960"/>
    <n v="720"/>
    <n v="3"/>
    <x v="1"/>
    <s v="None"/>
    <n v="120"/>
    <n v="22"/>
    <n v="42"/>
    <n v="29"/>
    <n v="1218"/>
    <n v="50"/>
    <n v="250"/>
    <n v="110"/>
    <n v="173"/>
    <n v="15"/>
    <n v="200"/>
    <n v="6"/>
    <n v="56"/>
    <n v="2743.2"/>
    <m/>
    <s v="None"/>
    <x v="15"/>
    <d v="1899-12-30T13:34:53"/>
  </r>
  <r>
    <s v="20220307-1337558"/>
    <s v="&quot;2022-03-07 13:37:55&quot;"/>
    <s v="PiCam"/>
    <n v="27.49"/>
    <s v="mph"/>
    <s v="media/images/speed-20220302-0832/speed-27-20220307-1337558.jpg"/>
    <n v="960"/>
    <n v="720"/>
    <n v="3"/>
    <x v="0"/>
    <s v="None"/>
    <n v="54"/>
    <n v="14"/>
    <n v="123"/>
    <n v="41"/>
    <n v="5043"/>
    <n v="50"/>
    <n v="250"/>
    <n v="110"/>
    <n v="173"/>
    <n v="15"/>
    <n v="200"/>
    <n v="6"/>
    <n v="25"/>
    <n v="1092.2"/>
    <m/>
    <s v="None"/>
    <x v="15"/>
    <d v="1899-12-30T13:37:55"/>
  </r>
  <r>
    <s v="20220307-1345424"/>
    <s v="&quot;2022-03-07 13:45:42&quot;"/>
    <s v="PiCam"/>
    <n v="24.91"/>
    <s v="mph"/>
    <s v="media/images/speed-20220302-0832/speed-25-20220307-1345424.jpg"/>
    <n v="960"/>
    <n v="720"/>
    <n v="3"/>
    <x v="0"/>
    <s v="None"/>
    <n v="85"/>
    <n v="26"/>
    <n v="44"/>
    <n v="31"/>
    <n v="1364"/>
    <n v="50"/>
    <n v="250"/>
    <n v="110"/>
    <n v="173"/>
    <n v="15"/>
    <n v="200"/>
    <n v="6"/>
    <n v="25"/>
    <n v="1092.2"/>
    <m/>
    <s v="None"/>
    <x v="15"/>
    <d v="1899-12-30T13:45:42"/>
  </r>
  <r>
    <s v="20220307-1352573"/>
    <s v="&quot;2022-03-07 13:52:57&quot;"/>
    <s v="PiCam"/>
    <n v="21.55"/>
    <s v="mph"/>
    <s v="media/images/speed-20220302-0832/speed-22-20220307-1352573.jpg"/>
    <n v="960"/>
    <n v="720"/>
    <n v="3"/>
    <x v="1"/>
    <s v="None"/>
    <n v="80"/>
    <n v="16"/>
    <n v="51"/>
    <n v="34"/>
    <n v="1734"/>
    <n v="50"/>
    <n v="250"/>
    <n v="110"/>
    <n v="173"/>
    <n v="15"/>
    <n v="200"/>
    <n v="6"/>
    <n v="56"/>
    <n v="2743.2"/>
    <m/>
    <s v="None"/>
    <x v="15"/>
    <d v="1899-12-30T13:52:57"/>
  </r>
  <r>
    <s v="20220307-1355559"/>
    <s v="&quot;2022-03-07 13:55:55&quot;"/>
    <s v="PiCam"/>
    <n v="25.66"/>
    <s v="mph"/>
    <s v="media/images/speed-20220302-0832/speed-26-20220307-1355559.jpg"/>
    <n v="960"/>
    <n v="720"/>
    <n v="3"/>
    <x v="1"/>
    <s v="None"/>
    <n v="91"/>
    <n v="25"/>
    <n v="33"/>
    <n v="25"/>
    <n v="825"/>
    <n v="50"/>
    <n v="250"/>
    <n v="110"/>
    <n v="173"/>
    <n v="15"/>
    <n v="200"/>
    <n v="6"/>
    <n v="56"/>
    <n v="2743.2"/>
    <m/>
    <s v="None"/>
    <x v="15"/>
    <d v="1899-12-30T13:55:55"/>
  </r>
  <r>
    <s v="20220307-1406381"/>
    <s v="&quot;2022-03-07 14:06:38&quot;"/>
    <s v="PiCam"/>
    <n v="30.77"/>
    <s v="mph"/>
    <s v="media/images/speed-20220302-0832/speed-31-20220307-1406381.jpg"/>
    <n v="960"/>
    <n v="720"/>
    <n v="3"/>
    <x v="0"/>
    <s v="None"/>
    <n v="45"/>
    <n v="0"/>
    <n v="22"/>
    <n v="45"/>
    <n v="990"/>
    <n v="50"/>
    <n v="250"/>
    <n v="110"/>
    <n v="173"/>
    <n v="15"/>
    <n v="200"/>
    <n v="6"/>
    <n v="25"/>
    <n v="1092.2"/>
    <m/>
    <s v="None"/>
    <x v="15"/>
    <d v="1899-12-30T14:06:38"/>
  </r>
  <r>
    <s v="20220307-1408019"/>
    <s v="&quot;2022-03-07 14:08:01&quot;"/>
    <s v="PiCam"/>
    <n v="26.07"/>
    <s v="mph"/>
    <s v="media/images/speed-20220302-0832/speed-26-20220307-1408019.jpg"/>
    <n v="960"/>
    <n v="720"/>
    <n v="3"/>
    <x v="1"/>
    <s v="None"/>
    <n v="21"/>
    <n v="20"/>
    <n v="101"/>
    <n v="31"/>
    <n v="3131"/>
    <n v="50"/>
    <n v="250"/>
    <n v="110"/>
    <n v="173"/>
    <n v="15"/>
    <n v="200"/>
    <n v="6"/>
    <n v="56"/>
    <n v="2743.2"/>
    <m/>
    <s v="None"/>
    <x v="15"/>
    <d v="1899-12-30T14:08:01"/>
  </r>
  <r>
    <s v="20220307-1408129"/>
    <s v="&quot;2022-03-07 14:08:12&quot;"/>
    <s v="PiCam"/>
    <n v="32.04"/>
    <s v="mph"/>
    <s v="media/images/speed-20220302-0832/speed-32-20220307-1408129.jpg"/>
    <n v="960"/>
    <n v="720"/>
    <n v="3"/>
    <x v="0"/>
    <s v="None"/>
    <n v="102"/>
    <n v="31"/>
    <n v="38"/>
    <n v="30"/>
    <n v="1140"/>
    <n v="50"/>
    <n v="250"/>
    <n v="110"/>
    <n v="173"/>
    <n v="15"/>
    <n v="200"/>
    <n v="6"/>
    <n v="25"/>
    <n v="1092.2"/>
    <m/>
    <s v="None"/>
    <x v="15"/>
    <d v="1899-12-30T14:08:12"/>
  </r>
  <r>
    <s v="20220307-1410079"/>
    <s v="&quot;2022-03-07 14:10:07&quot;"/>
    <s v="PiCam"/>
    <n v="32.090000000000003"/>
    <s v="mph"/>
    <s v="media/images/speed-20220302-0832/speed-32-20220307-1410079.jpg"/>
    <n v="960"/>
    <n v="720"/>
    <n v="3"/>
    <x v="1"/>
    <s v="None"/>
    <n v="52"/>
    <n v="0"/>
    <n v="55"/>
    <n v="50"/>
    <n v="2750"/>
    <n v="50"/>
    <n v="250"/>
    <n v="110"/>
    <n v="173"/>
    <n v="15"/>
    <n v="200"/>
    <n v="6"/>
    <n v="56"/>
    <n v="2743.2"/>
    <m/>
    <s v="None"/>
    <x v="15"/>
    <d v="1899-12-30T14:10:07"/>
  </r>
  <r>
    <s v="20220307-1420129"/>
    <s v="&quot;2022-03-07 14:20:12&quot;"/>
    <s v="PiCam"/>
    <n v="27.83"/>
    <s v="mph"/>
    <s v="media/images/speed-20220302-0832/speed-28-20220307-1420129.jpg"/>
    <n v="960"/>
    <n v="720"/>
    <n v="3"/>
    <x v="1"/>
    <s v="None"/>
    <n v="88"/>
    <n v="22"/>
    <n v="32"/>
    <n v="29"/>
    <n v="928"/>
    <n v="50"/>
    <n v="250"/>
    <n v="110"/>
    <n v="173"/>
    <n v="15"/>
    <n v="200"/>
    <n v="6"/>
    <n v="56"/>
    <n v="2743.2"/>
    <m/>
    <s v="None"/>
    <x v="15"/>
    <d v="1899-12-30T14:20:12"/>
  </r>
  <r>
    <s v="20220307-1425136"/>
    <s v="&quot;2022-03-07 14:25:13&quot;"/>
    <s v="PiCam"/>
    <n v="22.27"/>
    <s v="mph"/>
    <s v="media/images/speed-20220302-0832/speed-22-20220307-1425136.jpg"/>
    <n v="960"/>
    <n v="720"/>
    <n v="3"/>
    <x v="1"/>
    <s v="None"/>
    <n v="76"/>
    <n v="12"/>
    <n v="51"/>
    <n v="40"/>
    <n v="2040"/>
    <n v="50"/>
    <n v="250"/>
    <n v="110"/>
    <n v="173"/>
    <n v="15"/>
    <n v="200"/>
    <n v="6"/>
    <n v="56"/>
    <n v="2743.2"/>
    <m/>
    <s v="None"/>
    <x v="15"/>
    <d v="1899-12-30T14:25:13"/>
  </r>
  <r>
    <s v="20220307-1446301"/>
    <s v="&quot;2022-03-07 14:46:30&quot;"/>
    <s v="PiCam"/>
    <n v="27.1"/>
    <s v="mph"/>
    <s v="media/images/speed-20220302-0832/speed-27-20220307-1446301.jpg"/>
    <n v="960"/>
    <n v="720"/>
    <n v="3"/>
    <x v="1"/>
    <s v="None"/>
    <n v="63"/>
    <n v="16"/>
    <n v="59"/>
    <n v="35"/>
    <n v="2065"/>
    <n v="50"/>
    <n v="250"/>
    <n v="110"/>
    <n v="173"/>
    <n v="15"/>
    <n v="200"/>
    <n v="6"/>
    <n v="56"/>
    <n v="2743.2"/>
    <m/>
    <s v="None"/>
    <x v="15"/>
    <d v="1899-12-30T14:46:30"/>
  </r>
  <r>
    <s v="20220307-1450155"/>
    <s v="&quot;2022-03-07 14:50:15&quot;"/>
    <s v="PiCam"/>
    <n v="28.27"/>
    <s v="mph"/>
    <s v="media/images/speed-20220302-0832/speed-28-20220307-1450155.jpg"/>
    <n v="960"/>
    <n v="720"/>
    <n v="3"/>
    <x v="0"/>
    <s v="None"/>
    <n v="105"/>
    <n v="8"/>
    <n v="51"/>
    <n v="47"/>
    <n v="2397"/>
    <n v="50"/>
    <n v="250"/>
    <n v="110"/>
    <n v="173"/>
    <n v="15"/>
    <n v="200"/>
    <n v="6"/>
    <n v="25"/>
    <n v="1092.2"/>
    <m/>
    <s v="None"/>
    <x v="15"/>
    <d v="1899-12-30T14:50:15"/>
  </r>
  <r>
    <s v="20220307-1454539"/>
    <s v="&quot;2022-03-07 14:54:53&quot;"/>
    <s v="PiCam"/>
    <n v="15.72"/>
    <s v="mph"/>
    <s v="media/images/speed-20220302-0832/speed-16-20220307-1454539.jpg"/>
    <n v="960"/>
    <n v="720"/>
    <n v="3"/>
    <x v="0"/>
    <s v="None"/>
    <n v="51"/>
    <n v="0"/>
    <n v="14"/>
    <n v="43"/>
    <n v="602"/>
    <n v="50"/>
    <n v="250"/>
    <n v="110"/>
    <n v="173"/>
    <n v="15"/>
    <n v="200"/>
    <n v="6"/>
    <n v="25"/>
    <n v="1092.2"/>
    <m/>
    <s v="None"/>
    <x v="15"/>
    <d v="1899-12-30T14:54:53"/>
  </r>
  <r>
    <s v="20220307-1501181"/>
    <s v="&quot;2022-03-07 15:01:18&quot;"/>
    <s v="PiCam"/>
    <n v="20.86"/>
    <s v="mph"/>
    <s v="media/images/speed-20220302-0832/speed-21-20220307-1501181.jpg"/>
    <n v="960"/>
    <n v="720"/>
    <n v="3"/>
    <x v="0"/>
    <s v="None"/>
    <n v="92"/>
    <n v="13"/>
    <n v="46"/>
    <n v="40"/>
    <n v="1840"/>
    <n v="50"/>
    <n v="250"/>
    <n v="110"/>
    <n v="173"/>
    <n v="15"/>
    <n v="200"/>
    <n v="6"/>
    <n v="25"/>
    <n v="1092.2"/>
    <m/>
    <s v="None"/>
    <x v="15"/>
    <d v="1899-12-30T15:01:18"/>
  </r>
  <r>
    <s v="20220307-1504095"/>
    <s v="&quot;2022-03-07 15:04:09&quot;"/>
    <s v="PiCam"/>
    <n v="21.62"/>
    <s v="mph"/>
    <s v="media/images/speed-20220302-0832/speed-22-20220307-1504095.jpg"/>
    <n v="960"/>
    <n v="720"/>
    <n v="3"/>
    <x v="0"/>
    <s v="None"/>
    <n v="80"/>
    <n v="9"/>
    <n v="72"/>
    <n v="44"/>
    <n v="3168"/>
    <n v="50"/>
    <n v="250"/>
    <n v="110"/>
    <n v="173"/>
    <n v="15"/>
    <n v="200"/>
    <n v="6"/>
    <n v="25"/>
    <n v="1092.2"/>
    <m/>
    <s v="None"/>
    <x v="15"/>
    <d v="1899-12-30T15:04:09"/>
  </r>
  <r>
    <s v="20220307-1504421"/>
    <s v="&quot;2022-03-07 15:04:42&quot;"/>
    <s v="PiCam"/>
    <n v="23.52"/>
    <s v="mph"/>
    <s v="media/images/speed-20220302-0832/speed-24-20220307-1504421.jpg"/>
    <n v="960"/>
    <n v="720"/>
    <n v="3"/>
    <x v="1"/>
    <s v="None"/>
    <n v="55"/>
    <n v="22"/>
    <n v="35"/>
    <n v="29"/>
    <n v="1015"/>
    <n v="50"/>
    <n v="250"/>
    <n v="110"/>
    <n v="173"/>
    <n v="15"/>
    <n v="200"/>
    <n v="6"/>
    <n v="56"/>
    <n v="2743.2"/>
    <m/>
    <s v="None"/>
    <x v="15"/>
    <d v="1899-12-30T15:04:42"/>
  </r>
  <r>
    <s v="20220307-1506503"/>
    <s v="&quot;2022-03-07 15:06:50&quot;"/>
    <s v="PiCam"/>
    <n v="23.08"/>
    <s v="mph"/>
    <s v="media/images/speed-20220302-0832/speed-23-20220307-1506503.jpg"/>
    <n v="960"/>
    <n v="720"/>
    <n v="3"/>
    <x v="0"/>
    <s v="None"/>
    <n v="81"/>
    <n v="27"/>
    <n v="26"/>
    <n v="27"/>
    <n v="702"/>
    <n v="50"/>
    <n v="250"/>
    <n v="110"/>
    <n v="173"/>
    <n v="15"/>
    <n v="200"/>
    <n v="6"/>
    <n v="25"/>
    <n v="1092.2"/>
    <m/>
    <s v="None"/>
    <x v="15"/>
    <d v="1899-12-30T15:06:50"/>
  </r>
  <r>
    <s v="20220307-1508322"/>
    <s v="&quot;2022-03-07 15:08:32&quot;"/>
    <s v="PiCam"/>
    <n v="28.75"/>
    <s v="mph"/>
    <s v="media/images/speed-20220302-0832/speed-29-20220307-1508322.jpg"/>
    <n v="960"/>
    <n v="720"/>
    <n v="3"/>
    <x v="0"/>
    <s v="None"/>
    <n v="90"/>
    <n v="27"/>
    <n v="20"/>
    <n v="28"/>
    <n v="560"/>
    <n v="50"/>
    <n v="250"/>
    <n v="110"/>
    <n v="173"/>
    <n v="15"/>
    <n v="200"/>
    <n v="6"/>
    <n v="25"/>
    <n v="1092.2"/>
    <m/>
    <s v="None"/>
    <x v="15"/>
    <d v="1899-12-30T15:08:32"/>
  </r>
  <r>
    <s v="20220307-1511476"/>
    <s v="&quot;2022-03-07 15:11:47&quot;"/>
    <s v="PiCam"/>
    <n v="29.43"/>
    <s v="mph"/>
    <s v="media/images/speed-20220302-0832/speed-29-20220307-1511476.jpg"/>
    <n v="960"/>
    <n v="720"/>
    <n v="3"/>
    <x v="0"/>
    <s v="None"/>
    <n v="94"/>
    <n v="34"/>
    <n v="41"/>
    <n v="23"/>
    <n v="943"/>
    <n v="50"/>
    <n v="250"/>
    <n v="110"/>
    <n v="173"/>
    <n v="15"/>
    <n v="200"/>
    <n v="6"/>
    <n v="25"/>
    <n v="1092.2"/>
    <m/>
    <s v="None"/>
    <x v="15"/>
    <d v="1899-12-30T15:11:47"/>
  </r>
  <r>
    <s v="20220307-1514286"/>
    <s v="&quot;2022-03-07 15:14:28&quot;"/>
    <s v="PiCam"/>
    <n v="33.380000000000003"/>
    <s v="mph"/>
    <s v="media/images/speed-20220302-0832/speed-33-20220307-1514286.jpg"/>
    <n v="960"/>
    <n v="720"/>
    <n v="3"/>
    <x v="0"/>
    <s v="None"/>
    <n v="88"/>
    <n v="25"/>
    <n v="25"/>
    <n v="27"/>
    <n v="675"/>
    <n v="50"/>
    <n v="250"/>
    <n v="110"/>
    <n v="173"/>
    <n v="15"/>
    <n v="200"/>
    <n v="6"/>
    <n v="25"/>
    <n v="1092.2"/>
    <m/>
    <s v="None"/>
    <x v="15"/>
    <d v="1899-12-30T15:14:28"/>
  </r>
  <r>
    <s v="20220307-1516014"/>
    <s v="&quot;2022-03-07 15:16:01&quot;"/>
    <s v="PiCam"/>
    <n v="38.31"/>
    <s v="mph"/>
    <s v="media/images/speed-20220302-0832/speed-38-20220307-1516014.jpg"/>
    <n v="960"/>
    <n v="720"/>
    <n v="3"/>
    <x v="1"/>
    <s v="None"/>
    <n v="22"/>
    <n v="9"/>
    <n v="80"/>
    <n v="45"/>
    <n v="3600"/>
    <n v="50"/>
    <n v="250"/>
    <n v="110"/>
    <n v="173"/>
    <n v="15"/>
    <n v="200"/>
    <n v="6"/>
    <n v="56"/>
    <n v="2743.2"/>
    <m/>
    <s v="None"/>
    <x v="15"/>
    <d v="1899-12-30T15:16:01"/>
  </r>
  <r>
    <s v="20220307-1516271"/>
    <s v="&quot;2022-03-07 15:16:27&quot;"/>
    <s v="PiCam"/>
    <n v="16.04"/>
    <s v="mph"/>
    <s v="media/images/speed-20220302-0832/speed-16-20220307-1516271.jpg"/>
    <n v="960"/>
    <n v="720"/>
    <n v="3"/>
    <x v="0"/>
    <s v="None"/>
    <n v="52"/>
    <n v="14"/>
    <n v="52"/>
    <n v="29"/>
    <n v="1508"/>
    <n v="50"/>
    <n v="250"/>
    <n v="110"/>
    <n v="173"/>
    <n v="15"/>
    <n v="200"/>
    <n v="6"/>
    <n v="25"/>
    <n v="1092.2"/>
    <m/>
    <s v="None"/>
    <x v="15"/>
    <d v="1899-12-30T15:16:27"/>
  </r>
  <r>
    <s v="20220307-1517135"/>
    <s v="&quot;2022-03-07 15:17:13&quot;"/>
    <s v="PiCam"/>
    <n v="23.76"/>
    <s v="mph"/>
    <s v="media/images/speed-20220302-0832/speed-24-20220307-1517135.jpg"/>
    <n v="960"/>
    <n v="720"/>
    <n v="3"/>
    <x v="0"/>
    <s v="None"/>
    <n v="117"/>
    <n v="14"/>
    <n v="29"/>
    <n v="31"/>
    <n v="899"/>
    <n v="50"/>
    <n v="250"/>
    <n v="110"/>
    <n v="173"/>
    <n v="15"/>
    <n v="200"/>
    <n v="6"/>
    <n v="25"/>
    <n v="1092.2"/>
    <m/>
    <s v="None"/>
    <x v="15"/>
    <d v="1899-12-30T15:17:13"/>
  </r>
  <r>
    <s v="20220307-1530544"/>
    <s v="&quot;2022-03-07 15:30:54&quot;"/>
    <s v="PiCam"/>
    <n v="23.07"/>
    <s v="mph"/>
    <s v="media/images/speed-20220302-0832/speed-23-20220307-1530544.jpg"/>
    <n v="960"/>
    <n v="720"/>
    <n v="3"/>
    <x v="1"/>
    <s v="None"/>
    <n v="120"/>
    <n v="15"/>
    <n v="36"/>
    <n v="34"/>
    <n v="1224"/>
    <n v="50"/>
    <n v="250"/>
    <n v="110"/>
    <n v="173"/>
    <n v="15"/>
    <n v="200"/>
    <n v="6"/>
    <n v="56"/>
    <n v="2743.2"/>
    <m/>
    <s v="None"/>
    <x v="15"/>
    <d v="1899-12-30T15:30:54"/>
  </r>
  <r>
    <s v="20220307-1541001"/>
    <s v="&quot;2022-03-07 15:41:00&quot;"/>
    <s v="PiCam"/>
    <n v="25.89"/>
    <s v="mph"/>
    <s v="media/images/speed-20220302-0832/speed-26-20220307-1541001.jpg"/>
    <n v="960"/>
    <n v="720"/>
    <n v="3"/>
    <x v="1"/>
    <s v="None"/>
    <n v="49"/>
    <n v="12"/>
    <n v="62"/>
    <n v="43"/>
    <n v="2666"/>
    <n v="50"/>
    <n v="250"/>
    <n v="110"/>
    <n v="173"/>
    <n v="15"/>
    <n v="200"/>
    <n v="6"/>
    <n v="56"/>
    <n v="2743.2"/>
    <m/>
    <s v="None"/>
    <x v="15"/>
    <d v="1899-12-30T15:41:00"/>
  </r>
  <r>
    <s v="20220307-1543220"/>
    <s v="&quot;2022-03-07 15:43:22&quot;"/>
    <s v="PiCam"/>
    <n v="33.020000000000003"/>
    <s v="mph"/>
    <s v="media/images/speed-20220302-0832/speed-33-20220307-1543220.jpg"/>
    <n v="960"/>
    <n v="720"/>
    <n v="3"/>
    <x v="0"/>
    <s v="None"/>
    <n v="65"/>
    <n v="20"/>
    <n v="39"/>
    <n v="38"/>
    <n v="1482"/>
    <n v="50"/>
    <n v="250"/>
    <n v="110"/>
    <n v="173"/>
    <n v="15"/>
    <n v="200"/>
    <n v="6"/>
    <n v="25"/>
    <n v="1092.2"/>
    <m/>
    <s v="None"/>
    <x v="15"/>
    <d v="1899-12-30T15:43:22"/>
  </r>
  <r>
    <s v="20220307-1553008"/>
    <s v="&quot;2022-03-07 15:53:00&quot;"/>
    <s v="PiCam"/>
    <n v="16.77"/>
    <s v="mph"/>
    <s v="media/images/speed-20220302-0832/speed-17-20220307-1553008.jpg"/>
    <n v="960"/>
    <n v="720"/>
    <n v="3"/>
    <x v="1"/>
    <s v="None"/>
    <n v="92"/>
    <n v="12"/>
    <n v="49"/>
    <n v="37"/>
    <n v="1813"/>
    <n v="50"/>
    <n v="250"/>
    <n v="110"/>
    <n v="173"/>
    <n v="15"/>
    <n v="200"/>
    <n v="6"/>
    <n v="56"/>
    <n v="2743.2"/>
    <m/>
    <s v="None"/>
    <x v="15"/>
    <d v="1899-12-30T15:53:00"/>
  </r>
  <r>
    <s v="20220307-1553017"/>
    <s v="&quot;2022-03-07 15:53:01&quot;"/>
    <s v="PiCam"/>
    <n v="17.21"/>
    <s v="mph"/>
    <s v="media/images/speed-20220302-0832/speed-17-20220307-1553017.jpg"/>
    <n v="960"/>
    <n v="720"/>
    <n v="3"/>
    <x v="1"/>
    <s v="None"/>
    <n v="37"/>
    <n v="29"/>
    <n v="33"/>
    <n v="20"/>
    <n v="660"/>
    <n v="50"/>
    <n v="250"/>
    <n v="110"/>
    <n v="173"/>
    <n v="15"/>
    <n v="200"/>
    <n v="6"/>
    <n v="56"/>
    <n v="2743.2"/>
    <m/>
    <s v="None"/>
    <x v="15"/>
    <d v="1899-12-30T15:53:01"/>
  </r>
  <r>
    <s v="20220307-1607253"/>
    <s v="&quot;2022-03-07 16:07:25&quot;"/>
    <s v="PiCam"/>
    <n v="25.53"/>
    <s v="mph"/>
    <s v="media/images/speed-20220302-0832/speed-26-20220307-1607253.jpg"/>
    <n v="960"/>
    <n v="720"/>
    <n v="3"/>
    <x v="1"/>
    <s v="None"/>
    <n v="129"/>
    <n v="17"/>
    <n v="38"/>
    <n v="31"/>
    <n v="1178"/>
    <n v="50"/>
    <n v="250"/>
    <n v="110"/>
    <n v="173"/>
    <n v="15"/>
    <n v="200"/>
    <n v="6"/>
    <n v="56"/>
    <n v="2743.2"/>
    <m/>
    <s v="None"/>
    <x v="15"/>
    <d v="1899-12-30T16:07:25"/>
  </r>
  <r>
    <s v="20220307-1623196"/>
    <s v="&quot;2022-03-07 16:23:19&quot;"/>
    <s v="PiCam"/>
    <n v="29.34"/>
    <s v="mph"/>
    <s v="media/images/speed-20220302-0832/speed-29-20220307-1623196.jpg"/>
    <n v="960"/>
    <n v="720"/>
    <n v="3"/>
    <x v="0"/>
    <s v="None"/>
    <n v="91"/>
    <n v="19"/>
    <n v="78"/>
    <n v="39"/>
    <n v="3042"/>
    <n v="50"/>
    <n v="250"/>
    <n v="110"/>
    <n v="173"/>
    <n v="15"/>
    <n v="200"/>
    <n v="6"/>
    <n v="25"/>
    <n v="1092.2"/>
    <m/>
    <s v="None"/>
    <x v="15"/>
    <d v="1899-12-30T16:23:19"/>
  </r>
  <r>
    <s v="20220307-1625158"/>
    <s v="&quot;2022-03-07 16:25:15&quot;"/>
    <s v="PiCam"/>
    <n v="24.11"/>
    <s v="mph"/>
    <s v="media/images/speed-20220302-0832/speed-24-20220307-1625158.jpg"/>
    <n v="960"/>
    <n v="720"/>
    <n v="3"/>
    <x v="1"/>
    <s v="None"/>
    <n v="21"/>
    <n v="20"/>
    <n v="63"/>
    <n v="31"/>
    <n v="1953"/>
    <n v="50"/>
    <n v="250"/>
    <n v="110"/>
    <n v="173"/>
    <n v="15"/>
    <n v="200"/>
    <n v="6"/>
    <n v="56"/>
    <n v="2743.2"/>
    <m/>
    <s v="None"/>
    <x v="15"/>
    <d v="1899-12-30T16:25:15"/>
  </r>
  <r>
    <s v="20220307-1625538"/>
    <s v="&quot;2022-03-07 16:25:53&quot;"/>
    <s v="PiCam"/>
    <n v="21.42"/>
    <s v="mph"/>
    <s v="media/images/speed-20220302-0832/speed-21-20220307-1625538.jpg"/>
    <n v="960"/>
    <n v="720"/>
    <n v="3"/>
    <x v="0"/>
    <s v="None"/>
    <n v="55"/>
    <n v="13"/>
    <n v="118"/>
    <n v="43"/>
    <n v="5074"/>
    <n v="50"/>
    <n v="250"/>
    <n v="110"/>
    <n v="173"/>
    <n v="15"/>
    <n v="200"/>
    <n v="6"/>
    <n v="25"/>
    <n v="1092.2"/>
    <m/>
    <s v="None"/>
    <x v="15"/>
    <d v="1899-12-30T16:25:53"/>
  </r>
  <r>
    <s v="20220307-1628022"/>
    <s v="&quot;2022-03-07 16:28:02&quot;"/>
    <s v="PiCam"/>
    <n v="23.6"/>
    <s v="mph"/>
    <s v="media/images/speed-20220302-0832/speed-24-20220307-1628022.jpg"/>
    <n v="960"/>
    <n v="720"/>
    <n v="3"/>
    <x v="0"/>
    <s v="None"/>
    <n v="84"/>
    <n v="8"/>
    <n v="72"/>
    <n v="48"/>
    <n v="3456"/>
    <n v="50"/>
    <n v="250"/>
    <n v="110"/>
    <n v="173"/>
    <n v="15"/>
    <n v="200"/>
    <n v="6"/>
    <n v="25"/>
    <n v="1092.2"/>
    <m/>
    <s v="None"/>
    <x v="15"/>
    <d v="1899-12-30T16:28:02"/>
  </r>
  <r>
    <s v="20220307-1631029"/>
    <s v="&quot;2022-03-07 16:31:02&quot;"/>
    <s v="PiCam"/>
    <n v="21.22"/>
    <s v="mph"/>
    <s v="media/images/speed-20220302-0832/speed-21-20220307-1631029.jpg"/>
    <n v="960"/>
    <n v="720"/>
    <n v="3"/>
    <x v="1"/>
    <s v="None"/>
    <n v="67"/>
    <n v="19"/>
    <n v="100"/>
    <n v="32"/>
    <n v="3200"/>
    <n v="50"/>
    <n v="250"/>
    <n v="110"/>
    <n v="173"/>
    <n v="15"/>
    <n v="200"/>
    <n v="6"/>
    <n v="56"/>
    <n v="2743.2"/>
    <m/>
    <s v="None"/>
    <x v="15"/>
    <d v="1899-12-30T16:31:02"/>
  </r>
  <r>
    <s v="20220307-1634546"/>
    <s v="&quot;2022-03-07 16:34:54&quot;"/>
    <s v="PiCam"/>
    <n v="23.63"/>
    <s v="mph"/>
    <s v="media/images/speed-20220302-0832/speed-24-20220307-1634546.jpg"/>
    <n v="960"/>
    <n v="720"/>
    <n v="3"/>
    <x v="0"/>
    <s v="None"/>
    <n v="82"/>
    <n v="14"/>
    <n v="68"/>
    <n v="41"/>
    <n v="2788"/>
    <n v="50"/>
    <n v="250"/>
    <n v="110"/>
    <n v="173"/>
    <n v="15"/>
    <n v="200"/>
    <n v="6"/>
    <n v="25"/>
    <n v="1092.2"/>
    <m/>
    <s v="None"/>
    <x v="15"/>
    <d v="1899-12-30T16:34:54"/>
  </r>
  <r>
    <s v="20220307-1637512"/>
    <s v="&quot;2022-03-07 16:37:51&quot;"/>
    <s v="PiCam"/>
    <n v="20.91"/>
    <s v="mph"/>
    <s v="media/images/speed-20220302-0832/speed-21-20220307-1637512.jpg"/>
    <n v="960"/>
    <n v="720"/>
    <n v="3"/>
    <x v="1"/>
    <s v="None"/>
    <n v="80"/>
    <n v="17"/>
    <n v="52"/>
    <n v="32"/>
    <n v="1664"/>
    <n v="50"/>
    <n v="250"/>
    <n v="110"/>
    <n v="173"/>
    <n v="15"/>
    <n v="200"/>
    <n v="6"/>
    <n v="56"/>
    <n v="2743.2"/>
    <m/>
    <s v="None"/>
    <x v="15"/>
    <d v="1899-12-30T16:37:51"/>
  </r>
  <r>
    <s v="20220307-1639185"/>
    <s v="&quot;2022-03-07 16:39:18&quot;"/>
    <s v="PiCam"/>
    <n v="31.93"/>
    <s v="mph"/>
    <s v="media/images/speed-20220302-0832/speed-32-20220307-1639185.jpg"/>
    <n v="960"/>
    <n v="720"/>
    <n v="3"/>
    <x v="0"/>
    <s v="None"/>
    <n v="98"/>
    <n v="17"/>
    <n v="63"/>
    <n v="36"/>
    <n v="2268"/>
    <n v="50"/>
    <n v="250"/>
    <n v="110"/>
    <n v="173"/>
    <n v="15"/>
    <n v="200"/>
    <n v="6"/>
    <n v="25"/>
    <n v="1092.2"/>
    <m/>
    <s v="None"/>
    <x v="15"/>
    <d v="1899-12-30T16:39:18"/>
  </r>
  <r>
    <s v="20220307-1648588"/>
    <s v="&quot;2022-03-07 16:48:58&quot;"/>
    <s v="PiCam"/>
    <n v="29.64"/>
    <s v="mph"/>
    <s v="media/images/speed-20220302-0832/speed-30-20220307-1648588.jpg"/>
    <n v="960"/>
    <n v="720"/>
    <n v="3"/>
    <x v="0"/>
    <s v="None"/>
    <n v="103"/>
    <n v="19"/>
    <n v="66"/>
    <n v="44"/>
    <n v="2904"/>
    <n v="50"/>
    <n v="250"/>
    <n v="110"/>
    <n v="173"/>
    <n v="15"/>
    <n v="200"/>
    <n v="6"/>
    <n v="25"/>
    <n v="1092.2"/>
    <m/>
    <s v="None"/>
    <x v="15"/>
    <d v="1899-12-30T16:48:58"/>
  </r>
  <r>
    <s v="20220307-1650458"/>
    <s v="&quot;2022-03-07 16:50:45&quot;"/>
    <s v="PiCam"/>
    <n v="31.65"/>
    <s v="mph"/>
    <s v="media/images/speed-20220302-0832/speed-32-20220307-1650458.jpg"/>
    <n v="960"/>
    <n v="720"/>
    <n v="3"/>
    <x v="0"/>
    <s v="None"/>
    <n v="68"/>
    <n v="13"/>
    <n v="48"/>
    <n v="46"/>
    <n v="2208"/>
    <n v="50"/>
    <n v="250"/>
    <n v="110"/>
    <n v="173"/>
    <n v="15"/>
    <n v="200"/>
    <n v="6"/>
    <n v="25"/>
    <n v="1092.2"/>
    <m/>
    <s v="None"/>
    <x v="15"/>
    <d v="1899-12-30T16:50:45"/>
  </r>
  <r>
    <s v="20220307-1658514"/>
    <s v="&quot;2022-03-07 16:58:51&quot;"/>
    <s v="PiCam"/>
    <n v="32.619999999999997"/>
    <s v="mph"/>
    <s v="media/images/speed-20220302-0832/speed-33-20220307-1658514.jpg"/>
    <n v="960"/>
    <n v="720"/>
    <n v="3"/>
    <x v="0"/>
    <s v="None"/>
    <n v="104"/>
    <n v="26"/>
    <n v="71"/>
    <n v="34"/>
    <n v="2414"/>
    <n v="50"/>
    <n v="250"/>
    <n v="110"/>
    <n v="173"/>
    <n v="15"/>
    <n v="200"/>
    <n v="6"/>
    <n v="25"/>
    <n v="1092.2"/>
    <m/>
    <s v="None"/>
    <x v="15"/>
    <d v="1899-12-30T16:58:51"/>
  </r>
  <r>
    <s v="20220307-1709491"/>
    <s v="&quot;2022-03-07 17:09:49&quot;"/>
    <s v="PiCam"/>
    <n v="30.28"/>
    <s v="mph"/>
    <s v="media/images/speed-20220302-0832/speed-30-20220307-1709491.jpg"/>
    <n v="960"/>
    <n v="720"/>
    <n v="3"/>
    <x v="1"/>
    <s v="None"/>
    <n v="123"/>
    <n v="15"/>
    <n v="31"/>
    <n v="29"/>
    <n v="899"/>
    <n v="50"/>
    <n v="250"/>
    <n v="110"/>
    <n v="173"/>
    <n v="15"/>
    <n v="200"/>
    <n v="6"/>
    <n v="56"/>
    <n v="2743.2"/>
    <m/>
    <s v="None"/>
    <x v="15"/>
    <d v="1899-12-30T17:09:49"/>
  </r>
  <r>
    <s v="20220307-1711491"/>
    <s v="&quot;2022-03-07 17:11:49&quot;"/>
    <s v="PiCam"/>
    <n v="33.32"/>
    <s v="mph"/>
    <s v="media/images/speed-20220302-0832/speed-33-20220307-1711491.jpg"/>
    <n v="960"/>
    <n v="720"/>
    <n v="3"/>
    <x v="0"/>
    <s v="None"/>
    <n v="45"/>
    <n v="21"/>
    <n v="86"/>
    <n v="37"/>
    <n v="3182"/>
    <n v="50"/>
    <n v="250"/>
    <n v="110"/>
    <n v="173"/>
    <n v="15"/>
    <n v="200"/>
    <n v="6"/>
    <n v="25"/>
    <n v="1092.2"/>
    <m/>
    <s v="None"/>
    <x v="15"/>
    <d v="1899-12-30T17:11:49"/>
  </r>
  <r>
    <s v="20220307-1713317"/>
    <s v="&quot;2022-03-07 17:13:31&quot;"/>
    <s v="PiCam"/>
    <n v="21.4"/>
    <s v="mph"/>
    <s v="media/images/speed-20220302-0832/speed-21-20220307-1713317.jpg"/>
    <n v="960"/>
    <n v="720"/>
    <n v="3"/>
    <x v="1"/>
    <s v="None"/>
    <n v="99"/>
    <n v="29"/>
    <n v="29"/>
    <n v="18"/>
    <n v="522"/>
    <n v="50"/>
    <n v="250"/>
    <n v="110"/>
    <n v="173"/>
    <n v="15"/>
    <n v="200"/>
    <n v="6"/>
    <n v="56"/>
    <n v="2743.2"/>
    <m/>
    <s v="None"/>
    <x v="15"/>
    <d v="1899-12-30T17:13:31"/>
  </r>
  <r>
    <s v="20220307-1741266"/>
    <s v="&quot;2022-03-07 17:41:26&quot;"/>
    <s v="PiCam"/>
    <n v="33.43"/>
    <s v="mph"/>
    <s v="media/images/speed-20220302-0832/speed-33-20220307-1741266.jpg"/>
    <n v="960"/>
    <n v="720"/>
    <n v="3"/>
    <x v="0"/>
    <s v="None"/>
    <n v="96"/>
    <n v="12"/>
    <n v="62"/>
    <n v="42"/>
    <n v="2604"/>
    <n v="50"/>
    <n v="250"/>
    <n v="110"/>
    <n v="173"/>
    <n v="15"/>
    <n v="200"/>
    <n v="6"/>
    <n v="25"/>
    <n v="1092.2"/>
    <m/>
    <s v="None"/>
    <x v="15"/>
    <d v="1899-12-30T17:41: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2C0B0-3824-4992-9752-605D08F3C1D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D20" firstHeaderRow="1" firstDataRow="2" firstDataCol="1"/>
  <pivotFields count="2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</pivotFields>
  <rowFields count="1">
    <field x="2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ave_spe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0C184-306A-4D13-95CE-92438A6D0E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5" firstHeaderRow="1" firstDataRow="1" firstDataCol="1"/>
  <pivotFields count="2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Average of ave_speed" fld="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379"/>
  <sheetViews>
    <sheetView tabSelected="1" topLeftCell="D3345" zoomScaleNormal="100" workbookViewId="0">
      <selection activeCell="AT80" sqref="AT80"/>
    </sheetView>
  </sheetViews>
  <sheetFormatPr defaultRowHeight="15" x14ac:dyDescent="0.25"/>
  <cols>
    <col min="1" max="1" width="21.42578125" hidden="1" customWidth="1"/>
    <col min="2" max="2" width="20" hidden="1" customWidth="1"/>
    <col min="3" max="3" width="0" hidden="1" customWidth="1"/>
    <col min="4" max="4" width="13.140625" customWidth="1"/>
    <col min="5" max="5" width="13.5703125" customWidth="1"/>
    <col min="6" max="9" width="0" hidden="1" customWidth="1"/>
    <col min="10" max="10" width="12.140625" customWidth="1"/>
    <col min="11" max="20" width="0" hidden="1" customWidth="1"/>
    <col min="21" max="21" width="12.85546875" hidden="1" customWidth="1"/>
    <col min="22" max="26" width="0" hidden="1" customWidth="1"/>
    <col min="27" max="27" width="0.28515625" customWidth="1"/>
    <col min="28" max="28" width="12" customWidth="1"/>
    <col min="29" max="29" width="18.28515625" customWidth="1"/>
    <col min="30" max="30" width="14.5703125" customWidth="1"/>
    <col min="31" max="31" width="11.42578125" bestFit="1" customWidth="1"/>
    <col min="32" max="38" width="12.7109375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10066</v>
      </c>
      <c r="AC1" t="s">
        <v>10067</v>
      </c>
      <c r="AD1" t="s">
        <v>10073</v>
      </c>
      <c r="AE1" t="s">
        <v>10072</v>
      </c>
      <c r="AF1" s="8">
        <v>1</v>
      </c>
      <c r="AG1" s="8">
        <v>2</v>
      </c>
      <c r="AH1" s="8">
        <v>3</v>
      </c>
      <c r="AI1" s="8">
        <v>4</v>
      </c>
      <c r="AJ1" s="8">
        <v>5</v>
      </c>
      <c r="AK1" s="8">
        <v>6</v>
      </c>
      <c r="AL1" s="8">
        <v>7</v>
      </c>
    </row>
    <row r="2" spans="1:38" x14ac:dyDescent="0.25">
      <c r="A2" t="s">
        <v>32</v>
      </c>
      <c r="B2" t="s">
        <v>33</v>
      </c>
      <c r="C2" t="s">
        <v>27</v>
      </c>
      <c r="D2">
        <v>47.7</v>
      </c>
      <c r="E2" t="s">
        <v>28</v>
      </c>
      <c r="F2" t="s">
        <v>34</v>
      </c>
      <c r="G2">
        <v>960</v>
      </c>
      <c r="H2">
        <v>720</v>
      </c>
      <c r="I2">
        <v>3</v>
      </c>
      <c r="J2" t="s">
        <v>31</v>
      </c>
      <c r="K2" t="s">
        <v>30</v>
      </c>
      <c r="L2">
        <v>103</v>
      </c>
      <c r="M2">
        <v>49</v>
      </c>
      <c r="N2">
        <v>33</v>
      </c>
      <c r="O2">
        <v>11</v>
      </c>
      <c r="P2">
        <v>363</v>
      </c>
      <c r="Q2">
        <v>50</v>
      </c>
      <c r="R2">
        <v>250</v>
      </c>
      <c r="S2">
        <v>90</v>
      </c>
      <c r="T2">
        <v>150</v>
      </c>
      <c r="U2">
        <v>0</v>
      </c>
      <c r="V2">
        <v>200</v>
      </c>
      <c r="W2">
        <v>6</v>
      </c>
      <c r="X2">
        <v>80</v>
      </c>
      <c r="Y2">
        <v>4700</v>
      </c>
      <c r="AA2" t="s">
        <v>30</v>
      </c>
      <c r="AB2" s="1">
        <v>44612</v>
      </c>
      <c r="AC2" s="2">
        <v>9.854166666666668E-2</v>
      </c>
      <c r="AD2" s="2">
        <f>AC2*24</f>
        <v>2.3650000000000002</v>
      </c>
      <c r="AE2" s="8">
        <f>WEEKDAY(AB2)</f>
        <v>1</v>
      </c>
      <c r="AF2">
        <f>IF(EXACT($AE2,AF$1),$D2,)</f>
        <v>47.7</v>
      </c>
      <c r="AG2">
        <f>IF(EXACT($AE2,AG$1),$D2,)</f>
        <v>0</v>
      </c>
      <c r="AH2">
        <f>IF(EXACT($AE2,AH$1),$D2,)</f>
        <v>0</v>
      </c>
      <c r="AI2">
        <f>IF(EXACT($AE2,AI$1),$D2,)</f>
        <v>0</v>
      </c>
      <c r="AJ2">
        <f>IF(EXACT($AE2,AJ$1),$D2,)</f>
        <v>0</v>
      </c>
      <c r="AK2">
        <f>IF(EXACT($AE2,AK$1),$D2,)</f>
        <v>0</v>
      </c>
      <c r="AL2">
        <f>IF(EXACT($AE2,AL$1),$D2,)</f>
        <v>0</v>
      </c>
    </row>
    <row r="3" spans="1:38" x14ac:dyDescent="0.25">
      <c r="A3" t="s">
        <v>35</v>
      </c>
      <c r="B3" t="s">
        <v>36</v>
      </c>
      <c r="C3" t="s">
        <v>27</v>
      </c>
      <c r="D3">
        <v>35.33</v>
      </c>
      <c r="E3" t="s">
        <v>28</v>
      </c>
      <c r="F3" t="s">
        <v>37</v>
      </c>
      <c r="G3">
        <v>960</v>
      </c>
      <c r="H3">
        <v>720</v>
      </c>
      <c r="I3">
        <v>3</v>
      </c>
      <c r="J3" t="s">
        <v>29</v>
      </c>
      <c r="K3" t="s">
        <v>30</v>
      </c>
      <c r="L3">
        <v>79</v>
      </c>
      <c r="M3">
        <v>42</v>
      </c>
      <c r="N3">
        <v>30</v>
      </c>
      <c r="O3">
        <v>14</v>
      </c>
      <c r="P3">
        <v>420</v>
      </c>
      <c r="Q3">
        <v>50</v>
      </c>
      <c r="R3">
        <v>250</v>
      </c>
      <c r="S3">
        <v>90</v>
      </c>
      <c r="T3">
        <v>150</v>
      </c>
      <c r="U3">
        <v>0</v>
      </c>
      <c r="V3">
        <v>200</v>
      </c>
      <c r="W3">
        <v>6</v>
      </c>
      <c r="X3">
        <v>85</v>
      </c>
      <c r="Y3">
        <v>4700</v>
      </c>
      <c r="AA3" t="s">
        <v>30</v>
      </c>
      <c r="AB3" s="1">
        <v>44612</v>
      </c>
      <c r="AC3" s="2">
        <v>0.15596064814814814</v>
      </c>
      <c r="AD3" s="2">
        <f t="shared" ref="AD3:AD66" si="0">AC3*24</f>
        <v>3.7430555555555554</v>
      </c>
      <c r="AE3" s="8">
        <f>WEEKDAY(AB3)</f>
        <v>1</v>
      </c>
      <c r="AF3">
        <f>IF(EXACT($AE3,AF$1),$D3,)</f>
        <v>35.33</v>
      </c>
      <c r="AG3">
        <f>IF(EXACT($AE3,AG$1),$D3,)</f>
        <v>0</v>
      </c>
      <c r="AH3">
        <f>IF(EXACT($AE3,AH$1),$D3,)</f>
        <v>0</v>
      </c>
      <c r="AI3">
        <f>IF(EXACT($AE3,AI$1),$D3,)</f>
        <v>0</v>
      </c>
      <c r="AJ3">
        <f>IF(EXACT($AE3,AJ$1),$D3,)</f>
        <v>0</v>
      </c>
      <c r="AK3">
        <f>IF(EXACT($AE3,AK$1),$D3,)</f>
        <v>0</v>
      </c>
      <c r="AL3">
        <f>IF(EXACT($AE3,AL$1),$D3,)</f>
        <v>0</v>
      </c>
    </row>
    <row r="4" spans="1:38" x14ac:dyDescent="0.25">
      <c r="A4" t="s">
        <v>38</v>
      </c>
      <c r="B4" t="s">
        <v>39</v>
      </c>
      <c r="C4" t="s">
        <v>27</v>
      </c>
      <c r="D4">
        <v>26.24</v>
      </c>
      <c r="E4" t="s">
        <v>28</v>
      </c>
      <c r="F4" t="s">
        <v>40</v>
      </c>
      <c r="G4">
        <v>960</v>
      </c>
      <c r="H4">
        <v>720</v>
      </c>
      <c r="I4">
        <v>3</v>
      </c>
      <c r="J4" t="s">
        <v>29</v>
      </c>
      <c r="K4" t="s">
        <v>30</v>
      </c>
      <c r="L4">
        <v>104</v>
      </c>
      <c r="M4">
        <v>46</v>
      </c>
      <c r="N4">
        <v>25</v>
      </c>
      <c r="O4">
        <v>14</v>
      </c>
      <c r="P4">
        <v>350</v>
      </c>
      <c r="Q4">
        <v>50</v>
      </c>
      <c r="R4">
        <v>250</v>
      </c>
      <c r="S4">
        <v>90</v>
      </c>
      <c r="T4">
        <v>150</v>
      </c>
      <c r="U4">
        <v>0</v>
      </c>
      <c r="V4">
        <v>200</v>
      </c>
      <c r="W4">
        <v>6</v>
      </c>
      <c r="X4">
        <v>85</v>
      </c>
      <c r="Y4">
        <v>4700</v>
      </c>
      <c r="AA4" t="s">
        <v>30</v>
      </c>
      <c r="AB4" s="1">
        <v>44612</v>
      </c>
      <c r="AC4" s="2">
        <v>0.2559953703703704</v>
      </c>
      <c r="AD4" s="2">
        <f t="shared" si="0"/>
        <v>6.1438888888888901</v>
      </c>
      <c r="AE4" s="8">
        <f>WEEKDAY(AB4)</f>
        <v>1</v>
      </c>
      <c r="AF4">
        <f>IF(EXACT($AE4,AF$1),$D4,)</f>
        <v>26.24</v>
      </c>
      <c r="AG4">
        <f>IF(EXACT($AE4,AG$1),$D4,)</f>
        <v>0</v>
      </c>
      <c r="AH4">
        <f>IF(EXACT($AE4,AH$1),$D4,)</f>
        <v>0</v>
      </c>
      <c r="AI4">
        <f>IF(EXACT($AE4,AI$1),$D4,)</f>
        <v>0</v>
      </c>
      <c r="AJ4">
        <f>IF(EXACT($AE4,AJ$1),$D4,)</f>
        <v>0</v>
      </c>
      <c r="AK4">
        <f>IF(EXACT($AE4,AK$1),$D4,)</f>
        <v>0</v>
      </c>
      <c r="AL4">
        <f>IF(EXACT($AE4,AL$1),$D4,)</f>
        <v>0</v>
      </c>
    </row>
    <row r="5" spans="1:38" x14ac:dyDescent="0.25">
      <c r="A5" t="s">
        <v>41</v>
      </c>
      <c r="B5" t="s">
        <v>42</v>
      </c>
      <c r="C5" t="s">
        <v>27</v>
      </c>
      <c r="D5">
        <v>28.06</v>
      </c>
      <c r="E5" t="s">
        <v>28</v>
      </c>
      <c r="F5" t="s">
        <v>43</v>
      </c>
      <c r="G5">
        <v>960</v>
      </c>
      <c r="H5">
        <v>720</v>
      </c>
      <c r="I5">
        <v>3</v>
      </c>
      <c r="J5" t="s">
        <v>29</v>
      </c>
      <c r="K5" t="s">
        <v>30</v>
      </c>
      <c r="L5">
        <v>89</v>
      </c>
      <c r="M5">
        <v>46</v>
      </c>
      <c r="N5">
        <v>27</v>
      </c>
      <c r="O5">
        <v>14</v>
      </c>
      <c r="P5">
        <v>378</v>
      </c>
      <c r="Q5">
        <v>50</v>
      </c>
      <c r="R5">
        <v>250</v>
      </c>
      <c r="S5">
        <v>90</v>
      </c>
      <c r="T5">
        <v>150</v>
      </c>
      <c r="U5">
        <v>0</v>
      </c>
      <c r="V5">
        <v>200</v>
      </c>
      <c r="W5">
        <v>6</v>
      </c>
      <c r="X5">
        <v>85</v>
      </c>
      <c r="Y5">
        <v>4700</v>
      </c>
      <c r="AA5" t="s">
        <v>30</v>
      </c>
      <c r="AB5" s="1">
        <v>44612</v>
      </c>
      <c r="AC5" s="2">
        <v>0.25809027777777777</v>
      </c>
      <c r="AD5" s="2">
        <f t="shared" si="0"/>
        <v>6.1941666666666659</v>
      </c>
      <c r="AE5" s="8">
        <f>WEEKDAY(AB5)</f>
        <v>1</v>
      </c>
      <c r="AF5">
        <f>IF(EXACT($AE5,AF$1),$D5,)</f>
        <v>28.06</v>
      </c>
      <c r="AG5">
        <f>IF(EXACT($AE5,AG$1),$D5,)</f>
        <v>0</v>
      </c>
      <c r="AH5">
        <f>IF(EXACT($AE5,AH$1),$D5,)</f>
        <v>0</v>
      </c>
      <c r="AI5">
        <f>IF(EXACT($AE5,AI$1),$D5,)</f>
        <v>0</v>
      </c>
      <c r="AJ5">
        <f>IF(EXACT($AE5,AJ$1),$D5,)</f>
        <v>0</v>
      </c>
      <c r="AK5">
        <f>IF(EXACT($AE5,AK$1),$D5,)</f>
        <v>0</v>
      </c>
      <c r="AL5">
        <f>IF(EXACT($AE5,AL$1),$D5,)</f>
        <v>0</v>
      </c>
    </row>
    <row r="6" spans="1:38" x14ac:dyDescent="0.25">
      <c r="A6" t="s">
        <v>44</v>
      </c>
      <c r="B6" t="s">
        <v>45</v>
      </c>
      <c r="C6" t="s">
        <v>27</v>
      </c>
      <c r="D6">
        <v>33.03</v>
      </c>
      <c r="E6" t="s">
        <v>28</v>
      </c>
      <c r="F6" t="s">
        <v>46</v>
      </c>
      <c r="G6">
        <v>960</v>
      </c>
      <c r="H6">
        <v>720</v>
      </c>
      <c r="I6">
        <v>3</v>
      </c>
      <c r="J6" t="s">
        <v>29</v>
      </c>
      <c r="K6" t="s">
        <v>30</v>
      </c>
      <c r="L6">
        <v>78</v>
      </c>
      <c r="M6">
        <v>50</v>
      </c>
      <c r="N6">
        <v>33</v>
      </c>
      <c r="O6">
        <v>10</v>
      </c>
      <c r="P6">
        <v>330</v>
      </c>
      <c r="Q6">
        <v>50</v>
      </c>
      <c r="R6">
        <v>250</v>
      </c>
      <c r="S6">
        <v>90</v>
      </c>
      <c r="T6">
        <v>150</v>
      </c>
      <c r="U6">
        <v>0</v>
      </c>
      <c r="V6">
        <v>200</v>
      </c>
      <c r="W6">
        <v>6</v>
      </c>
      <c r="X6">
        <v>85</v>
      </c>
      <c r="Y6">
        <v>4700</v>
      </c>
      <c r="AA6" t="s">
        <v>30</v>
      </c>
      <c r="AB6" s="1">
        <v>44612</v>
      </c>
      <c r="AC6" s="2">
        <v>0.27391203703703704</v>
      </c>
      <c r="AD6" s="2">
        <f t="shared" si="0"/>
        <v>6.5738888888888889</v>
      </c>
      <c r="AE6" s="8">
        <f>WEEKDAY(AB6)</f>
        <v>1</v>
      </c>
      <c r="AF6">
        <f>IF(EXACT($AE6,AF$1),$D6,)</f>
        <v>33.03</v>
      </c>
      <c r="AG6">
        <f>IF(EXACT($AE6,AG$1),$D6,)</f>
        <v>0</v>
      </c>
      <c r="AH6">
        <f>IF(EXACT($AE6,AH$1),$D6,)</f>
        <v>0</v>
      </c>
      <c r="AI6">
        <f>IF(EXACT($AE6,AI$1),$D6,)</f>
        <v>0</v>
      </c>
      <c r="AJ6">
        <f>IF(EXACT($AE6,AJ$1),$D6,)</f>
        <v>0</v>
      </c>
      <c r="AK6">
        <f>IF(EXACT($AE6,AK$1),$D6,)</f>
        <v>0</v>
      </c>
      <c r="AL6">
        <f>IF(EXACT($AE6,AL$1),$D6,)</f>
        <v>0</v>
      </c>
    </row>
    <row r="7" spans="1:38" x14ac:dyDescent="0.25">
      <c r="A7" t="s">
        <v>47</v>
      </c>
      <c r="B7" t="s">
        <v>48</v>
      </c>
      <c r="C7" t="s">
        <v>27</v>
      </c>
      <c r="D7">
        <v>29.94</v>
      </c>
      <c r="E7" t="s">
        <v>28</v>
      </c>
      <c r="F7" t="s">
        <v>49</v>
      </c>
      <c r="G7">
        <v>960</v>
      </c>
      <c r="H7">
        <v>720</v>
      </c>
      <c r="I7">
        <v>3</v>
      </c>
      <c r="J7" t="s">
        <v>31</v>
      </c>
      <c r="K7" t="s">
        <v>30</v>
      </c>
      <c r="L7">
        <v>138</v>
      </c>
      <c r="M7">
        <v>33</v>
      </c>
      <c r="N7">
        <v>40</v>
      </c>
      <c r="O7">
        <v>17</v>
      </c>
      <c r="P7">
        <v>680</v>
      </c>
      <c r="Q7">
        <v>50</v>
      </c>
      <c r="R7">
        <v>250</v>
      </c>
      <c r="S7">
        <v>90</v>
      </c>
      <c r="T7">
        <v>150</v>
      </c>
      <c r="U7">
        <v>0</v>
      </c>
      <c r="V7">
        <v>200</v>
      </c>
      <c r="W7">
        <v>6</v>
      </c>
      <c r="X7">
        <v>80</v>
      </c>
      <c r="Y7">
        <v>4700</v>
      </c>
      <c r="AA7" t="s">
        <v>30</v>
      </c>
      <c r="AB7" s="1">
        <v>44612</v>
      </c>
      <c r="AC7" s="2">
        <v>0.28209490740740745</v>
      </c>
      <c r="AD7" s="2">
        <f t="shared" si="0"/>
        <v>6.7702777777777783</v>
      </c>
      <c r="AE7" s="8">
        <f>WEEKDAY(AB7)</f>
        <v>1</v>
      </c>
      <c r="AF7">
        <f>IF(EXACT($AE7,AF$1),$D7,)</f>
        <v>29.94</v>
      </c>
      <c r="AG7">
        <f>IF(EXACT($AE7,AG$1),$D7,)</f>
        <v>0</v>
      </c>
      <c r="AH7">
        <f>IF(EXACT($AE7,AH$1),$D7,)</f>
        <v>0</v>
      </c>
      <c r="AI7">
        <f>IF(EXACT($AE7,AI$1),$D7,)</f>
        <v>0</v>
      </c>
      <c r="AJ7">
        <f>IF(EXACT($AE7,AJ$1),$D7,)</f>
        <v>0</v>
      </c>
      <c r="AK7">
        <f>IF(EXACT($AE7,AK$1),$D7,)</f>
        <v>0</v>
      </c>
      <c r="AL7">
        <f>IF(EXACT($AE7,AL$1),$D7,)</f>
        <v>0</v>
      </c>
    </row>
    <row r="8" spans="1:38" x14ac:dyDescent="0.25">
      <c r="A8" t="s">
        <v>50</v>
      </c>
      <c r="B8" t="s">
        <v>51</v>
      </c>
      <c r="C8" t="s">
        <v>27</v>
      </c>
      <c r="D8">
        <v>25.71</v>
      </c>
      <c r="E8" t="s">
        <v>28</v>
      </c>
      <c r="F8" t="s">
        <v>52</v>
      </c>
      <c r="G8">
        <v>960</v>
      </c>
      <c r="H8">
        <v>720</v>
      </c>
      <c r="I8">
        <v>3</v>
      </c>
      <c r="J8" t="s">
        <v>31</v>
      </c>
      <c r="K8" t="s">
        <v>30</v>
      </c>
      <c r="L8">
        <v>42</v>
      </c>
      <c r="M8">
        <v>40</v>
      </c>
      <c r="N8">
        <v>101</v>
      </c>
      <c r="O8">
        <v>20</v>
      </c>
      <c r="P8">
        <v>2020</v>
      </c>
      <c r="Q8">
        <v>50</v>
      </c>
      <c r="R8">
        <v>250</v>
      </c>
      <c r="S8">
        <v>90</v>
      </c>
      <c r="T8">
        <v>150</v>
      </c>
      <c r="U8">
        <v>0</v>
      </c>
      <c r="V8">
        <v>200</v>
      </c>
      <c r="W8">
        <v>6</v>
      </c>
      <c r="X8">
        <v>80</v>
      </c>
      <c r="Y8">
        <v>4700</v>
      </c>
      <c r="AA8" t="s">
        <v>30</v>
      </c>
      <c r="AB8" s="1">
        <v>44612</v>
      </c>
      <c r="AC8" s="2">
        <v>0.30390046296296297</v>
      </c>
      <c r="AD8" s="2">
        <f t="shared" si="0"/>
        <v>7.2936111111111117</v>
      </c>
      <c r="AE8" s="8">
        <f>WEEKDAY(AB8)</f>
        <v>1</v>
      </c>
      <c r="AF8">
        <f>IF(EXACT($AE8,AF$1),$D8,)</f>
        <v>25.71</v>
      </c>
      <c r="AG8">
        <f>IF(EXACT($AE8,AG$1),$D8,)</f>
        <v>0</v>
      </c>
      <c r="AH8">
        <f>IF(EXACT($AE8,AH$1),$D8,)</f>
        <v>0</v>
      </c>
      <c r="AI8">
        <f>IF(EXACT($AE8,AI$1),$D8,)</f>
        <v>0</v>
      </c>
      <c r="AJ8">
        <f>IF(EXACT($AE8,AJ$1),$D8,)</f>
        <v>0</v>
      </c>
      <c r="AK8">
        <f>IF(EXACT($AE8,AK$1),$D8,)</f>
        <v>0</v>
      </c>
      <c r="AL8">
        <f>IF(EXACT($AE8,AL$1),$D8,)</f>
        <v>0</v>
      </c>
    </row>
    <row r="9" spans="1:38" x14ac:dyDescent="0.25">
      <c r="A9" t="s">
        <v>53</v>
      </c>
      <c r="B9" t="s">
        <v>54</v>
      </c>
      <c r="C9" t="s">
        <v>27</v>
      </c>
      <c r="D9">
        <v>21.7</v>
      </c>
      <c r="E9" t="s">
        <v>28</v>
      </c>
      <c r="F9" t="s">
        <v>55</v>
      </c>
      <c r="G9">
        <v>960</v>
      </c>
      <c r="H9">
        <v>720</v>
      </c>
      <c r="I9">
        <v>3</v>
      </c>
      <c r="J9" t="s">
        <v>29</v>
      </c>
      <c r="K9" t="s">
        <v>30</v>
      </c>
      <c r="L9">
        <v>41</v>
      </c>
      <c r="M9">
        <v>38</v>
      </c>
      <c r="N9">
        <v>91</v>
      </c>
      <c r="O9">
        <v>22</v>
      </c>
      <c r="P9">
        <v>2002</v>
      </c>
      <c r="Q9">
        <v>50</v>
      </c>
      <c r="R9">
        <v>250</v>
      </c>
      <c r="S9">
        <v>90</v>
      </c>
      <c r="T9">
        <v>150</v>
      </c>
      <c r="U9">
        <v>0</v>
      </c>
      <c r="V9">
        <v>200</v>
      </c>
      <c r="W9">
        <v>6</v>
      </c>
      <c r="X9">
        <v>85</v>
      </c>
      <c r="Y9">
        <v>4700</v>
      </c>
      <c r="AA9" t="s">
        <v>30</v>
      </c>
      <c r="AB9" s="1">
        <v>44612</v>
      </c>
      <c r="AC9" s="2">
        <v>0.30921296296296297</v>
      </c>
      <c r="AD9" s="2">
        <f t="shared" si="0"/>
        <v>7.4211111111111112</v>
      </c>
      <c r="AE9" s="8">
        <f>WEEKDAY(AB9)</f>
        <v>1</v>
      </c>
      <c r="AF9">
        <f>IF(EXACT($AE9,AF$1),$D9,)</f>
        <v>21.7</v>
      </c>
      <c r="AG9">
        <f>IF(EXACT($AE9,AG$1),$D9,)</f>
        <v>0</v>
      </c>
      <c r="AH9">
        <f>IF(EXACT($AE9,AH$1),$D9,)</f>
        <v>0</v>
      </c>
      <c r="AI9">
        <f>IF(EXACT($AE9,AI$1),$D9,)</f>
        <v>0</v>
      </c>
      <c r="AJ9">
        <f>IF(EXACT($AE9,AJ$1),$D9,)</f>
        <v>0</v>
      </c>
      <c r="AK9">
        <f>IF(EXACT($AE9,AK$1),$D9,)</f>
        <v>0</v>
      </c>
      <c r="AL9">
        <f>IF(EXACT($AE9,AL$1),$D9,)</f>
        <v>0</v>
      </c>
    </row>
    <row r="10" spans="1:38" x14ac:dyDescent="0.25">
      <c r="A10" t="s">
        <v>56</v>
      </c>
      <c r="B10" t="s">
        <v>57</v>
      </c>
      <c r="C10" t="s">
        <v>27</v>
      </c>
      <c r="D10">
        <v>25.07</v>
      </c>
      <c r="E10" t="s">
        <v>28</v>
      </c>
      <c r="F10" t="s">
        <v>58</v>
      </c>
      <c r="G10">
        <v>960</v>
      </c>
      <c r="H10">
        <v>720</v>
      </c>
      <c r="I10">
        <v>3</v>
      </c>
      <c r="J10" t="s">
        <v>29</v>
      </c>
      <c r="K10" t="s">
        <v>30</v>
      </c>
      <c r="L10">
        <v>72</v>
      </c>
      <c r="M10">
        <v>37</v>
      </c>
      <c r="N10">
        <v>48</v>
      </c>
      <c r="O10">
        <v>23</v>
      </c>
      <c r="P10">
        <v>1104</v>
      </c>
      <c r="Q10">
        <v>50</v>
      </c>
      <c r="R10">
        <v>250</v>
      </c>
      <c r="S10">
        <v>90</v>
      </c>
      <c r="T10">
        <v>150</v>
      </c>
      <c r="U10">
        <v>0</v>
      </c>
      <c r="V10">
        <v>200</v>
      </c>
      <c r="W10">
        <v>6</v>
      </c>
      <c r="X10">
        <v>85</v>
      </c>
      <c r="Y10">
        <v>4700</v>
      </c>
      <c r="AA10" t="s">
        <v>30</v>
      </c>
      <c r="AB10" s="1">
        <v>44612</v>
      </c>
      <c r="AC10" s="3">
        <v>0.31373842592592593</v>
      </c>
      <c r="AD10" s="2">
        <f t="shared" si="0"/>
        <v>7.5297222222222224</v>
      </c>
      <c r="AE10" s="8">
        <f>WEEKDAY(AB10)</f>
        <v>1</v>
      </c>
      <c r="AF10">
        <f>IF(EXACT($AE10,AF$1),$D10,)</f>
        <v>25.07</v>
      </c>
      <c r="AG10">
        <f>IF(EXACT($AE10,AG$1),$D10,)</f>
        <v>0</v>
      </c>
      <c r="AH10">
        <f>IF(EXACT($AE10,AH$1),$D10,)</f>
        <v>0</v>
      </c>
      <c r="AI10">
        <f>IF(EXACT($AE10,AI$1),$D10,)</f>
        <v>0</v>
      </c>
      <c r="AJ10">
        <f>IF(EXACT($AE10,AJ$1),$D10,)</f>
        <v>0</v>
      </c>
      <c r="AK10">
        <f>IF(EXACT($AE10,AK$1),$D10,)</f>
        <v>0</v>
      </c>
      <c r="AL10">
        <f>IF(EXACT($AE10,AL$1),$D10,)</f>
        <v>0</v>
      </c>
    </row>
    <row r="11" spans="1:38" x14ac:dyDescent="0.25">
      <c r="A11" t="s">
        <v>59</v>
      </c>
      <c r="B11" t="s">
        <v>60</v>
      </c>
      <c r="C11" t="s">
        <v>27</v>
      </c>
      <c r="D11">
        <v>32.340000000000003</v>
      </c>
      <c r="E11" t="s">
        <v>28</v>
      </c>
      <c r="F11" t="s">
        <v>61</v>
      </c>
      <c r="G11">
        <v>960</v>
      </c>
      <c r="H11">
        <v>720</v>
      </c>
      <c r="I11">
        <v>3</v>
      </c>
      <c r="J11" t="s">
        <v>29</v>
      </c>
      <c r="K11" t="s">
        <v>30</v>
      </c>
      <c r="L11">
        <v>57</v>
      </c>
      <c r="M11">
        <v>34</v>
      </c>
      <c r="N11">
        <v>54</v>
      </c>
      <c r="O11">
        <v>26</v>
      </c>
      <c r="P11">
        <v>1404</v>
      </c>
      <c r="Q11">
        <v>50</v>
      </c>
      <c r="R11">
        <v>250</v>
      </c>
      <c r="S11">
        <v>90</v>
      </c>
      <c r="T11">
        <v>150</v>
      </c>
      <c r="U11">
        <v>0</v>
      </c>
      <c r="V11">
        <v>200</v>
      </c>
      <c r="W11">
        <v>6</v>
      </c>
      <c r="X11">
        <v>85</v>
      </c>
      <c r="Y11">
        <v>4700</v>
      </c>
      <c r="AA11" t="s">
        <v>30</v>
      </c>
      <c r="AB11" s="1">
        <v>44612</v>
      </c>
      <c r="AC11" s="3">
        <v>0.31828703703703703</v>
      </c>
      <c r="AD11" s="2">
        <f t="shared" si="0"/>
        <v>7.6388888888888893</v>
      </c>
      <c r="AE11" s="8">
        <f>WEEKDAY(AB11)</f>
        <v>1</v>
      </c>
      <c r="AF11">
        <f>IF(EXACT($AE11,AF$1),$D11,)</f>
        <v>32.340000000000003</v>
      </c>
      <c r="AG11">
        <f>IF(EXACT($AE11,AG$1),$D11,)</f>
        <v>0</v>
      </c>
      <c r="AH11">
        <f>IF(EXACT($AE11,AH$1),$D11,)</f>
        <v>0</v>
      </c>
      <c r="AI11">
        <f>IF(EXACT($AE11,AI$1),$D11,)</f>
        <v>0</v>
      </c>
      <c r="AJ11">
        <f>IF(EXACT($AE11,AJ$1),$D11,)</f>
        <v>0</v>
      </c>
      <c r="AK11">
        <f>IF(EXACT($AE11,AK$1),$D11,)</f>
        <v>0</v>
      </c>
      <c r="AL11">
        <f>IF(EXACT($AE11,AL$1),$D11,)</f>
        <v>0</v>
      </c>
    </row>
    <row r="12" spans="1:38" x14ac:dyDescent="0.25">
      <c r="A12" t="s">
        <v>62</v>
      </c>
      <c r="B12" t="s">
        <v>63</v>
      </c>
      <c r="C12" t="s">
        <v>27</v>
      </c>
      <c r="D12">
        <v>36.32</v>
      </c>
      <c r="E12" t="s">
        <v>28</v>
      </c>
      <c r="F12" t="s">
        <v>64</v>
      </c>
      <c r="G12">
        <v>960</v>
      </c>
      <c r="H12">
        <v>720</v>
      </c>
      <c r="I12">
        <v>3</v>
      </c>
      <c r="J12" t="s">
        <v>29</v>
      </c>
      <c r="K12" t="s">
        <v>30</v>
      </c>
      <c r="L12">
        <v>33</v>
      </c>
      <c r="M12">
        <v>40</v>
      </c>
      <c r="N12">
        <v>55</v>
      </c>
      <c r="O12">
        <v>20</v>
      </c>
      <c r="P12">
        <v>1100</v>
      </c>
      <c r="Q12">
        <v>50</v>
      </c>
      <c r="R12">
        <v>250</v>
      </c>
      <c r="S12">
        <v>90</v>
      </c>
      <c r="T12">
        <v>150</v>
      </c>
      <c r="U12">
        <v>0</v>
      </c>
      <c r="V12">
        <v>200</v>
      </c>
      <c r="W12">
        <v>6</v>
      </c>
      <c r="X12">
        <v>85</v>
      </c>
      <c r="Y12">
        <v>4700</v>
      </c>
      <c r="AA12" t="s">
        <v>30</v>
      </c>
      <c r="AB12" s="1">
        <v>44612</v>
      </c>
      <c r="AC12" s="3">
        <v>0.32675925925925925</v>
      </c>
      <c r="AD12" s="2">
        <f t="shared" si="0"/>
        <v>7.8422222222222224</v>
      </c>
      <c r="AE12" s="8">
        <f>WEEKDAY(AB12)</f>
        <v>1</v>
      </c>
      <c r="AF12">
        <f>IF(EXACT($AE12,AF$1),$D12,)</f>
        <v>36.32</v>
      </c>
      <c r="AG12">
        <f>IF(EXACT($AE12,AG$1),$D12,)</f>
        <v>0</v>
      </c>
      <c r="AH12">
        <f>IF(EXACT($AE12,AH$1),$D12,)</f>
        <v>0</v>
      </c>
      <c r="AI12">
        <f>IF(EXACT($AE12,AI$1),$D12,)</f>
        <v>0</v>
      </c>
      <c r="AJ12">
        <f>IF(EXACT($AE12,AJ$1),$D12,)</f>
        <v>0</v>
      </c>
      <c r="AK12">
        <f>IF(EXACT($AE12,AK$1),$D12,)</f>
        <v>0</v>
      </c>
      <c r="AL12">
        <f>IF(EXACT($AE12,AL$1),$D12,)</f>
        <v>0</v>
      </c>
    </row>
    <row r="13" spans="1:38" x14ac:dyDescent="0.25">
      <c r="A13" t="s">
        <v>65</v>
      </c>
      <c r="B13" t="s">
        <v>66</v>
      </c>
      <c r="C13" t="s">
        <v>27</v>
      </c>
      <c r="D13">
        <v>24.87</v>
      </c>
      <c r="E13" t="s">
        <v>28</v>
      </c>
      <c r="F13" t="s">
        <v>67</v>
      </c>
      <c r="G13">
        <v>960</v>
      </c>
      <c r="H13">
        <v>720</v>
      </c>
      <c r="I13">
        <v>3</v>
      </c>
      <c r="J13" t="s">
        <v>29</v>
      </c>
      <c r="K13" t="s">
        <v>30</v>
      </c>
      <c r="L13">
        <v>76</v>
      </c>
      <c r="M13">
        <v>36</v>
      </c>
      <c r="N13">
        <v>50</v>
      </c>
      <c r="O13">
        <v>24</v>
      </c>
      <c r="P13">
        <v>1200</v>
      </c>
      <c r="Q13">
        <v>50</v>
      </c>
      <c r="R13">
        <v>250</v>
      </c>
      <c r="S13">
        <v>90</v>
      </c>
      <c r="T13">
        <v>150</v>
      </c>
      <c r="U13">
        <v>0</v>
      </c>
      <c r="V13">
        <v>200</v>
      </c>
      <c r="W13">
        <v>6</v>
      </c>
      <c r="X13">
        <v>85</v>
      </c>
      <c r="Y13">
        <v>4700</v>
      </c>
      <c r="AA13" t="s">
        <v>30</v>
      </c>
      <c r="AB13" s="1">
        <v>44612</v>
      </c>
      <c r="AC13" s="3">
        <v>0.33353009259259259</v>
      </c>
      <c r="AD13" s="2">
        <f t="shared" si="0"/>
        <v>8.0047222222222221</v>
      </c>
      <c r="AE13" s="8">
        <f>WEEKDAY(AB13)</f>
        <v>1</v>
      </c>
      <c r="AF13">
        <f>IF(EXACT($AE13,AF$1),$D13,)</f>
        <v>24.87</v>
      </c>
      <c r="AG13">
        <f>IF(EXACT($AE13,AG$1),$D13,)</f>
        <v>0</v>
      </c>
      <c r="AH13">
        <f>IF(EXACT($AE13,AH$1),$D13,)</f>
        <v>0</v>
      </c>
      <c r="AI13">
        <f>IF(EXACT($AE13,AI$1),$D13,)</f>
        <v>0</v>
      </c>
      <c r="AJ13">
        <f>IF(EXACT($AE13,AJ$1),$D13,)</f>
        <v>0</v>
      </c>
      <c r="AK13">
        <f>IF(EXACT($AE13,AK$1),$D13,)</f>
        <v>0</v>
      </c>
      <c r="AL13">
        <f>IF(EXACT($AE13,AL$1),$D13,)</f>
        <v>0</v>
      </c>
    </row>
    <row r="14" spans="1:38" x14ac:dyDescent="0.25">
      <c r="A14" t="s">
        <v>68</v>
      </c>
      <c r="B14" t="s">
        <v>69</v>
      </c>
      <c r="C14" t="s">
        <v>27</v>
      </c>
      <c r="D14">
        <v>24.47</v>
      </c>
      <c r="E14" t="s">
        <v>28</v>
      </c>
      <c r="F14" t="s">
        <v>70</v>
      </c>
      <c r="G14">
        <v>960</v>
      </c>
      <c r="H14">
        <v>720</v>
      </c>
      <c r="I14">
        <v>3</v>
      </c>
      <c r="J14" t="s">
        <v>31</v>
      </c>
      <c r="K14" t="s">
        <v>30</v>
      </c>
      <c r="L14">
        <v>68</v>
      </c>
      <c r="M14">
        <v>30</v>
      </c>
      <c r="N14">
        <v>59</v>
      </c>
      <c r="O14">
        <v>30</v>
      </c>
      <c r="P14">
        <v>1770</v>
      </c>
      <c r="Q14">
        <v>50</v>
      </c>
      <c r="R14">
        <v>250</v>
      </c>
      <c r="S14">
        <v>90</v>
      </c>
      <c r="T14">
        <v>150</v>
      </c>
      <c r="U14">
        <v>0</v>
      </c>
      <c r="V14">
        <v>200</v>
      </c>
      <c r="W14">
        <v>6</v>
      </c>
      <c r="X14">
        <v>80</v>
      </c>
      <c r="Y14">
        <v>4700</v>
      </c>
      <c r="AA14" t="s">
        <v>30</v>
      </c>
      <c r="AB14" s="1">
        <v>44612</v>
      </c>
      <c r="AC14" s="3">
        <v>0.33475694444444443</v>
      </c>
      <c r="AD14" s="2">
        <f t="shared" si="0"/>
        <v>8.0341666666666658</v>
      </c>
      <c r="AE14" s="8">
        <f>WEEKDAY(AB14)</f>
        <v>1</v>
      </c>
      <c r="AF14">
        <f>IF(EXACT($AE14,AF$1),$D14,)</f>
        <v>24.47</v>
      </c>
      <c r="AG14">
        <f>IF(EXACT($AE14,AG$1),$D14,)</f>
        <v>0</v>
      </c>
      <c r="AH14">
        <f>IF(EXACT($AE14,AH$1),$D14,)</f>
        <v>0</v>
      </c>
      <c r="AI14">
        <f>IF(EXACT($AE14,AI$1),$D14,)</f>
        <v>0</v>
      </c>
      <c r="AJ14">
        <f>IF(EXACT($AE14,AJ$1),$D14,)</f>
        <v>0</v>
      </c>
      <c r="AK14">
        <f>IF(EXACT($AE14,AK$1),$D14,)</f>
        <v>0</v>
      </c>
      <c r="AL14">
        <f>IF(EXACT($AE14,AL$1),$D14,)</f>
        <v>0</v>
      </c>
    </row>
    <row r="15" spans="1:38" x14ac:dyDescent="0.25">
      <c r="A15" t="s">
        <v>71</v>
      </c>
      <c r="B15" t="s">
        <v>72</v>
      </c>
      <c r="C15" t="s">
        <v>27</v>
      </c>
      <c r="D15">
        <v>18.940000000000001</v>
      </c>
      <c r="E15" t="s">
        <v>28</v>
      </c>
      <c r="F15" t="s">
        <v>73</v>
      </c>
      <c r="G15">
        <v>960</v>
      </c>
      <c r="H15">
        <v>720</v>
      </c>
      <c r="I15">
        <v>3</v>
      </c>
      <c r="J15" t="s">
        <v>31</v>
      </c>
      <c r="K15" t="s">
        <v>30</v>
      </c>
      <c r="L15">
        <v>34</v>
      </c>
      <c r="M15">
        <v>31</v>
      </c>
      <c r="N15">
        <v>30</v>
      </c>
      <c r="O15">
        <v>18</v>
      </c>
      <c r="P15">
        <v>540</v>
      </c>
      <c r="Q15">
        <v>50</v>
      </c>
      <c r="R15">
        <v>250</v>
      </c>
      <c r="S15">
        <v>90</v>
      </c>
      <c r="T15">
        <v>150</v>
      </c>
      <c r="U15">
        <v>0</v>
      </c>
      <c r="V15">
        <v>200</v>
      </c>
      <c r="W15">
        <v>6</v>
      </c>
      <c r="X15">
        <v>80</v>
      </c>
      <c r="Y15">
        <v>4700</v>
      </c>
      <c r="AA15" t="s">
        <v>30</v>
      </c>
      <c r="AB15" s="1">
        <v>44612</v>
      </c>
      <c r="AC15" s="2">
        <v>0.33697916666666666</v>
      </c>
      <c r="AD15" s="2">
        <f t="shared" si="0"/>
        <v>8.0875000000000004</v>
      </c>
      <c r="AE15" s="8">
        <f>WEEKDAY(AB15)</f>
        <v>1</v>
      </c>
      <c r="AF15">
        <f>IF(EXACT($AE15,AF$1),$D15,)</f>
        <v>18.940000000000001</v>
      </c>
      <c r="AG15">
        <f>IF(EXACT($AE15,AG$1),$D15,)</f>
        <v>0</v>
      </c>
      <c r="AH15">
        <f>IF(EXACT($AE15,AH$1),$D15,)</f>
        <v>0</v>
      </c>
      <c r="AI15">
        <f>IF(EXACT($AE15,AI$1),$D15,)</f>
        <v>0</v>
      </c>
      <c r="AJ15">
        <f>IF(EXACT($AE15,AJ$1),$D15,)</f>
        <v>0</v>
      </c>
      <c r="AK15">
        <f>IF(EXACT($AE15,AK$1),$D15,)</f>
        <v>0</v>
      </c>
      <c r="AL15">
        <f>IF(EXACT($AE15,AL$1),$D15,)</f>
        <v>0</v>
      </c>
    </row>
    <row r="16" spans="1:38" x14ac:dyDescent="0.25">
      <c r="A16" t="s">
        <v>74</v>
      </c>
      <c r="B16" t="s">
        <v>75</v>
      </c>
      <c r="C16" t="s">
        <v>27</v>
      </c>
      <c r="D16">
        <v>20.27</v>
      </c>
      <c r="E16" t="s">
        <v>28</v>
      </c>
      <c r="F16" t="s">
        <v>76</v>
      </c>
      <c r="G16">
        <v>960</v>
      </c>
      <c r="H16">
        <v>720</v>
      </c>
      <c r="I16">
        <v>3</v>
      </c>
      <c r="J16" t="s">
        <v>31</v>
      </c>
      <c r="K16" t="s">
        <v>30</v>
      </c>
      <c r="L16">
        <v>124</v>
      </c>
      <c r="M16">
        <v>43</v>
      </c>
      <c r="N16">
        <v>20</v>
      </c>
      <c r="O16">
        <v>17</v>
      </c>
      <c r="P16">
        <v>340</v>
      </c>
      <c r="Q16">
        <v>50</v>
      </c>
      <c r="R16">
        <v>250</v>
      </c>
      <c r="S16">
        <v>90</v>
      </c>
      <c r="T16">
        <v>150</v>
      </c>
      <c r="U16">
        <v>0</v>
      </c>
      <c r="V16">
        <v>200</v>
      </c>
      <c r="W16">
        <v>6</v>
      </c>
      <c r="X16">
        <v>80</v>
      </c>
      <c r="Y16">
        <v>4700</v>
      </c>
      <c r="AA16" t="s">
        <v>30</v>
      </c>
      <c r="AB16" s="1">
        <v>44612</v>
      </c>
      <c r="AC16" s="2">
        <v>0.3369907407407407</v>
      </c>
      <c r="AD16" s="2">
        <f t="shared" si="0"/>
        <v>8.0877777777777773</v>
      </c>
      <c r="AE16" s="8">
        <f>WEEKDAY(AB16)</f>
        <v>1</v>
      </c>
      <c r="AF16">
        <f>IF(EXACT($AE16,AF$1),$D16,)</f>
        <v>20.27</v>
      </c>
      <c r="AG16">
        <f>IF(EXACT($AE16,AG$1),$D16,)</f>
        <v>0</v>
      </c>
      <c r="AH16">
        <f>IF(EXACT($AE16,AH$1),$D16,)</f>
        <v>0</v>
      </c>
      <c r="AI16">
        <f>IF(EXACT($AE16,AI$1),$D16,)</f>
        <v>0</v>
      </c>
      <c r="AJ16">
        <f>IF(EXACT($AE16,AJ$1),$D16,)</f>
        <v>0</v>
      </c>
      <c r="AK16">
        <f>IF(EXACT($AE16,AK$1),$D16,)</f>
        <v>0</v>
      </c>
      <c r="AL16">
        <f>IF(EXACT($AE16,AL$1),$D16,)</f>
        <v>0</v>
      </c>
    </row>
    <row r="17" spans="1:38" x14ac:dyDescent="0.25">
      <c r="A17" t="s">
        <v>77</v>
      </c>
      <c r="B17" t="s">
        <v>78</v>
      </c>
      <c r="C17" t="s">
        <v>27</v>
      </c>
      <c r="D17">
        <v>16.649999999999999</v>
      </c>
      <c r="E17" t="s">
        <v>28</v>
      </c>
      <c r="F17" t="s">
        <v>79</v>
      </c>
      <c r="G17">
        <v>960</v>
      </c>
      <c r="H17">
        <v>720</v>
      </c>
      <c r="I17">
        <v>3</v>
      </c>
      <c r="J17" t="s">
        <v>29</v>
      </c>
      <c r="K17" t="s">
        <v>30</v>
      </c>
      <c r="L17">
        <v>144</v>
      </c>
      <c r="M17">
        <v>34</v>
      </c>
      <c r="N17">
        <v>21</v>
      </c>
      <c r="O17">
        <v>26</v>
      </c>
      <c r="P17">
        <v>546</v>
      </c>
      <c r="Q17">
        <v>50</v>
      </c>
      <c r="R17">
        <v>250</v>
      </c>
      <c r="S17">
        <v>90</v>
      </c>
      <c r="T17">
        <v>150</v>
      </c>
      <c r="U17">
        <v>0</v>
      </c>
      <c r="V17">
        <v>200</v>
      </c>
      <c r="W17">
        <v>6</v>
      </c>
      <c r="X17">
        <v>85</v>
      </c>
      <c r="Y17">
        <v>4700</v>
      </c>
      <c r="AA17" t="s">
        <v>30</v>
      </c>
      <c r="AB17" s="1">
        <v>44612</v>
      </c>
      <c r="AC17" s="2">
        <v>0.33744212962962966</v>
      </c>
      <c r="AD17" s="2">
        <f t="shared" si="0"/>
        <v>8.0986111111111114</v>
      </c>
      <c r="AE17" s="8">
        <f>WEEKDAY(AB17)</f>
        <v>1</v>
      </c>
      <c r="AF17">
        <f>IF(EXACT($AE17,AF$1),$D17,)</f>
        <v>16.649999999999999</v>
      </c>
      <c r="AG17">
        <f>IF(EXACT($AE17,AG$1),$D17,)</f>
        <v>0</v>
      </c>
      <c r="AH17">
        <f>IF(EXACT($AE17,AH$1),$D17,)</f>
        <v>0</v>
      </c>
      <c r="AI17">
        <f>IF(EXACT($AE17,AI$1),$D17,)</f>
        <v>0</v>
      </c>
      <c r="AJ17">
        <f>IF(EXACT($AE17,AJ$1),$D17,)</f>
        <v>0</v>
      </c>
      <c r="AK17">
        <f>IF(EXACT($AE17,AK$1),$D17,)</f>
        <v>0</v>
      </c>
      <c r="AL17">
        <f>IF(EXACT($AE17,AL$1),$D17,)</f>
        <v>0</v>
      </c>
    </row>
    <row r="18" spans="1:38" x14ac:dyDescent="0.25">
      <c r="A18" t="s">
        <v>80</v>
      </c>
      <c r="B18" t="s">
        <v>81</v>
      </c>
      <c r="C18" t="s">
        <v>27</v>
      </c>
      <c r="D18">
        <v>19.559999999999999</v>
      </c>
      <c r="E18" t="s">
        <v>28</v>
      </c>
      <c r="F18" t="s">
        <v>82</v>
      </c>
      <c r="G18">
        <v>960</v>
      </c>
      <c r="H18">
        <v>720</v>
      </c>
      <c r="I18">
        <v>3</v>
      </c>
      <c r="J18" t="s">
        <v>29</v>
      </c>
      <c r="K18" t="s">
        <v>30</v>
      </c>
      <c r="L18">
        <v>27</v>
      </c>
      <c r="M18">
        <v>34</v>
      </c>
      <c r="N18">
        <v>54</v>
      </c>
      <c r="O18">
        <v>26</v>
      </c>
      <c r="P18">
        <v>1404</v>
      </c>
      <c r="Q18">
        <v>50</v>
      </c>
      <c r="R18">
        <v>250</v>
      </c>
      <c r="S18">
        <v>90</v>
      </c>
      <c r="T18">
        <v>150</v>
      </c>
      <c r="U18">
        <v>0</v>
      </c>
      <c r="V18">
        <v>200</v>
      </c>
      <c r="W18">
        <v>6</v>
      </c>
      <c r="X18">
        <v>85</v>
      </c>
      <c r="Y18">
        <v>4700</v>
      </c>
      <c r="AA18" t="s">
        <v>30</v>
      </c>
      <c r="AB18" s="1">
        <v>44612</v>
      </c>
      <c r="AC18" s="2">
        <v>0.3374537037037037</v>
      </c>
      <c r="AD18" s="2">
        <f t="shared" si="0"/>
        <v>8.0988888888888884</v>
      </c>
      <c r="AE18" s="8">
        <f>WEEKDAY(AB18)</f>
        <v>1</v>
      </c>
      <c r="AF18">
        <f>IF(EXACT($AE18,AF$1),$D18,)</f>
        <v>19.559999999999999</v>
      </c>
      <c r="AG18">
        <f>IF(EXACT($AE18,AG$1),$D18,)</f>
        <v>0</v>
      </c>
      <c r="AH18">
        <f>IF(EXACT($AE18,AH$1),$D18,)</f>
        <v>0</v>
      </c>
      <c r="AI18">
        <f>IF(EXACT($AE18,AI$1),$D18,)</f>
        <v>0</v>
      </c>
      <c r="AJ18">
        <f>IF(EXACT($AE18,AJ$1),$D18,)</f>
        <v>0</v>
      </c>
      <c r="AK18">
        <f>IF(EXACT($AE18,AK$1),$D18,)</f>
        <v>0</v>
      </c>
      <c r="AL18">
        <f>IF(EXACT($AE18,AL$1),$D18,)</f>
        <v>0</v>
      </c>
    </row>
    <row r="19" spans="1:38" x14ac:dyDescent="0.25">
      <c r="A19" t="s">
        <v>83</v>
      </c>
      <c r="B19" t="s">
        <v>84</v>
      </c>
      <c r="C19" t="s">
        <v>27</v>
      </c>
      <c r="D19">
        <v>20.84</v>
      </c>
      <c r="E19" t="s">
        <v>28</v>
      </c>
      <c r="F19" t="s">
        <v>85</v>
      </c>
      <c r="G19">
        <v>960</v>
      </c>
      <c r="H19">
        <v>720</v>
      </c>
      <c r="I19">
        <v>3</v>
      </c>
      <c r="J19" t="s">
        <v>29</v>
      </c>
      <c r="K19" t="s">
        <v>30</v>
      </c>
      <c r="L19">
        <v>47</v>
      </c>
      <c r="M19">
        <v>36</v>
      </c>
      <c r="N19">
        <v>58</v>
      </c>
      <c r="O19">
        <v>24</v>
      </c>
      <c r="P19">
        <v>1392</v>
      </c>
      <c r="Q19">
        <v>50</v>
      </c>
      <c r="R19">
        <v>250</v>
      </c>
      <c r="S19">
        <v>90</v>
      </c>
      <c r="T19">
        <v>150</v>
      </c>
      <c r="U19">
        <v>0</v>
      </c>
      <c r="V19">
        <v>200</v>
      </c>
      <c r="W19">
        <v>6</v>
      </c>
      <c r="X19">
        <v>85</v>
      </c>
      <c r="Y19">
        <v>4700</v>
      </c>
      <c r="AA19" t="s">
        <v>30</v>
      </c>
      <c r="AB19" s="1">
        <v>44612</v>
      </c>
      <c r="AC19" s="2">
        <v>0.33906249999999999</v>
      </c>
      <c r="AD19" s="2">
        <f t="shared" si="0"/>
        <v>8.1374999999999993</v>
      </c>
      <c r="AE19" s="8">
        <f>WEEKDAY(AB19)</f>
        <v>1</v>
      </c>
      <c r="AF19">
        <f>IF(EXACT($AE19,AF$1),$D19,)</f>
        <v>20.84</v>
      </c>
      <c r="AG19">
        <f>IF(EXACT($AE19,AG$1),$D19,)</f>
        <v>0</v>
      </c>
      <c r="AH19">
        <f>IF(EXACT($AE19,AH$1),$D19,)</f>
        <v>0</v>
      </c>
      <c r="AI19">
        <f>IF(EXACT($AE19,AI$1),$D19,)</f>
        <v>0</v>
      </c>
      <c r="AJ19">
        <f>IF(EXACT($AE19,AJ$1),$D19,)</f>
        <v>0</v>
      </c>
      <c r="AK19">
        <f>IF(EXACT($AE19,AK$1),$D19,)</f>
        <v>0</v>
      </c>
      <c r="AL19">
        <f>IF(EXACT($AE19,AL$1),$D19,)</f>
        <v>0</v>
      </c>
    </row>
    <row r="20" spans="1:38" x14ac:dyDescent="0.25">
      <c r="A20" t="s">
        <v>86</v>
      </c>
      <c r="B20" t="s">
        <v>87</v>
      </c>
      <c r="C20" t="s">
        <v>27</v>
      </c>
      <c r="D20">
        <v>30.49</v>
      </c>
      <c r="E20" t="s">
        <v>28</v>
      </c>
      <c r="F20" t="s">
        <v>88</v>
      </c>
      <c r="G20">
        <v>960</v>
      </c>
      <c r="H20">
        <v>720</v>
      </c>
      <c r="I20">
        <v>3</v>
      </c>
      <c r="J20" t="s">
        <v>31</v>
      </c>
      <c r="K20" t="s">
        <v>30</v>
      </c>
      <c r="L20">
        <v>134</v>
      </c>
      <c r="M20">
        <v>40</v>
      </c>
      <c r="N20">
        <v>26</v>
      </c>
      <c r="O20">
        <v>20</v>
      </c>
      <c r="P20">
        <v>520</v>
      </c>
      <c r="Q20">
        <v>50</v>
      </c>
      <c r="R20">
        <v>250</v>
      </c>
      <c r="S20">
        <v>90</v>
      </c>
      <c r="T20">
        <v>150</v>
      </c>
      <c r="U20">
        <v>0</v>
      </c>
      <c r="V20">
        <v>200</v>
      </c>
      <c r="W20">
        <v>6</v>
      </c>
      <c r="X20">
        <v>80</v>
      </c>
      <c r="Y20">
        <v>4700</v>
      </c>
      <c r="AA20" t="s">
        <v>30</v>
      </c>
      <c r="AB20" s="1">
        <v>44612</v>
      </c>
      <c r="AC20" s="2">
        <v>0.34440972222222221</v>
      </c>
      <c r="AD20" s="2">
        <f t="shared" si="0"/>
        <v>8.2658333333333331</v>
      </c>
      <c r="AE20" s="8">
        <f>WEEKDAY(AB20)</f>
        <v>1</v>
      </c>
      <c r="AF20">
        <f>IF(EXACT($AE20,AF$1),$D20,)</f>
        <v>30.49</v>
      </c>
      <c r="AG20">
        <f>IF(EXACT($AE20,AG$1),$D20,)</f>
        <v>0</v>
      </c>
      <c r="AH20">
        <f>IF(EXACT($AE20,AH$1),$D20,)</f>
        <v>0</v>
      </c>
      <c r="AI20">
        <f>IF(EXACT($AE20,AI$1),$D20,)</f>
        <v>0</v>
      </c>
      <c r="AJ20">
        <f>IF(EXACT($AE20,AJ$1),$D20,)</f>
        <v>0</v>
      </c>
      <c r="AK20">
        <f>IF(EXACT($AE20,AK$1),$D20,)</f>
        <v>0</v>
      </c>
      <c r="AL20">
        <f>IF(EXACT($AE20,AL$1),$D20,)</f>
        <v>0</v>
      </c>
    </row>
    <row r="21" spans="1:38" x14ac:dyDescent="0.25">
      <c r="A21" t="s">
        <v>89</v>
      </c>
      <c r="B21" t="s">
        <v>90</v>
      </c>
      <c r="C21" t="s">
        <v>27</v>
      </c>
      <c r="D21">
        <v>35.76</v>
      </c>
      <c r="E21" t="s">
        <v>28</v>
      </c>
      <c r="F21" t="s">
        <v>91</v>
      </c>
      <c r="G21">
        <v>960</v>
      </c>
      <c r="H21">
        <v>720</v>
      </c>
      <c r="I21">
        <v>3</v>
      </c>
      <c r="J21" t="s">
        <v>29</v>
      </c>
      <c r="K21" t="s">
        <v>30</v>
      </c>
      <c r="L21">
        <v>104</v>
      </c>
      <c r="M21">
        <v>29</v>
      </c>
      <c r="N21">
        <v>39</v>
      </c>
      <c r="O21">
        <v>20</v>
      </c>
      <c r="P21">
        <v>780</v>
      </c>
      <c r="Q21">
        <v>50</v>
      </c>
      <c r="R21">
        <v>250</v>
      </c>
      <c r="S21">
        <v>90</v>
      </c>
      <c r="T21">
        <v>150</v>
      </c>
      <c r="U21">
        <v>0</v>
      </c>
      <c r="V21">
        <v>200</v>
      </c>
      <c r="W21">
        <v>6</v>
      </c>
      <c r="X21">
        <v>85</v>
      </c>
      <c r="Y21">
        <v>4700</v>
      </c>
      <c r="AA21" t="s">
        <v>30</v>
      </c>
      <c r="AB21" s="1">
        <v>44612</v>
      </c>
      <c r="AC21" s="2">
        <v>0.35296296296296298</v>
      </c>
      <c r="AD21" s="2">
        <f t="shared" si="0"/>
        <v>8.4711111111111119</v>
      </c>
      <c r="AE21" s="8">
        <f>WEEKDAY(AB21)</f>
        <v>1</v>
      </c>
      <c r="AF21">
        <f>IF(EXACT($AE21,AF$1),$D21,)</f>
        <v>35.76</v>
      </c>
      <c r="AG21">
        <f>IF(EXACT($AE21,AG$1),$D21,)</f>
        <v>0</v>
      </c>
      <c r="AH21">
        <f>IF(EXACT($AE21,AH$1),$D21,)</f>
        <v>0</v>
      </c>
      <c r="AI21">
        <f>IF(EXACT($AE21,AI$1),$D21,)</f>
        <v>0</v>
      </c>
      <c r="AJ21">
        <f>IF(EXACT($AE21,AJ$1),$D21,)</f>
        <v>0</v>
      </c>
      <c r="AK21">
        <f>IF(EXACT($AE21,AK$1),$D21,)</f>
        <v>0</v>
      </c>
      <c r="AL21">
        <f>IF(EXACT($AE21,AL$1),$D21,)</f>
        <v>0</v>
      </c>
    </row>
    <row r="22" spans="1:38" x14ac:dyDescent="0.25">
      <c r="A22" t="s">
        <v>92</v>
      </c>
      <c r="B22" t="s">
        <v>93</v>
      </c>
      <c r="C22" t="s">
        <v>27</v>
      </c>
      <c r="D22">
        <v>3.99</v>
      </c>
      <c r="E22" t="s">
        <v>28</v>
      </c>
      <c r="F22" t="s">
        <v>94</v>
      </c>
      <c r="G22">
        <v>960</v>
      </c>
      <c r="H22">
        <v>720</v>
      </c>
      <c r="I22">
        <v>3</v>
      </c>
      <c r="J22" t="s">
        <v>31</v>
      </c>
      <c r="K22" t="s">
        <v>30</v>
      </c>
      <c r="L22">
        <v>52</v>
      </c>
      <c r="M22">
        <v>40</v>
      </c>
      <c r="N22">
        <v>19</v>
      </c>
      <c r="O22">
        <v>20</v>
      </c>
      <c r="P22">
        <v>380</v>
      </c>
      <c r="Q22">
        <v>50</v>
      </c>
      <c r="R22">
        <v>250</v>
      </c>
      <c r="S22">
        <v>90</v>
      </c>
      <c r="T22">
        <v>150</v>
      </c>
      <c r="U22">
        <v>0</v>
      </c>
      <c r="V22">
        <v>200</v>
      </c>
      <c r="W22">
        <v>6</v>
      </c>
      <c r="X22">
        <v>80</v>
      </c>
      <c r="Y22">
        <v>4700</v>
      </c>
      <c r="AA22" t="s">
        <v>30</v>
      </c>
      <c r="AB22" s="1">
        <v>44612</v>
      </c>
      <c r="AC22" s="2">
        <v>0.37118055555555557</v>
      </c>
      <c r="AD22" s="2">
        <f t="shared" si="0"/>
        <v>8.9083333333333332</v>
      </c>
      <c r="AE22" s="8">
        <f>WEEKDAY(AB22)</f>
        <v>1</v>
      </c>
      <c r="AF22">
        <f>IF(EXACT($AE22,AF$1),$D22,)</f>
        <v>3.99</v>
      </c>
      <c r="AG22">
        <f>IF(EXACT($AE22,AG$1),$D22,)</f>
        <v>0</v>
      </c>
      <c r="AH22">
        <f>IF(EXACT($AE22,AH$1),$D22,)</f>
        <v>0</v>
      </c>
      <c r="AI22">
        <f>IF(EXACT($AE22,AI$1),$D22,)</f>
        <v>0</v>
      </c>
      <c r="AJ22">
        <f>IF(EXACT($AE22,AJ$1),$D22,)</f>
        <v>0</v>
      </c>
      <c r="AK22">
        <f>IF(EXACT($AE22,AK$1),$D22,)</f>
        <v>0</v>
      </c>
      <c r="AL22">
        <f>IF(EXACT($AE22,AL$1),$D22,)</f>
        <v>0</v>
      </c>
    </row>
    <row r="23" spans="1:38" x14ac:dyDescent="0.25">
      <c r="A23" t="s">
        <v>95</v>
      </c>
      <c r="B23" t="s">
        <v>96</v>
      </c>
      <c r="C23" t="s">
        <v>27</v>
      </c>
      <c r="D23">
        <v>11.36</v>
      </c>
      <c r="E23" t="s">
        <v>28</v>
      </c>
      <c r="F23" t="s">
        <v>97</v>
      </c>
      <c r="G23">
        <v>960</v>
      </c>
      <c r="H23">
        <v>720</v>
      </c>
      <c r="I23">
        <v>3</v>
      </c>
      <c r="J23" t="s">
        <v>31</v>
      </c>
      <c r="K23" t="s">
        <v>30</v>
      </c>
      <c r="L23">
        <v>93</v>
      </c>
      <c r="M23">
        <v>39</v>
      </c>
      <c r="N23">
        <v>16</v>
      </c>
      <c r="O23">
        <v>21</v>
      </c>
      <c r="P23">
        <v>336</v>
      </c>
      <c r="Q23">
        <v>50</v>
      </c>
      <c r="R23">
        <v>250</v>
      </c>
      <c r="S23">
        <v>90</v>
      </c>
      <c r="T23">
        <v>150</v>
      </c>
      <c r="U23">
        <v>0</v>
      </c>
      <c r="V23">
        <v>200</v>
      </c>
      <c r="W23">
        <v>6</v>
      </c>
      <c r="X23">
        <v>80</v>
      </c>
      <c r="Y23">
        <v>4700</v>
      </c>
      <c r="AA23" t="s">
        <v>30</v>
      </c>
      <c r="AB23" s="1">
        <v>44612</v>
      </c>
      <c r="AC23" s="2">
        <v>0.3712037037037037</v>
      </c>
      <c r="AD23" s="2">
        <f t="shared" si="0"/>
        <v>8.9088888888888889</v>
      </c>
      <c r="AE23" s="8">
        <f>WEEKDAY(AB23)</f>
        <v>1</v>
      </c>
      <c r="AF23">
        <f>IF(EXACT($AE23,AF$1),$D23,)</f>
        <v>11.36</v>
      </c>
      <c r="AG23">
        <f>IF(EXACT($AE23,AG$1),$D23,)</f>
        <v>0</v>
      </c>
      <c r="AH23">
        <f>IF(EXACT($AE23,AH$1),$D23,)</f>
        <v>0</v>
      </c>
      <c r="AI23">
        <f>IF(EXACT($AE23,AI$1),$D23,)</f>
        <v>0</v>
      </c>
      <c r="AJ23">
        <f>IF(EXACT($AE23,AJ$1),$D23,)</f>
        <v>0</v>
      </c>
      <c r="AK23">
        <f>IF(EXACT($AE23,AK$1),$D23,)</f>
        <v>0</v>
      </c>
      <c r="AL23">
        <f>IF(EXACT($AE23,AL$1),$D23,)</f>
        <v>0</v>
      </c>
    </row>
    <row r="24" spans="1:38" x14ac:dyDescent="0.25">
      <c r="A24" t="s">
        <v>98</v>
      </c>
      <c r="B24" t="s">
        <v>99</v>
      </c>
      <c r="C24" t="s">
        <v>27</v>
      </c>
      <c r="D24">
        <v>9.48</v>
      </c>
      <c r="E24" t="s">
        <v>28</v>
      </c>
      <c r="F24" t="s">
        <v>100</v>
      </c>
      <c r="G24">
        <v>960</v>
      </c>
      <c r="H24">
        <v>720</v>
      </c>
      <c r="I24">
        <v>3</v>
      </c>
      <c r="J24" t="s">
        <v>31</v>
      </c>
      <c r="K24" t="s">
        <v>30</v>
      </c>
      <c r="L24">
        <v>135</v>
      </c>
      <c r="M24">
        <v>39</v>
      </c>
      <c r="N24">
        <v>15</v>
      </c>
      <c r="O24">
        <v>21</v>
      </c>
      <c r="P24">
        <v>315</v>
      </c>
      <c r="Q24">
        <v>50</v>
      </c>
      <c r="R24">
        <v>250</v>
      </c>
      <c r="S24">
        <v>90</v>
      </c>
      <c r="T24">
        <v>150</v>
      </c>
      <c r="U24">
        <v>0</v>
      </c>
      <c r="V24">
        <v>200</v>
      </c>
      <c r="W24">
        <v>6</v>
      </c>
      <c r="X24">
        <v>80</v>
      </c>
      <c r="Y24">
        <v>4700</v>
      </c>
      <c r="AA24" t="s">
        <v>30</v>
      </c>
      <c r="AB24" s="1">
        <v>44612</v>
      </c>
      <c r="AC24" s="2">
        <v>0.37121527777777774</v>
      </c>
      <c r="AD24" s="2">
        <f t="shared" si="0"/>
        <v>8.9091666666666658</v>
      </c>
      <c r="AE24" s="8">
        <f>WEEKDAY(AB24)</f>
        <v>1</v>
      </c>
      <c r="AF24">
        <f>IF(EXACT($AE24,AF$1),$D24,)</f>
        <v>9.48</v>
      </c>
      <c r="AG24">
        <f>IF(EXACT($AE24,AG$1),$D24,)</f>
        <v>0</v>
      </c>
      <c r="AH24">
        <f>IF(EXACT($AE24,AH$1),$D24,)</f>
        <v>0</v>
      </c>
      <c r="AI24">
        <f>IF(EXACT($AE24,AI$1),$D24,)</f>
        <v>0</v>
      </c>
      <c r="AJ24">
        <f>IF(EXACT($AE24,AJ$1),$D24,)</f>
        <v>0</v>
      </c>
      <c r="AK24">
        <f>IF(EXACT($AE24,AK$1),$D24,)</f>
        <v>0</v>
      </c>
      <c r="AL24">
        <f>IF(EXACT($AE24,AL$1),$D24,)</f>
        <v>0</v>
      </c>
    </row>
    <row r="25" spans="1:38" x14ac:dyDescent="0.25">
      <c r="A25" t="s">
        <v>101</v>
      </c>
      <c r="B25" t="s">
        <v>102</v>
      </c>
      <c r="C25" t="s">
        <v>27</v>
      </c>
      <c r="D25">
        <v>31.84</v>
      </c>
      <c r="E25" t="s">
        <v>28</v>
      </c>
      <c r="F25" t="s">
        <v>103</v>
      </c>
      <c r="G25">
        <v>960</v>
      </c>
      <c r="H25">
        <v>720</v>
      </c>
      <c r="I25">
        <v>3</v>
      </c>
      <c r="J25" t="s">
        <v>31</v>
      </c>
      <c r="K25" t="s">
        <v>30</v>
      </c>
      <c r="L25">
        <v>38</v>
      </c>
      <c r="M25">
        <v>27</v>
      </c>
      <c r="N25">
        <v>53</v>
      </c>
      <c r="O25">
        <v>33</v>
      </c>
      <c r="P25">
        <v>1749</v>
      </c>
      <c r="Q25">
        <v>50</v>
      </c>
      <c r="R25">
        <v>250</v>
      </c>
      <c r="S25">
        <v>90</v>
      </c>
      <c r="T25">
        <v>150</v>
      </c>
      <c r="U25">
        <v>0</v>
      </c>
      <c r="V25">
        <v>200</v>
      </c>
      <c r="W25">
        <v>6</v>
      </c>
      <c r="X25">
        <v>80</v>
      </c>
      <c r="Y25">
        <v>4700</v>
      </c>
      <c r="AA25" t="s">
        <v>30</v>
      </c>
      <c r="AB25" s="1">
        <v>44612</v>
      </c>
      <c r="AC25" s="2">
        <v>0.37791666666666668</v>
      </c>
      <c r="AD25" s="2">
        <f t="shared" si="0"/>
        <v>9.07</v>
      </c>
      <c r="AE25" s="8">
        <f>WEEKDAY(AB25)</f>
        <v>1</v>
      </c>
      <c r="AF25">
        <f>IF(EXACT($AE25,AF$1),$D25,)</f>
        <v>31.84</v>
      </c>
      <c r="AG25">
        <f>IF(EXACT($AE25,AG$1),$D25,)</f>
        <v>0</v>
      </c>
      <c r="AH25">
        <f>IF(EXACT($AE25,AH$1),$D25,)</f>
        <v>0</v>
      </c>
      <c r="AI25">
        <f>IF(EXACT($AE25,AI$1),$D25,)</f>
        <v>0</v>
      </c>
      <c r="AJ25">
        <f>IF(EXACT($AE25,AJ$1),$D25,)</f>
        <v>0</v>
      </c>
      <c r="AK25">
        <f>IF(EXACT($AE25,AK$1),$D25,)</f>
        <v>0</v>
      </c>
      <c r="AL25">
        <f>IF(EXACT($AE25,AL$1),$D25,)</f>
        <v>0</v>
      </c>
    </row>
    <row r="26" spans="1:38" x14ac:dyDescent="0.25">
      <c r="A26" t="s">
        <v>104</v>
      </c>
      <c r="B26" t="s">
        <v>105</v>
      </c>
      <c r="C26" t="s">
        <v>27</v>
      </c>
      <c r="D26">
        <v>25.32</v>
      </c>
      <c r="E26" t="s">
        <v>28</v>
      </c>
      <c r="F26" t="s">
        <v>106</v>
      </c>
      <c r="G26">
        <v>960</v>
      </c>
      <c r="H26">
        <v>720</v>
      </c>
      <c r="I26">
        <v>3</v>
      </c>
      <c r="J26" t="s">
        <v>29</v>
      </c>
      <c r="K26" t="s">
        <v>30</v>
      </c>
      <c r="L26">
        <v>73</v>
      </c>
      <c r="M26">
        <v>33</v>
      </c>
      <c r="N26">
        <v>63</v>
      </c>
      <c r="O26">
        <v>27</v>
      </c>
      <c r="P26">
        <v>1701</v>
      </c>
      <c r="Q26">
        <v>50</v>
      </c>
      <c r="R26">
        <v>250</v>
      </c>
      <c r="S26">
        <v>90</v>
      </c>
      <c r="T26">
        <v>150</v>
      </c>
      <c r="U26">
        <v>0</v>
      </c>
      <c r="V26">
        <v>200</v>
      </c>
      <c r="W26">
        <v>6</v>
      </c>
      <c r="X26">
        <v>85</v>
      </c>
      <c r="Y26">
        <v>4700</v>
      </c>
      <c r="AA26" t="s">
        <v>30</v>
      </c>
      <c r="AB26" s="1">
        <v>44612</v>
      </c>
      <c r="AC26" s="2">
        <v>0.37876157407407413</v>
      </c>
      <c r="AD26" s="2">
        <f t="shared" si="0"/>
        <v>9.0902777777777786</v>
      </c>
      <c r="AE26" s="8">
        <f>WEEKDAY(AB26)</f>
        <v>1</v>
      </c>
      <c r="AF26">
        <f>IF(EXACT($AE26,AF$1),$D26,)</f>
        <v>25.32</v>
      </c>
      <c r="AG26">
        <f>IF(EXACT($AE26,AG$1),$D26,)</f>
        <v>0</v>
      </c>
      <c r="AH26">
        <f>IF(EXACT($AE26,AH$1),$D26,)</f>
        <v>0</v>
      </c>
      <c r="AI26">
        <f>IF(EXACT($AE26,AI$1),$D26,)</f>
        <v>0</v>
      </c>
      <c r="AJ26">
        <f>IF(EXACT($AE26,AJ$1),$D26,)</f>
        <v>0</v>
      </c>
      <c r="AK26">
        <f>IF(EXACT($AE26,AK$1),$D26,)</f>
        <v>0</v>
      </c>
      <c r="AL26">
        <f>IF(EXACT($AE26,AL$1),$D26,)</f>
        <v>0</v>
      </c>
    </row>
    <row r="27" spans="1:38" x14ac:dyDescent="0.25">
      <c r="A27" t="s">
        <v>107</v>
      </c>
      <c r="B27" t="s">
        <v>108</v>
      </c>
      <c r="C27" t="s">
        <v>27</v>
      </c>
      <c r="D27">
        <v>27.2</v>
      </c>
      <c r="E27" t="s">
        <v>28</v>
      </c>
      <c r="F27" t="s">
        <v>109</v>
      </c>
      <c r="G27">
        <v>960</v>
      </c>
      <c r="H27">
        <v>720</v>
      </c>
      <c r="I27">
        <v>3</v>
      </c>
      <c r="J27" t="s">
        <v>29</v>
      </c>
      <c r="K27" t="s">
        <v>30</v>
      </c>
      <c r="L27">
        <v>28</v>
      </c>
      <c r="M27">
        <v>37</v>
      </c>
      <c r="N27">
        <v>91</v>
      </c>
      <c r="O27">
        <v>23</v>
      </c>
      <c r="P27">
        <v>2093</v>
      </c>
      <c r="Q27">
        <v>50</v>
      </c>
      <c r="R27">
        <v>250</v>
      </c>
      <c r="S27">
        <v>90</v>
      </c>
      <c r="T27">
        <v>150</v>
      </c>
      <c r="U27">
        <v>0</v>
      </c>
      <c r="V27">
        <v>200</v>
      </c>
      <c r="W27">
        <v>6</v>
      </c>
      <c r="X27">
        <v>85</v>
      </c>
      <c r="Y27">
        <v>4700</v>
      </c>
      <c r="AA27" t="s">
        <v>30</v>
      </c>
      <c r="AB27" s="1">
        <v>44612</v>
      </c>
      <c r="AC27" s="2">
        <v>0.38057870370370367</v>
      </c>
      <c r="AD27" s="2">
        <f t="shared" si="0"/>
        <v>9.1338888888888885</v>
      </c>
      <c r="AE27" s="8">
        <f>WEEKDAY(AB27)</f>
        <v>1</v>
      </c>
      <c r="AF27">
        <f>IF(EXACT($AE27,AF$1),$D27,)</f>
        <v>27.2</v>
      </c>
      <c r="AG27">
        <f>IF(EXACT($AE27,AG$1),$D27,)</f>
        <v>0</v>
      </c>
      <c r="AH27">
        <f>IF(EXACT($AE27,AH$1),$D27,)</f>
        <v>0</v>
      </c>
      <c r="AI27">
        <f>IF(EXACT($AE27,AI$1),$D27,)</f>
        <v>0</v>
      </c>
      <c r="AJ27">
        <f>IF(EXACT($AE27,AJ$1),$D27,)</f>
        <v>0</v>
      </c>
      <c r="AK27">
        <f>IF(EXACT($AE27,AK$1),$D27,)</f>
        <v>0</v>
      </c>
      <c r="AL27">
        <f>IF(EXACT($AE27,AL$1),$D27,)</f>
        <v>0</v>
      </c>
    </row>
    <row r="28" spans="1:38" x14ac:dyDescent="0.25">
      <c r="A28" t="s">
        <v>110</v>
      </c>
      <c r="B28" t="s">
        <v>111</v>
      </c>
      <c r="C28" t="s">
        <v>27</v>
      </c>
      <c r="D28">
        <v>4.7699999999999996</v>
      </c>
      <c r="E28" t="s">
        <v>28</v>
      </c>
      <c r="F28" t="s">
        <v>112</v>
      </c>
      <c r="G28">
        <v>960</v>
      </c>
      <c r="H28">
        <v>720</v>
      </c>
      <c r="I28">
        <v>3</v>
      </c>
      <c r="J28" t="s">
        <v>29</v>
      </c>
      <c r="K28" t="s">
        <v>30</v>
      </c>
      <c r="L28">
        <v>138</v>
      </c>
      <c r="M28">
        <v>32</v>
      </c>
      <c r="N28">
        <v>20</v>
      </c>
      <c r="O28">
        <v>28</v>
      </c>
      <c r="P28">
        <v>560</v>
      </c>
      <c r="Q28">
        <v>50</v>
      </c>
      <c r="R28">
        <v>250</v>
      </c>
      <c r="S28">
        <v>90</v>
      </c>
      <c r="T28">
        <v>150</v>
      </c>
      <c r="U28">
        <v>0</v>
      </c>
      <c r="V28">
        <v>200</v>
      </c>
      <c r="W28">
        <v>6</v>
      </c>
      <c r="X28">
        <v>85</v>
      </c>
      <c r="Y28">
        <v>4700</v>
      </c>
      <c r="AA28" t="s">
        <v>30</v>
      </c>
      <c r="AB28" s="1">
        <v>44612</v>
      </c>
      <c r="AC28" s="2">
        <v>0.38082175925925926</v>
      </c>
      <c r="AD28" s="2">
        <f t="shared" si="0"/>
        <v>9.1397222222222219</v>
      </c>
      <c r="AE28" s="8">
        <f>WEEKDAY(AB28)</f>
        <v>1</v>
      </c>
      <c r="AF28">
        <f>IF(EXACT($AE28,AF$1),$D28,)</f>
        <v>4.7699999999999996</v>
      </c>
      <c r="AG28">
        <f>IF(EXACT($AE28,AG$1),$D28,)</f>
        <v>0</v>
      </c>
      <c r="AH28">
        <f>IF(EXACT($AE28,AH$1),$D28,)</f>
        <v>0</v>
      </c>
      <c r="AI28">
        <f>IF(EXACT($AE28,AI$1),$D28,)</f>
        <v>0</v>
      </c>
      <c r="AJ28">
        <f>IF(EXACT($AE28,AJ$1),$D28,)</f>
        <v>0</v>
      </c>
      <c r="AK28">
        <f>IF(EXACT($AE28,AK$1),$D28,)</f>
        <v>0</v>
      </c>
      <c r="AL28">
        <f>IF(EXACT($AE28,AL$1),$D28,)</f>
        <v>0</v>
      </c>
    </row>
    <row r="29" spans="1:38" x14ac:dyDescent="0.25">
      <c r="A29" t="s">
        <v>113</v>
      </c>
      <c r="B29" t="s">
        <v>114</v>
      </c>
      <c r="C29" t="s">
        <v>27</v>
      </c>
      <c r="D29">
        <v>10.15</v>
      </c>
      <c r="E29" t="s">
        <v>28</v>
      </c>
      <c r="F29" t="s">
        <v>115</v>
      </c>
      <c r="G29">
        <v>960</v>
      </c>
      <c r="H29">
        <v>720</v>
      </c>
      <c r="I29">
        <v>3</v>
      </c>
      <c r="J29" t="s">
        <v>29</v>
      </c>
      <c r="K29" t="s">
        <v>30</v>
      </c>
      <c r="L29">
        <v>100</v>
      </c>
      <c r="M29">
        <v>32</v>
      </c>
      <c r="N29">
        <v>25</v>
      </c>
      <c r="O29">
        <v>28</v>
      </c>
      <c r="P29">
        <v>700</v>
      </c>
      <c r="Q29">
        <v>50</v>
      </c>
      <c r="R29">
        <v>250</v>
      </c>
      <c r="S29">
        <v>90</v>
      </c>
      <c r="T29">
        <v>150</v>
      </c>
      <c r="U29">
        <v>0</v>
      </c>
      <c r="V29">
        <v>200</v>
      </c>
      <c r="W29">
        <v>6</v>
      </c>
      <c r="X29">
        <v>85</v>
      </c>
      <c r="Y29">
        <v>4700</v>
      </c>
      <c r="AA29" t="s">
        <v>30</v>
      </c>
      <c r="AB29" s="1">
        <v>44612</v>
      </c>
      <c r="AC29" s="2">
        <v>0.38083333333333336</v>
      </c>
      <c r="AD29" s="2">
        <f t="shared" si="0"/>
        <v>9.14</v>
      </c>
      <c r="AE29" s="8">
        <f>WEEKDAY(AB29)</f>
        <v>1</v>
      </c>
      <c r="AF29">
        <f>IF(EXACT($AE29,AF$1),$D29,)</f>
        <v>10.15</v>
      </c>
      <c r="AG29">
        <f>IF(EXACT($AE29,AG$1),$D29,)</f>
        <v>0</v>
      </c>
      <c r="AH29">
        <f>IF(EXACT($AE29,AH$1),$D29,)</f>
        <v>0</v>
      </c>
      <c r="AI29">
        <f>IF(EXACT($AE29,AI$1),$D29,)</f>
        <v>0</v>
      </c>
      <c r="AJ29">
        <f>IF(EXACT($AE29,AJ$1),$D29,)</f>
        <v>0</v>
      </c>
      <c r="AK29">
        <f>IF(EXACT($AE29,AK$1),$D29,)</f>
        <v>0</v>
      </c>
      <c r="AL29">
        <f>IF(EXACT($AE29,AL$1),$D29,)</f>
        <v>0</v>
      </c>
    </row>
    <row r="30" spans="1:38" x14ac:dyDescent="0.25">
      <c r="A30" t="s">
        <v>116</v>
      </c>
      <c r="B30" t="s">
        <v>117</v>
      </c>
      <c r="C30" t="s">
        <v>27</v>
      </c>
      <c r="D30">
        <v>6.67</v>
      </c>
      <c r="E30" t="s">
        <v>28</v>
      </c>
      <c r="F30" t="s">
        <v>118</v>
      </c>
      <c r="G30">
        <v>960</v>
      </c>
      <c r="H30">
        <v>720</v>
      </c>
      <c r="I30">
        <v>3</v>
      </c>
      <c r="J30" t="s">
        <v>29</v>
      </c>
      <c r="K30" t="s">
        <v>30</v>
      </c>
      <c r="L30">
        <v>60</v>
      </c>
      <c r="M30">
        <v>31</v>
      </c>
      <c r="N30">
        <v>32</v>
      </c>
      <c r="O30">
        <v>29</v>
      </c>
      <c r="P30">
        <v>928</v>
      </c>
      <c r="Q30">
        <v>50</v>
      </c>
      <c r="R30">
        <v>250</v>
      </c>
      <c r="S30">
        <v>90</v>
      </c>
      <c r="T30">
        <v>150</v>
      </c>
      <c r="U30">
        <v>0</v>
      </c>
      <c r="V30">
        <v>200</v>
      </c>
      <c r="W30">
        <v>6</v>
      </c>
      <c r="X30">
        <v>85</v>
      </c>
      <c r="Y30">
        <v>4700</v>
      </c>
      <c r="AA30" t="s">
        <v>30</v>
      </c>
      <c r="AB30" s="1">
        <v>44612</v>
      </c>
      <c r="AC30" s="2">
        <v>0.3808449074074074</v>
      </c>
      <c r="AD30" s="2">
        <f t="shared" si="0"/>
        <v>9.1402777777777775</v>
      </c>
      <c r="AE30" s="8">
        <f>WEEKDAY(AB30)</f>
        <v>1</v>
      </c>
      <c r="AF30">
        <f>IF(EXACT($AE30,AF$1),$D30,)</f>
        <v>6.67</v>
      </c>
      <c r="AG30">
        <f>IF(EXACT($AE30,AG$1),$D30,)</f>
        <v>0</v>
      </c>
      <c r="AH30">
        <f>IF(EXACT($AE30,AH$1),$D30,)</f>
        <v>0</v>
      </c>
      <c r="AI30">
        <f>IF(EXACT($AE30,AI$1),$D30,)</f>
        <v>0</v>
      </c>
      <c r="AJ30">
        <f>IF(EXACT($AE30,AJ$1),$D30,)</f>
        <v>0</v>
      </c>
      <c r="AK30">
        <f>IF(EXACT($AE30,AK$1),$D30,)</f>
        <v>0</v>
      </c>
      <c r="AL30">
        <f>IF(EXACT($AE30,AL$1),$D30,)</f>
        <v>0</v>
      </c>
    </row>
    <row r="31" spans="1:38" x14ac:dyDescent="0.25">
      <c r="A31" t="s">
        <v>119</v>
      </c>
      <c r="B31" t="s">
        <v>120</v>
      </c>
      <c r="C31" t="s">
        <v>27</v>
      </c>
      <c r="D31">
        <v>28.46</v>
      </c>
      <c r="E31" t="s">
        <v>28</v>
      </c>
      <c r="F31" t="s">
        <v>121</v>
      </c>
      <c r="G31">
        <v>960</v>
      </c>
      <c r="H31">
        <v>720</v>
      </c>
      <c r="I31">
        <v>3</v>
      </c>
      <c r="J31" t="s">
        <v>31</v>
      </c>
      <c r="K31" t="s">
        <v>30</v>
      </c>
      <c r="L31">
        <v>82</v>
      </c>
      <c r="M31">
        <v>28</v>
      </c>
      <c r="N31">
        <v>89</v>
      </c>
      <c r="O31">
        <v>32</v>
      </c>
      <c r="P31">
        <v>2848</v>
      </c>
      <c r="Q31">
        <v>50</v>
      </c>
      <c r="R31">
        <v>250</v>
      </c>
      <c r="S31">
        <v>90</v>
      </c>
      <c r="T31">
        <v>150</v>
      </c>
      <c r="U31">
        <v>0</v>
      </c>
      <c r="V31">
        <v>200</v>
      </c>
      <c r="W31">
        <v>6</v>
      </c>
      <c r="X31">
        <v>80</v>
      </c>
      <c r="Y31">
        <v>4700</v>
      </c>
      <c r="AA31" t="s">
        <v>30</v>
      </c>
      <c r="AB31" s="1">
        <v>44612</v>
      </c>
      <c r="AC31" s="2">
        <v>0.38396990740740744</v>
      </c>
      <c r="AD31" s="2">
        <f t="shared" si="0"/>
        <v>9.2152777777777786</v>
      </c>
      <c r="AE31" s="8">
        <f>WEEKDAY(AB31)</f>
        <v>1</v>
      </c>
      <c r="AF31">
        <f>IF(EXACT($AE31,AF$1),$D31,)</f>
        <v>28.46</v>
      </c>
      <c r="AG31">
        <f>IF(EXACT($AE31,AG$1),$D31,)</f>
        <v>0</v>
      </c>
      <c r="AH31">
        <f>IF(EXACT($AE31,AH$1),$D31,)</f>
        <v>0</v>
      </c>
      <c r="AI31">
        <f>IF(EXACT($AE31,AI$1),$D31,)</f>
        <v>0</v>
      </c>
      <c r="AJ31">
        <f>IF(EXACT($AE31,AJ$1),$D31,)</f>
        <v>0</v>
      </c>
      <c r="AK31">
        <f>IF(EXACT($AE31,AK$1),$D31,)</f>
        <v>0</v>
      </c>
      <c r="AL31">
        <f>IF(EXACT($AE31,AL$1),$D31,)</f>
        <v>0</v>
      </c>
    </row>
    <row r="32" spans="1:38" x14ac:dyDescent="0.25">
      <c r="A32" t="s">
        <v>122</v>
      </c>
      <c r="B32" t="s">
        <v>123</v>
      </c>
      <c r="C32" t="s">
        <v>27</v>
      </c>
      <c r="D32">
        <v>30.14</v>
      </c>
      <c r="E32" t="s">
        <v>28</v>
      </c>
      <c r="F32" t="s">
        <v>124</v>
      </c>
      <c r="G32">
        <v>960</v>
      </c>
      <c r="H32">
        <v>720</v>
      </c>
      <c r="I32">
        <v>3</v>
      </c>
      <c r="J32" t="s">
        <v>31</v>
      </c>
      <c r="K32" t="s">
        <v>30</v>
      </c>
      <c r="L32">
        <v>59</v>
      </c>
      <c r="M32">
        <v>11</v>
      </c>
      <c r="N32">
        <v>61</v>
      </c>
      <c r="O32">
        <v>49</v>
      </c>
      <c r="P32">
        <v>2989</v>
      </c>
      <c r="Q32">
        <v>50</v>
      </c>
      <c r="R32">
        <v>250</v>
      </c>
      <c r="S32">
        <v>90</v>
      </c>
      <c r="T32">
        <v>150</v>
      </c>
      <c r="U32">
        <v>0</v>
      </c>
      <c r="V32">
        <v>200</v>
      </c>
      <c r="W32">
        <v>6</v>
      </c>
      <c r="X32">
        <v>80</v>
      </c>
      <c r="Y32">
        <v>4700</v>
      </c>
      <c r="AA32" t="s">
        <v>30</v>
      </c>
      <c r="AB32" s="1">
        <v>44612</v>
      </c>
      <c r="AC32" s="2">
        <v>0.39851851851851849</v>
      </c>
      <c r="AD32" s="2">
        <f t="shared" si="0"/>
        <v>9.5644444444444439</v>
      </c>
      <c r="AE32" s="8">
        <f>WEEKDAY(AB32)</f>
        <v>1</v>
      </c>
      <c r="AF32">
        <f>IF(EXACT($AE32,AF$1),$D32,)</f>
        <v>30.14</v>
      </c>
      <c r="AG32">
        <f>IF(EXACT($AE32,AG$1),$D32,)</f>
        <v>0</v>
      </c>
      <c r="AH32">
        <f>IF(EXACT($AE32,AH$1),$D32,)</f>
        <v>0</v>
      </c>
      <c r="AI32">
        <f>IF(EXACT($AE32,AI$1),$D32,)</f>
        <v>0</v>
      </c>
      <c r="AJ32">
        <f>IF(EXACT($AE32,AJ$1),$D32,)</f>
        <v>0</v>
      </c>
      <c r="AK32">
        <f>IF(EXACT($AE32,AK$1),$D32,)</f>
        <v>0</v>
      </c>
      <c r="AL32">
        <f>IF(EXACT($AE32,AL$1),$D32,)</f>
        <v>0</v>
      </c>
    </row>
    <row r="33" spans="1:38" x14ac:dyDescent="0.25">
      <c r="A33" t="s">
        <v>125</v>
      </c>
      <c r="B33" t="s">
        <v>126</v>
      </c>
      <c r="C33" t="s">
        <v>27</v>
      </c>
      <c r="D33">
        <v>7.81</v>
      </c>
      <c r="E33" t="s">
        <v>28</v>
      </c>
      <c r="F33" t="s">
        <v>127</v>
      </c>
      <c r="G33">
        <v>960</v>
      </c>
      <c r="H33">
        <v>720</v>
      </c>
      <c r="I33">
        <v>3</v>
      </c>
      <c r="J33" t="s">
        <v>31</v>
      </c>
      <c r="K33" t="s">
        <v>30</v>
      </c>
      <c r="L33">
        <v>38</v>
      </c>
      <c r="M33">
        <v>20</v>
      </c>
      <c r="N33">
        <v>44</v>
      </c>
      <c r="O33">
        <v>40</v>
      </c>
      <c r="P33">
        <v>1760</v>
      </c>
      <c r="Q33">
        <v>50</v>
      </c>
      <c r="R33">
        <v>250</v>
      </c>
      <c r="S33">
        <v>90</v>
      </c>
      <c r="T33">
        <v>150</v>
      </c>
      <c r="U33">
        <v>0</v>
      </c>
      <c r="V33">
        <v>200</v>
      </c>
      <c r="W33">
        <v>6</v>
      </c>
      <c r="X33">
        <v>80</v>
      </c>
      <c r="Y33">
        <v>4700</v>
      </c>
      <c r="AA33" t="s">
        <v>30</v>
      </c>
      <c r="AB33" s="1">
        <v>44612</v>
      </c>
      <c r="AC33" s="2">
        <v>0.39869212962962958</v>
      </c>
      <c r="AD33" s="2">
        <f t="shared" si="0"/>
        <v>9.5686111111111103</v>
      </c>
      <c r="AE33" s="8">
        <f>WEEKDAY(AB33)</f>
        <v>1</v>
      </c>
      <c r="AF33">
        <f>IF(EXACT($AE33,AF$1),$D33,)</f>
        <v>7.81</v>
      </c>
      <c r="AG33">
        <f>IF(EXACT($AE33,AG$1),$D33,)</f>
        <v>0</v>
      </c>
      <c r="AH33">
        <f>IF(EXACT($AE33,AH$1),$D33,)</f>
        <v>0</v>
      </c>
      <c r="AI33">
        <f>IF(EXACT($AE33,AI$1),$D33,)</f>
        <v>0</v>
      </c>
      <c r="AJ33">
        <f>IF(EXACT($AE33,AJ$1),$D33,)</f>
        <v>0</v>
      </c>
      <c r="AK33">
        <f>IF(EXACT($AE33,AK$1),$D33,)</f>
        <v>0</v>
      </c>
      <c r="AL33">
        <f>IF(EXACT($AE33,AL$1),$D33,)</f>
        <v>0</v>
      </c>
    </row>
    <row r="34" spans="1:38" x14ac:dyDescent="0.25">
      <c r="A34" t="s">
        <v>128</v>
      </c>
      <c r="B34" t="s">
        <v>129</v>
      </c>
      <c r="C34" t="s">
        <v>27</v>
      </c>
      <c r="D34">
        <v>8.77</v>
      </c>
      <c r="E34" t="s">
        <v>28</v>
      </c>
      <c r="F34" t="s">
        <v>130</v>
      </c>
      <c r="G34">
        <v>960</v>
      </c>
      <c r="H34">
        <v>720</v>
      </c>
      <c r="I34">
        <v>3</v>
      </c>
      <c r="J34" t="s">
        <v>31</v>
      </c>
      <c r="K34" t="s">
        <v>30</v>
      </c>
      <c r="L34">
        <v>101</v>
      </c>
      <c r="M34">
        <v>21</v>
      </c>
      <c r="N34">
        <v>34</v>
      </c>
      <c r="O34">
        <v>39</v>
      </c>
      <c r="P34">
        <v>1326</v>
      </c>
      <c r="Q34">
        <v>50</v>
      </c>
      <c r="R34">
        <v>250</v>
      </c>
      <c r="S34">
        <v>90</v>
      </c>
      <c r="T34">
        <v>150</v>
      </c>
      <c r="U34">
        <v>0</v>
      </c>
      <c r="V34">
        <v>200</v>
      </c>
      <c r="W34">
        <v>6</v>
      </c>
      <c r="X34">
        <v>80</v>
      </c>
      <c r="Y34">
        <v>4700</v>
      </c>
      <c r="AA34" t="s">
        <v>30</v>
      </c>
      <c r="AB34" s="1">
        <v>44612</v>
      </c>
      <c r="AC34" s="2">
        <v>0.39870370370370373</v>
      </c>
      <c r="AD34" s="2">
        <f t="shared" si="0"/>
        <v>9.568888888888889</v>
      </c>
      <c r="AE34" s="8">
        <f>WEEKDAY(AB34)</f>
        <v>1</v>
      </c>
      <c r="AF34">
        <f>IF(EXACT($AE34,AF$1),$D34,)</f>
        <v>8.77</v>
      </c>
      <c r="AG34">
        <f>IF(EXACT($AE34,AG$1),$D34,)</f>
        <v>0</v>
      </c>
      <c r="AH34">
        <f>IF(EXACT($AE34,AH$1),$D34,)</f>
        <v>0</v>
      </c>
      <c r="AI34">
        <f>IF(EXACT($AE34,AI$1),$D34,)</f>
        <v>0</v>
      </c>
      <c r="AJ34">
        <f>IF(EXACT($AE34,AJ$1),$D34,)</f>
        <v>0</v>
      </c>
      <c r="AK34">
        <f>IF(EXACT($AE34,AK$1),$D34,)</f>
        <v>0</v>
      </c>
      <c r="AL34">
        <f>IF(EXACT($AE34,AL$1),$D34,)</f>
        <v>0</v>
      </c>
    </row>
    <row r="35" spans="1:38" x14ac:dyDescent="0.25">
      <c r="A35" t="s">
        <v>131</v>
      </c>
      <c r="B35" t="s">
        <v>132</v>
      </c>
      <c r="C35" t="s">
        <v>27</v>
      </c>
      <c r="D35">
        <v>37.270000000000003</v>
      </c>
      <c r="E35" t="s">
        <v>28</v>
      </c>
      <c r="F35" t="s">
        <v>133</v>
      </c>
      <c r="G35">
        <v>960</v>
      </c>
      <c r="H35">
        <v>720</v>
      </c>
      <c r="I35">
        <v>3</v>
      </c>
      <c r="J35" t="s">
        <v>31</v>
      </c>
      <c r="K35" t="s">
        <v>30</v>
      </c>
      <c r="L35">
        <v>86</v>
      </c>
      <c r="M35">
        <v>31</v>
      </c>
      <c r="N35">
        <v>66</v>
      </c>
      <c r="O35">
        <v>29</v>
      </c>
      <c r="P35">
        <v>1914</v>
      </c>
      <c r="Q35">
        <v>50</v>
      </c>
      <c r="R35">
        <v>250</v>
      </c>
      <c r="S35">
        <v>90</v>
      </c>
      <c r="T35">
        <v>150</v>
      </c>
      <c r="U35">
        <v>0</v>
      </c>
      <c r="V35">
        <v>200</v>
      </c>
      <c r="W35">
        <v>6</v>
      </c>
      <c r="X35">
        <v>80</v>
      </c>
      <c r="Y35">
        <v>4700</v>
      </c>
      <c r="AA35" t="s">
        <v>30</v>
      </c>
      <c r="AB35" s="1">
        <v>44612</v>
      </c>
      <c r="AC35" s="2">
        <v>0.40513888888888888</v>
      </c>
      <c r="AD35" s="2">
        <f t="shared" si="0"/>
        <v>9.7233333333333327</v>
      </c>
      <c r="AE35" s="8">
        <f>WEEKDAY(AB35)</f>
        <v>1</v>
      </c>
      <c r="AF35">
        <f>IF(EXACT($AE35,AF$1),$D35,)</f>
        <v>37.270000000000003</v>
      </c>
      <c r="AG35">
        <f>IF(EXACT($AE35,AG$1),$D35,)</f>
        <v>0</v>
      </c>
      <c r="AH35">
        <f>IF(EXACT($AE35,AH$1),$D35,)</f>
        <v>0</v>
      </c>
      <c r="AI35">
        <f>IF(EXACT($AE35,AI$1),$D35,)</f>
        <v>0</v>
      </c>
      <c r="AJ35">
        <f>IF(EXACT($AE35,AJ$1),$D35,)</f>
        <v>0</v>
      </c>
      <c r="AK35">
        <f>IF(EXACT($AE35,AK$1),$D35,)</f>
        <v>0</v>
      </c>
      <c r="AL35">
        <f>IF(EXACT($AE35,AL$1),$D35,)</f>
        <v>0</v>
      </c>
    </row>
    <row r="36" spans="1:38" x14ac:dyDescent="0.25">
      <c r="A36" t="s">
        <v>134</v>
      </c>
      <c r="B36" t="s">
        <v>135</v>
      </c>
      <c r="C36" t="s">
        <v>27</v>
      </c>
      <c r="D36">
        <v>27.36</v>
      </c>
      <c r="E36" t="s">
        <v>28</v>
      </c>
      <c r="F36" t="s">
        <v>136</v>
      </c>
      <c r="G36">
        <v>960</v>
      </c>
      <c r="H36">
        <v>720</v>
      </c>
      <c r="I36">
        <v>3</v>
      </c>
      <c r="J36" t="s">
        <v>29</v>
      </c>
      <c r="K36" t="s">
        <v>30</v>
      </c>
      <c r="L36">
        <v>55</v>
      </c>
      <c r="M36">
        <v>31</v>
      </c>
      <c r="N36">
        <v>81</v>
      </c>
      <c r="O36">
        <v>29</v>
      </c>
      <c r="P36">
        <v>2349</v>
      </c>
      <c r="Q36">
        <v>50</v>
      </c>
      <c r="R36">
        <v>250</v>
      </c>
      <c r="S36">
        <v>90</v>
      </c>
      <c r="T36">
        <v>150</v>
      </c>
      <c r="U36">
        <v>0</v>
      </c>
      <c r="V36">
        <v>200</v>
      </c>
      <c r="W36">
        <v>6</v>
      </c>
      <c r="X36">
        <v>85</v>
      </c>
      <c r="Y36">
        <v>4700</v>
      </c>
      <c r="AA36" t="s">
        <v>30</v>
      </c>
      <c r="AB36" s="1">
        <v>44612</v>
      </c>
      <c r="AC36" s="2">
        <v>0.40684027777777776</v>
      </c>
      <c r="AD36" s="2">
        <f t="shared" si="0"/>
        <v>9.7641666666666662</v>
      </c>
      <c r="AE36" s="8">
        <f>WEEKDAY(AB36)</f>
        <v>1</v>
      </c>
      <c r="AF36">
        <f>IF(EXACT($AE36,AF$1),$D36,)</f>
        <v>27.36</v>
      </c>
      <c r="AG36">
        <f>IF(EXACT($AE36,AG$1),$D36,)</f>
        <v>0</v>
      </c>
      <c r="AH36">
        <f>IF(EXACT($AE36,AH$1),$D36,)</f>
        <v>0</v>
      </c>
      <c r="AI36">
        <f>IF(EXACT($AE36,AI$1),$D36,)</f>
        <v>0</v>
      </c>
      <c r="AJ36">
        <f>IF(EXACT($AE36,AJ$1),$D36,)</f>
        <v>0</v>
      </c>
      <c r="AK36">
        <f>IF(EXACT($AE36,AK$1),$D36,)</f>
        <v>0</v>
      </c>
      <c r="AL36">
        <f>IF(EXACT($AE36,AL$1),$D36,)</f>
        <v>0</v>
      </c>
    </row>
    <row r="37" spans="1:38" x14ac:dyDescent="0.25">
      <c r="A37" t="s">
        <v>137</v>
      </c>
      <c r="B37" t="s">
        <v>138</v>
      </c>
      <c r="C37" t="s">
        <v>27</v>
      </c>
      <c r="D37">
        <v>22</v>
      </c>
      <c r="E37" t="s">
        <v>28</v>
      </c>
      <c r="F37" t="s">
        <v>139</v>
      </c>
      <c r="G37">
        <v>960</v>
      </c>
      <c r="H37">
        <v>720</v>
      </c>
      <c r="I37">
        <v>3</v>
      </c>
      <c r="J37" t="s">
        <v>29</v>
      </c>
      <c r="K37" t="s">
        <v>30</v>
      </c>
      <c r="L37">
        <v>51</v>
      </c>
      <c r="M37">
        <v>20</v>
      </c>
      <c r="N37">
        <v>73</v>
      </c>
      <c r="O37">
        <v>40</v>
      </c>
      <c r="P37">
        <v>2920</v>
      </c>
      <c r="Q37">
        <v>50</v>
      </c>
      <c r="R37">
        <v>250</v>
      </c>
      <c r="S37">
        <v>90</v>
      </c>
      <c r="T37">
        <v>150</v>
      </c>
      <c r="U37">
        <v>0</v>
      </c>
      <c r="V37">
        <v>200</v>
      </c>
      <c r="W37">
        <v>6</v>
      </c>
      <c r="X37">
        <v>85</v>
      </c>
      <c r="Y37">
        <v>4700</v>
      </c>
      <c r="AA37" t="s">
        <v>30</v>
      </c>
      <c r="AB37" s="1">
        <v>44612</v>
      </c>
      <c r="AC37" s="2">
        <v>0.40685185185185185</v>
      </c>
      <c r="AD37" s="2">
        <f t="shared" si="0"/>
        <v>9.7644444444444449</v>
      </c>
      <c r="AE37" s="8">
        <f>WEEKDAY(AB37)</f>
        <v>1</v>
      </c>
      <c r="AF37">
        <f>IF(EXACT($AE37,AF$1),$D37,)</f>
        <v>22</v>
      </c>
      <c r="AG37">
        <f>IF(EXACT($AE37,AG$1),$D37,)</f>
        <v>0</v>
      </c>
      <c r="AH37">
        <f>IF(EXACT($AE37,AH$1),$D37,)</f>
        <v>0</v>
      </c>
      <c r="AI37">
        <f>IF(EXACT($AE37,AI$1),$D37,)</f>
        <v>0</v>
      </c>
      <c r="AJ37">
        <f>IF(EXACT($AE37,AJ$1),$D37,)</f>
        <v>0</v>
      </c>
      <c r="AK37">
        <f>IF(EXACT($AE37,AK$1),$D37,)</f>
        <v>0</v>
      </c>
      <c r="AL37">
        <f>IF(EXACT($AE37,AL$1),$D37,)</f>
        <v>0</v>
      </c>
    </row>
    <row r="38" spans="1:38" x14ac:dyDescent="0.25">
      <c r="A38" t="s">
        <v>140</v>
      </c>
      <c r="B38" t="s">
        <v>141</v>
      </c>
      <c r="C38" t="s">
        <v>27</v>
      </c>
      <c r="D38">
        <v>8.98</v>
      </c>
      <c r="E38" t="s">
        <v>28</v>
      </c>
      <c r="F38" t="s">
        <v>142</v>
      </c>
      <c r="G38">
        <v>960</v>
      </c>
      <c r="H38">
        <v>720</v>
      </c>
      <c r="I38">
        <v>3</v>
      </c>
      <c r="J38" t="s">
        <v>29</v>
      </c>
      <c r="K38" t="s">
        <v>30</v>
      </c>
      <c r="L38">
        <v>120</v>
      </c>
      <c r="M38">
        <v>16</v>
      </c>
      <c r="N38">
        <v>44</v>
      </c>
      <c r="O38">
        <v>44</v>
      </c>
      <c r="P38">
        <v>1936</v>
      </c>
      <c r="Q38">
        <v>50</v>
      </c>
      <c r="R38">
        <v>250</v>
      </c>
      <c r="S38">
        <v>90</v>
      </c>
      <c r="T38">
        <v>150</v>
      </c>
      <c r="U38">
        <v>0</v>
      </c>
      <c r="V38">
        <v>200</v>
      </c>
      <c r="W38">
        <v>6</v>
      </c>
      <c r="X38">
        <v>85</v>
      </c>
      <c r="Y38">
        <v>4700</v>
      </c>
      <c r="AA38" t="s">
        <v>30</v>
      </c>
      <c r="AB38" s="1">
        <v>44612</v>
      </c>
      <c r="AC38" s="2">
        <v>0.40753472222222226</v>
      </c>
      <c r="AD38" s="2">
        <f t="shared" si="0"/>
        <v>9.7808333333333337</v>
      </c>
      <c r="AE38" s="8">
        <f>WEEKDAY(AB38)</f>
        <v>1</v>
      </c>
      <c r="AF38">
        <f>IF(EXACT($AE38,AF$1),$D38,)</f>
        <v>8.98</v>
      </c>
      <c r="AG38">
        <f>IF(EXACT($AE38,AG$1),$D38,)</f>
        <v>0</v>
      </c>
      <c r="AH38">
        <f>IF(EXACT($AE38,AH$1),$D38,)</f>
        <v>0</v>
      </c>
      <c r="AI38">
        <f>IF(EXACT($AE38,AI$1),$D38,)</f>
        <v>0</v>
      </c>
      <c r="AJ38">
        <f>IF(EXACT($AE38,AJ$1),$D38,)</f>
        <v>0</v>
      </c>
      <c r="AK38">
        <f>IF(EXACT($AE38,AK$1),$D38,)</f>
        <v>0</v>
      </c>
      <c r="AL38">
        <f>IF(EXACT($AE38,AL$1),$D38,)</f>
        <v>0</v>
      </c>
    </row>
    <row r="39" spans="1:38" x14ac:dyDescent="0.25">
      <c r="A39" t="s">
        <v>143</v>
      </c>
      <c r="B39" t="s">
        <v>144</v>
      </c>
      <c r="C39" t="s">
        <v>27</v>
      </c>
      <c r="D39">
        <v>12.55</v>
      </c>
      <c r="E39" t="s">
        <v>28</v>
      </c>
      <c r="F39" t="s">
        <v>145</v>
      </c>
      <c r="G39">
        <v>960</v>
      </c>
      <c r="H39">
        <v>720</v>
      </c>
      <c r="I39">
        <v>3</v>
      </c>
      <c r="J39" t="s">
        <v>29</v>
      </c>
      <c r="K39" t="s">
        <v>30</v>
      </c>
      <c r="L39">
        <v>70</v>
      </c>
      <c r="M39">
        <v>15</v>
      </c>
      <c r="N39">
        <v>51</v>
      </c>
      <c r="O39">
        <v>45</v>
      </c>
      <c r="P39">
        <v>2295</v>
      </c>
      <c r="Q39">
        <v>50</v>
      </c>
      <c r="R39">
        <v>250</v>
      </c>
      <c r="S39">
        <v>90</v>
      </c>
      <c r="T39">
        <v>150</v>
      </c>
      <c r="U39">
        <v>0</v>
      </c>
      <c r="V39">
        <v>200</v>
      </c>
      <c r="W39">
        <v>6</v>
      </c>
      <c r="X39">
        <v>85</v>
      </c>
      <c r="Y39">
        <v>4700</v>
      </c>
      <c r="AA39" t="s">
        <v>30</v>
      </c>
      <c r="AB39" s="1">
        <v>44612</v>
      </c>
      <c r="AC39" s="2">
        <v>0.4075462962962963</v>
      </c>
      <c r="AD39" s="2">
        <f t="shared" si="0"/>
        <v>9.7811111111111106</v>
      </c>
      <c r="AE39" s="8">
        <f>WEEKDAY(AB39)</f>
        <v>1</v>
      </c>
      <c r="AF39">
        <f>IF(EXACT($AE39,AF$1),$D39,)</f>
        <v>12.55</v>
      </c>
      <c r="AG39">
        <f>IF(EXACT($AE39,AG$1),$D39,)</f>
        <v>0</v>
      </c>
      <c r="AH39">
        <f>IF(EXACT($AE39,AH$1),$D39,)</f>
        <v>0</v>
      </c>
      <c r="AI39">
        <f>IF(EXACT($AE39,AI$1),$D39,)</f>
        <v>0</v>
      </c>
      <c r="AJ39">
        <f>IF(EXACT($AE39,AJ$1),$D39,)</f>
        <v>0</v>
      </c>
      <c r="AK39">
        <f>IF(EXACT($AE39,AK$1),$D39,)</f>
        <v>0</v>
      </c>
      <c r="AL39">
        <f>IF(EXACT($AE39,AL$1),$D39,)</f>
        <v>0</v>
      </c>
    </row>
    <row r="40" spans="1:38" x14ac:dyDescent="0.25">
      <c r="A40" t="s">
        <v>146</v>
      </c>
      <c r="B40" t="s">
        <v>147</v>
      </c>
      <c r="C40" t="s">
        <v>27</v>
      </c>
      <c r="D40">
        <v>7.17</v>
      </c>
      <c r="E40" t="s">
        <v>28</v>
      </c>
      <c r="F40" t="s">
        <v>148</v>
      </c>
      <c r="G40">
        <v>960</v>
      </c>
      <c r="H40">
        <v>720</v>
      </c>
      <c r="I40">
        <v>3</v>
      </c>
      <c r="J40" t="s">
        <v>29</v>
      </c>
      <c r="K40" t="s">
        <v>30</v>
      </c>
      <c r="L40">
        <v>28</v>
      </c>
      <c r="M40">
        <v>25</v>
      </c>
      <c r="N40">
        <v>24</v>
      </c>
      <c r="O40">
        <v>35</v>
      </c>
      <c r="P40">
        <v>840</v>
      </c>
      <c r="Q40">
        <v>50</v>
      </c>
      <c r="R40">
        <v>250</v>
      </c>
      <c r="S40">
        <v>90</v>
      </c>
      <c r="T40">
        <v>150</v>
      </c>
      <c r="U40">
        <v>0</v>
      </c>
      <c r="V40">
        <v>200</v>
      </c>
      <c r="W40">
        <v>6</v>
      </c>
      <c r="X40">
        <v>85</v>
      </c>
      <c r="Y40">
        <v>4700</v>
      </c>
      <c r="AA40" t="s">
        <v>30</v>
      </c>
      <c r="AB40" s="1">
        <v>44612</v>
      </c>
      <c r="AC40" s="2">
        <v>0.40755787037037039</v>
      </c>
      <c r="AD40" s="2">
        <f t="shared" si="0"/>
        <v>9.7813888888888894</v>
      </c>
      <c r="AE40" s="8">
        <f>WEEKDAY(AB40)</f>
        <v>1</v>
      </c>
      <c r="AF40">
        <f>IF(EXACT($AE40,AF$1),$D40,)</f>
        <v>7.17</v>
      </c>
      <c r="AG40">
        <f>IF(EXACT($AE40,AG$1),$D40,)</f>
        <v>0</v>
      </c>
      <c r="AH40">
        <f>IF(EXACT($AE40,AH$1),$D40,)</f>
        <v>0</v>
      </c>
      <c r="AI40">
        <f>IF(EXACT($AE40,AI$1),$D40,)</f>
        <v>0</v>
      </c>
      <c r="AJ40">
        <f>IF(EXACT($AE40,AJ$1),$D40,)</f>
        <v>0</v>
      </c>
      <c r="AK40">
        <f>IF(EXACT($AE40,AK$1),$D40,)</f>
        <v>0</v>
      </c>
      <c r="AL40">
        <f>IF(EXACT($AE40,AL$1),$D40,)</f>
        <v>0</v>
      </c>
    </row>
    <row r="41" spans="1:38" x14ac:dyDescent="0.25">
      <c r="A41" t="s">
        <v>149</v>
      </c>
      <c r="B41" t="s">
        <v>150</v>
      </c>
      <c r="C41" t="s">
        <v>27</v>
      </c>
      <c r="D41">
        <v>23.08</v>
      </c>
      <c r="E41" t="s">
        <v>28</v>
      </c>
      <c r="F41" t="s">
        <v>151</v>
      </c>
      <c r="G41">
        <v>960</v>
      </c>
      <c r="H41">
        <v>720</v>
      </c>
      <c r="I41">
        <v>3</v>
      </c>
      <c r="J41" t="s">
        <v>29</v>
      </c>
      <c r="K41" t="s">
        <v>30</v>
      </c>
      <c r="L41">
        <v>24</v>
      </c>
      <c r="M41">
        <v>39</v>
      </c>
      <c r="N41">
        <v>103</v>
      </c>
      <c r="O41">
        <v>21</v>
      </c>
      <c r="P41">
        <v>2163</v>
      </c>
      <c r="Q41">
        <v>50</v>
      </c>
      <c r="R41">
        <v>250</v>
      </c>
      <c r="S41">
        <v>90</v>
      </c>
      <c r="T41">
        <v>150</v>
      </c>
      <c r="U41">
        <v>0</v>
      </c>
      <c r="V41">
        <v>200</v>
      </c>
      <c r="W41">
        <v>6</v>
      </c>
      <c r="X41">
        <v>85</v>
      </c>
      <c r="Y41">
        <v>4700</v>
      </c>
      <c r="AA41" t="s">
        <v>30</v>
      </c>
      <c r="AB41" s="1">
        <v>44612</v>
      </c>
      <c r="AC41" s="2">
        <v>0.41113425925925928</v>
      </c>
      <c r="AD41" s="2">
        <f t="shared" si="0"/>
        <v>9.8672222222222228</v>
      </c>
      <c r="AE41" s="8">
        <f>WEEKDAY(AB41)</f>
        <v>1</v>
      </c>
      <c r="AF41">
        <f>IF(EXACT($AE41,AF$1),$D41,)</f>
        <v>23.08</v>
      </c>
      <c r="AG41">
        <f>IF(EXACT($AE41,AG$1),$D41,)</f>
        <v>0</v>
      </c>
      <c r="AH41">
        <f>IF(EXACT($AE41,AH$1),$D41,)</f>
        <v>0</v>
      </c>
      <c r="AI41">
        <f>IF(EXACT($AE41,AI$1),$D41,)</f>
        <v>0</v>
      </c>
      <c r="AJ41">
        <f>IF(EXACT($AE41,AJ$1),$D41,)</f>
        <v>0</v>
      </c>
      <c r="AK41">
        <f>IF(EXACT($AE41,AK$1),$D41,)</f>
        <v>0</v>
      </c>
      <c r="AL41">
        <f>IF(EXACT($AE41,AL$1),$D41,)</f>
        <v>0</v>
      </c>
    </row>
    <row r="42" spans="1:38" x14ac:dyDescent="0.25">
      <c r="A42" t="s">
        <v>152</v>
      </c>
      <c r="B42" t="s">
        <v>153</v>
      </c>
      <c r="C42" t="s">
        <v>27</v>
      </c>
      <c r="D42">
        <v>24.19</v>
      </c>
      <c r="E42" t="s">
        <v>28</v>
      </c>
      <c r="F42" t="s">
        <v>154</v>
      </c>
      <c r="G42">
        <v>960</v>
      </c>
      <c r="H42">
        <v>720</v>
      </c>
      <c r="I42">
        <v>3</v>
      </c>
      <c r="J42" t="s">
        <v>29</v>
      </c>
      <c r="K42" t="s">
        <v>30</v>
      </c>
      <c r="L42">
        <v>77</v>
      </c>
      <c r="M42">
        <v>40</v>
      </c>
      <c r="N42">
        <v>55</v>
      </c>
      <c r="O42">
        <v>20</v>
      </c>
      <c r="P42">
        <v>1100</v>
      </c>
      <c r="Q42">
        <v>50</v>
      </c>
      <c r="R42">
        <v>250</v>
      </c>
      <c r="S42">
        <v>90</v>
      </c>
      <c r="T42">
        <v>150</v>
      </c>
      <c r="U42">
        <v>0</v>
      </c>
      <c r="V42">
        <v>200</v>
      </c>
      <c r="W42">
        <v>6</v>
      </c>
      <c r="X42">
        <v>85</v>
      </c>
      <c r="Y42">
        <v>4700</v>
      </c>
      <c r="AA42" t="s">
        <v>30</v>
      </c>
      <c r="AB42" s="1">
        <v>44612</v>
      </c>
      <c r="AC42" s="2">
        <v>0.41152777777777777</v>
      </c>
      <c r="AD42" s="2">
        <f t="shared" si="0"/>
        <v>9.8766666666666669</v>
      </c>
      <c r="AE42" s="8">
        <f>WEEKDAY(AB42)</f>
        <v>1</v>
      </c>
      <c r="AF42">
        <f>IF(EXACT($AE42,AF$1),$D42,)</f>
        <v>24.19</v>
      </c>
      <c r="AG42">
        <f>IF(EXACT($AE42,AG$1),$D42,)</f>
        <v>0</v>
      </c>
      <c r="AH42">
        <f>IF(EXACT($AE42,AH$1),$D42,)</f>
        <v>0</v>
      </c>
      <c r="AI42">
        <f>IF(EXACT($AE42,AI$1),$D42,)</f>
        <v>0</v>
      </c>
      <c r="AJ42">
        <f>IF(EXACT($AE42,AJ$1),$D42,)</f>
        <v>0</v>
      </c>
      <c r="AK42">
        <f>IF(EXACT($AE42,AK$1),$D42,)</f>
        <v>0</v>
      </c>
      <c r="AL42">
        <f>IF(EXACT($AE42,AL$1),$D42,)</f>
        <v>0</v>
      </c>
    </row>
    <row r="43" spans="1:38" x14ac:dyDescent="0.25">
      <c r="A43" t="s">
        <v>155</v>
      </c>
      <c r="B43" t="s">
        <v>156</v>
      </c>
      <c r="C43" t="s">
        <v>27</v>
      </c>
      <c r="D43">
        <v>20.350000000000001</v>
      </c>
      <c r="E43" t="s">
        <v>28</v>
      </c>
      <c r="F43" t="s">
        <v>157</v>
      </c>
      <c r="G43">
        <v>960</v>
      </c>
      <c r="H43">
        <v>720</v>
      </c>
      <c r="I43">
        <v>3</v>
      </c>
      <c r="J43" t="s">
        <v>31</v>
      </c>
      <c r="K43" t="s">
        <v>30</v>
      </c>
      <c r="L43">
        <v>33</v>
      </c>
      <c r="M43">
        <v>28</v>
      </c>
      <c r="N43">
        <v>78</v>
      </c>
      <c r="O43">
        <v>23</v>
      </c>
      <c r="P43">
        <v>1794</v>
      </c>
      <c r="Q43">
        <v>50</v>
      </c>
      <c r="R43">
        <v>250</v>
      </c>
      <c r="S43">
        <v>90</v>
      </c>
      <c r="T43">
        <v>150</v>
      </c>
      <c r="U43">
        <v>0</v>
      </c>
      <c r="V43">
        <v>200</v>
      </c>
      <c r="W43">
        <v>6</v>
      </c>
      <c r="X43">
        <v>80</v>
      </c>
      <c r="Y43">
        <v>4700</v>
      </c>
      <c r="AA43" t="s">
        <v>30</v>
      </c>
      <c r="AB43" s="1">
        <v>44612</v>
      </c>
      <c r="AC43" s="2">
        <v>0.41900462962962964</v>
      </c>
      <c r="AD43" s="2">
        <f t="shared" si="0"/>
        <v>10.056111111111111</v>
      </c>
      <c r="AE43" s="8">
        <f>WEEKDAY(AB43)</f>
        <v>1</v>
      </c>
      <c r="AF43">
        <f>IF(EXACT($AE43,AF$1),$D43,)</f>
        <v>20.350000000000001</v>
      </c>
      <c r="AG43">
        <f>IF(EXACT($AE43,AG$1),$D43,)</f>
        <v>0</v>
      </c>
      <c r="AH43">
        <f>IF(EXACT($AE43,AH$1),$D43,)</f>
        <v>0</v>
      </c>
      <c r="AI43">
        <f>IF(EXACT($AE43,AI$1),$D43,)</f>
        <v>0</v>
      </c>
      <c r="AJ43">
        <f>IF(EXACT($AE43,AJ$1),$D43,)</f>
        <v>0</v>
      </c>
      <c r="AK43">
        <f>IF(EXACT($AE43,AK$1),$D43,)</f>
        <v>0</v>
      </c>
      <c r="AL43">
        <f>IF(EXACT($AE43,AL$1),$D43,)</f>
        <v>0</v>
      </c>
    </row>
    <row r="44" spans="1:38" x14ac:dyDescent="0.25">
      <c r="A44" t="s">
        <v>158</v>
      </c>
      <c r="B44" t="s">
        <v>159</v>
      </c>
      <c r="C44" t="s">
        <v>27</v>
      </c>
      <c r="D44">
        <v>18</v>
      </c>
      <c r="E44" t="s">
        <v>28</v>
      </c>
      <c r="F44" t="s">
        <v>160</v>
      </c>
      <c r="G44">
        <v>960</v>
      </c>
      <c r="H44">
        <v>720</v>
      </c>
      <c r="I44">
        <v>3</v>
      </c>
      <c r="J44" t="s">
        <v>31</v>
      </c>
      <c r="K44" t="s">
        <v>30</v>
      </c>
      <c r="L44">
        <v>135</v>
      </c>
      <c r="M44">
        <v>39</v>
      </c>
      <c r="N44">
        <v>21</v>
      </c>
      <c r="O44">
        <v>21</v>
      </c>
      <c r="P44">
        <v>441</v>
      </c>
      <c r="Q44">
        <v>50</v>
      </c>
      <c r="R44">
        <v>250</v>
      </c>
      <c r="S44">
        <v>90</v>
      </c>
      <c r="T44">
        <v>150</v>
      </c>
      <c r="U44">
        <v>0</v>
      </c>
      <c r="V44">
        <v>200</v>
      </c>
      <c r="W44">
        <v>6</v>
      </c>
      <c r="X44">
        <v>80</v>
      </c>
      <c r="Y44">
        <v>4700</v>
      </c>
      <c r="AA44" t="s">
        <v>30</v>
      </c>
      <c r="AB44" s="1">
        <v>44612</v>
      </c>
      <c r="AC44" s="2">
        <v>0.41901620370370374</v>
      </c>
      <c r="AD44" s="2">
        <f t="shared" si="0"/>
        <v>10.05638888888889</v>
      </c>
      <c r="AE44" s="8">
        <f>WEEKDAY(AB44)</f>
        <v>1</v>
      </c>
      <c r="AF44">
        <f>IF(EXACT($AE44,AF$1),$D44,)</f>
        <v>18</v>
      </c>
      <c r="AG44">
        <f>IF(EXACT($AE44,AG$1),$D44,)</f>
        <v>0</v>
      </c>
      <c r="AH44">
        <f>IF(EXACT($AE44,AH$1),$D44,)</f>
        <v>0</v>
      </c>
      <c r="AI44">
        <f>IF(EXACT($AE44,AI$1),$D44,)</f>
        <v>0</v>
      </c>
      <c r="AJ44">
        <f>IF(EXACT($AE44,AJ$1),$D44,)</f>
        <v>0</v>
      </c>
      <c r="AK44">
        <f>IF(EXACT($AE44,AK$1),$D44,)</f>
        <v>0</v>
      </c>
      <c r="AL44">
        <f>IF(EXACT($AE44,AL$1),$D44,)</f>
        <v>0</v>
      </c>
    </row>
    <row r="45" spans="1:38" x14ac:dyDescent="0.25">
      <c r="A45" t="s">
        <v>161</v>
      </c>
      <c r="B45" t="s">
        <v>162</v>
      </c>
      <c r="C45" t="s">
        <v>27</v>
      </c>
      <c r="D45">
        <v>20.21</v>
      </c>
      <c r="E45" t="s">
        <v>28</v>
      </c>
      <c r="F45" t="s">
        <v>163</v>
      </c>
      <c r="G45">
        <v>960</v>
      </c>
      <c r="H45">
        <v>720</v>
      </c>
      <c r="I45">
        <v>3</v>
      </c>
      <c r="J45" t="s">
        <v>29</v>
      </c>
      <c r="K45" t="s">
        <v>30</v>
      </c>
      <c r="L45">
        <v>85</v>
      </c>
      <c r="M45">
        <v>34</v>
      </c>
      <c r="N45">
        <v>55</v>
      </c>
      <c r="O45">
        <v>26</v>
      </c>
      <c r="P45">
        <v>1430</v>
      </c>
      <c r="Q45">
        <v>50</v>
      </c>
      <c r="R45">
        <v>250</v>
      </c>
      <c r="S45">
        <v>90</v>
      </c>
      <c r="T45">
        <v>150</v>
      </c>
      <c r="U45">
        <v>0</v>
      </c>
      <c r="V45">
        <v>200</v>
      </c>
      <c r="W45">
        <v>6</v>
      </c>
      <c r="X45">
        <v>85</v>
      </c>
      <c r="Y45">
        <v>4700</v>
      </c>
      <c r="AA45" t="s">
        <v>30</v>
      </c>
      <c r="AB45" s="1">
        <v>44612</v>
      </c>
      <c r="AC45" s="2">
        <v>0.41972222222222227</v>
      </c>
      <c r="AD45" s="2">
        <f t="shared" si="0"/>
        <v>10.073333333333334</v>
      </c>
      <c r="AE45" s="8">
        <f>WEEKDAY(AB45)</f>
        <v>1</v>
      </c>
      <c r="AF45">
        <f>IF(EXACT($AE45,AF$1),$D45,)</f>
        <v>20.21</v>
      </c>
      <c r="AG45">
        <f>IF(EXACT($AE45,AG$1),$D45,)</f>
        <v>0</v>
      </c>
      <c r="AH45">
        <f>IF(EXACT($AE45,AH$1),$D45,)</f>
        <v>0</v>
      </c>
      <c r="AI45">
        <f>IF(EXACT($AE45,AI$1),$D45,)</f>
        <v>0</v>
      </c>
      <c r="AJ45">
        <f>IF(EXACT($AE45,AJ$1),$D45,)</f>
        <v>0</v>
      </c>
      <c r="AK45">
        <f>IF(EXACT($AE45,AK$1),$D45,)</f>
        <v>0</v>
      </c>
      <c r="AL45">
        <f>IF(EXACT($AE45,AL$1),$D45,)</f>
        <v>0</v>
      </c>
    </row>
    <row r="46" spans="1:38" x14ac:dyDescent="0.25">
      <c r="A46" t="s">
        <v>164</v>
      </c>
      <c r="B46" t="s">
        <v>165</v>
      </c>
      <c r="C46" t="s">
        <v>27</v>
      </c>
      <c r="D46">
        <v>30.52</v>
      </c>
      <c r="E46" t="s">
        <v>28</v>
      </c>
      <c r="F46" t="s">
        <v>166</v>
      </c>
      <c r="G46">
        <v>960</v>
      </c>
      <c r="H46">
        <v>720</v>
      </c>
      <c r="I46">
        <v>3</v>
      </c>
      <c r="J46" t="s">
        <v>31</v>
      </c>
      <c r="K46" t="s">
        <v>30</v>
      </c>
      <c r="L46">
        <v>92</v>
      </c>
      <c r="M46">
        <v>31</v>
      </c>
      <c r="N46">
        <v>55</v>
      </c>
      <c r="O46">
        <v>18</v>
      </c>
      <c r="P46">
        <v>990</v>
      </c>
      <c r="Q46">
        <v>50</v>
      </c>
      <c r="R46">
        <v>250</v>
      </c>
      <c r="S46">
        <v>90</v>
      </c>
      <c r="T46">
        <v>150</v>
      </c>
      <c r="U46">
        <v>0</v>
      </c>
      <c r="V46">
        <v>200</v>
      </c>
      <c r="W46">
        <v>6</v>
      </c>
      <c r="X46">
        <v>80</v>
      </c>
      <c r="Y46">
        <v>4700</v>
      </c>
      <c r="AA46" t="s">
        <v>30</v>
      </c>
      <c r="AB46" s="1">
        <v>44612</v>
      </c>
      <c r="AC46" s="2">
        <v>0.42069444444444443</v>
      </c>
      <c r="AD46" s="2">
        <f t="shared" si="0"/>
        <v>10.096666666666666</v>
      </c>
      <c r="AE46" s="8">
        <f>WEEKDAY(AB46)</f>
        <v>1</v>
      </c>
      <c r="AF46">
        <f>IF(EXACT($AE46,AF$1),$D46,)</f>
        <v>30.52</v>
      </c>
      <c r="AG46">
        <f>IF(EXACT($AE46,AG$1),$D46,)</f>
        <v>0</v>
      </c>
      <c r="AH46">
        <f>IF(EXACT($AE46,AH$1),$D46,)</f>
        <v>0</v>
      </c>
      <c r="AI46">
        <f>IF(EXACT($AE46,AI$1),$D46,)</f>
        <v>0</v>
      </c>
      <c r="AJ46">
        <f>IF(EXACT($AE46,AJ$1),$D46,)</f>
        <v>0</v>
      </c>
      <c r="AK46">
        <f>IF(EXACT($AE46,AK$1),$D46,)</f>
        <v>0</v>
      </c>
      <c r="AL46">
        <f>IF(EXACT($AE46,AL$1),$D46,)</f>
        <v>0</v>
      </c>
    </row>
    <row r="47" spans="1:38" x14ac:dyDescent="0.25">
      <c r="A47" t="s">
        <v>167</v>
      </c>
      <c r="B47" t="s">
        <v>168</v>
      </c>
      <c r="C47" t="s">
        <v>27</v>
      </c>
      <c r="D47">
        <v>5.31</v>
      </c>
      <c r="E47" t="s">
        <v>28</v>
      </c>
      <c r="F47" t="s">
        <v>169</v>
      </c>
      <c r="G47">
        <v>960</v>
      </c>
      <c r="H47">
        <v>720</v>
      </c>
      <c r="I47">
        <v>3</v>
      </c>
      <c r="J47" t="s">
        <v>31</v>
      </c>
      <c r="K47" t="s">
        <v>30</v>
      </c>
      <c r="L47">
        <v>44</v>
      </c>
      <c r="M47">
        <v>21</v>
      </c>
      <c r="N47">
        <v>34</v>
      </c>
      <c r="O47">
        <v>39</v>
      </c>
      <c r="P47">
        <v>1326</v>
      </c>
      <c r="Q47">
        <v>50</v>
      </c>
      <c r="R47">
        <v>250</v>
      </c>
      <c r="S47">
        <v>90</v>
      </c>
      <c r="T47">
        <v>150</v>
      </c>
      <c r="U47">
        <v>0</v>
      </c>
      <c r="V47">
        <v>200</v>
      </c>
      <c r="W47">
        <v>6</v>
      </c>
      <c r="X47">
        <v>80</v>
      </c>
      <c r="Y47">
        <v>4700</v>
      </c>
      <c r="AA47" t="s">
        <v>30</v>
      </c>
      <c r="AB47" s="1">
        <v>44612</v>
      </c>
      <c r="AC47" s="2">
        <v>0.42229166666666668</v>
      </c>
      <c r="AD47" s="2">
        <f t="shared" si="0"/>
        <v>10.135</v>
      </c>
      <c r="AE47" s="8">
        <f>WEEKDAY(AB47)</f>
        <v>1</v>
      </c>
      <c r="AF47">
        <f>IF(EXACT($AE47,AF$1),$D47,)</f>
        <v>5.31</v>
      </c>
      <c r="AG47">
        <f>IF(EXACT($AE47,AG$1),$D47,)</f>
        <v>0</v>
      </c>
      <c r="AH47">
        <f>IF(EXACT($AE47,AH$1),$D47,)</f>
        <v>0</v>
      </c>
      <c r="AI47">
        <f>IF(EXACT($AE47,AI$1),$D47,)</f>
        <v>0</v>
      </c>
      <c r="AJ47">
        <f>IF(EXACT($AE47,AJ$1),$D47,)</f>
        <v>0</v>
      </c>
      <c r="AK47">
        <f>IF(EXACT($AE47,AK$1),$D47,)</f>
        <v>0</v>
      </c>
      <c r="AL47">
        <f>IF(EXACT($AE47,AL$1),$D47,)</f>
        <v>0</v>
      </c>
    </row>
    <row r="48" spans="1:38" x14ac:dyDescent="0.25">
      <c r="A48" t="s">
        <v>170</v>
      </c>
      <c r="B48" t="s">
        <v>171</v>
      </c>
      <c r="C48" t="s">
        <v>27</v>
      </c>
      <c r="D48">
        <v>11.47</v>
      </c>
      <c r="E48" t="s">
        <v>28</v>
      </c>
      <c r="F48" t="s">
        <v>172</v>
      </c>
      <c r="G48">
        <v>960</v>
      </c>
      <c r="H48">
        <v>720</v>
      </c>
      <c r="I48">
        <v>3</v>
      </c>
      <c r="J48" t="s">
        <v>31</v>
      </c>
      <c r="K48" t="s">
        <v>30</v>
      </c>
      <c r="L48">
        <v>78</v>
      </c>
      <c r="M48">
        <v>21</v>
      </c>
      <c r="N48">
        <v>32</v>
      </c>
      <c r="O48">
        <v>39</v>
      </c>
      <c r="P48">
        <v>1248</v>
      </c>
      <c r="Q48">
        <v>50</v>
      </c>
      <c r="R48">
        <v>250</v>
      </c>
      <c r="S48">
        <v>90</v>
      </c>
      <c r="T48">
        <v>150</v>
      </c>
      <c r="U48">
        <v>0</v>
      </c>
      <c r="V48">
        <v>200</v>
      </c>
      <c r="W48">
        <v>6</v>
      </c>
      <c r="X48">
        <v>80</v>
      </c>
      <c r="Y48">
        <v>4700</v>
      </c>
      <c r="AA48" t="s">
        <v>30</v>
      </c>
      <c r="AB48" s="1">
        <v>44612</v>
      </c>
      <c r="AC48" s="2">
        <v>0.42251157407407408</v>
      </c>
      <c r="AD48" s="2">
        <f t="shared" si="0"/>
        <v>10.140277777777778</v>
      </c>
      <c r="AE48" s="8">
        <f>WEEKDAY(AB48)</f>
        <v>1</v>
      </c>
      <c r="AF48">
        <f>IF(EXACT($AE48,AF$1),$D48,)</f>
        <v>11.47</v>
      </c>
      <c r="AG48">
        <f>IF(EXACT($AE48,AG$1),$D48,)</f>
        <v>0</v>
      </c>
      <c r="AH48">
        <f>IF(EXACT($AE48,AH$1),$D48,)</f>
        <v>0</v>
      </c>
      <c r="AI48">
        <f>IF(EXACT($AE48,AI$1),$D48,)</f>
        <v>0</v>
      </c>
      <c r="AJ48">
        <f>IF(EXACT($AE48,AJ$1),$D48,)</f>
        <v>0</v>
      </c>
      <c r="AK48">
        <f>IF(EXACT($AE48,AK$1),$D48,)</f>
        <v>0</v>
      </c>
      <c r="AL48">
        <f>IF(EXACT($AE48,AL$1),$D48,)</f>
        <v>0</v>
      </c>
    </row>
    <row r="49" spans="1:38" x14ac:dyDescent="0.25">
      <c r="A49" t="s">
        <v>173</v>
      </c>
      <c r="B49" t="s">
        <v>174</v>
      </c>
      <c r="C49" t="s">
        <v>27</v>
      </c>
      <c r="D49">
        <v>4.1100000000000003</v>
      </c>
      <c r="E49" t="s">
        <v>28</v>
      </c>
      <c r="F49" t="s">
        <v>175</v>
      </c>
      <c r="G49">
        <v>960</v>
      </c>
      <c r="H49">
        <v>720</v>
      </c>
      <c r="I49">
        <v>3</v>
      </c>
      <c r="J49" t="s">
        <v>31</v>
      </c>
      <c r="K49" t="s">
        <v>30</v>
      </c>
      <c r="L49">
        <v>124</v>
      </c>
      <c r="M49">
        <v>22</v>
      </c>
      <c r="N49">
        <v>34</v>
      </c>
      <c r="O49">
        <v>38</v>
      </c>
      <c r="P49">
        <v>1292</v>
      </c>
      <c r="Q49">
        <v>50</v>
      </c>
      <c r="R49">
        <v>250</v>
      </c>
      <c r="S49">
        <v>90</v>
      </c>
      <c r="T49">
        <v>150</v>
      </c>
      <c r="U49">
        <v>0</v>
      </c>
      <c r="V49">
        <v>200</v>
      </c>
      <c r="W49">
        <v>6</v>
      </c>
      <c r="X49">
        <v>80</v>
      </c>
      <c r="Y49">
        <v>4700</v>
      </c>
      <c r="AA49" t="s">
        <v>30</v>
      </c>
      <c r="AB49" s="1">
        <v>44612</v>
      </c>
      <c r="AC49" s="2">
        <v>0.42252314814814818</v>
      </c>
      <c r="AD49" s="2">
        <f t="shared" si="0"/>
        <v>10.140555555555556</v>
      </c>
      <c r="AE49" s="8">
        <f>WEEKDAY(AB49)</f>
        <v>1</v>
      </c>
      <c r="AF49">
        <f>IF(EXACT($AE49,AF$1),$D49,)</f>
        <v>4.1100000000000003</v>
      </c>
      <c r="AG49">
        <f>IF(EXACT($AE49,AG$1),$D49,)</f>
        <v>0</v>
      </c>
      <c r="AH49">
        <f>IF(EXACT($AE49,AH$1),$D49,)</f>
        <v>0</v>
      </c>
      <c r="AI49">
        <f>IF(EXACT($AE49,AI$1),$D49,)</f>
        <v>0</v>
      </c>
      <c r="AJ49">
        <f>IF(EXACT($AE49,AJ$1),$D49,)</f>
        <v>0</v>
      </c>
      <c r="AK49">
        <f>IF(EXACT($AE49,AK$1),$D49,)</f>
        <v>0</v>
      </c>
      <c r="AL49">
        <f>IF(EXACT($AE49,AL$1),$D49,)</f>
        <v>0</v>
      </c>
    </row>
    <row r="50" spans="1:38" x14ac:dyDescent="0.25">
      <c r="A50" t="s">
        <v>176</v>
      </c>
      <c r="B50" t="s">
        <v>177</v>
      </c>
      <c r="C50" t="s">
        <v>27</v>
      </c>
      <c r="D50">
        <v>27.93</v>
      </c>
      <c r="E50" t="s">
        <v>28</v>
      </c>
      <c r="F50" t="s">
        <v>178</v>
      </c>
      <c r="G50">
        <v>960</v>
      </c>
      <c r="H50">
        <v>720</v>
      </c>
      <c r="I50">
        <v>3</v>
      </c>
      <c r="J50" t="s">
        <v>29</v>
      </c>
      <c r="K50" t="s">
        <v>30</v>
      </c>
      <c r="L50">
        <v>135</v>
      </c>
      <c r="M50">
        <v>23</v>
      </c>
      <c r="N50">
        <v>15</v>
      </c>
      <c r="O50">
        <v>37</v>
      </c>
      <c r="P50">
        <v>555</v>
      </c>
      <c r="Q50">
        <v>50</v>
      </c>
      <c r="R50">
        <v>250</v>
      </c>
      <c r="S50">
        <v>90</v>
      </c>
      <c r="T50">
        <v>150</v>
      </c>
      <c r="U50">
        <v>0</v>
      </c>
      <c r="V50">
        <v>200</v>
      </c>
      <c r="W50">
        <v>6</v>
      </c>
      <c r="X50">
        <v>85</v>
      </c>
      <c r="Y50">
        <v>4700</v>
      </c>
      <c r="AA50" t="s">
        <v>30</v>
      </c>
      <c r="AB50" s="1">
        <v>44612</v>
      </c>
      <c r="AC50" s="2">
        <v>0.42322916666666671</v>
      </c>
      <c r="AD50" s="2">
        <f t="shared" si="0"/>
        <v>10.157500000000001</v>
      </c>
      <c r="AE50" s="8">
        <f>WEEKDAY(AB50)</f>
        <v>1</v>
      </c>
      <c r="AF50">
        <f>IF(EXACT($AE50,AF$1),$D50,)</f>
        <v>27.93</v>
      </c>
      <c r="AG50">
        <f>IF(EXACT($AE50,AG$1),$D50,)</f>
        <v>0</v>
      </c>
      <c r="AH50">
        <f>IF(EXACT($AE50,AH$1),$D50,)</f>
        <v>0</v>
      </c>
      <c r="AI50">
        <f>IF(EXACT($AE50,AI$1),$D50,)</f>
        <v>0</v>
      </c>
      <c r="AJ50">
        <f>IF(EXACT($AE50,AJ$1),$D50,)</f>
        <v>0</v>
      </c>
      <c r="AK50">
        <f>IF(EXACT($AE50,AK$1),$D50,)</f>
        <v>0</v>
      </c>
      <c r="AL50">
        <f>IF(EXACT($AE50,AL$1),$D50,)</f>
        <v>0</v>
      </c>
    </row>
    <row r="51" spans="1:38" x14ac:dyDescent="0.25">
      <c r="A51" t="s">
        <v>179</v>
      </c>
      <c r="B51" t="s">
        <v>180</v>
      </c>
      <c r="C51" t="s">
        <v>27</v>
      </c>
      <c r="D51">
        <v>5.94</v>
      </c>
      <c r="E51" t="s">
        <v>28</v>
      </c>
      <c r="F51" t="s">
        <v>181</v>
      </c>
      <c r="G51">
        <v>960</v>
      </c>
      <c r="H51">
        <v>720</v>
      </c>
      <c r="I51">
        <v>3</v>
      </c>
      <c r="J51" t="s">
        <v>29</v>
      </c>
      <c r="K51" t="s">
        <v>30</v>
      </c>
      <c r="L51">
        <v>99</v>
      </c>
      <c r="M51">
        <v>22</v>
      </c>
      <c r="N51">
        <v>30</v>
      </c>
      <c r="O51">
        <v>38</v>
      </c>
      <c r="P51">
        <v>1140</v>
      </c>
      <c r="Q51">
        <v>50</v>
      </c>
      <c r="R51">
        <v>250</v>
      </c>
      <c r="S51">
        <v>90</v>
      </c>
      <c r="T51">
        <v>150</v>
      </c>
      <c r="U51">
        <v>0</v>
      </c>
      <c r="V51">
        <v>200</v>
      </c>
      <c r="W51">
        <v>6</v>
      </c>
      <c r="X51">
        <v>85</v>
      </c>
      <c r="Y51">
        <v>4700</v>
      </c>
      <c r="AA51" t="s">
        <v>30</v>
      </c>
      <c r="AB51" s="1">
        <v>44612</v>
      </c>
      <c r="AC51" s="2">
        <v>0.42324074074074075</v>
      </c>
      <c r="AD51" s="2">
        <f t="shared" si="0"/>
        <v>10.157777777777778</v>
      </c>
      <c r="AE51" s="8">
        <f>WEEKDAY(AB51)</f>
        <v>1</v>
      </c>
      <c r="AF51">
        <f>IF(EXACT($AE51,AF$1),$D51,)</f>
        <v>5.94</v>
      </c>
      <c r="AG51">
        <f>IF(EXACT($AE51,AG$1),$D51,)</f>
        <v>0</v>
      </c>
      <c r="AH51">
        <f>IF(EXACT($AE51,AH$1),$D51,)</f>
        <v>0</v>
      </c>
      <c r="AI51">
        <f>IF(EXACT($AE51,AI$1),$D51,)</f>
        <v>0</v>
      </c>
      <c r="AJ51">
        <f>IF(EXACT($AE51,AJ$1),$D51,)</f>
        <v>0</v>
      </c>
      <c r="AK51">
        <f>IF(EXACT($AE51,AK$1),$D51,)</f>
        <v>0</v>
      </c>
      <c r="AL51">
        <f>IF(EXACT($AE51,AL$1),$D51,)</f>
        <v>0</v>
      </c>
    </row>
    <row r="52" spans="1:38" x14ac:dyDescent="0.25">
      <c r="A52" t="s">
        <v>182</v>
      </c>
      <c r="B52" t="s">
        <v>183</v>
      </c>
      <c r="C52" t="s">
        <v>27</v>
      </c>
      <c r="D52">
        <v>6.65</v>
      </c>
      <c r="E52" t="s">
        <v>28</v>
      </c>
      <c r="F52" t="s">
        <v>184</v>
      </c>
      <c r="G52">
        <v>960</v>
      </c>
      <c r="H52">
        <v>720</v>
      </c>
      <c r="I52">
        <v>3</v>
      </c>
      <c r="J52" t="s">
        <v>29</v>
      </c>
      <c r="K52" t="s">
        <v>30</v>
      </c>
      <c r="L52">
        <v>59</v>
      </c>
      <c r="M52">
        <v>23</v>
      </c>
      <c r="N52">
        <v>32</v>
      </c>
      <c r="O52">
        <v>37</v>
      </c>
      <c r="P52">
        <v>1184</v>
      </c>
      <c r="Q52">
        <v>50</v>
      </c>
      <c r="R52">
        <v>250</v>
      </c>
      <c r="S52">
        <v>90</v>
      </c>
      <c r="T52">
        <v>150</v>
      </c>
      <c r="U52">
        <v>0</v>
      </c>
      <c r="V52">
        <v>200</v>
      </c>
      <c r="W52">
        <v>6</v>
      </c>
      <c r="X52">
        <v>85</v>
      </c>
      <c r="Y52">
        <v>4700</v>
      </c>
      <c r="AA52" t="s">
        <v>30</v>
      </c>
      <c r="AB52" s="1">
        <v>44612</v>
      </c>
      <c r="AC52" s="2">
        <v>0.42325231481481485</v>
      </c>
      <c r="AD52" s="2">
        <f t="shared" si="0"/>
        <v>10.158055555555556</v>
      </c>
      <c r="AE52" s="8">
        <f>WEEKDAY(AB52)</f>
        <v>1</v>
      </c>
      <c r="AF52">
        <f>IF(EXACT($AE52,AF$1),$D52,)</f>
        <v>6.65</v>
      </c>
      <c r="AG52">
        <f>IF(EXACT($AE52,AG$1),$D52,)</f>
        <v>0</v>
      </c>
      <c r="AH52">
        <f>IF(EXACT($AE52,AH$1),$D52,)</f>
        <v>0</v>
      </c>
      <c r="AI52">
        <f>IF(EXACT($AE52,AI$1),$D52,)</f>
        <v>0</v>
      </c>
      <c r="AJ52">
        <f>IF(EXACT($AE52,AJ$1),$D52,)</f>
        <v>0</v>
      </c>
      <c r="AK52">
        <f>IF(EXACT($AE52,AK$1),$D52,)</f>
        <v>0</v>
      </c>
      <c r="AL52">
        <f>IF(EXACT($AE52,AL$1),$D52,)</f>
        <v>0</v>
      </c>
    </row>
    <row r="53" spans="1:38" x14ac:dyDescent="0.25">
      <c r="A53" t="s">
        <v>185</v>
      </c>
      <c r="B53" t="s">
        <v>186</v>
      </c>
      <c r="C53" t="s">
        <v>27</v>
      </c>
      <c r="D53">
        <v>18.82</v>
      </c>
      <c r="E53" t="s">
        <v>28</v>
      </c>
      <c r="F53" t="s">
        <v>187</v>
      </c>
      <c r="G53">
        <v>960</v>
      </c>
      <c r="H53">
        <v>720</v>
      </c>
      <c r="I53">
        <v>3</v>
      </c>
      <c r="J53" t="s">
        <v>29</v>
      </c>
      <c r="K53" t="s">
        <v>30</v>
      </c>
      <c r="L53">
        <v>43</v>
      </c>
      <c r="M53">
        <v>30</v>
      </c>
      <c r="N53">
        <v>13</v>
      </c>
      <c r="O53">
        <v>30</v>
      </c>
      <c r="P53">
        <v>390</v>
      </c>
      <c r="Q53">
        <v>50</v>
      </c>
      <c r="R53">
        <v>250</v>
      </c>
      <c r="S53">
        <v>90</v>
      </c>
      <c r="T53">
        <v>150</v>
      </c>
      <c r="U53">
        <v>0</v>
      </c>
      <c r="V53">
        <v>200</v>
      </c>
      <c r="W53">
        <v>6</v>
      </c>
      <c r="X53">
        <v>85</v>
      </c>
      <c r="Y53">
        <v>4700</v>
      </c>
      <c r="AA53" t="s">
        <v>30</v>
      </c>
      <c r="AB53" s="1">
        <v>44612</v>
      </c>
      <c r="AC53" s="2">
        <v>0.42326388888888888</v>
      </c>
      <c r="AD53" s="2">
        <f t="shared" si="0"/>
        <v>10.158333333333333</v>
      </c>
      <c r="AE53" s="8">
        <f>WEEKDAY(AB53)</f>
        <v>1</v>
      </c>
      <c r="AF53">
        <f>IF(EXACT($AE53,AF$1),$D53,)</f>
        <v>18.82</v>
      </c>
      <c r="AG53">
        <f>IF(EXACT($AE53,AG$1),$D53,)</f>
        <v>0</v>
      </c>
      <c r="AH53">
        <f>IF(EXACT($AE53,AH$1),$D53,)</f>
        <v>0</v>
      </c>
      <c r="AI53">
        <f>IF(EXACT($AE53,AI$1),$D53,)</f>
        <v>0</v>
      </c>
      <c r="AJ53">
        <f>IF(EXACT($AE53,AJ$1),$D53,)</f>
        <v>0</v>
      </c>
      <c r="AK53">
        <f>IF(EXACT($AE53,AK$1),$D53,)</f>
        <v>0</v>
      </c>
      <c r="AL53">
        <f>IF(EXACT($AE53,AL$1),$D53,)</f>
        <v>0</v>
      </c>
    </row>
    <row r="54" spans="1:38" x14ac:dyDescent="0.25">
      <c r="A54" t="s">
        <v>188</v>
      </c>
      <c r="B54" t="s">
        <v>189</v>
      </c>
      <c r="C54" t="s">
        <v>27</v>
      </c>
      <c r="D54">
        <v>27.12</v>
      </c>
      <c r="E54" t="s">
        <v>28</v>
      </c>
      <c r="F54" t="s">
        <v>190</v>
      </c>
      <c r="G54">
        <v>960</v>
      </c>
      <c r="H54">
        <v>720</v>
      </c>
      <c r="I54">
        <v>3</v>
      </c>
      <c r="J54" t="s">
        <v>29</v>
      </c>
      <c r="K54" t="s">
        <v>30</v>
      </c>
      <c r="L54">
        <v>73</v>
      </c>
      <c r="M54">
        <v>39</v>
      </c>
      <c r="N54">
        <v>54</v>
      </c>
      <c r="O54">
        <v>21</v>
      </c>
      <c r="P54">
        <v>1134</v>
      </c>
      <c r="Q54">
        <v>50</v>
      </c>
      <c r="R54">
        <v>250</v>
      </c>
      <c r="S54">
        <v>90</v>
      </c>
      <c r="T54">
        <v>150</v>
      </c>
      <c r="U54">
        <v>0</v>
      </c>
      <c r="V54">
        <v>200</v>
      </c>
      <c r="W54">
        <v>6</v>
      </c>
      <c r="X54">
        <v>85</v>
      </c>
      <c r="Y54">
        <v>4700</v>
      </c>
      <c r="AA54" t="s">
        <v>30</v>
      </c>
      <c r="AB54" s="1">
        <v>44612</v>
      </c>
      <c r="AC54" s="2">
        <v>0.42681712962962964</v>
      </c>
      <c r="AD54" s="2">
        <f t="shared" si="0"/>
        <v>10.243611111111111</v>
      </c>
      <c r="AE54" s="8">
        <f>WEEKDAY(AB54)</f>
        <v>1</v>
      </c>
      <c r="AF54">
        <f>IF(EXACT($AE54,AF$1),$D54,)</f>
        <v>27.12</v>
      </c>
      <c r="AG54">
        <f>IF(EXACT($AE54,AG$1),$D54,)</f>
        <v>0</v>
      </c>
      <c r="AH54">
        <f>IF(EXACT($AE54,AH$1),$D54,)</f>
        <v>0</v>
      </c>
      <c r="AI54">
        <f>IF(EXACT($AE54,AI$1),$D54,)</f>
        <v>0</v>
      </c>
      <c r="AJ54">
        <f>IF(EXACT($AE54,AJ$1),$D54,)</f>
        <v>0</v>
      </c>
      <c r="AK54">
        <f>IF(EXACT($AE54,AK$1),$D54,)</f>
        <v>0</v>
      </c>
      <c r="AL54">
        <f>IF(EXACT($AE54,AL$1),$D54,)</f>
        <v>0</v>
      </c>
    </row>
    <row r="55" spans="1:38" x14ac:dyDescent="0.25">
      <c r="A55" t="s">
        <v>191</v>
      </c>
      <c r="B55" t="s">
        <v>192</v>
      </c>
      <c r="C55" t="s">
        <v>27</v>
      </c>
      <c r="D55">
        <v>30.23</v>
      </c>
      <c r="E55" t="s">
        <v>28</v>
      </c>
      <c r="F55" t="s">
        <v>193</v>
      </c>
      <c r="G55">
        <v>960</v>
      </c>
      <c r="H55">
        <v>720</v>
      </c>
      <c r="I55">
        <v>3</v>
      </c>
      <c r="J55" t="s">
        <v>29</v>
      </c>
      <c r="K55" t="s">
        <v>30</v>
      </c>
      <c r="L55">
        <v>72</v>
      </c>
      <c r="M55">
        <v>40</v>
      </c>
      <c r="N55">
        <v>55</v>
      </c>
      <c r="O55">
        <v>20</v>
      </c>
      <c r="P55">
        <v>1100</v>
      </c>
      <c r="Q55">
        <v>50</v>
      </c>
      <c r="R55">
        <v>250</v>
      </c>
      <c r="S55">
        <v>90</v>
      </c>
      <c r="T55">
        <v>150</v>
      </c>
      <c r="U55">
        <v>0</v>
      </c>
      <c r="V55">
        <v>200</v>
      </c>
      <c r="W55">
        <v>6</v>
      </c>
      <c r="X55">
        <v>85</v>
      </c>
      <c r="Y55">
        <v>4700</v>
      </c>
      <c r="AA55" t="s">
        <v>30</v>
      </c>
      <c r="AB55" s="1">
        <v>44612</v>
      </c>
      <c r="AC55" s="2">
        <v>0.44178240740740743</v>
      </c>
      <c r="AD55" s="2">
        <f t="shared" si="0"/>
        <v>10.602777777777778</v>
      </c>
      <c r="AE55" s="8">
        <f>WEEKDAY(AB55)</f>
        <v>1</v>
      </c>
      <c r="AF55">
        <f>IF(EXACT($AE55,AF$1),$D55,)</f>
        <v>30.23</v>
      </c>
      <c r="AG55">
        <f>IF(EXACT($AE55,AG$1),$D55,)</f>
        <v>0</v>
      </c>
      <c r="AH55">
        <f>IF(EXACT($AE55,AH$1),$D55,)</f>
        <v>0</v>
      </c>
      <c r="AI55">
        <f>IF(EXACT($AE55,AI$1),$D55,)</f>
        <v>0</v>
      </c>
      <c r="AJ55">
        <f>IF(EXACT($AE55,AJ$1),$D55,)</f>
        <v>0</v>
      </c>
      <c r="AK55">
        <f>IF(EXACT($AE55,AK$1),$D55,)</f>
        <v>0</v>
      </c>
      <c r="AL55">
        <f>IF(EXACT($AE55,AL$1),$D55,)</f>
        <v>0</v>
      </c>
    </row>
    <row r="56" spans="1:38" x14ac:dyDescent="0.25">
      <c r="A56" t="s">
        <v>194</v>
      </c>
      <c r="B56" t="s">
        <v>195</v>
      </c>
      <c r="C56" t="s">
        <v>27</v>
      </c>
      <c r="D56">
        <v>34.18</v>
      </c>
      <c r="E56" t="s">
        <v>28</v>
      </c>
      <c r="F56" t="s">
        <v>196</v>
      </c>
      <c r="G56">
        <v>960</v>
      </c>
      <c r="H56">
        <v>720</v>
      </c>
      <c r="I56">
        <v>3</v>
      </c>
      <c r="J56" t="s">
        <v>29</v>
      </c>
      <c r="K56" t="s">
        <v>30</v>
      </c>
      <c r="L56">
        <v>72</v>
      </c>
      <c r="M56">
        <v>32</v>
      </c>
      <c r="N56">
        <v>63</v>
      </c>
      <c r="O56">
        <v>28</v>
      </c>
      <c r="P56">
        <v>1764</v>
      </c>
      <c r="Q56">
        <v>50</v>
      </c>
      <c r="R56">
        <v>250</v>
      </c>
      <c r="S56">
        <v>90</v>
      </c>
      <c r="T56">
        <v>150</v>
      </c>
      <c r="U56">
        <v>0</v>
      </c>
      <c r="V56">
        <v>200</v>
      </c>
      <c r="W56">
        <v>6</v>
      </c>
      <c r="X56">
        <v>85</v>
      </c>
      <c r="Y56">
        <v>4700</v>
      </c>
      <c r="AA56" t="s">
        <v>30</v>
      </c>
      <c r="AB56" s="1">
        <v>44612</v>
      </c>
      <c r="AC56" s="2">
        <v>0.44403935185185189</v>
      </c>
      <c r="AD56" s="2">
        <f t="shared" si="0"/>
        <v>10.656944444444445</v>
      </c>
      <c r="AE56" s="8">
        <f>WEEKDAY(AB56)</f>
        <v>1</v>
      </c>
      <c r="AF56">
        <f>IF(EXACT($AE56,AF$1),$D56,)</f>
        <v>34.18</v>
      </c>
      <c r="AG56">
        <f>IF(EXACT($AE56,AG$1),$D56,)</f>
        <v>0</v>
      </c>
      <c r="AH56">
        <f>IF(EXACT($AE56,AH$1),$D56,)</f>
        <v>0</v>
      </c>
      <c r="AI56">
        <f>IF(EXACT($AE56,AI$1),$D56,)</f>
        <v>0</v>
      </c>
      <c r="AJ56">
        <f>IF(EXACT($AE56,AJ$1),$D56,)</f>
        <v>0</v>
      </c>
      <c r="AK56">
        <f>IF(EXACT($AE56,AK$1),$D56,)</f>
        <v>0</v>
      </c>
      <c r="AL56">
        <f>IF(EXACT($AE56,AL$1),$D56,)</f>
        <v>0</v>
      </c>
    </row>
    <row r="57" spans="1:38" x14ac:dyDescent="0.25">
      <c r="A57" t="s">
        <v>197</v>
      </c>
      <c r="B57" t="s">
        <v>198</v>
      </c>
      <c r="C57" t="s">
        <v>27</v>
      </c>
      <c r="D57">
        <v>24.93</v>
      </c>
      <c r="E57" t="s">
        <v>28</v>
      </c>
      <c r="F57" t="s">
        <v>199</v>
      </c>
      <c r="G57">
        <v>960</v>
      </c>
      <c r="H57">
        <v>720</v>
      </c>
      <c r="I57">
        <v>3</v>
      </c>
      <c r="J57" t="s">
        <v>31</v>
      </c>
      <c r="K57" t="s">
        <v>30</v>
      </c>
      <c r="L57">
        <v>70</v>
      </c>
      <c r="M57">
        <v>38</v>
      </c>
      <c r="N57">
        <v>57</v>
      </c>
      <c r="O57">
        <v>22</v>
      </c>
      <c r="P57">
        <v>1254</v>
      </c>
      <c r="Q57">
        <v>50</v>
      </c>
      <c r="R57">
        <v>250</v>
      </c>
      <c r="S57">
        <v>90</v>
      </c>
      <c r="T57">
        <v>150</v>
      </c>
      <c r="U57">
        <v>0</v>
      </c>
      <c r="V57">
        <v>200</v>
      </c>
      <c r="W57">
        <v>6</v>
      </c>
      <c r="X57">
        <v>80</v>
      </c>
      <c r="Y57">
        <v>4700</v>
      </c>
      <c r="AA57" t="s">
        <v>30</v>
      </c>
      <c r="AB57" s="1">
        <v>44612</v>
      </c>
      <c r="AC57" s="2">
        <v>0.45240740740740742</v>
      </c>
      <c r="AD57" s="2">
        <f t="shared" si="0"/>
        <v>10.857777777777779</v>
      </c>
      <c r="AE57" s="8">
        <f>WEEKDAY(AB57)</f>
        <v>1</v>
      </c>
      <c r="AF57">
        <f>IF(EXACT($AE57,AF$1),$D57,)</f>
        <v>24.93</v>
      </c>
      <c r="AG57">
        <f>IF(EXACT($AE57,AG$1),$D57,)</f>
        <v>0</v>
      </c>
      <c r="AH57">
        <f>IF(EXACT($AE57,AH$1),$D57,)</f>
        <v>0</v>
      </c>
      <c r="AI57">
        <f>IF(EXACT($AE57,AI$1),$D57,)</f>
        <v>0</v>
      </c>
      <c r="AJ57">
        <f>IF(EXACT($AE57,AJ$1),$D57,)</f>
        <v>0</v>
      </c>
      <c r="AK57">
        <f>IF(EXACT($AE57,AK$1),$D57,)</f>
        <v>0</v>
      </c>
      <c r="AL57">
        <f>IF(EXACT($AE57,AL$1),$D57,)</f>
        <v>0</v>
      </c>
    </row>
    <row r="58" spans="1:38" x14ac:dyDescent="0.25">
      <c r="A58" t="s">
        <v>200</v>
      </c>
      <c r="B58" t="s">
        <v>201</v>
      </c>
      <c r="C58" t="s">
        <v>27</v>
      </c>
      <c r="D58">
        <v>26.96</v>
      </c>
      <c r="E58" t="s">
        <v>28</v>
      </c>
      <c r="F58" t="s">
        <v>202</v>
      </c>
      <c r="G58">
        <v>960</v>
      </c>
      <c r="H58">
        <v>720</v>
      </c>
      <c r="I58">
        <v>3</v>
      </c>
      <c r="J58" t="s">
        <v>29</v>
      </c>
      <c r="K58" t="s">
        <v>30</v>
      </c>
      <c r="L58">
        <v>75</v>
      </c>
      <c r="M58">
        <v>39</v>
      </c>
      <c r="N58">
        <v>50</v>
      </c>
      <c r="O58">
        <v>21</v>
      </c>
      <c r="P58">
        <v>1050</v>
      </c>
      <c r="Q58">
        <v>50</v>
      </c>
      <c r="R58">
        <v>250</v>
      </c>
      <c r="S58">
        <v>90</v>
      </c>
      <c r="T58">
        <v>150</v>
      </c>
      <c r="U58">
        <v>0</v>
      </c>
      <c r="V58">
        <v>200</v>
      </c>
      <c r="W58">
        <v>6</v>
      </c>
      <c r="X58">
        <v>85</v>
      </c>
      <c r="Y58">
        <v>4700</v>
      </c>
      <c r="AA58" t="s">
        <v>30</v>
      </c>
      <c r="AB58" s="1">
        <v>44612</v>
      </c>
      <c r="AC58" s="2">
        <v>0.45741898148148147</v>
      </c>
      <c r="AD58" s="2">
        <f t="shared" si="0"/>
        <v>10.978055555555555</v>
      </c>
      <c r="AE58" s="8">
        <f>WEEKDAY(AB58)</f>
        <v>1</v>
      </c>
      <c r="AF58">
        <f>IF(EXACT($AE58,AF$1),$D58,)</f>
        <v>26.96</v>
      </c>
      <c r="AG58">
        <f>IF(EXACT($AE58,AG$1),$D58,)</f>
        <v>0</v>
      </c>
      <c r="AH58">
        <f>IF(EXACT($AE58,AH$1),$D58,)</f>
        <v>0</v>
      </c>
      <c r="AI58">
        <f>IF(EXACT($AE58,AI$1),$D58,)</f>
        <v>0</v>
      </c>
      <c r="AJ58">
        <f>IF(EXACT($AE58,AJ$1),$D58,)</f>
        <v>0</v>
      </c>
      <c r="AK58">
        <f>IF(EXACT($AE58,AK$1),$D58,)</f>
        <v>0</v>
      </c>
      <c r="AL58">
        <f>IF(EXACT($AE58,AL$1),$D58,)</f>
        <v>0</v>
      </c>
    </row>
    <row r="59" spans="1:38" x14ac:dyDescent="0.25">
      <c r="A59" t="s">
        <v>203</v>
      </c>
      <c r="B59" t="s">
        <v>204</v>
      </c>
      <c r="C59" t="s">
        <v>27</v>
      </c>
      <c r="D59">
        <v>49.62</v>
      </c>
      <c r="E59" t="s">
        <v>28</v>
      </c>
      <c r="F59" t="s">
        <v>205</v>
      </c>
      <c r="G59">
        <v>960</v>
      </c>
      <c r="H59">
        <v>720</v>
      </c>
      <c r="I59">
        <v>3</v>
      </c>
      <c r="J59" t="s">
        <v>31</v>
      </c>
      <c r="K59" t="s">
        <v>30</v>
      </c>
      <c r="L59">
        <v>81</v>
      </c>
      <c r="M59">
        <v>36</v>
      </c>
      <c r="N59">
        <v>52</v>
      </c>
      <c r="O59">
        <v>24</v>
      </c>
      <c r="P59">
        <v>1248</v>
      </c>
      <c r="Q59">
        <v>50</v>
      </c>
      <c r="R59">
        <v>250</v>
      </c>
      <c r="S59">
        <v>90</v>
      </c>
      <c r="T59">
        <v>150</v>
      </c>
      <c r="U59">
        <v>0</v>
      </c>
      <c r="V59">
        <v>200</v>
      </c>
      <c r="W59">
        <v>6</v>
      </c>
      <c r="X59">
        <v>80</v>
      </c>
      <c r="Y59">
        <v>4700</v>
      </c>
      <c r="AA59" t="s">
        <v>30</v>
      </c>
      <c r="AB59" s="1">
        <v>44612</v>
      </c>
      <c r="AC59" s="2">
        <v>0.46348379629629632</v>
      </c>
      <c r="AD59" s="2">
        <f t="shared" si="0"/>
        <v>11.123611111111112</v>
      </c>
      <c r="AE59" s="8">
        <f>WEEKDAY(AB59)</f>
        <v>1</v>
      </c>
      <c r="AF59">
        <f>IF(EXACT($AE59,AF$1),$D59,)</f>
        <v>49.62</v>
      </c>
      <c r="AG59">
        <f>IF(EXACT($AE59,AG$1),$D59,)</f>
        <v>0</v>
      </c>
      <c r="AH59">
        <f>IF(EXACT($AE59,AH$1),$D59,)</f>
        <v>0</v>
      </c>
      <c r="AI59">
        <f>IF(EXACT($AE59,AI$1),$D59,)</f>
        <v>0</v>
      </c>
      <c r="AJ59">
        <f>IF(EXACT($AE59,AJ$1),$D59,)</f>
        <v>0</v>
      </c>
      <c r="AK59">
        <f>IF(EXACT($AE59,AK$1),$D59,)</f>
        <v>0</v>
      </c>
      <c r="AL59">
        <f>IF(EXACT($AE59,AL$1),$D59,)</f>
        <v>0</v>
      </c>
    </row>
    <row r="60" spans="1:38" x14ac:dyDescent="0.25">
      <c r="A60" t="s">
        <v>206</v>
      </c>
      <c r="B60" t="s">
        <v>207</v>
      </c>
      <c r="C60" t="s">
        <v>27</v>
      </c>
      <c r="D60">
        <v>45.54</v>
      </c>
      <c r="E60" t="s">
        <v>28</v>
      </c>
      <c r="F60" t="s">
        <v>208</v>
      </c>
      <c r="G60">
        <v>960</v>
      </c>
      <c r="H60">
        <v>720</v>
      </c>
      <c r="I60">
        <v>3</v>
      </c>
      <c r="J60" t="s">
        <v>29</v>
      </c>
      <c r="K60" t="s">
        <v>30</v>
      </c>
      <c r="L60">
        <v>45</v>
      </c>
      <c r="M60">
        <v>39</v>
      </c>
      <c r="N60">
        <v>54</v>
      </c>
      <c r="O60">
        <v>21</v>
      </c>
      <c r="P60">
        <v>1134</v>
      </c>
      <c r="Q60">
        <v>50</v>
      </c>
      <c r="R60">
        <v>250</v>
      </c>
      <c r="S60">
        <v>90</v>
      </c>
      <c r="T60">
        <v>150</v>
      </c>
      <c r="U60">
        <v>0</v>
      </c>
      <c r="V60">
        <v>200</v>
      </c>
      <c r="W60">
        <v>6</v>
      </c>
      <c r="X60">
        <v>85</v>
      </c>
      <c r="Y60">
        <v>4700</v>
      </c>
      <c r="AA60" t="s">
        <v>30</v>
      </c>
      <c r="AB60" s="1">
        <v>44612</v>
      </c>
      <c r="AC60" s="2">
        <v>0.465787037037037</v>
      </c>
      <c r="AD60" s="2">
        <f t="shared" si="0"/>
        <v>11.178888888888888</v>
      </c>
      <c r="AE60" s="8">
        <f>WEEKDAY(AB60)</f>
        <v>1</v>
      </c>
      <c r="AF60">
        <f>IF(EXACT($AE60,AF$1),$D60,)</f>
        <v>45.54</v>
      </c>
      <c r="AG60">
        <f>IF(EXACT($AE60,AG$1),$D60,)</f>
        <v>0</v>
      </c>
      <c r="AH60">
        <f>IF(EXACT($AE60,AH$1),$D60,)</f>
        <v>0</v>
      </c>
      <c r="AI60">
        <f>IF(EXACT($AE60,AI$1),$D60,)</f>
        <v>0</v>
      </c>
      <c r="AJ60">
        <f>IF(EXACT($AE60,AJ$1),$D60,)</f>
        <v>0</v>
      </c>
      <c r="AK60">
        <f>IF(EXACT($AE60,AK$1),$D60,)</f>
        <v>0</v>
      </c>
      <c r="AL60">
        <f>IF(EXACT($AE60,AL$1),$D60,)</f>
        <v>0</v>
      </c>
    </row>
    <row r="61" spans="1:38" x14ac:dyDescent="0.25">
      <c r="A61" t="s">
        <v>209</v>
      </c>
      <c r="B61" t="s">
        <v>210</v>
      </c>
      <c r="C61" t="s">
        <v>27</v>
      </c>
      <c r="D61">
        <v>9.91</v>
      </c>
      <c r="E61" t="s">
        <v>28</v>
      </c>
      <c r="F61" t="s">
        <v>211</v>
      </c>
      <c r="G61">
        <v>960</v>
      </c>
      <c r="H61">
        <v>720</v>
      </c>
      <c r="I61">
        <v>3</v>
      </c>
      <c r="J61" t="s">
        <v>31</v>
      </c>
      <c r="K61" t="s">
        <v>30</v>
      </c>
      <c r="L61">
        <v>40</v>
      </c>
      <c r="M61">
        <v>24</v>
      </c>
      <c r="N61">
        <v>34</v>
      </c>
      <c r="O61">
        <v>36</v>
      </c>
      <c r="P61">
        <v>1224</v>
      </c>
      <c r="Q61">
        <v>50</v>
      </c>
      <c r="R61">
        <v>250</v>
      </c>
      <c r="S61">
        <v>90</v>
      </c>
      <c r="T61">
        <v>150</v>
      </c>
      <c r="U61">
        <v>0</v>
      </c>
      <c r="V61">
        <v>200</v>
      </c>
      <c r="W61">
        <v>6</v>
      </c>
      <c r="X61">
        <v>80</v>
      </c>
      <c r="Y61">
        <v>4700</v>
      </c>
      <c r="AA61" t="s">
        <v>30</v>
      </c>
      <c r="AB61" s="1">
        <v>44612</v>
      </c>
      <c r="AC61" s="2">
        <v>0.46596064814814814</v>
      </c>
      <c r="AD61" s="2">
        <f t="shared" si="0"/>
        <v>11.183055555555555</v>
      </c>
      <c r="AE61" s="8">
        <f>WEEKDAY(AB61)</f>
        <v>1</v>
      </c>
      <c r="AF61">
        <f>IF(EXACT($AE61,AF$1),$D61,)</f>
        <v>9.91</v>
      </c>
      <c r="AG61">
        <f>IF(EXACT($AE61,AG$1),$D61,)</f>
        <v>0</v>
      </c>
      <c r="AH61">
        <f>IF(EXACT($AE61,AH$1),$D61,)</f>
        <v>0</v>
      </c>
      <c r="AI61">
        <f>IF(EXACT($AE61,AI$1),$D61,)</f>
        <v>0</v>
      </c>
      <c r="AJ61">
        <f>IF(EXACT($AE61,AJ$1),$D61,)</f>
        <v>0</v>
      </c>
      <c r="AK61">
        <f>IF(EXACT($AE61,AK$1),$D61,)</f>
        <v>0</v>
      </c>
      <c r="AL61">
        <f>IF(EXACT($AE61,AL$1),$D61,)</f>
        <v>0</v>
      </c>
    </row>
    <row r="62" spans="1:38" x14ac:dyDescent="0.25">
      <c r="A62" t="s">
        <v>212</v>
      </c>
      <c r="B62" t="s">
        <v>213</v>
      </c>
      <c r="C62" t="s">
        <v>27</v>
      </c>
      <c r="D62">
        <v>7.21</v>
      </c>
      <c r="E62" t="s">
        <v>28</v>
      </c>
      <c r="F62" t="s">
        <v>214</v>
      </c>
      <c r="G62">
        <v>960</v>
      </c>
      <c r="H62">
        <v>720</v>
      </c>
      <c r="I62">
        <v>3</v>
      </c>
      <c r="J62" t="s">
        <v>31</v>
      </c>
      <c r="K62" t="s">
        <v>30</v>
      </c>
      <c r="L62">
        <v>94</v>
      </c>
      <c r="M62">
        <v>23</v>
      </c>
      <c r="N62">
        <v>29</v>
      </c>
      <c r="O62">
        <v>37</v>
      </c>
      <c r="P62">
        <v>1073</v>
      </c>
      <c r="Q62">
        <v>50</v>
      </c>
      <c r="R62">
        <v>250</v>
      </c>
      <c r="S62">
        <v>90</v>
      </c>
      <c r="T62">
        <v>150</v>
      </c>
      <c r="U62">
        <v>0</v>
      </c>
      <c r="V62">
        <v>200</v>
      </c>
      <c r="W62">
        <v>6</v>
      </c>
      <c r="X62">
        <v>80</v>
      </c>
      <c r="Y62">
        <v>4700</v>
      </c>
      <c r="AA62" t="s">
        <v>30</v>
      </c>
      <c r="AB62" s="1">
        <v>44612</v>
      </c>
      <c r="AC62" s="2">
        <v>0.46597222222222223</v>
      </c>
      <c r="AD62" s="2">
        <f t="shared" si="0"/>
        <v>11.183333333333334</v>
      </c>
      <c r="AE62" s="8">
        <f>WEEKDAY(AB62)</f>
        <v>1</v>
      </c>
      <c r="AF62">
        <f>IF(EXACT($AE62,AF$1),$D62,)</f>
        <v>7.21</v>
      </c>
      <c r="AG62">
        <f>IF(EXACT($AE62,AG$1),$D62,)</f>
        <v>0</v>
      </c>
      <c r="AH62">
        <f>IF(EXACT($AE62,AH$1),$D62,)</f>
        <v>0</v>
      </c>
      <c r="AI62">
        <f>IF(EXACT($AE62,AI$1),$D62,)</f>
        <v>0</v>
      </c>
      <c r="AJ62">
        <f>IF(EXACT($AE62,AJ$1),$D62,)</f>
        <v>0</v>
      </c>
      <c r="AK62">
        <f>IF(EXACT($AE62,AK$1),$D62,)</f>
        <v>0</v>
      </c>
      <c r="AL62">
        <f>IF(EXACT($AE62,AL$1),$D62,)</f>
        <v>0</v>
      </c>
    </row>
    <row r="63" spans="1:38" x14ac:dyDescent="0.25">
      <c r="A63" t="s">
        <v>215</v>
      </c>
      <c r="B63" t="s">
        <v>216</v>
      </c>
      <c r="C63" t="s">
        <v>27</v>
      </c>
      <c r="D63">
        <v>8.14</v>
      </c>
      <c r="E63" t="s">
        <v>28</v>
      </c>
      <c r="F63" t="s">
        <v>217</v>
      </c>
      <c r="G63">
        <v>960</v>
      </c>
      <c r="H63">
        <v>720</v>
      </c>
      <c r="I63">
        <v>3</v>
      </c>
      <c r="J63" t="s">
        <v>31</v>
      </c>
      <c r="K63" t="s">
        <v>30</v>
      </c>
      <c r="L63">
        <v>150</v>
      </c>
      <c r="M63">
        <v>24</v>
      </c>
      <c r="N63">
        <v>24</v>
      </c>
      <c r="O63">
        <v>36</v>
      </c>
      <c r="P63">
        <v>864</v>
      </c>
      <c r="Q63">
        <v>50</v>
      </c>
      <c r="R63">
        <v>250</v>
      </c>
      <c r="S63">
        <v>90</v>
      </c>
      <c r="T63">
        <v>150</v>
      </c>
      <c r="U63">
        <v>0</v>
      </c>
      <c r="V63">
        <v>200</v>
      </c>
      <c r="W63">
        <v>6</v>
      </c>
      <c r="X63">
        <v>80</v>
      </c>
      <c r="Y63">
        <v>4700</v>
      </c>
      <c r="AA63" t="s">
        <v>30</v>
      </c>
      <c r="AB63" s="1">
        <v>44612</v>
      </c>
      <c r="AC63" s="2">
        <v>0.46598379629629627</v>
      </c>
      <c r="AD63" s="2">
        <f t="shared" si="0"/>
        <v>11.183611111111111</v>
      </c>
      <c r="AE63" s="8">
        <f>WEEKDAY(AB63)</f>
        <v>1</v>
      </c>
      <c r="AF63">
        <f>IF(EXACT($AE63,AF$1),$D63,)</f>
        <v>8.14</v>
      </c>
      <c r="AG63">
        <f>IF(EXACT($AE63,AG$1),$D63,)</f>
        <v>0</v>
      </c>
      <c r="AH63">
        <f>IF(EXACT($AE63,AH$1),$D63,)</f>
        <v>0</v>
      </c>
      <c r="AI63">
        <f>IF(EXACT($AE63,AI$1),$D63,)</f>
        <v>0</v>
      </c>
      <c r="AJ63">
        <f>IF(EXACT($AE63,AJ$1),$D63,)</f>
        <v>0</v>
      </c>
      <c r="AK63">
        <f>IF(EXACT($AE63,AK$1),$D63,)</f>
        <v>0</v>
      </c>
      <c r="AL63">
        <f>IF(EXACT($AE63,AL$1),$D63,)</f>
        <v>0</v>
      </c>
    </row>
    <row r="64" spans="1:38" x14ac:dyDescent="0.25">
      <c r="A64" t="s">
        <v>218</v>
      </c>
      <c r="B64" t="s">
        <v>219</v>
      </c>
      <c r="C64" t="s">
        <v>27</v>
      </c>
      <c r="D64">
        <v>28.83</v>
      </c>
      <c r="E64" t="s">
        <v>28</v>
      </c>
      <c r="F64" t="s">
        <v>220</v>
      </c>
      <c r="G64">
        <v>960</v>
      </c>
      <c r="H64">
        <v>720</v>
      </c>
      <c r="I64">
        <v>3</v>
      </c>
      <c r="J64" t="s">
        <v>31</v>
      </c>
      <c r="K64" t="s">
        <v>30</v>
      </c>
      <c r="L64">
        <v>84</v>
      </c>
      <c r="M64">
        <v>43</v>
      </c>
      <c r="N64">
        <v>78</v>
      </c>
      <c r="O64">
        <v>17</v>
      </c>
      <c r="P64">
        <v>1326</v>
      </c>
      <c r="Q64">
        <v>50</v>
      </c>
      <c r="R64">
        <v>250</v>
      </c>
      <c r="S64">
        <v>90</v>
      </c>
      <c r="T64">
        <v>150</v>
      </c>
      <c r="U64">
        <v>0</v>
      </c>
      <c r="V64">
        <v>200</v>
      </c>
      <c r="W64">
        <v>6</v>
      </c>
      <c r="X64">
        <v>80</v>
      </c>
      <c r="Y64">
        <v>4700</v>
      </c>
      <c r="AA64" t="s">
        <v>30</v>
      </c>
      <c r="AB64" s="1">
        <v>44612</v>
      </c>
      <c r="AC64" s="2">
        <v>0.47206018518518517</v>
      </c>
      <c r="AD64" s="2">
        <f t="shared" si="0"/>
        <v>11.329444444444444</v>
      </c>
      <c r="AE64" s="8">
        <f>WEEKDAY(AB64)</f>
        <v>1</v>
      </c>
      <c r="AF64">
        <f>IF(EXACT($AE64,AF$1),$D64,)</f>
        <v>28.83</v>
      </c>
      <c r="AG64">
        <f>IF(EXACT($AE64,AG$1),$D64,)</f>
        <v>0</v>
      </c>
      <c r="AH64">
        <f>IF(EXACT($AE64,AH$1),$D64,)</f>
        <v>0</v>
      </c>
      <c r="AI64">
        <f>IF(EXACT($AE64,AI$1),$D64,)</f>
        <v>0</v>
      </c>
      <c r="AJ64">
        <f>IF(EXACT($AE64,AJ$1),$D64,)</f>
        <v>0</v>
      </c>
      <c r="AK64">
        <f>IF(EXACT($AE64,AK$1),$D64,)</f>
        <v>0</v>
      </c>
      <c r="AL64">
        <f>IF(EXACT($AE64,AL$1),$D64,)</f>
        <v>0</v>
      </c>
    </row>
    <row r="65" spans="1:38" x14ac:dyDescent="0.25">
      <c r="A65" t="s">
        <v>221</v>
      </c>
      <c r="B65" t="s">
        <v>222</v>
      </c>
      <c r="C65" t="s">
        <v>27</v>
      </c>
      <c r="D65">
        <v>21.62</v>
      </c>
      <c r="E65" t="s">
        <v>28</v>
      </c>
      <c r="F65" t="s">
        <v>223</v>
      </c>
      <c r="G65">
        <v>960</v>
      </c>
      <c r="H65">
        <v>720</v>
      </c>
      <c r="I65">
        <v>3</v>
      </c>
      <c r="J65" t="s">
        <v>29</v>
      </c>
      <c r="K65" t="s">
        <v>30</v>
      </c>
      <c r="L65">
        <v>72</v>
      </c>
      <c r="M65">
        <v>40</v>
      </c>
      <c r="N65">
        <v>23</v>
      </c>
      <c r="O65">
        <v>20</v>
      </c>
      <c r="P65">
        <v>460</v>
      </c>
      <c r="Q65">
        <v>50</v>
      </c>
      <c r="R65">
        <v>250</v>
      </c>
      <c r="S65">
        <v>90</v>
      </c>
      <c r="T65">
        <v>150</v>
      </c>
      <c r="U65">
        <v>0</v>
      </c>
      <c r="V65">
        <v>200</v>
      </c>
      <c r="W65">
        <v>6</v>
      </c>
      <c r="X65">
        <v>85</v>
      </c>
      <c r="Y65">
        <v>4700</v>
      </c>
      <c r="AA65" t="s">
        <v>30</v>
      </c>
      <c r="AB65" s="1">
        <v>44612</v>
      </c>
      <c r="AC65" s="2">
        <v>0.47234953703703703</v>
      </c>
      <c r="AD65" s="2">
        <f t="shared" si="0"/>
        <v>11.336388888888889</v>
      </c>
      <c r="AE65" s="8">
        <f>WEEKDAY(AB65)</f>
        <v>1</v>
      </c>
      <c r="AF65">
        <f>IF(EXACT($AE65,AF$1),$D65,)</f>
        <v>21.62</v>
      </c>
      <c r="AG65">
        <f>IF(EXACT($AE65,AG$1),$D65,)</f>
        <v>0</v>
      </c>
      <c r="AH65">
        <f>IF(EXACT($AE65,AH$1),$D65,)</f>
        <v>0</v>
      </c>
      <c r="AI65">
        <f>IF(EXACT($AE65,AI$1),$D65,)</f>
        <v>0</v>
      </c>
      <c r="AJ65">
        <f>IF(EXACT($AE65,AJ$1),$D65,)</f>
        <v>0</v>
      </c>
      <c r="AK65">
        <f>IF(EXACT($AE65,AK$1),$D65,)</f>
        <v>0</v>
      </c>
      <c r="AL65">
        <f>IF(EXACT($AE65,AL$1),$D65,)</f>
        <v>0</v>
      </c>
    </row>
    <row r="66" spans="1:38" x14ac:dyDescent="0.25">
      <c r="A66" t="s">
        <v>224</v>
      </c>
      <c r="B66" t="s">
        <v>225</v>
      </c>
      <c r="C66" t="s">
        <v>27</v>
      </c>
      <c r="D66">
        <v>26.83</v>
      </c>
      <c r="E66" t="s">
        <v>28</v>
      </c>
      <c r="F66" t="s">
        <v>226</v>
      </c>
      <c r="G66">
        <v>960</v>
      </c>
      <c r="H66">
        <v>720</v>
      </c>
      <c r="I66">
        <v>3</v>
      </c>
      <c r="J66" t="s">
        <v>29</v>
      </c>
      <c r="K66" t="s">
        <v>30</v>
      </c>
      <c r="L66">
        <v>25</v>
      </c>
      <c r="M66">
        <v>42</v>
      </c>
      <c r="N66">
        <v>21</v>
      </c>
      <c r="O66">
        <v>18</v>
      </c>
      <c r="P66">
        <v>378</v>
      </c>
      <c r="Q66">
        <v>50</v>
      </c>
      <c r="R66">
        <v>250</v>
      </c>
      <c r="S66">
        <v>90</v>
      </c>
      <c r="T66">
        <v>150</v>
      </c>
      <c r="U66">
        <v>0</v>
      </c>
      <c r="V66">
        <v>200</v>
      </c>
      <c r="W66">
        <v>6</v>
      </c>
      <c r="X66">
        <v>85</v>
      </c>
      <c r="Y66">
        <v>4700</v>
      </c>
      <c r="AA66" t="s">
        <v>30</v>
      </c>
      <c r="AB66" s="1">
        <v>44612</v>
      </c>
      <c r="AC66" s="2">
        <v>0.47236111111111106</v>
      </c>
      <c r="AD66" s="2">
        <f t="shared" si="0"/>
        <v>11.336666666666666</v>
      </c>
      <c r="AE66" s="8">
        <f>WEEKDAY(AB66)</f>
        <v>1</v>
      </c>
      <c r="AF66">
        <f>IF(EXACT($AE66,AF$1),$D66,)</f>
        <v>26.83</v>
      </c>
      <c r="AG66">
        <f>IF(EXACT($AE66,AG$1),$D66,)</f>
        <v>0</v>
      </c>
      <c r="AH66">
        <f>IF(EXACT($AE66,AH$1),$D66,)</f>
        <v>0</v>
      </c>
      <c r="AI66">
        <f>IF(EXACT($AE66,AI$1),$D66,)</f>
        <v>0</v>
      </c>
      <c r="AJ66">
        <f>IF(EXACT($AE66,AJ$1),$D66,)</f>
        <v>0</v>
      </c>
      <c r="AK66">
        <f>IF(EXACT($AE66,AK$1),$D66,)</f>
        <v>0</v>
      </c>
      <c r="AL66">
        <f>IF(EXACT($AE66,AL$1),$D66,)</f>
        <v>0</v>
      </c>
    </row>
    <row r="67" spans="1:38" x14ac:dyDescent="0.25">
      <c r="A67" t="s">
        <v>227</v>
      </c>
      <c r="B67" t="s">
        <v>228</v>
      </c>
      <c r="C67" t="s">
        <v>27</v>
      </c>
      <c r="D67">
        <v>35.56</v>
      </c>
      <c r="E67" t="s">
        <v>28</v>
      </c>
      <c r="F67" t="s">
        <v>229</v>
      </c>
      <c r="G67">
        <v>960</v>
      </c>
      <c r="H67">
        <v>720</v>
      </c>
      <c r="I67">
        <v>3</v>
      </c>
      <c r="J67" t="s">
        <v>29</v>
      </c>
      <c r="K67" t="s">
        <v>30</v>
      </c>
      <c r="L67">
        <v>52</v>
      </c>
      <c r="M67">
        <v>35</v>
      </c>
      <c r="N67">
        <v>56</v>
      </c>
      <c r="O67">
        <v>25</v>
      </c>
      <c r="P67">
        <v>1400</v>
      </c>
      <c r="Q67">
        <v>50</v>
      </c>
      <c r="R67">
        <v>250</v>
      </c>
      <c r="S67">
        <v>90</v>
      </c>
      <c r="T67">
        <v>150</v>
      </c>
      <c r="U67">
        <v>0</v>
      </c>
      <c r="V67">
        <v>200</v>
      </c>
      <c r="W67">
        <v>6</v>
      </c>
      <c r="X67">
        <v>85</v>
      </c>
      <c r="Y67">
        <v>4700</v>
      </c>
      <c r="AA67" t="s">
        <v>30</v>
      </c>
      <c r="AB67" s="1">
        <v>44612</v>
      </c>
      <c r="AC67" s="2">
        <v>0.47295138888888894</v>
      </c>
      <c r="AD67" s="2">
        <f t="shared" ref="AD67:AD130" si="1">AC67*24</f>
        <v>11.350833333333334</v>
      </c>
      <c r="AE67" s="8">
        <f>WEEKDAY(AB67)</f>
        <v>1</v>
      </c>
      <c r="AF67">
        <f>IF(EXACT($AE67,AF$1),$D67,)</f>
        <v>35.56</v>
      </c>
      <c r="AG67">
        <f>IF(EXACT($AE67,AG$1),$D67,)</f>
        <v>0</v>
      </c>
      <c r="AH67">
        <f>IF(EXACT($AE67,AH$1),$D67,)</f>
        <v>0</v>
      </c>
      <c r="AI67">
        <f>IF(EXACT($AE67,AI$1),$D67,)</f>
        <v>0</v>
      </c>
      <c r="AJ67">
        <f>IF(EXACT($AE67,AJ$1),$D67,)</f>
        <v>0</v>
      </c>
      <c r="AK67">
        <f>IF(EXACT($AE67,AK$1),$D67,)</f>
        <v>0</v>
      </c>
      <c r="AL67">
        <f>IF(EXACT($AE67,AL$1),$D67,)</f>
        <v>0</v>
      </c>
    </row>
    <row r="68" spans="1:38" x14ac:dyDescent="0.25">
      <c r="A68" t="s">
        <v>230</v>
      </c>
      <c r="B68" t="s">
        <v>231</v>
      </c>
      <c r="C68" t="s">
        <v>27</v>
      </c>
      <c r="D68">
        <v>26.41</v>
      </c>
      <c r="E68" t="s">
        <v>28</v>
      </c>
      <c r="F68" t="s">
        <v>232</v>
      </c>
      <c r="G68">
        <v>960</v>
      </c>
      <c r="H68">
        <v>720</v>
      </c>
      <c r="I68">
        <v>3</v>
      </c>
      <c r="J68" t="s">
        <v>29</v>
      </c>
      <c r="K68" t="s">
        <v>30</v>
      </c>
      <c r="L68">
        <v>70</v>
      </c>
      <c r="M68">
        <v>38</v>
      </c>
      <c r="N68">
        <v>22</v>
      </c>
      <c r="O68">
        <v>22</v>
      </c>
      <c r="P68">
        <v>484</v>
      </c>
      <c r="Q68">
        <v>50</v>
      </c>
      <c r="R68">
        <v>250</v>
      </c>
      <c r="S68">
        <v>90</v>
      </c>
      <c r="T68">
        <v>150</v>
      </c>
      <c r="U68">
        <v>0</v>
      </c>
      <c r="V68">
        <v>200</v>
      </c>
      <c r="W68">
        <v>6</v>
      </c>
      <c r="X68">
        <v>85</v>
      </c>
      <c r="Y68">
        <v>4700</v>
      </c>
      <c r="AA68" t="s">
        <v>30</v>
      </c>
      <c r="AB68" s="1">
        <v>44612</v>
      </c>
      <c r="AC68" s="2">
        <v>0.47421296296296295</v>
      </c>
      <c r="AD68" s="2">
        <f t="shared" si="1"/>
        <v>11.38111111111111</v>
      </c>
      <c r="AE68" s="8">
        <f>WEEKDAY(AB68)</f>
        <v>1</v>
      </c>
      <c r="AF68">
        <f>IF(EXACT($AE68,AF$1),$D68,)</f>
        <v>26.41</v>
      </c>
      <c r="AG68">
        <f>IF(EXACT($AE68,AG$1),$D68,)</f>
        <v>0</v>
      </c>
      <c r="AH68">
        <f>IF(EXACT($AE68,AH$1),$D68,)</f>
        <v>0</v>
      </c>
      <c r="AI68">
        <f>IF(EXACT($AE68,AI$1),$D68,)</f>
        <v>0</v>
      </c>
      <c r="AJ68">
        <f>IF(EXACT($AE68,AJ$1),$D68,)</f>
        <v>0</v>
      </c>
      <c r="AK68">
        <f>IF(EXACT($AE68,AK$1),$D68,)</f>
        <v>0</v>
      </c>
      <c r="AL68">
        <f>IF(EXACT($AE68,AL$1),$D68,)</f>
        <v>0</v>
      </c>
    </row>
    <row r="69" spans="1:38" x14ac:dyDescent="0.25">
      <c r="A69" t="s">
        <v>233</v>
      </c>
      <c r="B69" t="s">
        <v>234</v>
      </c>
      <c r="C69" t="s">
        <v>27</v>
      </c>
      <c r="D69">
        <v>32.47</v>
      </c>
      <c r="E69" t="s">
        <v>28</v>
      </c>
      <c r="F69" t="s">
        <v>235</v>
      </c>
      <c r="G69">
        <v>960</v>
      </c>
      <c r="H69">
        <v>720</v>
      </c>
      <c r="I69">
        <v>3</v>
      </c>
      <c r="J69" t="s">
        <v>31</v>
      </c>
      <c r="K69" t="s">
        <v>30</v>
      </c>
      <c r="L69">
        <v>80</v>
      </c>
      <c r="M69">
        <v>38</v>
      </c>
      <c r="N69">
        <v>62</v>
      </c>
      <c r="O69">
        <v>22</v>
      </c>
      <c r="P69">
        <v>1364</v>
      </c>
      <c r="Q69">
        <v>50</v>
      </c>
      <c r="R69">
        <v>250</v>
      </c>
      <c r="S69">
        <v>90</v>
      </c>
      <c r="T69">
        <v>150</v>
      </c>
      <c r="U69">
        <v>0</v>
      </c>
      <c r="V69">
        <v>200</v>
      </c>
      <c r="W69">
        <v>6</v>
      </c>
      <c r="X69">
        <v>80</v>
      </c>
      <c r="Y69">
        <v>4700</v>
      </c>
      <c r="AA69" t="s">
        <v>30</v>
      </c>
      <c r="AB69" s="1">
        <v>44612</v>
      </c>
      <c r="AC69" s="2">
        <v>0.47490740740740739</v>
      </c>
      <c r="AD69" s="2">
        <f t="shared" si="1"/>
        <v>11.397777777777778</v>
      </c>
      <c r="AE69" s="8">
        <f>WEEKDAY(AB69)</f>
        <v>1</v>
      </c>
      <c r="AF69">
        <f>IF(EXACT($AE69,AF$1),$D69,)</f>
        <v>32.47</v>
      </c>
      <c r="AG69">
        <f>IF(EXACT($AE69,AG$1),$D69,)</f>
        <v>0</v>
      </c>
      <c r="AH69">
        <f>IF(EXACT($AE69,AH$1),$D69,)</f>
        <v>0</v>
      </c>
      <c r="AI69">
        <f>IF(EXACT($AE69,AI$1),$D69,)</f>
        <v>0</v>
      </c>
      <c r="AJ69">
        <f>IF(EXACT($AE69,AJ$1),$D69,)</f>
        <v>0</v>
      </c>
      <c r="AK69">
        <f>IF(EXACT($AE69,AK$1),$D69,)</f>
        <v>0</v>
      </c>
      <c r="AL69">
        <f>IF(EXACT($AE69,AL$1),$D69,)</f>
        <v>0</v>
      </c>
    </row>
    <row r="70" spans="1:38" x14ac:dyDescent="0.25">
      <c r="A70" t="s">
        <v>236</v>
      </c>
      <c r="B70" t="s">
        <v>237</v>
      </c>
      <c r="C70" t="s">
        <v>27</v>
      </c>
      <c r="D70">
        <v>32.119999999999997</v>
      </c>
      <c r="E70" t="s">
        <v>28</v>
      </c>
      <c r="F70" t="s">
        <v>238</v>
      </c>
      <c r="G70">
        <v>960</v>
      </c>
      <c r="H70">
        <v>720</v>
      </c>
      <c r="I70">
        <v>3</v>
      </c>
      <c r="J70" t="s">
        <v>31</v>
      </c>
      <c r="K70" t="s">
        <v>30</v>
      </c>
      <c r="L70">
        <v>92</v>
      </c>
      <c r="M70">
        <v>33</v>
      </c>
      <c r="N70">
        <v>68</v>
      </c>
      <c r="O70">
        <v>27</v>
      </c>
      <c r="P70">
        <v>1836</v>
      </c>
      <c r="Q70">
        <v>50</v>
      </c>
      <c r="R70">
        <v>250</v>
      </c>
      <c r="S70">
        <v>90</v>
      </c>
      <c r="T70">
        <v>150</v>
      </c>
      <c r="U70">
        <v>0</v>
      </c>
      <c r="V70">
        <v>200</v>
      </c>
      <c r="W70">
        <v>6</v>
      </c>
      <c r="X70">
        <v>80</v>
      </c>
      <c r="Y70">
        <v>4700</v>
      </c>
      <c r="AA70" t="s">
        <v>30</v>
      </c>
      <c r="AB70" s="1">
        <v>44612</v>
      </c>
      <c r="AC70" s="2">
        <v>0.47730324074074071</v>
      </c>
      <c r="AD70" s="2">
        <f t="shared" si="1"/>
        <v>11.455277777777777</v>
      </c>
      <c r="AE70" s="8">
        <f>WEEKDAY(AB70)</f>
        <v>1</v>
      </c>
      <c r="AF70">
        <f>IF(EXACT($AE70,AF$1),$D70,)</f>
        <v>32.119999999999997</v>
      </c>
      <c r="AG70">
        <f>IF(EXACT($AE70,AG$1),$D70,)</f>
        <v>0</v>
      </c>
      <c r="AH70">
        <f>IF(EXACT($AE70,AH$1),$D70,)</f>
        <v>0</v>
      </c>
      <c r="AI70">
        <f>IF(EXACT($AE70,AI$1),$D70,)</f>
        <v>0</v>
      </c>
      <c r="AJ70">
        <f>IF(EXACT($AE70,AJ$1),$D70,)</f>
        <v>0</v>
      </c>
      <c r="AK70">
        <f>IF(EXACT($AE70,AK$1),$D70,)</f>
        <v>0</v>
      </c>
      <c r="AL70">
        <f>IF(EXACT($AE70,AL$1),$D70,)</f>
        <v>0</v>
      </c>
    </row>
    <row r="71" spans="1:38" x14ac:dyDescent="0.25">
      <c r="A71" t="s">
        <v>239</v>
      </c>
      <c r="B71" t="s">
        <v>240</v>
      </c>
      <c r="C71" t="s">
        <v>27</v>
      </c>
      <c r="D71">
        <v>10.4</v>
      </c>
      <c r="E71" t="s">
        <v>28</v>
      </c>
      <c r="F71" t="s">
        <v>241</v>
      </c>
      <c r="G71">
        <v>960</v>
      </c>
      <c r="H71">
        <v>720</v>
      </c>
      <c r="I71">
        <v>3</v>
      </c>
      <c r="J71" t="s">
        <v>29</v>
      </c>
      <c r="K71" t="s">
        <v>30</v>
      </c>
      <c r="L71">
        <v>113</v>
      </c>
      <c r="M71">
        <v>41</v>
      </c>
      <c r="N71">
        <v>48</v>
      </c>
      <c r="O71">
        <v>13</v>
      </c>
      <c r="P71">
        <v>624</v>
      </c>
      <c r="Q71">
        <v>50</v>
      </c>
      <c r="R71">
        <v>250</v>
      </c>
      <c r="S71">
        <v>90</v>
      </c>
      <c r="T71">
        <v>150</v>
      </c>
      <c r="U71">
        <v>0</v>
      </c>
      <c r="V71">
        <v>200</v>
      </c>
      <c r="W71">
        <v>6</v>
      </c>
      <c r="X71">
        <v>85</v>
      </c>
      <c r="Y71">
        <v>4700</v>
      </c>
      <c r="AA71" t="s">
        <v>30</v>
      </c>
      <c r="AB71" s="1">
        <v>44612</v>
      </c>
      <c r="AC71" s="2">
        <v>0.47942129629629626</v>
      </c>
      <c r="AD71" s="2">
        <f t="shared" si="1"/>
        <v>11.50611111111111</v>
      </c>
      <c r="AE71" s="8">
        <f>WEEKDAY(AB71)</f>
        <v>1</v>
      </c>
      <c r="AF71">
        <f>IF(EXACT($AE71,AF$1),$D71,)</f>
        <v>10.4</v>
      </c>
      <c r="AG71">
        <f>IF(EXACT($AE71,AG$1),$D71,)</f>
        <v>0</v>
      </c>
      <c r="AH71">
        <f>IF(EXACT($AE71,AH$1),$D71,)</f>
        <v>0</v>
      </c>
      <c r="AI71">
        <f>IF(EXACT($AE71,AI$1),$D71,)</f>
        <v>0</v>
      </c>
      <c r="AJ71">
        <f>IF(EXACT($AE71,AJ$1),$D71,)</f>
        <v>0</v>
      </c>
      <c r="AK71">
        <f>IF(EXACT($AE71,AK$1),$D71,)</f>
        <v>0</v>
      </c>
      <c r="AL71">
        <f>IF(EXACT($AE71,AL$1),$D71,)</f>
        <v>0</v>
      </c>
    </row>
    <row r="72" spans="1:38" x14ac:dyDescent="0.25">
      <c r="A72" t="s">
        <v>242</v>
      </c>
      <c r="B72" t="s">
        <v>243</v>
      </c>
      <c r="C72" t="s">
        <v>27</v>
      </c>
      <c r="D72">
        <v>9.9700000000000006</v>
      </c>
      <c r="E72" t="s">
        <v>28</v>
      </c>
      <c r="F72" t="s">
        <v>244</v>
      </c>
      <c r="G72">
        <v>960</v>
      </c>
      <c r="H72">
        <v>720</v>
      </c>
      <c r="I72">
        <v>3</v>
      </c>
      <c r="J72" t="s">
        <v>29</v>
      </c>
      <c r="K72" t="s">
        <v>30</v>
      </c>
      <c r="L72">
        <v>44</v>
      </c>
      <c r="M72">
        <v>41</v>
      </c>
      <c r="N72">
        <v>54</v>
      </c>
      <c r="O72">
        <v>16</v>
      </c>
      <c r="P72">
        <v>864</v>
      </c>
      <c r="Q72">
        <v>50</v>
      </c>
      <c r="R72">
        <v>250</v>
      </c>
      <c r="S72">
        <v>90</v>
      </c>
      <c r="T72">
        <v>150</v>
      </c>
      <c r="U72">
        <v>0</v>
      </c>
      <c r="V72">
        <v>200</v>
      </c>
      <c r="W72">
        <v>6</v>
      </c>
      <c r="X72">
        <v>85</v>
      </c>
      <c r="Y72">
        <v>4700</v>
      </c>
      <c r="AA72" t="s">
        <v>30</v>
      </c>
      <c r="AB72" s="1">
        <v>44612</v>
      </c>
      <c r="AC72" s="2">
        <v>0.47943287037037036</v>
      </c>
      <c r="AD72" s="2">
        <f t="shared" si="1"/>
        <v>11.506388888888889</v>
      </c>
      <c r="AE72" s="8">
        <f>WEEKDAY(AB72)</f>
        <v>1</v>
      </c>
      <c r="AF72">
        <f>IF(EXACT($AE72,AF$1),$D72,)</f>
        <v>9.9700000000000006</v>
      </c>
      <c r="AG72">
        <f>IF(EXACT($AE72,AG$1),$D72,)</f>
        <v>0</v>
      </c>
      <c r="AH72">
        <f>IF(EXACT($AE72,AH$1),$D72,)</f>
        <v>0</v>
      </c>
      <c r="AI72">
        <f>IF(EXACT($AE72,AI$1),$D72,)</f>
        <v>0</v>
      </c>
      <c r="AJ72">
        <f>IF(EXACT($AE72,AJ$1),$D72,)</f>
        <v>0</v>
      </c>
      <c r="AK72">
        <f>IF(EXACT($AE72,AK$1),$D72,)</f>
        <v>0</v>
      </c>
      <c r="AL72">
        <f>IF(EXACT($AE72,AL$1),$D72,)</f>
        <v>0</v>
      </c>
    </row>
    <row r="73" spans="1:38" x14ac:dyDescent="0.25">
      <c r="A73" t="s">
        <v>245</v>
      </c>
      <c r="B73" t="s">
        <v>246</v>
      </c>
      <c r="C73" t="s">
        <v>27</v>
      </c>
      <c r="D73">
        <v>13.24</v>
      </c>
      <c r="E73" t="s">
        <v>28</v>
      </c>
      <c r="F73" t="s">
        <v>247</v>
      </c>
      <c r="G73">
        <v>960</v>
      </c>
      <c r="H73">
        <v>720</v>
      </c>
      <c r="I73">
        <v>3</v>
      </c>
      <c r="J73" t="s">
        <v>31</v>
      </c>
      <c r="K73" t="s">
        <v>30</v>
      </c>
      <c r="L73">
        <v>45</v>
      </c>
      <c r="M73">
        <v>32</v>
      </c>
      <c r="N73">
        <v>34</v>
      </c>
      <c r="O73">
        <v>25</v>
      </c>
      <c r="P73">
        <v>850</v>
      </c>
      <c r="Q73">
        <v>50</v>
      </c>
      <c r="R73">
        <v>250</v>
      </c>
      <c r="S73">
        <v>90</v>
      </c>
      <c r="T73">
        <v>150</v>
      </c>
      <c r="U73">
        <v>0</v>
      </c>
      <c r="V73">
        <v>200</v>
      </c>
      <c r="W73">
        <v>6</v>
      </c>
      <c r="X73">
        <v>80</v>
      </c>
      <c r="Y73">
        <v>4700</v>
      </c>
      <c r="AA73" t="s">
        <v>30</v>
      </c>
      <c r="AB73" s="1">
        <v>44612</v>
      </c>
      <c r="AC73" s="2">
        <v>0.48302083333333329</v>
      </c>
      <c r="AD73" s="2">
        <f t="shared" si="1"/>
        <v>11.592499999999999</v>
      </c>
      <c r="AE73" s="8">
        <f>WEEKDAY(AB73)</f>
        <v>1</v>
      </c>
      <c r="AF73">
        <f>IF(EXACT($AE73,AF$1),$D73,)</f>
        <v>13.24</v>
      </c>
      <c r="AG73">
        <f>IF(EXACT($AE73,AG$1),$D73,)</f>
        <v>0</v>
      </c>
      <c r="AH73">
        <f>IF(EXACT($AE73,AH$1),$D73,)</f>
        <v>0</v>
      </c>
      <c r="AI73">
        <f>IF(EXACT($AE73,AI$1),$D73,)</f>
        <v>0</v>
      </c>
      <c r="AJ73">
        <f>IF(EXACT($AE73,AJ$1),$D73,)</f>
        <v>0</v>
      </c>
      <c r="AK73">
        <f>IF(EXACT($AE73,AK$1),$D73,)</f>
        <v>0</v>
      </c>
      <c r="AL73">
        <f>IF(EXACT($AE73,AL$1),$D73,)</f>
        <v>0</v>
      </c>
    </row>
    <row r="74" spans="1:38" x14ac:dyDescent="0.25">
      <c r="A74" t="s">
        <v>248</v>
      </c>
      <c r="B74" t="s">
        <v>249</v>
      </c>
      <c r="C74" t="s">
        <v>27</v>
      </c>
      <c r="D74">
        <v>9.41</v>
      </c>
      <c r="E74" t="s">
        <v>28</v>
      </c>
      <c r="F74" t="s">
        <v>250</v>
      </c>
      <c r="G74">
        <v>960</v>
      </c>
      <c r="H74">
        <v>720</v>
      </c>
      <c r="I74">
        <v>3</v>
      </c>
      <c r="J74" t="s">
        <v>31</v>
      </c>
      <c r="K74" t="s">
        <v>30</v>
      </c>
      <c r="L74">
        <v>45</v>
      </c>
      <c r="M74">
        <v>32</v>
      </c>
      <c r="N74">
        <v>23</v>
      </c>
      <c r="O74">
        <v>22</v>
      </c>
      <c r="P74">
        <v>506</v>
      </c>
      <c r="Q74">
        <v>50</v>
      </c>
      <c r="R74">
        <v>250</v>
      </c>
      <c r="S74">
        <v>90</v>
      </c>
      <c r="T74">
        <v>150</v>
      </c>
      <c r="U74">
        <v>0</v>
      </c>
      <c r="V74">
        <v>200</v>
      </c>
      <c r="W74">
        <v>6</v>
      </c>
      <c r="X74">
        <v>80</v>
      </c>
      <c r="Y74">
        <v>4700</v>
      </c>
      <c r="AA74" t="s">
        <v>30</v>
      </c>
      <c r="AB74" s="1">
        <v>44612</v>
      </c>
      <c r="AC74" s="2">
        <v>0.48303240740740744</v>
      </c>
      <c r="AD74" s="2">
        <f t="shared" si="1"/>
        <v>11.592777777777778</v>
      </c>
      <c r="AE74" s="8">
        <f>WEEKDAY(AB74)</f>
        <v>1</v>
      </c>
      <c r="AF74">
        <f>IF(EXACT($AE74,AF$1),$D74,)</f>
        <v>9.41</v>
      </c>
      <c r="AG74">
        <f>IF(EXACT($AE74,AG$1),$D74,)</f>
        <v>0</v>
      </c>
      <c r="AH74">
        <f>IF(EXACT($AE74,AH$1),$D74,)</f>
        <v>0</v>
      </c>
      <c r="AI74">
        <f>IF(EXACT($AE74,AI$1),$D74,)</f>
        <v>0</v>
      </c>
      <c r="AJ74">
        <f>IF(EXACT($AE74,AJ$1),$D74,)</f>
        <v>0</v>
      </c>
      <c r="AK74">
        <f>IF(EXACT($AE74,AK$1),$D74,)</f>
        <v>0</v>
      </c>
      <c r="AL74">
        <f>IF(EXACT($AE74,AL$1),$D74,)</f>
        <v>0</v>
      </c>
    </row>
    <row r="75" spans="1:38" x14ac:dyDescent="0.25">
      <c r="A75" t="s">
        <v>251</v>
      </c>
      <c r="B75" t="s">
        <v>252</v>
      </c>
      <c r="C75" t="s">
        <v>27</v>
      </c>
      <c r="D75">
        <v>9.23</v>
      </c>
      <c r="E75" t="s">
        <v>28</v>
      </c>
      <c r="F75" t="s">
        <v>253</v>
      </c>
      <c r="G75">
        <v>960</v>
      </c>
      <c r="H75">
        <v>720</v>
      </c>
      <c r="I75">
        <v>3</v>
      </c>
      <c r="J75" t="s">
        <v>31</v>
      </c>
      <c r="K75" t="s">
        <v>30</v>
      </c>
      <c r="L75">
        <v>93</v>
      </c>
      <c r="M75">
        <v>32</v>
      </c>
      <c r="N75">
        <v>24</v>
      </c>
      <c r="O75">
        <v>28</v>
      </c>
      <c r="P75">
        <v>672</v>
      </c>
      <c r="Q75">
        <v>50</v>
      </c>
      <c r="R75">
        <v>250</v>
      </c>
      <c r="S75">
        <v>90</v>
      </c>
      <c r="T75">
        <v>150</v>
      </c>
      <c r="U75">
        <v>0</v>
      </c>
      <c r="V75">
        <v>200</v>
      </c>
      <c r="W75">
        <v>6</v>
      </c>
      <c r="X75">
        <v>80</v>
      </c>
      <c r="Y75">
        <v>4700</v>
      </c>
      <c r="AA75" t="s">
        <v>30</v>
      </c>
      <c r="AB75" s="1">
        <v>44612</v>
      </c>
      <c r="AC75" s="2">
        <v>0.48304398148148148</v>
      </c>
      <c r="AD75" s="2">
        <f t="shared" si="1"/>
        <v>11.593055555555555</v>
      </c>
      <c r="AE75" s="8">
        <f>WEEKDAY(AB75)</f>
        <v>1</v>
      </c>
      <c r="AF75">
        <f>IF(EXACT($AE75,AF$1),$D75,)</f>
        <v>9.23</v>
      </c>
      <c r="AG75">
        <f>IF(EXACT($AE75,AG$1),$D75,)</f>
        <v>0</v>
      </c>
      <c r="AH75">
        <f>IF(EXACT($AE75,AH$1),$D75,)</f>
        <v>0</v>
      </c>
      <c r="AI75">
        <f>IF(EXACT($AE75,AI$1),$D75,)</f>
        <v>0</v>
      </c>
      <c r="AJ75">
        <f>IF(EXACT($AE75,AJ$1),$D75,)</f>
        <v>0</v>
      </c>
      <c r="AK75">
        <f>IF(EXACT($AE75,AK$1),$D75,)</f>
        <v>0</v>
      </c>
      <c r="AL75">
        <f>IF(EXACT($AE75,AL$1),$D75,)</f>
        <v>0</v>
      </c>
    </row>
    <row r="76" spans="1:38" x14ac:dyDescent="0.25">
      <c r="A76" t="s">
        <v>254</v>
      </c>
      <c r="B76" t="s">
        <v>255</v>
      </c>
      <c r="C76" t="s">
        <v>27</v>
      </c>
      <c r="D76">
        <v>6.67</v>
      </c>
      <c r="E76" t="s">
        <v>28</v>
      </c>
      <c r="F76" t="s">
        <v>256</v>
      </c>
      <c r="G76">
        <v>960</v>
      </c>
      <c r="H76">
        <v>720</v>
      </c>
      <c r="I76">
        <v>3</v>
      </c>
      <c r="J76" t="s">
        <v>31</v>
      </c>
      <c r="K76" t="s">
        <v>30</v>
      </c>
      <c r="L76">
        <v>139</v>
      </c>
      <c r="M76">
        <v>34</v>
      </c>
      <c r="N76">
        <v>26</v>
      </c>
      <c r="O76">
        <v>26</v>
      </c>
      <c r="P76">
        <v>676</v>
      </c>
      <c r="Q76">
        <v>50</v>
      </c>
      <c r="R76">
        <v>250</v>
      </c>
      <c r="S76">
        <v>90</v>
      </c>
      <c r="T76">
        <v>150</v>
      </c>
      <c r="U76">
        <v>0</v>
      </c>
      <c r="V76">
        <v>200</v>
      </c>
      <c r="W76">
        <v>6</v>
      </c>
      <c r="X76">
        <v>80</v>
      </c>
      <c r="Y76">
        <v>4700</v>
      </c>
      <c r="AA76" t="s">
        <v>30</v>
      </c>
      <c r="AB76" s="1">
        <v>44612</v>
      </c>
      <c r="AC76" s="2">
        <v>0.48305555555555557</v>
      </c>
      <c r="AD76" s="2">
        <f t="shared" si="1"/>
        <v>11.593333333333334</v>
      </c>
      <c r="AE76" s="8">
        <f>WEEKDAY(AB76)</f>
        <v>1</v>
      </c>
      <c r="AF76">
        <f>IF(EXACT($AE76,AF$1),$D76,)</f>
        <v>6.67</v>
      </c>
      <c r="AG76">
        <f>IF(EXACT($AE76,AG$1),$D76,)</f>
        <v>0</v>
      </c>
      <c r="AH76">
        <f>IF(EXACT($AE76,AH$1),$D76,)</f>
        <v>0</v>
      </c>
      <c r="AI76">
        <f>IF(EXACT($AE76,AI$1),$D76,)</f>
        <v>0</v>
      </c>
      <c r="AJ76">
        <f>IF(EXACT($AE76,AJ$1),$D76,)</f>
        <v>0</v>
      </c>
      <c r="AK76">
        <f>IF(EXACT($AE76,AK$1),$D76,)</f>
        <v>0</v>
      </c>
      <c r="AL76">
        <f>IF(EXACT($AE76,AL$1),$D76,)</f>
        <v>0</v>
      </c>
    </row>
    <row r="77" spans="1:38" x14ac:dyDescent="0.25">
      <c r="A77" t="s">
        <v>257</v>
      </c>
      <c r="B77" t="s">
        <v>258</v>
      </c>
      <c r="C77" t="s">
        <v>27</v>
      </c>
      <c r="D77">
        <v>30.05</v>
      </c>
      <c r="E77" t="s">
        <v>28</v>
      </c>
      <c r="F77" t="s">
        <v>259</v>
      </c>
      <c r="G77">
        <v>960</v>
      </c>
      <c r="H77">
        <v>720</v>
      </c>
      <c r="I77">
        <v>3</v>
      </c>
      <c r="J77" t="s">
        <v>31</v>
      </c>
      <c r="K77" t="s">
        <v>30</v>
      </c>
      <c r="L77">
        <v>83</v>
      </c>
      <c r="M77">
        <v>39</v>
      </c>
      <c r="N77">
        <v>53</v>
      </c>
      <c r="O77">
        <v>21</v>
      </c>
      <c r="P77">
        <v>1113</v>
      </c>
      <c r="Q77">
        <v>50</v>
      </c>
      <c r="R77">
        <v>250</v>
      </c>
      <c r="S77">
        <v>90</v>
      </c>
      <c r="T77">
        <v>150</v>
      </c>
      <c r="U77">
        <v>0</v>
      </c>
      <c r="V77">
        <v>200</v>
      </c>
      <c r="W77">
        <v>6</v>
      </c>
      <c r="X77">
        <v>80</v>
      </c>
      <c r="Y77">
        <v>4700</v>
      </c>
      <c r="AA77" t="s">
        <v>30</v>
      </c>
      <c r="AB77" s="1">
        <v>44612</v>
      </c>
      <c r="AC77" s="2">
        <v>0.48553240740740744</v>
      </c>
      <c r="AD77" s="2">
        <f t="shared" si="1"/>
        <v>11.652777777777779</v>
      </c>
      <c r="AE77" s="8">
        <f>WEEKDAY(AB77)</f>
        <v>1</v>
      </c>
      <c r="AF77">
        <f>IF(EXACT($AE77,AF$1),$D77,)</f>
        <v>30.05</v>
      </c>
      <c r="AG77">
        <f>IF(EXACT($AE77,AG$1),$D77,)</f>
        <v>0</v>
      </c>
      <c r="AH77">
        <f>IF(EXACT($AE77,AH$1),$D77,)</f>
        <v>0</v>
      </c>
      <c r="AI77">
        <f>IF(EXACT($AE77,AI$1),$D77,)</f>
        <v>0</v>
      </c>
      <c r="AJ77">
        <f>IF(EXACT($AE77,AJ$1),$D77,)</f>
        <v>0</v>
      </c>
      <c r="AK77">
        <f>IF(EXACT($AE77,AK$1),$D77,)</f>
        <v>0</v>
      </c>
      <c r="AL77">
        <f>IF(EXACT($AE77,AL$1),$D77,)</f>
        <v>0</v>
      </c>
    </row>
    <row r="78" spans="1:38" x14ac:dyDescent="0.25">
      <c r="A78" t="s">
        <v>260</v>
      </c>
      <c r="B78" t="s">
        <v>261</v>
      </c>
      <c r="C78" t="s">
        <v>27</v>
      </c>
      <c r="D78">
        <v>24.29</v>
      </c>
      <c r="E78" t="s">
        <v>28</v>
      </c>
      <c r="F78" t="s">
        <v>262</v>
      </c>
      <c r="G78">
        <v>960</v>
      </c>
      <c r="H78">
        <v>720</v>
      </c>
      <c r="I78">
        <v>3</v>
      </c>
      <c r="J78" t="s">
        <v>29</v>
      </c>
      <c r="K78" t="s">
        <v>30</v>
      </c>
      <c r="L78">
        <v>76</v>
      </c>
      <c r="M78">
        <v>33</v>
      </c>
      <c r="N78">
        <v>50</v>
      </c>
      <c r="O78">
        <v>27</v>
      </c>
      <c r="P78">
        <v>1350</v>
      </c>
      <c r="Q78">
        <v>50</v>
      </c>
      <c r="R78">
        <v>250</v>
      </c>
      <c r="S78">
        <v>90</v>
      </c>
      <c r="T78">
        <v>150</v>
      </c>
      <c r="U78">
        <v>0</v>
      </c>
      <c r="V78">
        <v>200</v>
      </c>
      <c r="W78">
        <v>6</v>
      </c>
      <c r="X78">
        <v>85</v>
      </c>
      <c r="Y78">
        <v>4700</v>
      </c>
      <c r="AA78" t="s">
        <v>30</v>
      </c>
      <c r="AB78" s="1">
        <v>44612</v>
      </c>
      <c r="AC78" s="2">
        <v>0.48574074074074075</v>
      </c>
      <c r="AD78" s="2">
        <f t="shared" si="1"/>
        <v>11.657777777777778</v>
      </c>
      <c r="AE78" s="8">
        <f>WEEKDAY(AB78)</f>
        <v>1</v>
      </c>
      <c r="AF78">
        <f>IF(EXACT($AE78,AF$1),$D78,)</f>
        <v>24.29</v>
      </c>
      <c r="AG78">
        <f>IF(EXACT($AE78,AG$1),$D78,)</f>
        <v>0</v>
      </c>
      <c r="AH78">
        <f>IF(EXACT($AE78,AH$1),$D78,)</f>
        <v>0</v>
      </c>
      <c r="AI78">
        <f>IF(EXACT($AE78,AI$1),$D78,)</f>
        <v>0</v>
      </c>
      <c r="AJ78">
        <f>IF(EXACT($AE78,AJ$1),$D78,)</f>
        <v>0</v>
      </c>
      <c r="AK78">
        <f>IF(EXACT($AE78,AK$1),$D78,)</f>
        <v>0</v>
      </c>
      <c r="AL78">
        <f>IF(EXACT($AE78,AL$1),$D78,)</f>
        <v>0</v>
      </c>
    </row>
    <row r="79" spans="1:38" x14ac:dyDescent="0.25">
      <c r="A79" t="s">
        <v>263</v>
      </c>
      <c r="B79" t="s">
        <v>264</v>
      </c>
      <c r="C79" t="s">
        <v>27</v>
      </c>
      <c r="D79">
        <v>39.79</v>
      </c>
      <c r="E79" t="s">
        <v>28</v>
      </c>
      <c r="F79" t="s">
        <v>265</v>
      </c>
      <c r="G79">
        <v>960</v>
      </c>
      <c r="H79">
        <v>720</v>
      </c>
      <c r="I79">
        <v>3</v>
      </c>
      <c r="J79" t="s">
        <v>31</v>
      </c>
      <c r="K79" t="s">
        <v>30</v>
      </c>
      <c r="L79">
        <v>90</v>
      </c>
      <c r="M79">
        <v>39</v>
      </c>
      <c r="N79">
        <v>29</v>
      </c>
      <c r="O79">
        <v>21</v>
      </c>
      <c r="P79">
        <v>609</v>
      </c>
      <c r="Q79">
        <v>50</v>
      </c>
      <c r="R79">
        <v>250</v>
      </c>
      <c r="S79">
        <v>90</v>
      </c>
      <c r="T79">
        <v>150</v>
      </c>
      <c r="U79">
        <v>0</v>
      </c>
      <c r="V79">
        <v>200</v>
      </c>
      <c r="W79">
        <v>6</v>
      </c>
      <c r="X79">
        <v>80</v>
      </c>
      <c r="Y79">
        <v>4700</v>
      </c>
      <c r="AA79" t="s">
        <v>30</v>
      </c>
      <c r="AB79" s="1">
        <v>44612</v>
      </c>
      <c r="AC79" s="2">
        <v>0.48876157407407406</v>
      </c>
      <c r="AD79" s="2">
        <f t="shared" si="1"/>
        <v>11.730277777777777</v>
      </c>
      <c r="AE79" s="8">
        <f>WEEKDAY(AB79)</f>
        <v>1</v>
      </c>
      <c r="AF79">
        <f>IF(EXACT($AE79,AF$1),$D79,)</f>
        <v>39.79</v>
      </c>
      <c r="AG79">
        <f>IF(EXACT($AE79,AG$1),$D79,)</f>
        <v>0</v>
      </c>
      <c r="AH79">
        <f>IF(EXACT($AE79,AH$1),$D79,)</f>
        <v>0</v>
      </c>
      <c r="AI79">
        <f>IF(EXACT($AE79,AI$1),$D79,)</f>
        <v>0</v>
      </c>
      <c r="AJ79">
        <f>IF(EXACT($AE79,AJ$1),$D79,)</f>
        <v>0</v>
      </c>
      <c r="AK79">
        <f>IF(EXACT($AE79,AK$1),$D79,)</f>
        <v>0</v>
      </c>
      <c r="AL79">
        <f>IF(EXACT($AE79,AL$1),$D79,)</f>
        <v>0</v>
      </c>
    </row>
    <row r="80" spans="1:38" x14ac:dyDescent="0.25">
      <c r="A80" t="s">
        <v>266</v>
      </c>
      <c r="B80" t="s">
        <v>267</v>
      </c>
      <c r="C80" t="s">
        <v>27</v>
      </c>
      <c r="D80">
        <v>34.200000000000003</v>
      </c>
      <c r="E80" t="s">
        <v>28</v>
      </c>
      <c r="F80" t="s">
        <v>268</v>
      </c>
      <c r="G80">
        <v>960</v>
      </c>
      <c r="H80">
        <v>720</v>
      </c>
      <c r="I80">
        <v>3</v>
      </c>
      <c r="J80" t="s">
        <v>31</v>
      </c>
      <c r="K80" t="s">
        <v>30</v>
      </c>
      <c r="L80">
        <v>150</v>
      </c>
      <c r="M80">
        <v>39</v>
      </c>
      <c r="N80">
        <v>25</v>
      </c>
      <c r="O80">
        <v>21</v>
      </c>
      <c r="P80">
        <v>525</v>
      </c>
      <c r="Q80">
        <v>50</v>
      </c>
      <c r="R80">
        <v>250</v>
      </c>
      <c r="S80">
        <v>90</v>
      </c>
      <c r="T80">
        <v>150</v>
      </c>
      <c r="U80">
        <v>0</v>
      </c>
      <c r="V80">
        <v>200</v>
      </c>
      <c r="W80">
        <v>6</v>
      </c>
      <c r="X80">
        <v>80</v>
      </c>
      <c r="Y80">
        <v>4700</v>
      </c>
      <c r="AA80" t="s">
        <v>30</v>
      </c>
      <c r="AB80" s="1">
        <v>44612</v>
      </c>
      <c r="AC80" s="2">
        <v>0.48877314814814815</v>
      </c>
      <c r="AD80" s="2">
        <f t="shared" si="1"/>
        <v>11.730555555555556</v>
      </c>
      <c r="AE80" s="8">
        <f>WEEKDAY(AB80)</f>
        <v>1</v>
      </c>
      <c r="AF80">
        <f>IF(EXACT($AE80,AF$1),$D80,)</f>
        <v>34.200000000000003</v>
      </c>
      <c r="AG80">
        <f>IF(EXACT($AE80,AG$1),$D80,)</f>
        <v>0</v>
      </c>
      <c r="AH80">
        <f>IF(EXACT($AE80,AH$1),$D80,)</f>
        <v>0</v>
      </c>
      <c r="AI80">
        <f>IF(EXACT($AE80,AI$1),$D80,)</f>
        <v>0</v>
      </c>
      <c r="AJ80">
        <f>IF(EXACT($AE80,AJ$1),$D80,)</f>
        <v>0</v>
      </c>
      <c r="AK80">
        <f>IF(EXACT($AE80,AK$1),$D80,)</f>
        <v>0</v>
      </c>
      <c r="AL80">
        <f>IF(EXACT($AE80,AL$1),$D80,)</f>
        <v>0</v>
      </c>
    </row>
    <row r="81" spans="1:38" x14ac:dyDescent="0.25">
      <c r="A81" t="s">
        <v>269</v>
      </c>
      <c r="B81" t="s">
        <v>270</v>
      </c>
      <c r="C81" t="s">
        <v>27</v>
      </c>
      <c r="D81">
        <v>20.63</v>
      </c>
      <c r="E81" t="s">
        <v>28</v>
      </c>
      <c r="F81" t="s">
        <v>271</v>
      </c>
      <c r="G81">
        <v>960</v>
      </c>
      <c r="H81">
        <v>720</v>
      </c>
      <c r="I81">
        <v>3</v>
      </c>
      <c r="J81" t="s">
        <v>29</v>
      </c>
      <c r="K81" t="s">
        <v>30</v>
      </c>
      <c r="L81">
        <v>95</v>
      </c>
      <c r="M81">
        <v>42</v>
      </c>
      <c r="N81">
        <v>49</v>
      </c>
      <c r="O81">
        <v>14</v>
      </c>
      <c r="P81">
        <v>686</v>
      </c>
      <c r="Q81">
        <v>50</v>
      </c>
      <c r="R81">
        <v>250</v>
      </c>
      <c r="S81">
        <v>90</v>
      </c>
      <c r="T81">
        <v>150</v>
      </c>
      <c r="U81">
        <v>0</v>
      </c>
      <c r="V81">
        <v>200</v>
      </c>
      <c r="W81">
        <v>6</v>
      </c>
      <c r="X81">
        <v>85</v>
      </c>
      <c r="Y81">
        <v>4700</v>
      </c>
      <c r="AA81" t="s">
        <v>30</v>
      </c>
      <c r="AB81" s="1">
        <v>44612</v>
      </c>
      <c r="AC81" s="2">
        <v>0.48885416666666665</v>
      </c>
      <c r="AD81" s="2">
        <f t="shared" si="1"/>
        <v>11.7325</v>
      </c>
      <c r="AE81" s="8">
        <f>WEEKDAY(AB81)</f>
        <v>1</v>
      </c>
      <c r="AF81">
        <f>IF(EXACT($AE81,AF$1),$D81,)</f>
        <v>20.63</v>
      </c>
      <c r="AG81">
        <f>IF(EXACT($AE81,AG$1),$D81,)</f>
        <v>0</v>
      </c>
      <c r="AH81">
        <f>IF(EXACT($AE81,AH$1),$D81,)</f>
        <v>0</v>
      </c>
      <c r="AI81">
        <f>IF(EXACT($AE81,AI$1),$D81,)</f>
        <v>0</v>
      </c>
      <c r="AJ81">
        <f>IF(EXACT($AE81,AJ$1),$D81,)</f>
        <v>0</v>
      </c>
      <c r="AK81">
        <f>IF(EXACT($AE81,AK$1),$D81,)</f>
        <v>0</v>
      </c>
      <c r="AL81">
        <f>IF(EXACT($AE81,AL$1),$D81,)</f>
        <v>0</v>
      </c>
    </row>
    <row r="82" spans="1:38" x14ac:dyDescent="0.25">
      <c r="A82" t="s">
        <v>272</v>
      </c>
      <c r="B82" t="s">
        <v>273</v>
      </c>
      <c r="C82" t="s">
        <v>27</v>
      </c>
      <c r="D82">
        <v>39.82</v>
      </c>
      <c r="E82" t="s">
        <v>28</v>
      </c>
      <c r="F82" t="s">
        <v>274</v>
      </c>
      <c r="G82">
        <v>960</v>
      </c>
      <c r="H82">
        <v>720</v>
      </c>
      <c r="I82">
        <v>3</v>
      </c>
      <c r="J82" t="s">
        <v>31</v>
      </c>
      <c r="K82" t="s">
        <v>30</v>
      </c>
      <c r="L82">
        <v>110</v>
      </c>
      <c r="M82">
        <v>36</v>
      </c>
      <c r="N82">
        <v>62</v>
      </c>
      <c r="O82">
        <v>24</v>
      </c>
      <c r="P82">
        <v>1488</v>
      </c>
      <c r="Q82">
        <v>50</v>
      </c>
      <c r="R82">
        <v>250</v>
      </c>
      <c r="S82">
        <v>90</v>
      </c>
      <c r="T82">
        <v>150</v>
      </c>
      <c r="U82">
        <v>0</v>
      </c>
      <c r="V82">
        <v>200</v>
      </c>
      <c r="W82">
        <v>6</v>
      </c>
      <c r="X82">
        <v>80</v>
      </c>
      <c r="Y82">
        <v>4700</v>
      </c>
      <c r="AA82" t="s">
        <v>30</v>
      </c>
      <c r="AB82" s="1">
        <v>44612</v>
      </c>
      <c r="AC82" s="2">
        <v>0.49460648148148145</v>
      </c>
      <c r="AD82" s="2">
        <f t="shared" si="1"/>
        <v>11.870555555555555</v>
      </c>
      <c r="AE82" s="8">
        <f>WEEKDAY(AB82)</f>
        <v>1</v>
      </c>
      <c r="AF82">
        <f>IF(EXACT($AE82,AF$1),$D82,)</f>
        <v>39.82</v>
      </c>
      <c r="AG82">
        <f>IF(EXACT($AE82,AG$1),$D82,)</f>
        <v>0</v>
      </c>
      <c r="AH82">
        <f>IF(EXACT($AE82,AH$1),$D82,)</f>
        <v>0</v>
      </c>
      <c r="AI82">
        <f>IF(EXACT($AE82,AI$1),$D82,)</f>
        <v>0</v>
      </c>
      <c r="AJ82">
        <f>IF(EXACT($AE82,AJ$1),$D82,)</f>
        <v>0</v>
      </c>
      <c r="AK82">
        <f>IF(EXACT($AE82,AK$1),$D82,)</f>
        <v>0</v>
      </c>
      <c r="AL82">
        <f>IF(EXACT($AE82,AL$1),$D82,)</f>
        <v>0</v>
      </c>
    </row>
    <row r="83" spans="1:38" x14ac:dyDescent="0.25">
      <c r="A83" t="s">
        <v>275</v>
      </c>
      <c r="B83" t="s">
        <v>276</v>
      </c>
      <c r="C83" t="s">
        <v>27</v>
      </c>
      <c r="D83">
        <v>29.08</v>
      </c>
      <c r="E83" t="s">
        <v>28</v>
      </c>
      <c r="F83" t="s">
        <v>277</v>
      </c>
      <c r="G83">
        <v>960</v>
      </c>
      <c r="H83">
        <v>720</v>
      </c>
      <c r="I83">
        <v>3</v>
      </c>
      <c r="J83" t="s">
        <v>31</v>
      </c>
      <c r="K83" t="s">
        <v>30</v>
      </c>
      <c r="L83">
        <v>66</v>
      </c>
      <c r="M83">
        <v>32</v>
      </c>
      <c r="N83">
        <v>57</v>
      </c>
      <c r="O83">
        <v>28</v>
      </c>
      <c r="P83">
        <v>1596</v>
      </c>
      <c r="Q83">
        <v>50</v>
      </c>
      <c r="R83">
        <v>250</v>
      </c>
      <c r="S83">
        <v>90</v>
      </c>
      <c r="T83">
        <v>150</v>
      </c>
      <c r="U83">
        <v>0</v>
      </c>
      <c r="V83">
        <v>200</v>
      </c>
      <c r="W83">
        <v>6</v>
      </c>
      <c r="X83">
        <v>80</v>
      </c>
      <c r="Y83">
        <v>4700</v>
      </c>
      <c r="AA83" t="s">
        <v>30</v>
      </c>
      <c r="AB83" s="1">
        <v>44612</v>
      </c>
      <c r="AC83" s="2">
        <v>0.49521990740740746</v>
      </c>
      <c r="AD83" s="2">
        <f t="shared" si="1"/>
        <v>11.885277777777778</v>
      </c>
      <c r="AE83" s="8">
        <f>WEEKDAY(AB83)</f>
        <v>1</v>
      </c>
      <c r="AF83">
        <f>IF(EXACT($AE83,AF$1),$D83,)</f>
        <v>29.08</v>
      </c>
      <c r="AG83">
        <f>IF(EXACT($AE83,AG$1),$D83,)</f>
        <v>0</v>
      </c>
      <c r="AH83">
        <f>IF(EXACT($AE83,AH$1),$D83,)</f>
        <v>0</v>
      </c>
      <c r="AI83">
        <f>IF(EXACT($AE83,AI$1),$D83,)</f>
        <v>0</v>
      </c>
      <c r="AJ83">
        <f>IF(EXACT($AE83,AJ$1),$D83,)</f>
        <v>0</v>
      </c>
      <c r="AK83">
        <f>IF(EXACT($AE83,AK$1),$D83,)</f>
        <v>0</v>
      </c>
      <c r="AL83">
        <f>IF(EXACT($AE83,AL$1),$D83,)</f>
        <v>0</v>
      </c>
    </row>
    <row r="84" spans="1:38" x14ac:dyDescent="0.25">
      <c r="A84" t="s">
        <v>278</v>
      </c>
      <c r="B84" t="s">
        <v>279</v>
      </c>
      <c r="C84" t="s">
        <v>27</v>
      </c>
      <c r="D84">
        <v>24.23</v>
      </c>
      <c r="E84" t="s">
        <v>28</v>
      </c>
      <c r="F84" t="s">
        <v>280</v>
      </c>
      <c r="G84">
        <v>960</v>
      </c>
      <c r="H84">
        <v>720</v>
      </c>
      <c r="I84">
        <v>3</v>
      </c>
      <c r="J84" t="s">
        <v>31</v>
      </c>
      <c r="K84" t="s">
        <v>30</v>
      </c>
      <c r="L84">
        <v>57</v>
      </c>
      <c r="M84">
        <v>34</v>
      </c>
      <c r="N84">
        <v>59</v>
      </c>
      <c r="O84">
        <v>26</v>
      </c>
      <c r="P84">
        <v>1534</v>
      </c>
      <c r="Q84">
        <v>50</v>
      </c>
      <c r="R84">
        <v>250</v>
      </c>
      <c r="S84">
        <v>90</v>
      </c>
      <c r="T84">
        <v>150</v>
      </c>
      <c r="U84">
        <v>0</v>
      </c>
      <c r="V84">
        <v>200</v>
      </c>
      <c r="W84">
        <v>6</v>
      </c>
      <c r="X84">
        <v>80</v>
      </c>
      <c r="Y84">
        <v>4700</v>
      </c>
      <c r="AA84" t="s">
        <v>30</v>
      </c>
      <c r="AB84" s="1">
        <v>44612</v>
      </c>
      <c r="AC84" s="2">
        <v>0.49645833333333328</v>
      </c>
      <c r="AD84" s="2">
        <f t="shared" si="1"/>
        <v>11.914999999999999</v>
      </c>
      <c r="AE84" s="8">
        <f>WEEKDAY(AB84)</f>
        <v>1</v>
      </c>
      <c r="AF84">
        <f>IF(EXACT($AE84,AF$1),$D84,)</f>
        <v>24.23</v>
      </c>
      <c r="AG84">
        <f>IF(EXACT($AE84,AG$1),$D84,)</f>
        <v>0</v>
      </c>
      <c r="AH84">
        <f>IF(EXACT($AE84,AH$1),$D84,)</f>
        <v>0</v>
      </c>
      <c r="AI84">
        <f>IF(EXACT($AE84,AI$1),$D84,)</f>
        <v>0</v>
      </c>
      <c r="AJ84">
        <f>IF(EXACT($AE84,AJ$1),$D84,)</f>
        <v>0</v>
      </c>
      <c r="AK84">
        <f>IF(EXACT($AE84,AK$1),$D84,)</f>
        <v>0</v>
      </c>
      <c r="AL84">
        <f>IF(EXACT($AE84,AL$1),$D84,)</f>
        <v>0</v>
      </c>
    </row>
    <row r="85" spans="1:38" x14ac:dyDescent="0.25">
      <c r="A85" t="s">
        <v>281</v>
      </c>
      <c r="B85" t="s">
        <v>282</v>
      </c>
      <c r="C85" t="s">
        <v>27</v>
      </c>
      <c r="D85">
        <v>22.8</v>
      </c>
      <c r="E85" t="s">
        <v>28</v>
      </c>
      <c r="F85" t="s">
        <v>283</v>
      </c>
      <c r="G85">
        <v>960</v>
      </c>
      <c r="H85">
        <v>720</v>
      </c>
      <c r="I85">
        <v>3</v>
      </c>
      <c r="J85" t="s">
        <v>29</v>
      </c>
      <c r="K85" t="s">
        <v>30</v>
      </c>
      <c r="L85">
        <v>78</v>
      </c>
      <c r="M85">
        <v>41</v>
      </c>
      <c r="N85">
        <v>50</v>
      </c>
      <c r="O85">
        <v>19</v>
      </c>
      <c r="P85">
        <v>950</v>
      </c>
      <c r="Q85">
        <v>50</v>
      </c>
      <c r="R85">
        <v>250</v>
      </c>
      <c r="S85">
        <v>90</v>
      </c>
      <c r="T85">
        <v>150</v>
      </c>
      <c r="U85">
        <v>0</v>
      </c>
      <c r="V85">
        <v>200</v>
      </c>
      <c r="W85">
        <v>6</v>
      </c>
      <c r="X85">
        <v>85</v>
      </c>
      <c r="Y85">
        <v>4700</v>
      </c>
      <c r="AA85" t="s">
        <v>30</v>
      </c>
      <c r="AB85" s="1">
        <v>44612</v>
      </c>
      <c r="AC85" s="2">
        <v>0.49876157407407407</v>
      </c>
      <c r="AD85" s="2">
        <f t="shared" si="1"/>
        <v>11.970277777777778</v>
      </c>
      <c r="AE85" s="8">
        <f>WEEKDAY(AB85)</f>
        <v>1</v>
      </c>
      <c r="AF85">
        <f>IF(EXACT($AE85,AF$1),$D85,)</f>
        <v>22.8</v>
      </c>
      <c r="AG85">
        <f>IF(EXACT($AE85,AG$1),$D85,)</f>
        <v>0</v>
      </c>
      <c r="AH85">
        <f>IF(EXACT($AE85,AH$1),$D85,)</f>
        <v>0</v>
      </c>
      <c r="AI85">
        <f>IF(EXACT($AE85,AI$1),$D85,)</f>
        <v>0</v>
      </c>
      <c r="AJ85">
        <f>IF(EXACT($AE85,AJ$1),$D85,)</f>
        <v>0</v>
      </c>
      <c r="AK85">
        <f>IF(EXACT($AE85,AK$1),$D85,)</f>
        <v>0</v>
      </c>
      <c r="AL85">
        <f>IF(EXACT($AE85,AL$1),$D85,)</f>
        <v>0</v>
      </c>
    </row>
    <row r="86" spans="1:38" x14ac:dyDescent="0.25">
      <c r="A86" t="s">
        <v>284</v>
      </c>
      <c r="B86" t="s">
        <v>285</v>
      </c>
      <c r="C86" t="s">
        <v>27</v>
      </c>
      <c r="D86">
        <v>19.13</v>
      </c>
      <c r="E86" t="s">
        <v>28</v>
      </c>
      <c r="F86" t="s">
        <v>286</v>
      </c>
      <c r="G86">
        <v>960</v>
      </c>
      <c r="H86">
        <v>720</v>
      </c>
      <c r="I86">
        <v>3</v>
      </c>
      <c r="J86" t="s">
        <v>31</v>
      </c>
      <c r="K86" t="s">
        <v>30</v>
      </c>
      <c r="L86">
        <v>60</v>
      </c>
      <c r="M86">
        <v>32</v>
      </c>
      <c r="N86">
        <v>54</v>
      </c>
      <c r="O86">
        <v>28</v>
      </c>
      <c r="P86">
        <v>1512</v>
      </c>
      <c r="Q86">
        <v>50</v>
      </c>
      <c r="R86">
        <v>250</v>
      </c>
      <c r="S86">
        <v>90</v>
      </c>
      <c r="T86">
        <v>150</v>
      </c>
      <c r="U86">
        <v>0</v>
      </c>
      <c r="V86">
        <v>200</v>
      </c>
      <c r="W86">
        <v>6</v>
      </c>
      <c r="X86">
        <v>80</v>
      </c>
      <c r="Y86">
        <v>4700</v>
      </c>
      <c r="AA86" t="s">
        <v>30</v>
      </c>
      <c r="AB86" s="1">
        <v>44612</v>
      </c>
      <c r="AC86" s="2">
        <v>0.49968750000000001</v>
      </c>
      <c r="AD86" s="2">
        <f t="shared" si="1"/>
        <v>11.9925</v>
      </c>
      <c r="AE86" s="8">
        <f>WEEKDAY(AB86)</f>
        <v>1</v>
      </c>
      <c r="AF86">
        <f>IF(EXACT($AE86,AF$1),$D86,)</f>
        <v>19.13</v>
      </c>
      <c r="AG86">
        <f>IF(EXACT($AE86,AG$1),$D86,)</f>
        <v>0</v>
      </c>
      <c r="AH86">
        <f>IF(EXACT($AE86,AH$1),$D86,)</f>
        <v>0</v>
      </c>
      <c r="AI86">
        <f>IF(EXACT($AE86,AI$1),$D86,)</f>
        <v>0</v>
      </c>
      <c r="AJ86">
        <f>IF(EXACT($AE86,AJ$1),$D86,)</f>
        <v>0</v>
      </c>
      <c r="AK86">
        <f>IF(EXACT($AE86,AK$1),$D86,)</f>
        <v>0</v>
      </c>
      <c r="AL86">
        <f>IF(EXACT($AE86,AL$1),$D86,)</f>
        <v>0</v>
      </c>
    </row>
    <row r="87" spans="1:38" x14ac:dyDescent="0.25">
      <c r="A87" t="s">
        <v>287</v>
      </c>
      <c r="B87" t="s">
        <v>288</v>
      </c>
      <c r="C87" t="s">
        <v>27</v>
      </c>
      <c r="D87">
        <v>20.96</v>
      </c>
      <c r="E87" t="s">
        <v>28</v>
      </c>
      <c r="F87" t="s">
        <v>289</v>
      </c>
      <c r="G87">
        <v>960</v>
      </c>
      <c r="H87">
        <v>720</v>
      </c>
      <c r="I87">
        <v>3</v>
      </c>
      <c r="J87" t="s">
        <v>29</v>
      </c>
      <c r="K87" t="s">
        <v>30</v>
      </c>
      <c r="L87">
        <v>41</v>
      </c>
      <c r="M87">
        <v>41</v>
      </c>
      <c r="N87">
        <v>93</v>
      </c>
      <c r="O87">
        <v>19</v>
      </c>
      <c r="P87">
        <v>1767</v>
      </c>
      <c r="Q87">
        <v>50</v>
      </c>
      <c r="R87">
        <v>250</v>
      </c>
      <c r="S87">
        <v>90</v>
      </c>
      <c r="T87">
        <v>150</v>
      </c>
      <c r="U87">
        <v>0</v>
      </c>
      <c r="V87">
        <v>200</v>
      </c>
      <c r="W87">
        <v>6</v>
      </c>
      <c r="X87">
        <v>85</v>
      </c>
      <c r="Y87">
        <v>4700</v>
      </c>
      <c r="AA87" t="s">
        <v>30</v>
      </c>
      <c r="AB87" s="1">
        <v>44612</v>
      </c>
      <c r="AC87" s="2">
        <v>0.5024305555555556</v>
      </c>
      <c r="AD87" s="2">
        <f t="shared" si="1"/>
        <v>12.058333333333334</v>
      </c>
      <c r="AE87" s="8">
        <f>WEEKDAY(AB87)</f>
        <v>1</v>
      </c>
      <c r="AF87">
        <f>IF(EXACT($AE87,AF$1),$D87,)</f>
        <v>20.96</v>
      </c>
      <c r="AG87">
        <f>IF(EXACT($AE87,AG$1),$D87,)</f>
        <v>0</v>
      </c>
      <c r="AH87">
        <f>IF(EXACT($AE87,AH$1),$D87,)</f>
        <v>0</v>
      </c>
      <c r="AI87">
        <f>IF(EXACT($AE87,AI$1),$D87,)</f>
        <v>0</v>
      </c>
      <c r="AJ87">
        <f>IF(EXACT($AE87,AJ$1),$D87,)</f>
        <v>0</v>
      </c>
      <c r="AK87">
        <f>IF(EXACT($AE87,AK$1),$D87,)</f>
        <v>0</v>
      </c>
      <c r="AL87">
        <f>IF(EXACT($AE87,AL$1),$D87,)</f>
        <v>0</v>
      </c>
    </row>
    <row r="88" spans="1:38" x14ac:dyDescent="0.25">
      <c r="A88" t="s">
        <v>290</v>
      </c>
      <c r="B88" t="s">
        <v>291</v>
      </c>
      <c r="C88" t="s">
        <v>27</v>
      </c>
      <c r="D88">
        <v>27.3</v>
      </c>
      <c r="E88" t="s">
        <v>28</v>
      </c>
      <c r="F88" t="s">
        <v>292</v>
      </c>
      <c r="G88">
        <v>960</v>
      </c>
      <c r="H88">
        <v>720</v>
      </c>
      <c r="I88">
        <v>3</v>
      </c>
      <c r="J88" t="s">
        <v>29</v>
      </c>
      <c r="K88" t="s">
        <v>30</v>
      </c>
      <c r="L88">
        <v>66</v>
      </c>
      <c r="M88">
        <v>39</v>
      </c>
      <c r="N88">
        <v>52</v>
      </c>
      <c r="O88">
        <v>21</v>
      </c>
      <c r="P88">
        <v>1092</v>
      </c>
      <c r="Q88">
        <v>50</v>
      </c>
      <c r="R88">
        <v>250</v>
      </c>
      <c r="S88">
        <v>90</v>
      </c>
      <c r="T88">
        <v>150</v>
      </c>
      <c r="U88">
        <v>0</v>
      </c>
      <c r="V88">
        <v>200</v>
      </c>
      <c r="W88">
        <v>6</v>
      </c>
      <c r="X88">
        <v>85</v>
      </c>
      <c r="Y88">
        <v>4700</v>
      </c>
      <c r="AA88" t="s">
        <v>30</v>
      </c>
      <c r="AB88" s="1">
        <v>44612</v>
      </c>
      <c r="AC88" s="2">
        <v>0.50246527777777772</v>
      </c>
      <c r="AD88" s="2">
        <f t="shared" si="1"/>
        <v>12.059166666666666</v>
      </c>
      <c r="AE88" s="8">
        <f>WEEKDAY(AB88)</f>
        <v>1</v>
      </c>
      <c r="AF88">
        <f>IF(EXACT($AE88,AF$1),$D88,)</f>
        <v>27.3</v>
      </c>
      <c r="AG88">
        <f>IF(EXACT($AE88,AG$1),$D88,)</f>
        <v>0</v>
      </c>
      <c r="AH88">
        <f>IF(EXACT($AE88,AH$1),$D88,)</f>
        <v>0</v>
      </c>
      <c r="AI88">
        <f>IF(EXACT($AE88,AI$1),$D88,)</f>
        <v>0</v>
      </c>
      <c r="AJ88">
        <f>IF(EXACT($AE88,AJ$1),$D88,)</f>
        <v>0</v>
      </c>
      <c r="AK88">
        <f>IF(EXACT($AE88,AK$1),$D88,)</f>
        <v>0</v>
      </c>
      <c r="AL88">
        <f>IF(EXACT($AE88,AL$1),$D88,)</f>
        <v>0</v>
      </c>
    </row>
    <row r="89" spans="1:38" x14ac:dyDescent="0.25">
      <c r="A89" t="s">
        <v>293</v>
      </c>
      <c r="B89" t="s">
        <v>294</v>
      </c>
      <c r="C89" t="s">
        <v>27</v>
      </c>
      <c r="D89">
        <v>24.34</v>
      </c>
      <c r="E89" t="s">
        <v>28</v>
      </c>
      <c r="F89" t="s">
        <v>295</v>
      </c>
      <c r="G89">
        <v>960</v>
      </c>
      <c r="H89">
        <v>720</v>
      </c>
      <c r="I89">
        <v>3</v>
      </c>
      <c r="J89" t="s">
        <v>29</v>
      </c>
      <c r="K89" t="s">
        <v>30</v>
      </c>
      <c r="L89">
        <v>109</v>
      </c>
      <c r="M89">
        <v>44</v>
      </c>
      <c r="N89">
        <v>40</v>
      </c>
      <c r="O89">
        <v>16</v>
      </c>
      <c r="P89">
        <v>640</v>
      </c>
      <c r="Q89">
        <v>50</v>
      </c>
      <c r="R89">
        <v>250</v>
      </c>
      <c r="S89">
        <v>90</v>
      </c>
      <c r="T89">
        <v>150</v>
      </c>
      <c r="U89">
        <v>0</v>
      </c>
      <c r="V89">
        <v>200</v>
      </c>
      <c r="W89">
        <v>6</v>
      </c>
      <c r="X89">
        <v>85</v>
      </c>
      <c r="Y89">
        <v>4700</v>
      </c>
      <c r="AA89" t="s">
        <v>30</v>
      </c>
      <c r="AB89" s="1">
        <v>44612</v>
      </c>
      <c r="AC89" s="2">
        <v>0.50255787037037036</v>
      </c>
      <c r="AD89" s="2">
        <f t="shared" si="1"/>
        <v>12.061388888888889</v>
      </c>
      <c r="AE89" s="8">
        <f>WEEKDAY(AB89)</f>
        <v>1</v>
      </c>
      <c r="AF89">
        <f>IF(EXACT($AE89,AF$1),$D89,)</f>
        <v>24.34</v>
      </c>
      <c r="AG89">
        <f>IF(EXACT($AE89,AG$1),$D89,)</f>
        <v>0</v>
      </c>
      <c r="AH89">
        <f>IF(EXACT($AE89,AH$1),$D89,)</f>
        <v>0</v>
      </c>
      <c r="AI89">
        <f>IF(EXACT($AE89,AI$1),$D89,)</f>
        <v>0</v>
      </c>
      <c r="AJ89">
        <f>IF(EXACT($AE89,AJ$1),$D89,)</f>
        <v>0</v>
      </c>
      <c r="AK89">
        <f>IF(EXACT($AE89,AK$1),$D89,)</f>
        <v>0</v>
      </c>
      <c r="AL89">
        <f>IF(EXACT($AE89,AL$1),$D89,)</f>
        <v>0</v>
      </c>
    </row>
    <row r="90" spans="1:38" x14ac:dyDescent="0.25">
      <c r="A90" t="s">
        <v>296</v>
      </c>
      <c r="B90" t="s">
        <v>297</v>
      </c>
      <c r="C90" t="s">
        <v>27</v>
      </c>
      <c r="D90">
        <v>39.630000000000003</v>
      </c>
      <c r="E90" t="s">
        <v>28</v>
      </c>
      <c r="F90" t="s">
        <v>298</v>
      </c>
      <c r="G90">
        <v>960</v>
      </c>
      <c r="H90">
        <v>720</v>
      </c>
      <c r="I90">
        <v>3</v>
      </c>
      <c r="J90" t="s">
        <v>31</v>
      </c>
      <c r="K90" t="s">
        <v>30</v>
      </c>
      <c r="L90">
        <v>36</v>
      </c>
      <c r="M90">
        <v>37</v>
      </c>
      <c r="N90">
        <v>54</v>
      </c>
      <c r="O90">
        <v>23</v>
      </c>
      <c r="P90">
        <v>1242</v>
      </c>
      <c r="Q90">
        <v>50</v>
      </c>
      <c r="R90">
        <v>250</v>
      </c>
      <c r="S90">
        <v>90</v>
      </c>
      <c r="T90">
        <v>150</v>
      </c>
      <c r="U90">
        <v>0</v>
      </c>
      <c r="V90">
        <v>200</v>
      </c>
      <c r="W90">
        <v>6</v>
      </c>
      <c r="X90">
        <v>80</v>
      </c>
      <c r="Y90">
        <v>4700</v>
      </c>
      <c r="AA90" t="s">
        <v>30</v>
      </c>
      <c r="AB90" s="1">
        <v>44612</v>
      </c>
      <c r="AC90" s="2">
        <v>0.50658564814814822</v>
      </c>
      <c r="AD90" s="2">
        <f t="shared" si="1"/>
        <v>12.158055555555556</v>
      </c>
      <c r="AE90" s="8">
        <f>WEEKDAY(AB90)</f>
        <v>1</v>
      </c>
      <c r="AF90">
        <f>IF(EXACT($AE90,AF$1),$D90,)</f>
        <v>39.630000000000003</v>
      </c>
      <c r="AG90">
        <f>IF(EXACT($AE90,AG$1),$D90,)</f>
        <v>0</v>
      </c>
      <c r="AH90">
        <f>IF(EXACT($AE90,AH$1),$D90,)</f>
        <v>0</v>
      </c>
      <c r="AI90">
        <f>IF(EXACT($AE90,AI$1),$D90,)</f>
        <v>0</v>
      </c>
      <c r="AJ90">
        <f>IF(EXACT($AE90,AJ$1),$D90,)</f>
        <v>0</v>
      </c>
      <c r="AK90">
        <f>IF(EXACT($AE90,AK$1),$D90,)</f>
        <v>0</v>
      </c>
      <c r="AL90">
        <f>IF(EXACT($AE90,AL$1),$D90,)</f>
        <v>0</v>
      </c>
    </row>
    <row r="91" spans="1:38" x14ac:dyDescent="0.25">
      <c r="A91" t="s">
        <v>299</v>
      </c>
      <c r="B91" t="s">
        <v>300</v>
      </c>
      <c r="C91" t="s">
        <v>27</v>
      </c>
      <c r="D91">
        <v>32.24</v>
      </c>
      <c r="E91" t="s">
        <v>28</v>
      </c>
      <c r="F91" t="s">
        <v>301</v>
      </c>
      <c r="G91">
        <v>960</v>
      </c>
      <c r="H91">
        <v>720</v>
      </c>
      <c r="I91">
        <v>3</v>
      </c>
      <c r="J91" t="s">
        <v>31</v>
      </c>
      <c r="K91" t="s">
        <v>30</v>
      </c>
      <c r="L91">
        <v>103</v>
      </c>
      <c r="M91">
        <v>38</v>
      </c>
      <c r="N91">
        <v>28</v>
      </c>
      <c r="O91">
        <v>17</v>
      </c>
      <c r="P91">
        <v>476</v>
      </c>
      <c r="Q91">
        <v>50</v>
      </c>
      <c r="R91">
        <v>250</v>
      </c>
      <c r="S91">
        <v>90</v>
      </c>
      <c r="T91">
        <v>150</v>
      </c>
      <c r="U91">
        <v>0</v>
      </c>
      <c r="V91">
        <v>200</v>
      </c>
      <c r="W91">
        <v>6</v>
      </c>
      <c r="X91">
        <v>80</v>
      </c>
      <c r="Y91">
        <v>4700</v>
      </c>
      <c r="AA91" t="s">
        <v>30</v>
      </c>
      <c r="AB91" s="1">
        <v>44612</v>
      </c>
      <c r="AC91" s="2">
        <v>0.50932870370370364</v>
      </c>
      <c r="AD91" s="2">
        <f t="shared" si="1"/>
        <v>12.223888888888887</v>
      </c>
      <c r="AE91" s="8">
        <f>WEEKDAY(AB91)</f>
        <v>1</v>
      </c>
      <c r="AF91">
        <f>IF(EXACT($AE91,AF$1),$D91,)</f>
        <v>32.24</v>
      </c>
      <c r="AG91">
        <f>IF(EXACT($AE91,AG$1),$D91,)</f>
        <v>0</v>
      </c>
      <c r="AH91">
        <f>IF(EXACT($AE91,AH$1),$D91,)</f>
        <v>0</v>
      </c>
      <c r="AI91">
        <f>IF(EXACT($AE91,AI$1),$D91,)</f>
        <v>0</v>
      </c>
      <c r="AJ91">
        <f>IF(EXACT($AE91,AJ$1),$D91,)</f>
        <v>0</v>
      </c>
      <c r="AK91">
        <f>IF(EXACT($AE91,AK$1),$D91,)</f>
        <v>0</v>
      </c>
      <c r="AL91">
        <f>IF(EXACT($AE91,AL$1),$D91,)</f>
        <v>0</v>
      </c>
    </row>
    <row r="92" spans="1:38" x14ac:dyDescent="0.25">
      <c r="A92" t="s">
        <v>302</v>
      </c>
      <c r="B92" t="s">
        <v>303</v>
      </c>
      <c r="C92" t="s">
        <v>27</v>
      </c>
      <c r="D92">
        <v>41.17</v>
      </c>
      <c r="E92" t="s">
        <v>28</v>
      </c>
      <c r="F92" t="s">
        <v>304</v>
      </c>
      <c r="G92">
        <v>960</v>
      </c>
      <c r="H92">
        <v>720</v>
      </c>
      <c r="I92">
        <v>3</v>
      </c>
      <c r="J92" t="s">
        <v>31</v>
      </c>
      <c r="K92" t="s">
        <v>30</v>
      </c>
      <c r="L92">
        <v>77</v>
      </c>
      <c r="M92">
        <v>32</v>
      </c>
      <c r="N92">
        <v>50</v>
      </c>
      <c r="O92">
        <v>28</v>
      </c>
      <c r="P92">
        <v>1400</v>
      </c>
      <c r="Q92">
        <v>50</v>
      </c>
      <c r="R92">
        <v>250</v>
      </c>
      <c r="S92">
        <v>90</v>
      </c>
      <c r="T92">
        <v>150</v>
      </c>
      <c r="U92">
        <v>0</v>
      </c>
      <c r="V92">
        <v>200</v>
      </c>
      <c r="W92">
        <v>6</v>
      </c>
      <c r="X92">
        <v>80</v>
      </c>
      <c r="Y92">
        <v>4700</v>
      </c>
      <c r="AA92" t="s">
        <v>30</v>
      </c>
      <c r="AB92" s="1">
        <v>44612</v>
      </c>
      <c r="AC92" s="2">
        <v>0.51563657407407404</v>
      </c>
      <c r="AD92" s="2">
        <f t="shared" si="1"/>
        <v>12.375277777777777</v>
      </c>
      <c r="AE92" s="8">
        <f>WEEKDAY(AB92)</f>
        <v>1</v>
      </c>
      <c r="AF92">
        <f>IF(EXACT($AE92,AF$1),$D92,)</f>
        <v>41.17</v>
      </c>
      <c r="AG92">
        <f>IF(EXACT($AE92,AG$1),$D92,)</f>
        <v>0</v>
      </c>
      <c r="AH92">
        <f>IF(EXACT($AE92,AH$1),$D92,)</f>
        <v>0</v>
      </c>
      <c r="AI92">
        <f>IF(EXACT($AE92,AI$1),$D92,)</f>
        <v>0</v>
      </c>
      <c r="AJ92">
        <f>IF(EXACT($AE92,AJ$1),$D92,)</f>
        <v>0</v>
      </c>
      <c r="AK92">
        <f>IF(EXACT($AE92,AK$1),$D92,)</f>
        <v>0</v>
      </c>
      <c r="AL92">
        <f>IF(EXACT($AE92,AL$1),$D92,)</f>
        <v>0</v>
      </c>
    </row>
    <row r="93" spans="1:38" x14ac:dyDescent="0.25">
      <c r="A93" t="s">
        <v>305</v>
      </c>
      <c r="B93" t="s">
        <v>306</v>
      </c>
      <c r="C93" t="s">
        <v>27</v>
      </c>
      <c r="D93">
        <v>32.840000000000003</v>
      </c>
      <c r="E93" t="s">
        <v>28</v>
      </c>
      <c r="F93" t="s">
        <v>307</v>
      </c>
      <c r="G93">
        <v>960</v>
      </c>
      <c r="H93">
        <v>720</v>
      </c>
      <c r="I93">
        <v>3</v>
      </c>
      <c r="J93" t="s">
        <v>31</v>
      </c>
      <c r="K93" t="s">
        <v>30</v>
      </c>
      <c r="L93">
        <v>84</v>
      </c>
      <c r="M93">
        <v>35</v>
      </c>
      <c r="N93">
        <v>95</v>
      </c>
      <c r="O93">
        <v>25</v>
      </c>
      <c r="P93">
        <v>2375</v>
      </c>
      <c r="Q93">
        <v>50</v>
      </c>
      <c r="R93">
        <v>250</v>
      </c>
      <c r="S93">
        <v>90</v>
      </c>
      <c r="T93">
        <v>150</v>
      </c>
      <c r="U93">
        <v>0</v>
      </c>
      <c r="V93">
        <v>200</v>
      </c>
      <c r="W93">
        <v>6</v>
      </c>
      <c r="X93">
        <v>80</v>
      </c>
      <c r="Y93">
        <v>4700</v>
      </c>
      <c r="AA93" t="s">
        <v>30</v>
      </c>
      <c r="AB93" s="1">
        <v>44612</v>
      </c>
      <c r="AC93" s="2">
        <v>0.52270833333333333</v>
      </c>
      <c r="AD93" s="2">
        <f t="shared" si="1"/>
        <v>12.545</v>
      </c>
      <c r="AE93" s="8">
        <f>WEEKDAY(AB93)</f>
        <v>1</v>
      </c>
      <c r="AF93">
        <f>IF(EXACT($AE93,AF$1),$D93,)</f>
        <v>32.840000000000003</v>
      </c>
      <c r="AG93">
        <f>IF(EXACT($AE93,AG$1),$D93,)</f>
        <v>0</v>
      </c>
      <c r="AH93">
        <f>IF(EXACT($AE93,AH$1),$D93,)</f>
        <v>0</v>
      </c>
      <c r="AI93">
        <f>IF(EXACT($AE93,AI$1),$D93,)</f>
        <v>0</v>
      </c>
      <c r="AJ93">
        <f>IF(EXACT($AE93,AJ$1),$D93,)</f>
        <v>0</v>
      </c>
      <c r="AK93">
        <f>IF(EXACT($AE93,AK$1),$D93,)</f>
        <v>0</v>
      </c>
      <c r="AL93">
        <f>IF(EXACT($AE93,AL$1),$D93,)</f>
        <v>0</v>
      </c>
    </row>
    <row r="94" spans="1:38" x14ac:dyDescent="0.25">
      <c r="A94" t="s">
        <v>308</v>
      </c>
      <c r="B94" t="s">
        <v>309</v>
      </c>
      <c r="C94" t="s">
        <v>27</v>
      </c>
      <c r="D94">
        <v>27.94</v>
      </c>
      <c r="E94" t="s">
        <v>28</v>
      </c>
      <c r="F94" t="s">
        <v>310</v>
      </c>
      <c r="G94">
        <v>960</v>
      </c>
      <c r="H94">
        <v>720</v>
      </c>
      <c r="I94">
        <v>3</v>
      </c>
      <c r="J94" t="s">
        <v>29</v>
      </c>
      <c r="K94" t="s">
        <v>30</v>
      </c>
      <c r="L94">
        <v>62</v>
      </c>
      <c r="M94">
        <v>37</v>
      </c>
      <c r="N94">
        <v>52</v>
      </c>
      <c r="O94">
        <v>23</v>
      </c>
      <c r="P94">
        <v>1196</v>
      </c>
      <c r="Q94">
        <v>50</v>
      </c>
      <c r="R94">
        <v>250</v>
      </c>
      <c r="S94">
        <v>90</v>
      </c>
      <c r="T94">
        <v>150</v>
      </c>
      <c r="U94">
        <v>0</v>
      </c>
      <c r="V94">
        <v>200</v>
      </c>
      <c r="W94">
        <v>6</v>
      </c>
      <c r="X94">
        <v>85</v>
      </c>
      <c r="Y94">
        <v>4700</v>
      </c>
      <c r="AA94" t="s">
        <v>30</v>
      </c>
      <c r="AB94" s="1">
        <v>44612</v>
      </c>
      <c r="AC94" s="2">
        <v>0.52609953703703705</v>
      </c>
      <c r="AD94" s="2">
        <f t="shared" si="1"/>
        <v>12.62638888888889</v>
      </c>
      <c r="AE94" s="8">
        <f>WEEKDAY(AB94)</f>
        <v>1</v>
      </c>
      <c r="AF94">
        <f>IF(EXACT($AE94,AF$1),$D94,)</f>
        <v>27.94</v>
      </c>
      <c r="AG94">
        <f>IF(EXACT($AE94,AG$1),$D94,)</f>
        <v>0</v>
      </c>
      <c r="AH94">
        <f>IF(EXACT($AE94,AH$1),$D94,)</f>
        <v>0</v>
      </c>
      <c r="AI94">
        <f>IF(EXACT($AE94,AI$1),$D94,)</f>
        <v>0</v>
      </c>
      <c r="AJ94">
        <f>IF(EXACT($AE94,AJ$1),$D94,)</f>
        <v>0</v>
      </c>
      <c r="AK94">
        <f>IF(EXACT($AE94,AK$1),$D94,)</f>
        <v>0</v>
      </c>
      <c r="AL94">
        <f>IF(EXACT($AE94,AL$1),$D94,)</f>
        <v>0</v>
      </c>
    </row>
    <row r="95" spans="1:38" x14ac:dyDescent="0.25">
      <c r="A95" t="s">
        <v>311</v>
      </c>
      <c r="B95" t="s">
        <v>312</v>
      </c>
      <c r="C95" t="s">
        <v>27</v>
      </c>
      <c r="D95">
        <v>39.119999999999997</v>
      </c>
      <c r="E95" t="s">
        <v>28</v>
      </c>
      <c r="F95" t="s">
        <v>313</v>
      </c>
      <c r="G95">
        <v>960</v>
      </c>
      <c r="H95">
        <v>720</v>
      </c>
      <c r="I95">
        <v>3</v>
      </c>
      <c r="J95" t="s">
        <v>29</v>
      </c>
      <c r="K95" t="s">
        <v>30</v>
      </c>
      <c r="L95">
        <v>55</v>
      </c>
      <c r="M95">
        <v>42</v>
      </c>
      <c r="N95">
        <v>50</v>
      </c>
      <c r="O95">
        <v>18</v>
      </c>
      <c r="P95">
        <v>900</v>
      </c>
      <c r="Q95">
        <v>50</v>
      </c>
      <c r="R95">
        <v>250</v>
      </c>
      <c r="S95">
        <v>90</v>
      </c>
      <c r="T95">
        <v>150</v>
      </c>
      <c r="U95">
        <v>0</v>
      </c>
      <c r="V95">
        <v>200</v>
      </c>
      <c r="W95">
        <v>6</v>
      </c>
      <c r="X95">
        <v>85</v>
      </c>
      <c r="Y95">
        <v>4700</v>
      </c>
      <c r="AA95" t="s">
        <v>30</v>
      </c>
      <c r="AB95" s="1">
        <v>44612</v>
      </c>
      <c r="AC95" s="2">
        <v>0.52614583333333331</v>
      </c>
      <c r="AD95" s="2">
        <f t="shared" si="1"/>
        <v>12.6275</v>
      </c>
      <c r="AE95" s="8">
        <f>WEEKDAY(AB95)</f>
        <v>1</v>
      </c>
      <c r="AF95">
        <f>IF(EXACT($AE95,AF$1),$D95,)</f>
        <v>39.119999999999997</v>
      </c>
      <c r="AG95">
        <f>IF(EXACT($AE95,AG$1),$D95,)</f>
        <v>0</v>
      </c>
      <c r="AH95">
        <f>IF(EXACT($AE95,AH$1),$D95,)</f>
        <v>0</v>
      </c>
      <c r="AI95">
        <f>IF(EXACT($AE95,AI$1),$D95,)</f>
        <v>0</v>
      </c>
      <c r="AJ95">
        <f>IF(EXACT($AE95,AJ$1),$D95,)</f>
        <v>0</v>
      </c>
      <c r="AK95">
        <f>IF(EXACT($AE95,AK$1),$D95,)</f>
        <v>0</v>
      </c>
      <c r="AL95">
        <f>IF(EXACT($AE95,AL$1),$D95,)</f>
        <v>0</v>
      </c>
    </row>
    <row r="96" spans="1:38" x14ac:dyDescent="0.25">
      <c r="A96" t="s">
        <v>314</v>
      </c>
      <c r="B96" t="s">
        <v>315</v>
      </c>
      <c r="C96" t="s">
        <v>27</v>
      </c>
      <c r="D96">
        <v>27.96</v>
      </c>
      <c r="E96" t="s">
        <v>28</v>
      </c>
      <c r="F96" t="s">
        <v>316</v>
      </c>
      <c r="G96">
        <v>960</v>
      </c>
      <c r="H96">
        <v>720</v>
      </c>
      <c r="I96">
        <v>3</v>
      </c>
      <c r="J96" t="s">
        <v>31</v>
      </c>
      <c r="K96" t="s">
        <v>30</v>
      </c>
      <c r="L96">
        <v>73</v>
      </c>
      <c r="M96">
        <v>33</v>
      </c>
      <c r="N96">
        <v>15</v>
      </c>
      <c r="O96">
        <v>27</v>
      </c>
      <c r="P96">
        <v>405</v>
      </c>
      <c r="Q96">
        <v>50</v>
      </c>
      <c r="R96">
        <v>250</v>
      </c>
      <c r="S96">
        <v>90</v>
      </c>
      <c r="T96">
        <v>150</v>
      </c>
      <c r="U96">
        <v>0</v>
      </c>
      <c r="V96">
        <v>200</v>
      </c>
      <c r="W96">
        <v>6</v>
      </c>
      <c r="X96">
        <v>80</v>
      </c>
      <c r="Y96">
        <v>4700</v>
      </c>
      <c r="AA96" t="s">
        <v>30</v>
      </c>
      <c r="AB96" s="1">
        <v>44612</v>
      </c>
      <c r="AC96" s="2">
        <v>0.53858796296296296</v>
      </c>
      <c r="AD96" s="2">
        <f t="shared" si="1"/>
        <v>12.926111111111112</v>
      </c>
      <c r="AE96" s="8">
        <f>WEEKDAY(AB96)</f>
        <v>1</v>
      </c>
      <c r="AF96">
        <f>IF(EXACT($AE96,AF$1),$D96,)</f>
        <v>27.96</v>
      </c>
      <c r="AG96">
        <f>IF(EXACT($AE96,AG$1),$D96,)</f>
        <v>0</v>
      </c>
      <c r="AH96">
        <f>IF(EXACT($AE96,AH$1),$D96,)</f>
        <v>0</v>
      </c>
      <c r="AI96">
        <f>IF(EXACT($AE96,AI$1),$D96,)</f>
        <v>0</v>
      </c>
      <c r="AJ96">
        <f>IF(EXACT($AE96,AJ$1),$D96,)</f>
        <v>0</v>
      </c>
      <c r="AK96">
        <f>IF(EXACT($AE96,AK$1),$D96,)</f>
        <v>0</v>
      </c>
      <c r="AL96">
        <f>IF(EXACT($AE96,AL$1),$D96,)</f>
        <v>0</v>
      </c>
    </row>
    <row r="97" spans="1:38" x14ac:dyDescent="0.25">
      <c r="A97" t="s">
        <v>317</v>
      </c>
      <c r="B97" t="s">
        <v>318</v>
      </c>
      <c r="C97" t="s">
        <v>27</v>
      </c>
      <c r="D97">
        <v>40.51</v>
      </c>
      <c r="E97" t="s">
        <v>28</v>
      </c>
      <c r="F97" t="s">
        <v>319</v>
      </c>
      <c r="G97">
        <v>960</v>
      </c>
      <c r="H97">
        <v>720</v>
      </c>
      <c r="I97">
        <v>3</v>
      </c>
      <c r="J97" t="s">
        <v>31</v>
      </c>
      <c r="K97" t="s">
        <v>30</v>
      </c>
      <c r="L97">
        <v>55</v>
      </c>
      <c r="M97">
        <v>39</v>
      </c>
      <c r="N97">
        <v>48</v>
      </c>
      <c r="O97">
        <v>21</v>
      </c>
      <c r="P97">
        <v>1008</v>
      </c>
      <c r="Q97">
        <v>50</v>
      </c>
      <c r="R97">
        <v>250</v>
      </c>
      <c r="S97">
        <v>90</v>
      </c>
      <c r="T97">
        <v>150</v>
      </c>
      <c r="U97">
        <v>0</v>
      </c>
      <c r="V97">
        <v>200</v>
      </c>
      <c r="W97">
        <v>6</v>
      </c>
      <c r="X97">
        <v>80</v>
      </c>
      <c r="Y97">
        <v>4700</v>
      </c>
      <c r="AA97" t="s">
        <v>30</v>
      </c>
      <c r="AB97" s="1">
        <v>44612</v>
      </c>
      <c r="AC97" s="2">
        <v>0.53878472222222229</v>
      </c>
      <c r="AD97" s="2">
        <f t="shared" si="1"/>
        <v>12.930833333333336</v>
      </c>
      <c r="AE97" s="8">
        <f>WEEKDAY(AB97)</f>
        <v>1</v>
      </c>
      <c r="AF97">
        <f>IF(EXACT($AE97,AF$1),$D97,)</f>
        <v>40.51</v>
      </c>
      <c r="AG97">
        <f>IF(EXACT($AE97,AG$1),$D97,)</f>
        <v>0</v>
      </c>
      <c r="AH97">
        <f>IF(EXACT($AE97,AH$1),$D97,)</f>
        <v>0</v>
      </c>
      <c r="AI97">
        <f>IF(EXACT($AE97,AI$1),$D97,)</f>
        <v>0</v>
      </c>
      <c r="AJ97">
        <f>IF(EXACT($AE97,AJ$1),$D97,)</f>
        <v>0</v>
      </c>
      <c r="AK97">
        <f>IF(EXACT($AE97,AK$1),$D97,)</f>
        <v>0</v>
      </c>
      <c r="AL97">
        <f>IF(EXACT($AE97,AL$1),$D97,)</f>
        <v>0</v>
      </c>
    </row>
    <row r="98" spans="1:38" x14ac:dyDescent="0.25">
      <c r="A98" t="s">
        <v>320</v>
      </c>
      <c r="B98" t="s">
        <v>321</v>
      </c>
      <c r="C98" t="s">
        <v>27</v>
      </c>
      <c r="D98">
        <v>45.11</v>
      </c>
      <c r="E98" t="s">
        <v>28</v>
      </c>
      <c r="F98" t="s">
        <v>322</v>
      </c>
      <c r="G98">
        <v>960</v>
      </c>
      <c r="H98">
        <v>720</v>
      </c>
      <c r="I98">
        <v>3</v>
      </c>
      <c r="J98" t="s">
        <v>31</v>
      </c>
      <c r="K98" t="s">
        <v>30</v>
      </c>
      <c r="L98">
        <v>109</v>
      </c>
      <c r="M98">
        <v>35</v>
      </c>
      <c r="N98">
        <v>57</v>
      </c>
      <c r="O98">
        <v>25</v>
      </c>
      <c r="P98">
        <v>1425</v>
      </c>
      <c r="Q98">
        <v>50</v>
      </c>
      <c r="R98">
        <v>250</v>
      </c>
      <c r="S98">
        <v>90</v>
      </c>
      <c r="T98">
        <v>150</v>
      </c>
      <c r="U98">
        <v>0</v>
      </c>
      <c r="V98">
        <v>200</v>
      </c>
      <c r="W98">
        <v>6</v>
      </c>
      <c r="X98">
        <v>80</v>
      </c>
      <c r="Y98">
        <v>4700</v>
      </c>
      <c r="AA98" t="s">
        <v>30</v>
      </c>
      <c r="AB98" s="1">
        <v>44612</v>
      </c>
      <c r="AC98" s="2">
        <v>0.53987268518518516</v>
      </c>
      <c r="AD98" s="2">
        <f t="shared" si="1"/>
        <v>12.956944444444444</v>
      </c>
      <c r="AE98" s="8">
        <f>WEEKDAY(AB98)</f>
        <v>1</v>
      </c>
      <c r="AF98">
        <f>IF(EXACT($AE98,AF$1),$D98,)</f>
        <v>45.11</v>
      </c>
      <c r="AG98">
        <f>IF(EXACT($AE98,AG$1),$D98,)</f>
        <v>0</v>
      </c>
      <c r="AH98">
        <f>IF(EXACT($AE98,AH$1),$D98,)</f>
        <v>0</v>
      </c>
      <c r="AI98">
        <f>IF(EXACT($AE98,AI$1),$D98,)</f>
        <v>0</v>
      </c>
      <c r="AJ98">
        <f>IF(EXACT($AE98,AJ$1),$D98,)</f>
        <v>0</v>
      </c>
      <c r="AK98">
        <f>IF(EXACT($AE98,AK$1),$D98,)</f>
        <v>0</v>
      </c>
      <c r="AL98">
        <f>IF(EXACT($AE98,AL$1),$D98,)</f>
        <v>0</v>
      </c>
    </row>
    <row r="99" spans="1:38" x14ac:dyDescent="0.25">
      <c r="A99" t="s">
        <v>323</v>
      </c>
      <c r="B99" t="s">
        <v>324</v>
      </c>
      <c r="C99" t="s">
        <v>27</v>
      </c>
      <c r="D99">
        <v>27.65</v>
      </c>
      <c r="E99" t="s">
        <v>28</v>
      </c>
      <c r="F99" t="s">
        <v>325</v>
      </c>
      <c r="G99">
        <v>960</v>
      </c>
      <c r="H99">
        <v>720</v>
      </c>
      <c r="I99">
        <v>3</v>
      </c>
      <c r="J99" t="s">
        <v>31</v>
      </c>
      <c r="K99" t="s">
        <v>30</v>
      </c>
      <c r="L99">
        <v>58</v>
      </c>
      <c r="M99">
        <v>27</v>
      </c>
      <c r="N99">
        <v>45</v>
      </c>
      <c r="O99">
        <v>18</v>
      </c>
      <c r="P99">
        <v>810</v>
      </c>
      <c r="Q99">
        <v>50</v>
      </c>
      <c r="R99">
        <v>250</v>
      </c>
      <c r="S99">
        <v>90</v>
      </c>
      <c r="T99">
        <v>150</v>
      </c>
      <c r="U99">
        <v>0</v>
      </c>
      <c r="V99">
        <v>200</v>
      </c>
      <c r="W99">
        <v>6</v>
      </c>
      <c r="X99">
        <v>80</v>
      </c>
      <c r="Y99">
        <v>4700</v>
      </c>
      <c r="AA99" t="s">
        <v>30</v>
      </c>
      <c r="AB99" s="1">
        <v>44612</v>
      </c>
      <c r="AC99" s="2">
        <v>0.54238425925925926</v>
      </c>
      <c r="AD99" s="2">
        <f t="shared" si="1"/>
        <v>13.017222222222223</v>
      </c>
      <c r="AE99" s="8">
        <f>WEEKDAY(AB99)</f>
        <v>1</v>
      </c>
      <c r="AF99">
        <f>IF(EXACT($AE99,AF$1),$D99,)</f>
        <v>27.65</v>
      </c>
      <c r="AG99">
        <f>IF(EXACT($AE99,AG$1),$D99,)</f>
        <v>0</v>
      </c>
      <c r="AH99">
        <f>IF(EXACT($AE99,AH$1),$D99,)</f>
        <v>0</v>
      </c>
      <c r="AI99">
        <f>IF(EXACT($AE99,AI$1),$D99,)</f>
        <v>0</v>
      </c>
      <c r="AJ99">
        <f>IF(EXACT($AE99,AJ$1),$D99,)</f>
        <v>0</v>
      </c>
      <c r="AK99">
        <f>IF(EXACT($AE99,AK$1),$D99,)</f>
        <v>0</v>
      </c>
      <c r="AL99">
        <f>IF(EXACT($AE99,AL$1),$D99,)</f>
        <v>0</v>
      </c>
    </row>
    <row r="100" spans="1:38" x14ac:dyDescent="0.25">
      <c r="A100" t="s">
        <v>326</v>
      </c>
      <c r="B100" t="s">
        <v>327</v>
      </c>
      <c r="C100" t="s">
        <v>27</v>
      </c>
      <c r="D100">
        <v>35.43</v>
      </c>
      <c r="E100" t="s">
        <v>28</v>
      </c>
      <c r="F100" t="s">
        <v>328</v>
      </c>
      <c r="G100">
        <v>960</v>
      </c>
      <c r="H100">
        <v>720</v>
      </c>
      <c r="I100">
        <v>3</v>
      </c>
      <c r="J100" t="s">
        <v>29</v>
      </c>
      <c r="K100" t="s">
        <v>30</v>
      </c>
      <c r="L100">
        <v>119</v>
      </c>
      <c r="M100">
        <v>32</v>
      </c>
      <c r="N100">
        <v>28</v>
      </c>
      <c r="O100">
        <v>16</v>
      </c>
      <c r="P100">
        <v>448</v>
      </c>
      <c r="Q100">
        <v>50</v>
      </c>
      <c r="R100">
        <v>250</v>
      </c>
      <c r="S100">
        <v>90</v>
      </c>
      <c r="T100">
        <v>150</v>
      </c>
      <c r="U100">
        <v>0</v>
      </c>
      <c r="V100">
        <v>200</v>
      </c>
      <c r="W100">
        <v>6</v>
      </c>
      <c r="X100">
        <v>85</v>
      </c>
      <c r="Y100">
        <v>4700</v>
      </c>
      <c r="AA100" t="s">
        <v>30</v>
      </c>
      <c r="AB100" s="1">
        <v>44612</v>
      </c>
      <c r="AC100" s="2">
        <v>0.54628472222222224</v>
      </c>
      <c r="AD100" s="2">
        <f t="shared" si="1"/>
        <v>13.110833333333334</v>
      </c>
      <c r="AE100" s="8">
        <f>WEEKDAY(AB100)</f>
        <v>1</v>
      </c>
      <c r="AF100">
        <f>IF(EXACT($AE100,AF$1),$D100,)</f>
        <v>35.43</v>
      </c>
      <c r="AG100">
        <f>IF(EXACT($AE100,AG$1),$D100,)</f>
        <v>0</v>
      </c>
      <c r="AH100">
        <f>IF(EXACT($AE100,AH$1),$D100,)</f>
        <v>0</v>
      </c>
      <c r="AI100">
        <f>IF(EXACT($AE100,AI$1),$D100,)</f>
        <v>0</v>
      </c>
      <c r="AJ100">
        <f>IF(EXACT($AE100,AJ$1),$D100,)</f>
        <v>0</v>
      </c>
      <c r="AK100">
        <f>IF(EXACT($AE100,AK$1),$D100,)</f>
        <v>0</v>
      </c>
      <c r="AL100">
        <f>IF(EXACT($AE100,AL$1),$D100,)</f>
        <v>0</v>
      </c>
    </row>
    <row r="101" spans="1:38" x14ac:dyDescent="0.25">
      <c r="A101" t="s">
        <v>329</v>
      </c>
      <c r="B101" t="s">
        <v>330</v>
      </c>
      <c r="C101" t="s">
        <v>27</v>
      </c>
      <c r="D101">
        <v>20.39</v>
      </c>
      <c r="E101" t="s">
        <v>28</v>
      </c>
      <c r="F101" t="s">
        <v>331</v>
      </c>
      <c r="G101">
        <v>960</v>
      </c>
      <c r="H101">
        <v>720</v>
      </c>
      <c r="I101">
        <v>3</v>
      </c>
      <c r="J101" t="s">
        <v>29</v>
      </c>
      <c r="K101" t="s">
        <v>30</v>
      </c>
      <c r="L101">
        <v>130</v>
      </c>
      <c r="M101">
        <v>34</v>
      </c>
      <c r="N101">
        <v>37</v>
      </c>
      <c r="O101">
        <v>26</v>
      </c>
      <c r="P101">
        <v>962</v>
      </c>
      <c r="Q101">
        <v>50</v>
      </c>
      <c r="R101">
        <v>250</v>
      </c>
      <c r="S101">
        <v>90</v>
      </c>
      <c r="T101">
        <v>150</v>
      </c>
      <c r="U101">
        <v>0</v>
      </c>
      <c r="V101">
        <v>200</v>
      </c>
      <c r="W101">
        <v>6</v>
      </c>
      <c r="X101">
        <v>85</v>
      </c>
      <c r="Y101">
        <v>4700</v>
      </c>
      <c r="AA101" t="s">
        <v>30</v>
      </c>
      <c r="AB101" s="1">
        <v>44612</v>
      </c>
      <c r="AC101" s="2">
        <v>0.54805555555555552</v>
      </c>
      <c r="AD101" s="2">
        <f t="shared" si="1"/>
        <v>13.153333333333332</v>
      </c>
      <c r="AE101" s="8">
        <f>WEEKDAY(AB101)</f>
        <v>1</v>
      </c>
      <c r="AF101">
        <f>IF(EXACT($AE101,AF$1),$D101,)</f>
        <v>20.39</v>
      </c>
      <c r="AG101">
        <f>IF(EXACT($AE101,AG$1),$D101,)</f>
        <v>0</v>
      </c>
      <c r="AH101">
        <f>IF(EXACT($AE101,AH$1),$D101,)</f>
        <v>0</v>
      </c>
      <c r="AI101">
        <f>IF(EXACT($AE101,AI$1),$D101,)</f>
        <v>0</v>
      </c>
      <c r="AJ101">
        <f>IF(EXACT($AE101,AJ$1),$D101,)</f>
        <v>0</v>
      </c>
      <c r="AK101">
        <f>IF(EXACT($AE101,AK$1),$D101,)</f>
        <v>0</v>
      </c>
      <c r="AL101">
        <f>IF(EXACT($AE101,AL$1),$D101,)</f>
        <v>0</v>
      </c>
    </row>
    <row r="102" spans="1:38" x14ac:dyDescent="0.25">
      <c r="A102" t="s">
        <v>332</v>
      </c>
      <c r="B102" t="s">
        <v>333</v>
      </c>
      <c r="C102" t="s">
        <v>27</v>
      </c>
      <c r="D102">
        <v>8.61</v>
      </c>
      <c r="E102" t="s">
        <v>28</v>
      </c>
      <c r="F102" t="s">
        <v>334</v>
      </c>
      <c r="G102">
        <v>960</v>
      </c>
      <c r="H102">
        <v>720</v>
      </c>
      <c r="I102">
        <v>3</v>
      </c>
      <c r="J102" t="s">
        <v>31</v>
      </c>
      <c r="K102" t="s">
        <v>30</v>
      </c>
      <c r="L102">
        <v>79</v>
      </c>
      <c r="M102">
        <v>42</v>
      </c>
      <c r="N102">
        <v>43</v>
      </c>
      <c r="O102">
        <v>18</v>
      </c>
      <c r="P102">
        <v>774</v>
      </c>
      <c r="Q102">
        <v>50</v>
      </c>
      <c r="R102">
        <v>250</v>
      </c>
      <c r="S102">
        <v>90</v>
      </c>
      <c r="T102">
        <v>150</v>
      </c>
      <c r="U102">
        <v>0</v>
      </c>
      <c r="V102">
        <v>200</v>
      </c>
      <c r="W102">
        <v>6</v>
      </c>
      <c r="X102">
        <v>80</v>
      </c>
      <c r="Y102">
        <v>4700</v>
      </c>
      <c r="AA102" t="s">
        <v>30</v>
      </c>
      <c r="AB102" s="1">
        <v>44612</v>
      </c>
      <c r="AC102" s="2">
        <v>0.54818287037037039</v>
      </c>
      <c r="AD102" s="2">
        <f t="shared" si="1"/>
        <v>13.156388888888889</v>
      </c>
      <c r="AE102" s="8">
        <f>WEEKDAY(AB102)</f>
        <v>1</v>
      </c>
      <c r="AF102">
        <f>IF(EXACT($AE102,AF$1),$D102,)</f>
        <v>8.61</v>
      </c>
      <c r="AG102">
        <f>IF(EXACT($AE102,AG$1),$D102,)</f>
        <v>0</v>
      </c>
      <c r="AH102">
        <f>IF(EXACT($AE102,AH$1),$D102,)</f>
        <v>0</v>
      </c>
      <c r="AI102">
        <f>IF(EXACT($AE102,AI$1),$D102,)</f>
        <v>0</v>
      </c>
      <c r="AJ102">
        <f>IF(EXACT($AE102,AJ$1),$D102,)</f>
        <v>0</v>
      </c>
      <c r="AK102">
        <f>IF(EXACT($AE102,AK$1),$D102,)</f>
        <v>0</v>
      </c>
      <c r="AL102">
        <f>IF(EXACT($AE102,AL$1),$D102,)</f>
        <v>0</v>
      </c>
    </row>
    <row r="103" spans="1:38" x14ac:dyDescent="0.25">
      <c r="A103" t="s">
        <v>335</v>
      </c>
      <c r="B103" t="s">
        <v>336</v>
      </c>
      <c r="C103" t="s">
        <v>27</v>
      </c>
      <c r="D103">
        <v>30.96</v>
      </c>
      <c r="E103" t="s">
        <v>28</v>
      </c>
      <c r="F103" t="s">
        <v>337</v>
      </c>
      <c r="G103">
        <v>960</v>
      </c>
      <c r="H103">
        <v>720</v>
      </c>
      <c r="I103">
        <v>3</v>
      </c>
      <c r="J103" t="s">
        <v>31</v>
      </c>
      <c r="K103" t="s">
        <v>30</v>
      </c>
      <c r="L103">
        <v>76</v>
      </c>
      <c r="M103">
        <v>34</v>
      </c>
      <c r="N103">
        <v>38</v>
      </c>
      <c r="O103">
        <v>17</v>
      </c>
      <c r="P103">
        <v>646</v>
      </c>
      <c r="Q103">
        <v>50</v>
      </c>
      <c r="R103">
        <v>250</v>
      </c>
      <c r="S103">
        <v>90</v>
      </c>
      <c r="T103">
        <v>150</v>
      </c>
      <c r="U103">
        <v>0</v>
      </c>
      <c r="V103">
        <v>200</v>
      </c>
      <c r="W103">
        <v>6</v>
      </c>
      <c r="X103">
        <v>80</v>
      </c>
      <c r="Y103">
        <v>4700</v>
      </c>
      <c r="AA103" t="s">
        <v>30</v>
      </c>
      <c r="AB103" s="1">
        <v>44612</v>
      </c>
      <c r="AC103" s="2">
        <v>0.54893518518518525</v>
      </c>
      <c r="AD103" s="2">
        <f t="shared" si="1"/>
        <v>13.174444444444447</v>
      </c>
      <c r="AE103" s="8">
        <f>WEEKDAY(AB103)</f>
        <v>1</v>
      </c>
      <c r="AF103">
        <f>IF(EXACT($AE103,AF$1),$D103,)</f>
        <v>30.96</v>
      </c>
      <c r="AG103">
        <f>IF(EXACT($AE103,AG$1),$D103,)</f>
        <v>0</v>
      </c>
      <c r="AH103">
        <f>IF(EXACT($AE103,AH$1),$D103,)</f>
        <v>0</v>
      </c>
      <c r="AI103">
        <f>IF(EXACT($AE103,AI$1),$D103,)</f>
        <v>0</v>
      </c>
      <c r="AJ103">
        <f>IF(EXACT($AE103,AJ$1),$D103,)</f>
        <v>0</v>
      </c>
      <c r="AK103">
        <f>IF(EXACT($AE103,AK$1),$D103,)</f>
        <v>0</v>
      </c>
      <c r="AL103">
        <f>IF(EXACT($AE103,AL$1),$D103,)</f>
        <v>0</v>
      </c>
    </row>
    <row r="104" spans="1:38" x14ac:dyDescent="0.25">
      <c r="A104" t="s">
        <v>338</v>
      </c>
      <c r="B104" t="s">
        <v>339</v>
      </c>
      <c r="C104" t="s">
        <v>27</v>
      </c>
      <c r="D104">
        <v>5.58</v>
      </c>
      <c r="E104" t="s">
        <v>28</v>
      </c>
      <c r="F104" t="s">
        <v>340</v>
      </c>
      <c r="G104">
        <v>960</v>
      </c>
      <c r="H104">
        <v>720</v>
      </c>
      <c r="I104">
        <v>3</v>
      </c>
      <c r="J104" t="s">
        <v>31</v>
      </c>
      <c r="K104" t="s">
        <v>30</v>
      </c>
      <c r="L104">
        <v>130</v>
      </c>
      <c r="M104">
        <v>35</v>
      </c>
      <c r="N104">
        <v>25</v>
      </c>
      <c r="O104">
        <v>25</v>
      </c>
      <c r="P104">
        <v>625</v>
      </c>
      <c r="Q104">
        <v>50</v>
      </c>
      <c r="R104">
        <v>250</v>
      </c>
      <c r="S104">
        <v>90</v>
      </c>
      <c r="T104">
        <v>150</v>
      </c>
      <c r="U104">
        <v>0</v>
      </c>
      <c r="V104">
        <v>200</v>
      </c>
      <c r="W104">
        <v>6</v>
      </c>
      <c r="X104">
        <v>80</v>
      </c>
      <c r="Y104">
        <v>4700</v>
      </c>
      <c r="AA104" t="s">
        <v>30</v>
      </c>
      <c r="AB104" s="1">
        <v>44612</v>
      </c>
      <c r="AC104" s="2">
        <v>0.54994212962962963</v>
      </c>
      <c r="AD104" s="2">
        <f t="shared" si="1"/>
        <v>13.198611111111111</v>
      </c>
      <c r="AE104" s="8">
        <f>WEEKDAY(AB104)</f>
        <v>1</v>
      </c>
      <c r="AF104">
        <f>IF(EXACT($AE104,AF$1),$D104,)</f>
        <v>5.58</v>
      </c>
      <c r="AG104">
        <f>IF(EXACT($AE104,AG$1),$D104,)</f>
        <v>0</v>
      </c>
      <c r="AH104">
        <f>IF(EXACT($AE104,AH$1),$D104,)</f>
        <v>0</v>
      </c>
      <c r="AI104">
        <f>IF(EXACT($AE104,AI$1),$D104,)</f>
        <v>0</v>
      </c>
      <c r="AJ104">
        <f>IF(EXACT($AE104,AJ$1),$D104,)</f>
        <v>0</v>
      </c>
      <c r="AK104">
        <f>IF(EXACT($AE104,AK$1),$D104,)</f>
        <v>0</v>
      </c>
      <c r="AL104">
        <f>IF(EXACT($AE104,AL$1),$D104,)</f>
        <v>0</v>
      </c>
    </row>
    <row r="105" spans="1:38" x14ac:dyDescent="0.25">
      <c r="A105" t="s">
        <v>341</v>
      </c>
      <c r="B105" t="s">
        <v>342</v>
      </c>
      <c r="C105" t="s">
        <v>27</v>
      </c>
      <c r="D105">
        <v>25.07</v>
      </c>
      <c r="E105" t="s">
        <v>28</v>
      </c>
      <c r="F105" t="s">
        <v>343</v>
      </c>
      <c r="G105">
        <v>960</v>
      </c>
      <c r="H105">
        <v>720</v>
      </c>
      <c r="I105">
        <v>3</v>
      </c>
      <c r="J105" t="s">
        <v>29</v>
      </c>
      <c r="K105" t="s">
        <v>30</v>
      </c>
      <c r="L105">
        <v>55</v>
      </c>
      <c r="M105">
        <v>41</v>
      </c>
      <c r="N105">
        <v>43</v>
      </c>
      <c r="O105">
        <v>19</v>
      </c>
      <c r="P105">
        <v>817</v>
      </c>
      <c r="Q105">
        <v>50</v>
      </c>
      <c r="R105">
        <v>250</v>
      </c>
      <c r="S105">
        <v>90</v>
      </c>
      <c r="T105">
        <v>150</v>
      </c>
      <c r="U105">
        <v>0</v>
      </c>
      <c r="V105">
        <v>200</v>
      </c>
      <c r="W105">
        <v>6</v>
      </c>
      <c r="X105">
        <v>85</v>
      </c>
      <c r="Y105">
        <v>4700</v>
      </c>
      <c r="AA105" t="s">
        <v>30</v>
      </c>
      <c r="AB105" s="1">
        <v>44612</v>
      </c>
      <c r="AC105" s="2">
        <v>0.54995370370370367</v>
      </c>
      <c r="AD105" s="2">
        <f t="shared" si="1"/>
        <v>13.198888888888888</v>
      </c>
      <c r="AE105" s="8">
        <f>WEEKDAY(AB105)</f>
        <v>1</v>
      </c>
      <c r="AF105">
        <f>IF(EXACT($AE105,AF$1),$D105,)</f>
        <v>25.07</v>
      </c>
      <c r="AG105">
        <f>IF(EXACT($AE105,AG$1),$D105,)</f>
        <v>0</v>
      </c>
      <c r="AH105">
        <f>IF(EXACT($AE105,AH$1),$D105,)</f>
        <v>0</v>
      </c>
      <c r="AI105">
        <f>IF(EXACT($AE105,AI$1),$D105,)</f>
        <v>0</v>
      </c>
      <c r="AJ105">
        <f>IF(EXACT($AE105,AJ$1),$D105,)</f>
        <v>0</v>
      </c>
      <c r="AK105">
        <f>IF(EXACT($AE105,AK$1),$D105,)</f>
        <v>0</v>
      </c>
      <c r="AL105">
        <f>IF(EXACT($AE105,AL$1),$D105,)</f>
        <v>0</v>
      </c>
    </row>
    <row r="106" spans="1:38" x14ac:dyDescent="0.25">
      <c r="A106" t="s">
        <v>344</v>
      </c>
      <c r="B106" t="s">
        <v>345</v>
      </c>
      <c r="C106" t="s">
        <v>27</v>
      </c>
      <c r="D106">
        <v>26.08</v>
      </c>
      <c r="E106" t="s">
        <v>28</v>
      </c>
      <c r="F106" t="s">
        <v>346</v>
      </c>
      <c r="G106">
        <v>960</v>
      </c>
      <c r="H106">
        <v>720</v>
      </c>
      <c r="I106">
        <v>3</v>
      </c>
      <c r="J106" t="s">
        <v>29</v>
      </c>
      <c r="K106" t="s">
        <v>30</v>
      </c>
      <c r="L106">
        <v>117</v>
      </c>
      <c r="M106">
        <v>37</v>
      </c>
      <c r="N106">
        <v>30</v>
      </c>
      <c r="O106">
        <v>13</v>
      </c>
      <c r="P106">
        <v>390</v>
      </c>
      <c r="Q106">
        <v>50</v>
      </c>
      <c r="R106">
        <v>250</v>
      </c>
      <c r="S106">
        <v>90</v>
      </c>
      <c r="T106">
        <v>150</v>
      </c>
      <c r="U106">
        <v>0</v>
      </c>
      <c r="V106">
        <v>200</v>
      </c>
      <c r="W106">
        <v>6</v>
      </c>
      <c r="X106">
        <v>85</v>
      </c>
      <c r="Y106">
        <v>4700</v>
      </c>
      <c r="AA106" t="s">
        <v>30</v>
      </c>
      <c r="AB106" s="1">
        <v>44612</v>
      </c>
      <c r="AC106" s="2">
        <v>0.55027777777777775</v>
      </c>
      <c r="AD106" s="2">
        <f t="shared" si="1"/>
        <v>13.206666666666667</v>
      </c>
      <c r="AE106" s="8">
        <f>WEEKDAY(AB106)</f>
        <v>1</v>
      </c>
      <c r="AF106">
        <f>IF(EXACT($AE106,AF$1),$D106,)</f>
        <v>26.08</v>
      </c>
      <c r="AG106">
        <f>IF(EXACT($AE106,AG$1),$D106,)</f>
        <v>0</v>
      </c>
      <c r="AH106">
        <f>IF(EXACT($AE106,AH$1),$D106,)</f>
        <v>0</v>
      </c>
      <c r="AI106">
        <f>IF(EXACT($AE106,AI$1),$D106,)</f>
        <v>0</v>
      </c>
      <c r="AJ106">
        <f>IF(EXACT($AE106,AJ$1),$D106,)</f>
        <v>0</v>
      </c>
      <c r="AK106">
        <f>IF(EXACT($AE106,AK$1),$D106,)</f>
        <v>0</v>
      </c>
      <c r="AL106">
        <f>IF(EXACT($AE106,AL$1),$D106,)</f>
        <v>0</v>
      </c>
    </row>
    <row r="107" spans="1:38" x14ac:dyDescent="0.25">
      <c r="A107" t="s">
        <v>347</v>
      </c>
      <c r="B107" t="s">
        <v>348</v>
      </c>
      <c r="C107" t="s">
        <v>27</v>
      </c>
      <c r="D107">
        <v>34.54</v>
      </c>
      <c r="E107" t="s">
        <v>28</v>
      </c>
      <c r="F107" t="s">
        <v>349</v>
      </c>
      <c r="G107">
        <v>960</v>
      </c>
      <c r="H107">
        <v>720</v>
      </c>
      <c r="I107">
        <v>3</v>
      </c>
      <c r="J107" t="s">
        <v>31</v>
      </c>
      <c r="K107" t="s">
        <v>30</v>
      </c>
      <c r="L107">
        <v>99</v>
      </c>
      <c r="M107">
        <v>41</v>
      </c>
      <c r="N107">
        <v>23</v>
      </c>
      <c r="O107">
        <v>19</v>
      </c>
      <c r="P107">
        <v>437</v>
      </c>
      <c r="Q107">
        <v>50</v>
      </c>
      <c r="R107">
        <v>250</v>
      </c>
      <c r="S107">
        <v>90</v>
      </c>
      <c r="T107">
        <v>150</v>
      </c>
      <c r="U107">
        <v>0</v>
      </c>
      <c r="V107">
        <v>200</v>
      </c>
      <c r="W107">
        <v>6</v>
      </c>
      <c r="X107">
        <v>80</v>
      </c>
      <c r="Y107">
        <v>4700</v>
      </c>
      <c r="AA107" t="s">
        <v>30</v>
      </c>
      <c r="AB107" s="1">
        <v>44612</v>
      </c>
      <c r="AC107" s="2">
        <v>0.55313657407407402</v>
      </c>
      <c r="AD107" s="2">
        <f t="shared" si="1"/>
        <v>13.275277777777777</v>
      </c>
      <c r="AE107" s="8">
        <f>WEEKDAY(AB107)</f>
        <v>1</v>
      </c>
      <c r="AF107">
        <f>IF(EXACT($AE107,AF$1),$D107,)</f>
        <v>34.54</v>
      </c>
      <c r="AG107">
        <f>IF(EXACT($AE107,AG$1),$D107,)</f>
        <v>0</v>
      </c>
      <c r="AH107">
        <f>IF(EXACT($AE107,AH$1),$D107,)</f>
        <v>0</v>
      </c>
      <c r="AI107">
        <f>IF(EXACT($AE107,AI$1),$D107,)</f>
        <v>0</v>
      </c>
      <c r="AJ107">
        <f>IF(EXACT($AE107,AJ$1),$D107,)</f>
        <v>0</v>
      </c>
      <c r="AK107">
        <f>IF(EXACT($AE107,AK$1),$D107,)</f>
        <v>0</v>
      </c>
      <c r="AL107">
        <f>IF(EXACT($AE107,AL$1),$D107,)</f>
        <v>0</v>
      </c>
    </row>
    <row r="108" spans="1:38" x14ac:dyDescent="0.25">
      <c r="A108" t="s">
        <v>350</v>
      </c>
      <c r="B108" t="s">
        <v>351</v>
      </c>
      <c r="C108" t="s">
        <v>27</v>
      </c>
      <c r="D108">
        <v>30.32</v>
      </c>
      <c r="E108" t="s">
        <v>28</v>
      </c>
      <c r="F108" t="s">
        <v>352</v>
      </c>
      <c r="G108">
        <v>960</v>
      </c>
      <c r="H108">
        <v>720</v>
      </c>
      <c r="I108">
        <v>3</v>
      </c>
      <c r="J108" t="s">
        <v>31</v>
      </c>
      <c r="K108" t="s">
        <v>30</v>
      </c>
      <c r="L108">
        <v>81</v>
      </c>
      <c r="M108">
        <v>39</v>
      </c>
      <c r="N108">
        <v>88</v>
      </c>
      <c r="O108">
        <v>21</v>
      </c>
      <c r="P108">
        <v>1848</v>
      </c>
      <c r="Q108">
        <v>50</v>
      </c>
      <c r="R108">
        <v>250</v>
      </c>
      <c r="S108">
        <v>90</v>
      </c>
      <c r="T108">
        <v>150</v>
      </c>
      <c r="U108">
        <v>0</v>
      </c>
      <c r="V108">
        <v>200</v>
      </c>
      <c r="W108">
        <v>6</v>
      </c>
      <c r="X108">
        <v>80</v>
      </c>
      <c r="Y108">
        <v>4700</v>
      </c>
      <c r="AA108" t="s">
        <v>30</v>
      </c>
      <c r="AB108" s="1">
        <v>44612</v>
      </c>
      <c r="AC108" s="2">
        <v>0.5600694444444444</v>
      </c>
      <c r="AD108" s="2">
        <f t="shared" si="1"/>
        <v>13.441666666666666</v>
      </c>
      <c r="AE108" s="8">
        <f>WEEKDAY(AB108)</f>
        <v>1</v>
      </c>
      <c r="AF108">
        <f>IF(EXACT($AE108,AF$1),$D108,)</f>
        <v>30.32</v>
      </c>
      <c r="AG108">
        <f>IF(EXACT($AE108,AG$1),$D108,)</f>
        <v>0</v>
      </c>
      <c r="AH108">
        <f>IF(EXACT($AE108,AH$1),$D108,)</f>
        <v>0</v>
      </c>
      <c r="AI108">
        <f>IF(EXACT($AE108,AI$1),$D108,)</f>
        <v>0</v>
      </c>
      <c r="AJ108">
        <f>IF(EXACT($AE108,AJ$1),$D108,)</f>
        <v>0</v>
      </c>
      <c r="AK108">
        <f>IF(EXACT($AE108,AK$1),$D108,)</f>
        <v>0</v>
      </c>
      <c r="AL108">
        <f>IF(EXACT($AE108,AL$1),$D108,)</f>
        <v>0</v>
      </c>
    </row>
    <row r="109" spans="1:38" x14ac:dyDescent="0.25">
      <c r="A109" t="s">
        <v>353</v>
      </c>
      <c r="B109" t="s">
        <v>354</v>
      </c>
      <c r="C109" t="s">
        <v>27</v>
      </c>
      <c r="D109">
        <v>33.11</v>
      </c>
      <c r="E109" t="s">
        <v>28</v>
      </c>
      <c r="F109" t="s">
        <v>355</v>
      </c>
      <c r="G109">
        <v>960</v>
      </c>
      <c r="H109">
        <v>720</v>
      </c>
      <c r="I109">
        <v>3</v>
      </c>
      <c r="J109" t="s">
        <v>29</v>
      </c>
      <c r="K109" t="s">
        <v>30</v>
      </c>
      <c r="L109">
        <v>23</v>
      </c>
      <c r="M109">
        <v>39</v>
      </c>
      <c r="N109">
        <v>93</v>
      </c>
      <c r="O109">
        <v>21</v>
      </c>
      <c r="P109">
        <v>1953</v>
      </c>
      <c r="Q109">
        <v>50</v>
      </c>
      <c r="R109">
        <v>250</v>
      </c>
      <c r="S109">
        <v>90</v>
      </c>
      <c r="T109">
        <v>150</v>
      </c>
      <c r="U109">
        <v>0</v>
      </c>
      <c r="V109">
        <v>200</v>
      </c>
      <c r="W109">
        <v>6</v>
      </c>
      <c r="X109">
        <v>85</v>
      </c>
      <c r="Y109">
        <v>4700</v>
      </c>
      <c r="AA109" t="s">
        <v>30</v>
      </c>
      <c r="AB109" s="1">
        <v>44612</v>
      </c>
      <c r="AC109" s="2">
        <v>0.56048611111111113</v>
      </c>
      <c r="AD109" s="2">
        <f t="shared" si="1"/>
        <v>13.451666666666668</v>
      </c>
      <c r="AE109" s="8">
        <f>WEEKDAY(AB109)</f>
        <v>1</v>
      </c>
      <c r="AF109">
        <f>IF(EXACT($AE109,AF$1),$D109,)</f>
        <v>33.11</v>
      </c>
      <c r="AG109">
        <f>IF(EXACT($AE109,AG$1),$D109,)</f>
        <v>0</v>
      </c>
      <c r="AH109">
        <f>IF(EXACT($AE109,AH$1),$D109,)</f>
        <v>0</v>
      </c>
      <c r="AI109">
        <f>IF(EXACT($AE109,AI$1),$D109,)</f>
        <v>0</v>
      </c>
      <c r="AJ109">
        <f>IF(EXACT($AE109,AJ$1),$D109,)</f>
        <v>0</v>
      </c>
      <c r="AK109">
        <f>IF(EXACT($AE109,AK$1),$D109,)</f>
        <v>0</v>
      </c>
      <c r="AL109">
        <f>IF(EXACT($AE109,AL$1),$D109,)</f>
        <v>0</v>
      </c>
    </row>
    <row r="110" spans="1:38" x14ac:dyDescent="0.25">
      <c r="A110" t="s">
        <v>356</v>
      </c>
      <c r="B110" t="s">
        <v>357</v>
      </c>
      <c r="C110" t="s">
        <v>27</v>
      </c>
      <c r="D110">
        <v>31.02</v>
      </c>
      <c r="E110" t="s">
        <v>28</v>
      </c>
      <c r="F110" t="s">
        <v>358</v>
      </c>
      <c r="G110">
        <v>960</v>
      </c>
      <c r="H110">
        <v>720</v>
      </c>
      <c r="I110">
        <v>3</v>
      </c>
      <c r="J110" t="s">
        <v>29</v>
      </c>
      <c r="K110" t="s">
        <v>30</v>
      </c>
      <c r="L110">
        <v>60</v>
      </c>
      <c r="M110">
        <v>41</v>
      </c>
      <c r="N110">
        <v>56</v>
      </c>
      <c r="O110">
        <v>19</v>
      </c>
      <c r="P110">
        <v>1064</v>
      </c>
      <c r="Q110">
        <v>50</v>
      </c>
      <c r="R110">
        <v>250</v>
      </c>
      <c r="S110">
        <v>90</v>
      </c>
      <c r="T110">
        <v>150</v>
      </c>
      <c r="U110">
        <v>0</v>
      </c>
      <c r="V110">
        <v>200</v>
      </c>
      <c r="W110">
        <v>6</v>
      </c>
      <c r="X110">
        <v>85</v>
      </c>
      <c r="Y110">
        <v>4700</v>
      </c>
      <c r="AA110" t="s">
        <v>30</v>
      </c>
      <c r="AB110" s="1">
        <v>44612</v>
      </c>
      <c r="AC110" s="2">
        <v>0.56145833333333328</v>
      </c>
      <c r="AD110" s="2">
        <f t="shared" si="1"/>
        <v>13.474999999999998</v>
      </c>
      <c r="AE110" s="8">
        <f>WEEKDAY(AB110)</f>
        <v>1</v>
      </c>
      <c r="AF110">
        <f>IF(EXACT($AE110,AF$1),$D110,)</f>
        <v>31.02</v>
      </c>
      <c r="AG110">
        <f>IF(EXACT($AE110,AG$1),$D110,)</f>
        <v>0</v>
      </c>
      <c r="AH110">
        <f>IF(EXACT($AE110,AH$1),$D110,)</f>
        <v>0</v>
      </c>
      <c r="AI110">
        <f>IF(EXACT($AE110,AI$1),$D110,)</f>
        <v>0</v>
      </c>
      <c r="AJ110">
        <f>IF(EXACT($AE110,AJ$1),$D110,)</f>
        <v>0</v>
      </c>
      <c r="AK110">
        <f>IF(EXACT($AE110,AK$1),$D110,)</f>
        <v>0</v>
      </c>
      <c r="AL110">
        <f>IF(EXACT($AE110,AL$1),$D110,)</f>
        <v>0</v>
      </c>
    </row>
    <row r="111" spans="1:38" x14ac:dyDescent="0.25">
      <c r="A111" t="s">
        <v>359</v>
      </c>
      <c r="B111" t="s">
        <v>360</v>
      </c>
      <c r="C111" t="s">
        <v>27</v>
      </c>
      <c r="D111">
        <v>32.76</v>
      </c>
      <c r="E111" t="s">
        <v>28</v>
      </c>
      <c r="F111" t="s">
        <v>361</v>
      </c>
      <c r="G111">
        <v>960</v>
      </c>
      <c r="H111">
        <v>720</v>
      </c>
      <c r="I111">
        <v>3</v>
      </c>
      <c r="J111" t="s">
        <v>31</v>
      </c>
      <c r="K111" t="s">
        <v>30</v>
      </c>
      <c r="L111">
        <v>86</v>
      </c>
      <c r="M111">
        <v>42</v>
      </c>
      <c r="N111">
        <v>60</v>
      </c>
      <c r="O111">
        <v>13</v>
      </c>
      <c r="P111">
        <v>780</v>
      </c>
      <c r="Q111">
        <v>50</v>
      </c>
      <c r="R111">
        <v>250</v>
      </c>
      <c r="S111">
        <v>90</v>
      </c>
      <c r="T111">
        <v>150</v>
      </c>
      <c r="U111">
        <v>0</v>
      </c>
      <c r="V111">
        <v>200</v>
      </c>
      <c r="W111">
        <v>6</v>
      </c>
      <c r="X111">
        <v>80</v>
      </c>
      <c r="Y111">
        <v>4700</v>
      </c>
      <c r="AA111" t="s">
        <v>30</v>
      </c>
      <c r="AB111" s="1">
        <v>44612</v>
      </c>
      <c r="AC111" s="2">
        <v>0.56789351851851855</v>
      </c>
      <c r="AD111" s="2">
        <f t="shared" si="1"/>
        <v>13.629444444444445</v>
      </c>
      <c r="AE111" s="8">
        <f>WEEKDAY(AB111)</f>
        <v>1</v>
      </c>
      <c r="AF111">
        <f>IF(EXACT($AE111,AF$1),$D111,)</f>
        <v>32.76</v>
      </c>
      <c r="AG111">
        <f>IF(EXACT($AE111,AG$1),$D111,)</f>
        <v>0</v>
      </c>
      <c r="AH111">
        <f>IF(EXACT($AE111,AH$1),$D111,)</f>
        <v>0</v>
      </c>
      <c r="AI111">
        <f>IF(EXACT($AE111,AI$1),$D111,)</f>
        <v>0</v>
      </c>
      <c r="AJ111">
        <f>IF(EXACT($AE111,AJ$1),$D111,)</f>
        <v>0</v>
      </c>
      <c r="AK111">
        <f>IF(EXACT($AE111,AK$1),$D111,)</f>
        <v>0</v>
      </c>
      <c r="AL111">
        <f>IF(EXACT($AE111,AL$1),$D111,)</f>
        <v>0</v>
      </c>
    </row>
    <row r="112" spans="1:38" x14ac:dyDescent="0.25">
      <c r="A112" t="s">
        <v>362</v>
      </c>
      <c r="B112" t="s">
        <v>363</v>
      </c>
      <c r="C112" t="s">
        <v>27</v>
      </c>
      <c r="D112">
        <v>27.25</v>
      </c>
      <c r="E112" t="s">
        <v>28</v>
      </c>
      <c r="F112" t="s">
        <v>364</v>
      </c>
      <c r="G112">
        <v>960</v>
      </c>
      <c r="H112">
        <v>720</v>
      </c>
      <c r="I112">
        <v>3</v>
      </c>
      <c r="J112" t="s">
        <v>31</v>
      </c>
      <c r="K112" t="s">
        <v>30</v>
      </c>
      <c r="L112">
        <v>93</v>
      </c>
      <c r="M112">
        <v>18</v>
      </c>
      <c r="N112">
        <v>41</v>
      </c>
      <c r="O112">
        <v>26</v>
      </c>
      <c r="P112">
        <v>1066</v>
      </c>
      <c r="Q112">
        <v>50</v>
      </c>
      <c r="R112">
        <v>250</v>
      </c>
      <c r="S112">
        <v>120</v>
      </c>
      <c r="T112">
        <v>180</v>
      </c>
      <c r="U112">
        <v>15</v>
      </c>
      <c r="V112">
        <v>200</v>
      </c>
      <c r="W112">
        <v>6</v>
      </c>
      <c r="X112">
        <v>25</v>
      </c>
      <c r="Y112">
        <v>1092.2</v>
      </c>
      <c r="AA112" t="s">
        <v>30</v>
      </c>
      <c r="AB112" s="1">
        <v>44612</v>
      </c>
      <c r="AC112" s="2">
        <v>0.57166666666666666</v>
      </c>
      <c r="AD112" s="2">
        <f t="shared" si="1"/>
        <v>13.719999999999999</v>
      </c>
      <c r="AE112" s="8">
        <f>WEEKDAY(AB112)</f>
        <v>1</v>
      </c>
      <c r="AF112">
        <f>IF(EXACT($AE112,AF$1),$D112,)</f>
        <v>27.25</v>
      </c>
      <c r="AG112">
        <f>IF(EXACT($AE112,AG$1),$D112,)</f>
        <v>0</v>
      </c>
      <c r="AH112">
        <f>IF(EXACT($AE112,AH$1),$D112,)</f>
        <v>0</v>
      </c>
      <c r="AI112">
        <f>IF(EXACT($AE112,AI$1),$D112,)</f>
        <v>0</v>
      </c>
      <c r="AJ112">
        <f>IF(EXACT($AE112,AJ$1),$D112,)</f>
        <v>0</v>
      </c>
      <c r="AK112">
        <f>IF(EXACT($AE112,AK$1),$D112,)</f>
        <v>0</v>
      </c>
      <c r="AL112">
        <f>IF(EXACT($AE112,AL$1),$D112,)</f>
        <v>0</v>
      </c>
    </row>
    <row r="113" spans="1:38" x14ac:dyDescent="0.25">
      <c r="A113" t="s">
        <v>365</v>
      </c>
      <c r="B113" t="s">
        <v>366</v>
      </c>
      <c r="C113" t="s">
        <v>27</v>
      </c>
      <c r="D113">
        <v>28.75</v>
      </c>
      <c r="E113" t="s">
        <v>28</v>
      </c>
      <c r="F113" t="s">
        <v>367</v>
      </c>
      <c r="G113">
        <v>960</v>
      </c>
      <c r="H113">
        <v>720</v>
      </c>
      <c r="I113">
        <v>3</v>
      </c>
      <c r="J113" t="s">
        <v>31</v>
      </c>
      <c r="K113" t="s">
        <v>30</v>
      </c>
      <c r="L113">
        <v>43</v>
      </c>
      <c r="M113">
        <v>3</v>
      </c>
      <c r="N113">
        <v>46</v>
      </c>
      <c r="O113">
        <v>45</v>
      </c>
      <c r="P113">
        <v>2070</v>
      </c>
      <c r="Q113">
        <v>50</v>
      </c>
      <c r="R113">
        <v>250</v>
      </c>
      <c r="S113">
        <v>120</v>
      </c>
      <c r="T113">
        <v>180</v>
      </c>
      <c r="U113">
        <v>15</v>
      </c>
      <c r="V113">
        <v>200</v>
      </c>
      <c r="W113">
        <v>6</v>
      </c>
      <c r="X113">
        <v>25</v>
      </c>
      <c r="Y113">
        <v>1092.2</v>
      </c>
      <c r="AA113" t="s">
        <v>30</v>
      </c>
      <c r="AB113" s="1">
        <v>44612</v>
      </c>
      <c r="AC113" s="2">
        <v>0.57173611111111111</v>
      </c>
      <c r="AD113" s="2">
        <f t="shared" si="1"/>
        <v>13.721666666666668</v>
      </c>
      <c r="AE113" s="8">
        <f>WEEKDAY(AB113)</f>
        <v>1</v>
      </c>
      <c r="AF113">
        <f>IF(EXACT($AE113,AF$1),$D113,)</f>
        <v>28.75</v>
      </c>
      <c r="AG113">
        <f>IF(EXACT($AE113,AG$1),$D113,)</f>
        <v>0</v>
      </c>
      <c r="AH113">
        <f>IF(EXACT($AE113,AH$1),$D113,)</f>
        <v>0</v>
      </c>
      <c r="AI113">
        <f>IF(EXACT($AE113,AI$1),$D113,)</f>
        <v>0</v>
      </c>
      <c r="AJ113">
        <f>IF(EXACT($AE113,AJ$1),$D113,)</f>
        <v>0</v>
      </c>
      <c r="AK113">
        <f>IF(EXACT($AE113,AK$1),$D113,)</f>
        <v>0</v>
      </c>
      <c r="AL113">
        <f>IF(EXACT($AE113,AL$1),$D113,)</f>
        <v>0</v>
      </c>
    </row>
    <row r="114" spans="1:38" x14ac:dyDescent="0.25">
      <c r="A114" t="s">
        <v>368</v>
      </c>
      <c r="B114" t="s">
        <v>369</v>
      </c>
      <c r="C114" t="s">
        <v>27</v>
      </c>
      <c r="D114">
        <v>27.53</v>
      </c>
      <c r="E114" t="s">
        <v>28</v>
      </c>
      <c r="F114" t="s">
        <v>370</v>
      </c>
      <c r="G114">
        <v>960</v>
      </c>
      <c r="H114">
        <v>720</v>
      </c>
      <c r="I114">
        <v>3</v>
      </c>
      <c r="J114" t="s">
        <v>29</v>
      </c>
      <c r="K114" t="s">
        <v>30</v>
      </c>
      <c r="L114">
        <v>82</v>
      </c>
      <c r="M114">
        <v>0</v>
      </c>
      <c r="N114">
        <v>49</v>
      </c>
      <c r="O114">
        <v>42</v>
      </c>
      <c r="P114">
        <v>2058</v>
      </c>
      <c r="Q114">
        <v>50</v>
      </c>
      <c r="R114">
        <v>250</v>
      </c>
      <c r="S114">
        <v>120</v>
      </c>
      <c r="T114">
        <v>180</v>
      </c>
      <c r="U114">
        <v>15</v>
      </c>
      <c r="V114">
        <v>200</v>
      </c>
      <c r="W114">
        <v>6</v>
      </c>
      <c r="X114">
        <v>56</v>
      </c>
      <c r="Y114">
        <v>2743.2</v>
      </c>
      <c r="AA114" t="s">
        <v>30</v>
      </c>
      <c r="AB114" s="1">
        <v>44612</v>
      </c>
      <c r="AC114" s="2">
        <v>0.57276620370370368</v>
      </c>
      <c r="AD114" s="2">
        <f t="shared" si="1"/>
        <v>13.746388888888887</v>
      </c>
      <c r="AE114" s="8">
        <f>WEEKDAY(AB114)</f>
        <v>1</v>
      </c>
      <c r="AF114">
        <f>IF(EXACT($AE114,AF$1),$D114,)</f>
        <v>27.53</v>
      </c>
      <c r="AG114">
        <f>IF(EXACT($AE114,AG$1),$D114,)</f>
        <v>0</v>
      </c>
      <c r="AH114">
        <f>IF(EXACT($AE114,AH$1),$D114,)</f>
        <v>0</v>
      </c>
      <c r="AI114">
        <f>IF(EXACT($AE114,AI$1),$D114,)</f>
        <v>0</v>
      </c>
      <c r="AJ114">
        <f>IF(EXACT($AE114,AJ$1),$D114,)</f>
        <v>0</v>
      </c>
      <c r="AK114">
        <f>IF(EXACT($AE114,AK$1),$D114,)</f>
        <v>0</v>
      </c>
      <c r="AL114">
        <f>IF(EXACT($AE114,AL$1),$D114,)</f>
        <v>0</v>
      </c>
    </row>
    <row r="115" spans="1:38" x14ac:dyDescent="0.25">
      <c r="A115" t="s">
        <v>371</v>
      </c>
      <c r="B115" t="s">
        <v>372</v>
      </c>
      <c r="C115" t="s">
        <v>27</v>
      </c>
      <c r="D115">
        <v>24.83</v>
      </c>
      <c r="E115" t="s">
        <v>28</v>
      </c>
      <c r="F115" t="s">
        <v>373</v>
      </c>
      <c r="G115">
        <v>960</v>
      </c>
      <c r="H115">
        <v>720</v>
      </c>
      <c r="I115">
        <v>3</v>
      </c>
      <c r="J115" t="s">
        <v>29</v>
      </c>
      <c r="K115" t="s">
        <v>30</v>
      </c>
      <c r="L115">
        <v>123</v>
      </c>
      <c r="M115">
        <v>13</v>
      </c>
      <c r="N115">
        <v>40</v>
      </c>
      <c r="O115">
        <v>37</v>
      </c>
      <c r="P115">
        <v>1480</v>
      </c>
      <c r="Q115">
        <v>50</v>
      </c>
      <c r="R115">
        <v>250</v>
      </c>
      <c r="S115">
        <v>110</v>
      </c>
      <c r="T115">
        <v>173</v>
      </c>
      <c r="U115">
        <v>15</v>
      </c>
      <c r="V115">
        <v>200</v>
      </c>
      <c r="W115">
        <v>6</v>
      </c>
      <c r="X115">
        <v>56</v>
      </c>
      <c r="Y115">
        <v>2743.2</v>
      </c>
      <c r="AA115" t="s">
        <v>30</v>
      </c>
      <c r="AB115" s="1">
        <v>44612</v>
      </c>
      <c r="AC115" s="2">
        <v>0.57863425925925926</v>
      </c>
      <c r="AD115" s="2">
        <f t="shared" si="1"/>
        <v>13.887222222222222</v>
      </c>
      <c r="AE115" s="8">
        <f>WEEKDAY(AB115)</f>
        <v>1</v>
      </c>
      <c r="AF115">
        <f>IF(EXACT($AE115,AF$1),$D115,)</f>
        <v>24.83</v>
      </c>
      <c r="AG115">
        <f>IF(EXACT($AE115,AG$1),$D115,)</f>
        <v>0</v>
      </c>
      <c r="AH115">
        <f>IF(EXACT($AE115,AH$1),$D115,)</f>
        <v>0</v>
      </c>
      <c r="AI115">
        <f>IF(EXACT($AE115,AI$1),$D115,)</f>
        <v>0</v>
      </c>
      <c r="AJ115">
        <f>IF(EXACT($AE115,AJ$1),$D115,)</f>
        <v>0</v>
      </c>
      <c r="AK115">
        <f>IF(EXACT($AE115,AK$1),$D115,)</f>
        <v>0</v>
      </c>
      <c r="AL115">
        <f>IF(EXACT($AE115,AL$1),$D115,)</f>
        <v>0</v>
      </c>
    </row>
    <row r="116" spans="1:38" x14ac:dyDescent="0.25">
      <c r="A116" t="s">
        <v>374</v>
      </c>
      <c r="B116" t="s">
        <v>375</v>
      </c>
      <c r="C116" t="s">
        <v>27</v>
      </c>
      <c r="D116">
        <v>22.29</v>
      </c>
      <c r="E116" t="s">
        <v>28</v>
      </c>
      <c r="F116" t="s">
        <v>376</v>
      </c>
      <c r="G116">
        <v>960</v>
      </c>
      <c r="H116">
        <v>720</v>
      </c>
      <c r="I116">
        <v>3</v>
      </c>
      <c r="J116" t="s">
        <v>31</v>
      </c>
      <c r="K116" t="s">
        <v>30</v>
      </c>
      <c r="L116">
        <v>37</v>
      </c>
      <c r="M116">
        <v>11</v>
      </c>
      <c r="N116">
        <v>45</v>
      </c>
      <c r="O116">
        <v>45</v>
      </c>
      <c r="P116">
        <v>2025</v>
      </c>
      <c r="Q116">
        <v>50</v>
      </c>
      <c r="R116">
        <v>250</v>
      </c>
      <c r="S116">
        <v>110</v>
      </c>
      <c r="T116">
        <v>173</v>
      </c>
      <c r="U116">
        <v>15</v>
      </c>
      <c r="V116">
        <v>200</v>
      </c>
      <c r="W116">
        <v>6</v>
      </c>
      <c r="X116">
        <v>25</v>
      </c>
      <c r="Y116">
        <v>1092.2</v>
      </c>
      <c r="AA116" t="s">
        <v>30</v>
      </c>
      <c r="AB116" s="1">
        <v>44612</v>
      </c>
      <c r="AC116" s="2">
        <v>0.58069444444444451</v>
      </c>
      <c r="AD116" s="2">
        <f t="shared" si="1"/>
        <v>13.936666666666667</v>
      </c>
      <c r="AE116" s="8">
        <f>WEEKDAY(AB116)</f>
        <v>1</v>
      </c>
      <c r="AF116">
        <f>IF(EXACT($AE116,AF$1),$D116,)</f>
        <v>22.29</v>
      </c>
      <c r="AG116">
        <f>IF(EXACT($AE116,AG$1),$D116,)</f>
        <v>0</v>
      </c>
      <c r="AH116">
        <f>IF(EXACT($AE116,AH$1),$D116,)</f>
        <v>0</v>
      </c>
      <c r="AI116">
        <f>IF(EXACT($AE116,AI$1),$D116,)</f>
        <v>0</v>
      </c>
      <c r="AJ116">
        <f>IF(EXACT($AE116,AJ$1),$D116,)</f>
        <v>0</v>
      </c>
      <c r="AK116">
        <f>IF(EXACT($AE116,AK$1),$D116,)</f>
        <v>0</v>
      </c>
      <c r="AL116">
        <f>IF(EXACT($AE116,AL$1),$D116,)</f>
        <v>0</v>
      </c>
    </row>
    <row r="117" spans="1:38" x14ac:dyDescent="0.25">
      <c r="A117" t="s">
        <v>377</v>
      </c>
      <c r="B117" t="s">
        <v>378</v>
      </c>
      <c r="C117" t="s">
        <v>27</v>
      </c>
      <c r="D117">
        <v>28.14</v>
      </c>
      <c r="E117" t="s">
        <v>28</v>
      </c>
      <c r="F117" t="s">
        <v>379</v>
      </c>
      <c r="G117">
        <v>960</v>
      </c>
      <c r="H117">
        <v>720</v>
      </c>
      <c r="I117">
        <v>3</v>
      </c>
      <c r="J117" t="s">
        <v>31</v>
      </c>
      <c r="K117" t="s">
        <v>30</v>
      </c>
      <c r="L117">
        <v>36</v>
      </c>
      <c r="M117">
        <v>0</v>
      </c>
      <c r="N117">
        <v>90</v>
      </c>
      <c r="O117">
        <v>55</v>
      </c>
      <c r="P117">
        <v>4950</v>
      </c>
      <c r="Q117">
        <v>50</v>
      </c>
      <c r="R117">
        <v>250</v>
      </c>
      <c r="S117">
        <v>110</v>
      </c>
      <c r="T117">
        <v>173</v>
      </c>
      <c r="U117">
        <v>15</v>
      </c>
      <c r="V117">
        <v>200</v>
      </c>
      <c r="W117">
        <v>6</v>
      </c>
      <c r="X117">
        <v>25</v>
      </c>
      <c r="Y117">
        <v>1092.2</v>
      </c>
      <c r="AA117" t="s">
        <v>30</v>
      </c>
      <c r="AB117" s="1">
        <v>44612</v>
      </c>
      <c r="AC117" s="2">
        <v>0.58233796296296292</v>
      </c>
      <c r="AD117" s="2">
        <f t="shared" si="1"/>
        <v>13.976111111111109</v>
      </c>
      <c r="AE117" s="8">
        <f>WEEKDAY(AB117)</f>
        <v>1</v>
      </c>
      <c r="AF117">
        <f>IF(EXACT($AE117,AF$1),$D117,)</f>
        <v>28.14</v>
      </c>
      <c r="AG117">
        <f>IF(EXACT($AE117,AG$1),$D117,)</f>
        <v>0</v>
      </c>
      <c r="AH117">
        <f>IF(EXACT($AE117,AH$1),$D117,)</f>
        <v>0</v>
      </c>
      <c r="AI117">
        <f>IF(EXACT($AE117,AI$1),$D117,)</f>
        <v>0</v>
      </c>
      <c r="AJ117">
        <f>IF(EXACT($AE117,AJ$1),$D117,)</f>
        <v>0</v>
      </c>
      <c r="AK117">
        <f>IF(EXACT($AE117,AK$1),$D117,)</f>
        <v>0</v>
      </c>
      <c r="AL117">
        <f>IF(EXACT($AE117,AL$1),$D117,)</f>
        <v>0</v>
      </c>
    </row>
    <row r="118" spans="1:38" x14ac:dyDescent="0.25">
      <c r="A118" t="s">
        <v>380</v>
      </c>
      <c r="B118" t="s">
        <v>378</v>
      </c>
      <c r="C118" t="s">
        <v>27</v>
      </c>
      <c r="D118">
        <v>33.229999999999997</v>
      </c>
      <c r="E118" t="s">
        <v>28</v>
      </c>
      <c r="F118" t="s">
        <v>381</v>
      </c>
      <c r="G118">
        <v>960</v>
      </c>
      <c r="H118">
        <v>720</v>
      </c>
      <c r="I118">
        <v>3</v>
      </c>
      <c r="J118" t="s">
        <v>31</v>
      </c>
      <c r="K118" t="s">
        <v>30</v>
      </c>
      <c r="L118">
        <v>100</v>
      </c>
      <c r="M118">
        <v>0</v>
      </c>
      <c r="N118">
        <v>46</v>
      </c>
      <c r="O118">
        <v>42</v>
      </c>
      <c r="P118">
        <v>1932</v>
      </c>
      <c r="Q118">
        <v>50</v>
      </c>
      <c r="R118">
        <v>250</v>
      </c>
      <c r="S118">
        <v>110</v>
      </c>
      <c r="T118">
        <v>173</v>
      </c>
      <c r="U118">
        <v>15</v>
      </c>
      <c r="V118">
        <v>200</v>
      </c>
      <c r="W118">
        <v>6</v>
      </c>
      <c r="X118">
        <v>25</v>
      </c>
      <c r="Y118">
        <v>1092.2</v>
      </c>
      <c r="AA118" t="s">
        <v>30</v>
      </c>
      <c r="AB118" s="1">
        <v>44612</v>
      </c>
      <c r="AC118" s="2">
        <v>0.58233796296296292</v>
      </c>
      <c r="AD118" s="2">
        <f t="shared" si="1"/>
        <v>13.976111111111109</v>
      </c>
      <c r="AE118" s="8">
        <f>WEEKDAY(AB118)</f>
        <v>1</v>
      </c>
      <c r="AF118">
        <f>IF(EXACT($AE118,AF$1),$D118,)</f>
        <v>33.229999999999997</v>
      </c>
      <c r="AG118">
        <f>IF(EXACT($AE118,AG$1),$D118,)</f>
        <v>0</v>
      </c>
      <c r="AH118">
        <f>IF(EXACT($AE118,AH$1),$D118,)</f>
        <v>0</v>
      </c>
      <c r="AI118">
        <f>IF(EXACT($AE118,AI$1),$D118,)</f>
        <v>0</v>
      </c>
      <c r="AJ118">
        <f>IF(EXACT($AE118,AJ$1),$D118,)</f>
        <v>0</v>
      </c>
      <c r="AK118">
        <f>IF(EXACT($AE118,AK$1),$D118,)</f>
        <v>0</v>
      </c>
      <c r="AL118">
        <f>IF(EXACT($AE118,AL$1),$D118,)</f>
        <v>0</v>
      </c>
    </row>
    <row r="119" spans="1:38" x14ac:dyDescent="0.25">
      <c r="A119" t="s">
        <v>382</v>
      </c>
      <c r="B119" t="s">
        <v>383</v>
      </c>
      <c r="C119" t="s">
        <v>27</v>
      </c>
      <c r="D119">
        <v>26.71</v>
      </c>
      <c r="E119" t="s">
        <v>28</v>
      </c>
      <c r="F119" t="s">
        <v>384</v>
      </c>
      <c r="G119">
        <v>960</v>
      </c>
      <c r="H119">
        <v>720</v>
      </c>
      <c r="I119">
        <v>3</v>
      </c>
      <c r="J119" t="s">
        <v>31</v>
      </c>
      <c r="K119" t="s">
        <v>30</v>
      </c>
      <c r="L119">
        <v>98</v>
      </c>
      <c r="M119">
        <v>30</v>
      </c>
      <c r="N119">
        <v>46</v>
      </c>
      <c r="O119">
        <v>29</v>
      </c>
      <c r="P119">
        <v>1334</v>
      </c>
      <c r="Q119">
        <v>50</v>
      </c>
      <c r="R119">
        <v>250</v>
      </c>
      <c r="S119">
        <v>110</v>
      </c>
      <c r="T119">
        <v>173</v>
      </c>
      <c r="U119">
        <v>15</v>
      </c>
      <c r="V119">
        <v>200</v>
      </c>
      <c r="W119">
        <v>6</v>
      </c>
      <c r="X119">
        <v>25</v>
      </c>
      <c r="Y119">
        <v>1092.2</v>
      </c>
      <c r="AA119" t="s">
        <v>30</v>
      </c>
      <c r="AB119" s="1">
        <v>44612</v>
      </c>
      <c r="AC119" s="2">
        <v>0.58684027777777781</v>
      </c>
      <c r="AD119" s="2">
        <f t="shared" si="1"/>
        <v>14.084166666666668</v>
      </c>
      <c r="AE119" s="8">
        <f>WEEKDAY(AB119)</f>
        <v>1</v>
      </c>
      <c r="AF119">
        <f>IF(EXACT($AE119,AF$1),$D119,)</f>
        <v>26.71</v>
      </c>
      <c r="AG119">
        <f>IF(EXACT($AE119,AG$1),$D119,)</f>
        <v>0</v>
      </c>
      <c r="AH119">
        <f>IF(EXACT($AE119,AH$1),$D119,)</f>
        <v>0</v>
      </c>
      <c r="AI119">
        <f>IF(EXACT($AE119,AI$1),$D119,)</f>
        <v>0</v>
      </c>
      <c r="AJ119">
        <f>IF(EXACT($AE119,AJ$1),$D119,)</f>
        <v>0</v>
      </c>
      <c r="AK119">
        <f>IF(EXACT($AE119,AK$1),$D119,)</f>
        <v>0</v>
      </c>
      <c r="AL119">
        <f>IF(EXACT($AE119,AL$1),$D119,)</f>
        <v>0</v>
      </c>
    </row>
    <row r="120" spans="1:38" x14ac:dyDescent="0.25">
      <c r="A120" t="s">
        <v>385</v>
      </c>
      <c r="B120" t="s">
        <v>386</v>
      </c>
      <c r="C120" t="s">
        <v>27</v>
      </c>
      <c r="D120">
        <v>22.9</v>
      </c>
      <c r="E120" t="s">
        <v>28</v>
      </c>
      <c r="F120" t="s">
        <v>387</v>
      </c>
      <c r="G120">
        <v>960</v>
      </c>
      <c r="H120">
        <v>720</v>
      </c>
      <c r="I120">
        <v>3</v>
      </c>
      <c r="J120" t="s">
        <v>31</v>
      </c>
      <c r="K120" t="s">
        <v>30</v>
      </c>
      <c r="L120">
        <v>40</v>
      </c>
      <c r="M120">
        <v>14</v>
      </c>
      <c r="N120">
        <v>37</v>
      </c>
      <c r="O120">
        <v>35</v>
      </c>
      <c r="P120">
        <v>1295</v>
      </c>
      <c r="Q120">
        <v>50</v>
      </c>
      <c r="R120">
        <v>250</v>
      </c>
      <c r="S120">
        <v>110</v>
      </c>
      <c r="T120">
        <v>173</v>
      </c>
      <c r="U120">
        <v>15</v>
      </c>
      <c r="V120">
        <v>200</v>
      </c>
      <c r="W120">
        <v>6</v>
      </c>
      <c r="X120">
        <v>25</v>
      </c>
      <c r="Y120">
        <v>1092.2</v>
      </c>
      <c r="AA120" t="s">
        <v>30</v>
      </c>
      <c r="AB120" s="1">
        <v>44612</v>
      </c>
      <c r="AC120" s="2">
        <v>0.58731481481481485</v>
      </c>
      <c r="AD120" s="2">
        <f t="shared" si="1"/>
        <v>14.095555555555556</v>
      </c>
      <c r="AE120" s="8">
        <f>WEEKDAY(AB120)</f>
        <v>1</v>
      </c>
      <c r="AF120">
        <f>IF(EXACT($AE120,AF$1),$D120,)</f>
        <v>22.9</v>
      </c>
      <c r="AG120">
        <f>IF(EXACT($AE120,AG$1),$D120,)</f>
        <v>0</v>
      </c>
      <c r="AH120">
        <f>IF(EXACT($AE120,AH$1),$D120,)</f>
        <v>0</v>
      </c>
      <c r="AI120">
        <f>IF(EXACT($AE120,AI$1),$D120,)</f>
        <v>0</v>
      </c>
      <c r="AJ120">
        <f>IF(EXACT($AE120,AJ$1),$D120,)</f>
        <v>0</v>
      </c>
      <c r="AK120">
        <f>IF(EXACT($AE120,AK$1),$D120,)</f>
        <v>0</v>
      </c>
      <c r="AL120">
        <f>IF(EXACT($AE120,AL$1),$D120,)</f>
        <v>0</v>
      </c>
    </row>
    <row r="121" spans="1:38" x14ac:dyDescent="0.25">
      <c r="A121" t="s">
        <v>388</v>
      </c>
      <c r="B121" t="s">
        <v>389</v>
      </c>
      <c r="C121" t="s">
        <v>27</v>
      </c>
      <c r="D121">
        <v>30.37</v>
      </c>
      <c r="E121" t="s">
        <v>28</v>
      </c>
      <c r="F121" t="s">
        <v>390</v>
      </c>
      <c r="G121">
        <v>960</v>
      </c>
      <c r="H121">
        <v>720</v>
      </c>
      <c r="I121">
        <v>3</v>
      </c>
      <c r="J121" t="s">
        <v>31</v>
      </c>
      <c r="K121" t="s">
        <v>30</v>
      </c>
      <c r="L121">
        <v>63</v>
      </c>
      <c r="M121">
        <v>31</v>
      </c>
      <c r="N121">
        <v>42</v>
      </c>
      <c r="O121">
        <v>23</v>
      </c>
      <c r="P121">
        <v>966</v>
      </c>
      <c r="Q121">
        <v>50</v>
      </c>
      <c r="R121">
        <v>250</v>
      </c>
      <c r="S121">
        <v>110</v>
      </c>
      <c r="T121">
        <v>173</v>
      </c>
      <c r="U121">
        <v>15</v>
      </c>
      <c r="V121">
        <v>200</v>
      </c>
      <c r="W121">
        <v>6</v>
      </c>
      <c r="X121">
        <v>25</v>
      </c>
      <c r="Y121">
        <v>1092.2</v>
      </c>
      <c r="AA121" t="s">
        <v>30</v>
      </c>
      <c r="AB121" s="1">
        <v>44612</v>
      </c>
      <c r="AC121" s="2">
        <v>0.5898958333333334</v>
      </c>
      <c r="AD121" s="2">
        <f t="shared" si="1"/>
        <v>14.157500000000002</v>
      </c>
      <c r="AE121" s="8">
        <f>WEEKDAY(AB121)</f>
        <v>1</v>
      </c>
      <c r="AF121">
        <f>IF(EXACT($AE121,AF$1),$D121,)</f>
        <v>30.37</v>
      </c>
      <c r="AG121">
        <f>IF(EXACT($AE121,AG$1),$D121,)</f>
        <v>0</v>
      </c>
      <c r="AH121">
        <f>IF(EXACT($AE121,AH$1),$D121,)</f>
        <v>0</v>
      </c>
      <c r="AI121">
        <f>IF(EXACT($AE121,AI$1),$D121,)</f>
        <v>0</v>
      </c>
      <c r="AJ121">
        <f>IF(EXACT($AE121,AJ$1),$D121,)</f>
        <v>0</v>
      </c>
      <c r="AK121">
        <f>IF(EXACT($AE121,AK$1),$D121,)</f>
        <v>0</v>
      </c>
      <c r="AL121">
        <f>IF(EXACT($AE121,AL$1),$D121,)</f>
        <v>0</v>
      </c>
    </row>
    <row r="122" spans="1:38" x14ac:dyDescent="0.25">
      <c r="A122" t="s">
        <v>391</v>
      </c>
      <c r="B122" t="s">
        <v>392</v>
      </c>
      <c r="C122" t="s">
        <v>27</v>
      </c>
      <c r="D122">
        <v>18.71</v>
      </c>
      <c r="E122" t="s">
        <v>28</v>
      </c>
      <c r="F122" t="s">
        <v>393</v>
      </c>
      <c r="G122">
        <v>960</v>
      </c>
      <c r="H122">
        <v>720</v>
      </c>
      <c r="I122">
        <v>3</v>
      </c>
      <c r="J122" t="s">
        <v>29</v>
      </c>
      <c r="K122" t="s">
        <v>30</v>
      </c>
      <c r="L122">
        <v>102</v>
      </c>
      <c r="M122">
        <v>31</v>
      </c>
      <c r="N122">
        <v>29</v>
      </c>
      <c r="O122">
        <v>20</v>
      </c>
      <c r="P122">
        <v>580</v>
      </c>
      <c r="Q122">
        <v>50</v>
      </c>
      <c r="R122">
        <v>250</v>
      </c>
      <c r="S122">
        <v>110</v>
      </c>
      <c r="T122">
        <v>173</v>
      </c>
      <c r="U122">
        <v>15</v>
      </c>
      <c r="V122">
        <v>200</v>
      </c>
      <c r="W122">
        <v>6</v>
      </c>
      <c r="X122">
        <v>56</v>
      </c>
      <c r="Y122">
        <v>2743.2</v>
      </c>
      <c r="AA122" t="s">
        <v>30</v>
      </c>
      <c r="AB122" s="1">
        <v>44612</v>
      </c>
      <c r="AC122" s="2">
        <v>0.59166666666666667</v>
      </c>
      <c r="AD122" s="2">
        <f t="shared" si="1"/>
        <v>14.2</v>
      </c>
      <c r="AE122" s="8">
        <f>WEEKDAY(AB122)</f>
        <v>1</v>
      </c>
      <c r="AF122">
        <f>IF(EXACT($AE122,AF$1),$D122,)</f>
        <v>18.71</v>
      </c>
      <c r="AG122">
        <f>IF(EXACT($AE122,AG$1),$D122,)</f>
        <v>0</v>
      </c>
      <c r="AH122">
        <f>IF(EXACT($AE122,AH$1),$D122,)</f>
        <v>0</v>
      </c>
      <c r="AI122">
        <f>IF(EXACT($AE122,AI$1),$D122,)</f>
        <v>0</v>
      </c>
      <c r="AJ122">
        <f>IF(EXACT($AE122,AJ$1),$D122,)</f>
        <v>0</v>
      </c>
      <c r="AK122">
        <f>IF(EXACT($AE122,AK$1),$D122,)</f>
        <v>0</v>
      </c>
      <c r="AL122">
        <f>IF(EXACT($AE122,AL$1),$D122,)</f>
        <v>0</v>
      </c>
    </row>
    <row r="123" spans="1:38" x14ac:dyDescent="0.25">
      <c r="A123" t="s">
        <v>394</v>
      </c>
      <c r="B123" t="s">
        <v>395</v>
      </c>
      <c r="C123" t="s">
        <v>27</v>
      </c>
      <c r="D123">
        <v>20</v>
      </c>
      <c r="E123" t="s">
        <v>28</v>
      </c>
      <c r="F123" t="s">
        <v>396</v>
      </c>
      <c r="G123">
        <v>960</v>
      </c>
      <c r="H123">
        <v>720</v>
      </c>
      <c r="I123">
        <v>3</v>
      </c>
      <c r="J123" t="s">
        <v>31</v>
      </c>
      <c r="K123" t="s">
        <v>30</v>
      </c>
      <c r="L123">
        <v>81</v>
      </c>
      <c r="M123">
        <v>14</v>
      </c>
      <c r="N123">
        <v>62</v>
      </c>
      <c r="O123">
        <v>35</v>
      </c>
      <c r="P123">
        <v>2170</v>
      </c>
      <c r="Q123">
        <v>50</v>
      </c>
      <c r="R123">
        <v>250</v>
      </c>
      <c r="S123">
        <v>110</v>
      </c>
      <c r="T123">
        <v>173</v>
      </c>
      <c r="U123">
        <v>15</v>
      </c>
      <c r="V123">
        <v>200</v>
      </c>
      <c r="W123">
        <v>6</v>
      </c>
      <c r="X123">
        <v>25</v>
      </c>
      <c r="Y123">
        <v>1092.2</v>
      </c>
      <c r="AA123" t="s">
        <v>30</v>
      </c>
      <c r="AB123" s="1">
        <v>44612</v>
      </c>
      <c r="AC123" s="2">
        <v>0.59390046296296295</v>
      </c>
      <c r="AD123" s="2">
        <f t="shared" si="1"/>
        <v>14.253611111111111</v>
      </c>
      <c r="AE123" s="8">
        <f>WEEKDAY(AB123)</f>
        <v>1</v>
      </c>
      <c r="AF123">
        <f>IF(EXACT($AE123,AF$1),$D123,)</f>
        <v>20</v>
      </c>
      <c r="AG123">
        <f>IF(EXACT($AE123,AG$1),$D123,)</f>
        <v>0</v>
      </c>
      <c r="AH123">
        <f>IF(EXACT($AE123,AH$1),$D123,)</f>
        <v>0</v>
      </c>
      <c r="AI123">
        <f>IF(EXACT($AE123,AI$1),$D123,)</f>
        <v>0</v>
      </c>
      <c r="AJ123">
        <f>IF(EXACT($AE123,AJ$1),$D123,)</f>
        <v>0</v>
      </c>
      <c r="AK123">
        <f>IF(EXACT($AE123,AK$1),$D123,)</f>
        <v>0</v>
      </c>
      <c r="AL123">
        <f>IF(EXACT($AE123,AL$1),$D123,)</f>
        <v>0</v>
      </c>
    </row>
    <row r="124" spans="1:38" x14ac:dyDescent="0.25">
      <c r="A124" t="s">
        <v>397</v>
      </c>
      <c r="B124" t="s">
        <v>398</v>
      </c>
      <c r="C124" t="s">
        <v>27</v>
      </c>
      <c r="D124">
        <v>16.239999999999998</v>
      </c>
      <c r="E124" t="s">
        <v>28</v>
      </c>
      <c r="F124" t="s">
        <v>399</v>
      </c>
      <c r="G124">
        <v>960</v>
      </c>
      <c r="H124">
        <v>720</v>
      </c>
      <c r="I124">
        <v>3</v>
      </c>
      <c r="J124" t="s">
        <v>31</v>
      </c>
      <c r="K124" t="s">
        <v>30</v>
      </c>
      <c r="L124">
        <v>53</v>
      </c>
      <c r="M124">
        <v>0</v>
      </c>
      <c r="N124">
        <v>58</v>
      </c>
      <c r="O124">
        <v>56</v>
      </c>
      <c r="P124">
        <v>3248</v>
      </c>
      <c r="Q124">
        <v>50</v>
      </c>
      <c r="R124">
        <v>250</v>
      </c>
      <c r="S124">
        <v>110</v>
      </c>
      <c r="T124">
        <v>173</v>
      </c>
      <c r="U124">
        <v>15</v>
      </c>
      <c r="V124">
        <v>200</v>
      </c>
      <c r="W124">
        <v>6</v>
      </c>
      <c r="X124">
        <v>25</v>
      </c>
      <c r="Y124">
        <v>1092.2</v>
      </c>
      <c r="AA124" t="s">
        <v>30</v>
      </c>
      <c r="AB124" s="1">
        <v>44612</v>
      </c>
      <c r="AC124" s="2">
        <v>0.59488425925925925</v>
      </c>
      <c r="AD124" s="2">
        <f t="shared" si="1"/>
        <v>14.277222222222221</v>
      </c>
      <c r="AE124" s="8">
        <f>WEEKDAY(AB124)</f>
        <v>1</v>
      </c>
      <c r="AF124">
        <f>IF(EXACT($AE124,AF$1),$D124,)</f>
        <v>16.239999999999998</v>
      </c>
      <c r="AG124">
        <f>IF(EXACT($AE124,AG$1),$D124,)</f>
        <v>0</v>
      </c>
      <c r="AH124">
        <f>IF(EXACT($AE124,AH$1),$D124,)</f>
        <v>0</v>
      </c>
      <c r="AI124">
        <f>IF(EXACT($AE124,AI$1),$D124,)</f>
        <v>0</v>
      </c>
      <c r="AJ124">
        <f>IF(EXACT($AE124,AJ$1),$D124,)</f>
        <v>0</v>
      </c>
      <c r="AK124">
        <f>IF(EXACT($AE124,AK$1),$D124,)</f>
        <v>0</v>
      </c>
      <c r="AL124">
        <f>IF(EXACT($AE124,AL$1),$D124,)</f>
        <v>0</v>
      </c>
    </row>
    <row r="125" spans="1:38" x14ac:dyDescent="0.25">
      <c r="A125" t="s">
        <v>400</v>
      </c>
      <c r="B125" t="s">
        <v>401</v>
      </c>
      <c r="C125" t="s">
        <v>27</v>
      </c>
      <c r="D125">
        <v>24.02</v>
      </c>
      <c r="E125" t="s">
        <v>28</v>
      </c>
      <c r="F125" t="s">
        <v>402</v>
      </c>
      <c r="G125">
        <v>960</v>
      </c>
      <c r="H125">
        <v>720</v>
      </c>
      <c r="I125">
        <v>3</v>
      </c>
      <c r="J125" t="s">
        <v>31</v>
      </c>
      <c r="K125" t="s">
        <v>30</v>
      </c>
      <c r="L125">
        <v>90</v>
      </c>
      <c r="M125">
        <v>0</v>
      </c>
      <c r="N125">
        <v>17</v>
      </c>
      <c r="O125">
        <v>39</v>
      </c>
      <c r="P125">
        <v>663</v>
      </c>
      <c r="Q125">
        <v>50</v>
      </c>
      <c r="R125">
        <v>250</v>
      </c>
      <c r="S125">
        <v>110</v>
      </c>
      <c r="T125">
        <v>173</v>
      </c>
      <c r="U125">
        <v>15</v>
      </c>
      <c r="V125">
        <v>200</v>
      </c>
      <c r="W125">
        <v>6</v>
      </c>
      <c r="X125">
        <v>25</v>
      </c>
      <c r="Y125">
        <v>1092.2</v>
      </c>
      <c r="AA125" t="s">
        <v>30</v>
      </c>
      <c r="AB125" s="1">
        <v>44612</v>
      </c>
      <c r="AC125" s="2">
        <v>0.59489583333333329</v>
      </c>
      <c r="AD125" s="2">
        <f t="shared" si="1"/>
        <v>14.2775</v>
      </c>
      <c r="AE125" s="8">
        <f>WEEKDAY(AB125)</f>
        <v>1</v>
      </c>
      <c r="AF125">
        <f>IF(EXACT($AE125,AF$1),$D125,)</f>
        <v>24.02</v>
      </c>
      <c r="AG125">
        <f>IF(EXACT($AE125,AG$1),$D125,)</f>
        <v>0</v>
      </c>
      <c r="AH125">
        <f>IF(EXACT($AE125,AH$1),$D125,)</f>
        <v>0</v>
      </c>
      <c r="AI125">
        <f>IF(EXACT($AE125,AI$1),$D125,)</f>
        <v>0</v>
      </c>
      <c r="AJ125">
        <f>IF(EXACT($AE125,AJ$1),$D125,)</f>
        <v>0</v>
      </c>
      <c r="AK125">
        <f>IF(EXACT($AE125,AK$1),$D125,)</f>
        <v>0</v>
      </c>
      <c r="AL125">
        <f>IF(EXACT($AE125,AL$1),$D125,)</f>
        <v>0</v>
      </c>
    </row>
    <row r="126" spans="1:38" x14ac:dyDescent="0.25">
      <c r="A126" t="s">
        <v>403</v>
      </c>
      <c r="B126" t="s">
        <v>404</v>
      </c>
      <c r="C126" t="s">
        <v>27</v>
      </c>
      <c r="D126">
        <v>26.55</v>
      </c>
      <c r="E126" t="s">
        <v>28</v>
      </c>
      <c r="F126" t="s">
        <v>405</v>
      </c>
      <c r="G126">
        <v>960</v>
      </c>
      <c r="H126">
        <v>720</v>
      </c>
      <c r="I126">
        <v>3</v>
      </c>
      <c r="J126" t="s">
        <v>29</v>
      </c>
      <c r="K126" t="s">
        <v>30</v>
      </c>
      <c r="L126">
        <v>56</v>
      </c>
      <c r="M126">
        <v>14</v>
      </c>
      <c r="N126">
        <v>58</v>
      </c>
      <c r="O126">
        <v>36</v>
      </c>
      <c r="P126">
        <v>2088</v>
      </c>
      <c r="Q126">
        <v>50</v>
      </c>
      <c r="R126">
        <v>250</v>
      </c>
      <c r="S126">
        <v>110</v>
      </c>
      <c r="T126">
        <v>173</v>
      </c>
      <c r="U126">
        <v>15</v>
      </c>
      <c r="V126">
        <v>200</v>
      </c>
      <c r="W126">
        <v>6</v>
      </c>
      <c r="X126">
        <v>56</v>
      </c>
      <c r="Y126">
        <v>2743.2</v>
      </c>
      <c r="AA126" t="s">
        <v>30</v>
      </c>
      <c r="AB126" s="1">
        <v>44612</v>
      </c>
      <c r="AC126" s="2">
        <v>0.59590277777777778</v>
      </c>
      <c r="AD126" s="2">
        <f t="shared" si="1"/>
        <v>14.301666666666666</v>
      </c>
      <c r="AE126" s="8">
        <f>WEEKDAY(AB126)</f>
        <v>1</v>
      </c>
      <c r="AF126">
        <f>IF(EXACT($AE126,AF$1),$D126,)</f>
        <v>26.55</v>
      </c>
      <c r="AG126">
        <f>IF(EXACT($AE126,AG$1),$D126,)</f>
        <v>0</v>
      </c>
      <c r="AH126">
        <f>IF(EXACT($AE126,AH$1),$D126,)</f>
        <v>0</v>
      </c>
      <c r="AI126">
        <f>IF(EXACT($AE126,AI$1),$D126,)</f>
        <v>0</v>
      </c>
      <c r="AJ126">
        <f>IF(EXACT($AE126,AJ$1),$D126,)</f>
        <v>0</v>
      </c>
      <c r="AK126">
        <f>IF(EXACT($AE126,AK$1),$D126,)</f>
        <v>0</v>
      </c>
      <c r="AL126">
        <f>IF(EXACT($AE126,AL$1),$D126,)</f>
        <v>0</v>
      </c>
    </row>
    <row r="127" spans="1:38" x14ac:dyDescent="0.25">
      <c r="A127" t="s">
        <v>406</v>
      </c>
      <c r="B127" t="s">
        <v>407</v>
      </c>
      <c r="C127" t="s">
        <v>27</v>
      </c>
      <c r="D127">
        <v>20.64</v>
      </c>
      <c r="E127" t="s">
        <v>28</v>
      </c>
      <c r="F127" t="s">
        <v>408</v>
      </c>
      <c r="G127">
        <v>960</v>
      </c>
      <c r="H127">
        <v>720</v>
      </c>
      <c r="I127">
        <v>3</v>
      </c>
      <c r="J127" t="s">
        <v>29</v>
      </c>
      <c r="K127" t="s">
        <v>30</v>
      </c>
      <c r="L127">
        <v>82</v>
      </c>
      <c r="M127">
        <v>9</v>
      </c>
      <c r="N127">
        <v>35</v>
      </c>
      <c r="O127">
        <v>32</v>
      </c>
      <c r="P127">
        <v>1120</v>
      </c>
      <c r="Q127">
        <v>50</v>
      </c>
      <c r="R127">
        <v>250</v>
      </c>
      <c r="S127">
        <v>110</v>
      </c>
      <c r="T127">
        <v>173</v>
      </c>
      <c r="U127">
        <v>15</v>
      </c>
      <c r="V127">
        <v>200</v>
      </c>
      <c r="W127">
        <v>6</v>
      </c>
      <c r="X127">
        <v>56</v>
      </c>
      <c r="Y127">
        <v>2743.2</v>
      </c>
      <c r="AA127" t="s">
        <v>30</v>
      </c>
      <c r="AB127" s="1">
        <v>44612</v>
      </c>
      <c r="AC127" s="2">
        <v>0.60091435185185182</v>
      </c>
      <c r="AD127" s="2">
        <f t="shared" si="1"/>
        <v>14.421944444444444</v>
      </c>
      <c r="AE127" s="8">
        <f>WEEKDAY(AB127)</f>
        <v>1</v>
      </c>
      <c r="AF127">
        <f>IF(EXACT($AE127,AF$1),$D127,)</f>
        <v>20.64</v>
      </c>
      <c r="AG127">
        <f>IF(EXACT($AE127,AG$1),$D127,)</f>
        <v>0</v>
      </c>
      <c r="AH127">
        <f>IF(EXACT($AE127,AH$1),$D127,)</f>
        <v>0</v>
      </c>
      <c r="AI127">
        <f>IF(EXACT($AE127,AI$1),$D127,)</f>
        <v>0</v>
      </c>
      <c r="AJ127">
        <f>IF(EXACT($AE127,AJ$1),$D127,)</f>
        <v>0</v>
      </c>
      <c r="AK127">
        <f>IF(EXACT($AE127,AK$1),$D127,)</f>
        <v>0</v>
      </c>
      <c r="AL127">
        <f>IF(EXACT($AE127,AL$1),$D127,)</f>
        <v>0</v>
      </c>
    </row>
    <row r="128" spans="1:38" x14ac:dyDescent="0.25">
      <c r="A128" t="s">
        <v>409</v>
      </c>
      <c r="B128" t="s">
        <v>410</v>
      </c>
      <c r="C128" t="s">
        <v>27</v>
      </c>
      <c r="D128">
        <v>30.58</v>
      </c>
      <c r="E128" t="s">
        <v>28</v>
      </c>
      <c r="F128" t="s">
        <v>411</v>
      </c>
      <c r="G128">
        <v>960</v>
      </c>
      <c r="H128">
        <v>720</v>
      </c>
      <c r="I128">
        <v>3</v>
      </c>
      <c r="J128" t="s">
        <v>31</v>
      </c>
      <c r="K128" t="s">
        <v>30</v>
      </c>
      <c r="L128">
        <v>96</v>
      </c>
      <c r="M128">
        <v>30</v>
      </c>
      <c r="N128">
        <v>38</v>
      </c>
      <c r="O128">
        <v>23</v>
      </c>
      <c r="P128">
        <v>874</v>
      </c>
      <c r="Q128">
        <v>50</v>
      </c>
      <c r="R128">
        <v>250</v>
      </c>
      <c r="S128">
        <v>110</v>
      </c>
      <c r="T128">
        <v>173</v>
      </c>
      <c r="U128">
        <v>15</v>
      </c>
      <c r="V128">
        <v>200</v>
      </c>
      <c r="W128">
        <v>6</v>
      </c>
      <c r="X128">
        <v>25</v>
      </c>
      <c r="Y128">
        <v>1092.2</v>
      </c>
      <c r="AA128" t="s">
        <v>30</v>
      </c>
      <c r="AB128" s="1">
        <v>44612</v>
      </c>
      <c r="AC128" s="2">
        <v>0.60100694444444447</v>
      </c>
      <c r="AD128" s="2">
        <f t="shared" si="1"/>
        <v>14.424166666666668</v>
      </c>
      <c r="AE128" s="8">
        <f>WEEKDAY(AB128)</f>
        <v>1</v>
      </c>
      <c r="AF128">
        <f>IF(EXACT($AE128,AF$1),$D128,)</f>
        <v>30.58</v>
      </c>
      <c r="AG128">
        <f>IF(EXACT($AE128,AG$1),$D128,)</f>
        <v>0</v>
      </c>
      <c r="AH128">
        <f>IF(EXACT($AE128,AH$1),$D128,)</f>
        <v>0</v>
      </c>
      <c r="AI128">
        <f>IF(EXACT($AE128,AI$1),$D128,)</f>
        <v>0</v>
      </c>
      <c r="AJ128">
        <f>IF(EXACT($AE128,AJ$1),$D128,)</f>
        <v>0</v>
      </c>
      <c r="AK128">
        <f>IF(EXACT($AE128,AK$1),$D128,)</f>
        <v>0</v>
      </c>
      <c r="AL128">
        <f>IF(EXACT($AE128,AL$1),$D128,)</f>
        <v>0</v>
      </c>
    </row>
    <row r="129" spans="1:38" x14ac:dyDescent="0.25">
      <c r="A129" t="s">
        <v>412</v>
      </c>
      <c r="B129" t="s">
        <v>413</v>
      </c>
      <c r="C129" t="s">
        <v>27</v>
      </c>
      <c r="D129">
        <v>25.24</v>
      </c>
      <c r="E129" t="s">
        <v>28</v>
      </c>
      <c r="F129" t="s">
        <v>414</v>
      </c>
      <c r="G129">
        <v>960</v>
      </c>
      <c r="H129">
        <v>720</v>
      </c>
      <c r="I129">
        <v>3</v>
      </c>
      <c r="J129" t="s">
        <v>29</v>
      </c>
      <c r="K129" t="s">
        <v>30</v>
      </c>
      <c r="L129">
        <v>85</v>
      </c>
      <c r="M129">
        <v>30</v>
      </c>
      <c r="N129">
        <v>30</v>
      </c>
      <c r="O129">
        <v>18</v>
      </c>
      <c r="P129">
        <v>540</v>
      </c>
      <c r="Q129">
        <v>50</v>
      </c>
      <c r="R129">
        <v>250</v>
      </c>
      <c r="S129">
        <v>110</v>
      </c>
      <c r="T129">
        <v>173</v>
      </c>
      <c r="U129">
        <v>15</v>
      </c>
      <c r="V129">
        <v>200</v>
      </c>
      <c r="W129">
        <v>6</v>
      </c>
      <c r="X129">
        <v>56</v>
      </c>
      <c r="Y129">
        <v>2743.2</v>
      </c>
      <c r="AA129" t="s">
        <v>30</v>
      </c>
      <c r="AB129" s="1">
        <v>44612</v>
      </c>
      <c r="AC129" s="2">
        <v>0.6011805555555555</v>
      </c>
      <c r="AD129" s="2">
        <f t="shared" si="1"/>
        <v>14.428333333333331</v>
      </c>
      <c r="AE129" s="8">
        <f>WEEKDAY(AB129)</f>
        <v>1</v>
      </c>
      <c r="AF129">
        <f>IF(EXACT($AE129,AF$1),$D129,)</f>
        <v>25.24</v>
      </c>
      <c r="AG129">
        <f>IF(EXACT($AE129,AG$1),$D129,)</f>
        <v>0</v>
      </c>
      <c r="AH129">
        <f>IF(EXACT($AE129,AH$1),$D129,)</f>
        <v>0</v>
      </c>
      <c r="AI129">
        <f>IF(EXACT($AE129,AI$1),$D129,)</f>
        <v>0</v>
      </c>
      <c r="AJ129">
        <f>IF(EXACT($AE129,AJ$1),$D129,)</f>
        <v>0</v>
      </c>
      <c r="AK129">
        <f>IF(EXACT($AE129,AK$1),$D129,)</f>
        <v>0</v>
      </c>
      <c r="AL129">
        <f>IF(EXACT($AE129,AL$1),$D129,)</f>
        <v>0</v>
      </c>
    </row>
    <row r="130" spans="1:38" x14ac:dyDescent="0.25">
      <c r="A130" t="s">
        <v>415</v>
      </c>
      <c r="B130" t="s">
        <v>416</v>
      </c>
      <c r="C130" t="s">
        <v>27</v>
      </c>
      <c r="D130">
        <v>29.93</v>
      </c>
      <c r="E130" t="s">
        <v>28</v>
      </c>
      <c r="F130" t="s">
        <v>417</v>
      </c>
      <c r="G130">
        <v>960</v>
      </c>
      <c r="H130">
        <v>720</v>
      </c>
      <c r="I130">
        <v>3</v>
      </c>
      <c r="J130" t="s">
        <v>29</v>
      </c>
      <c r="K130" t="s">
        <v>30</v>
      </c>
      <c r="L130">
        <v>66</v>
      </c>
      <c r="M130">
        <v>22</v>
      </c>
      <c r="N130">
        <v>39</v>
      </c>
      <c r="O130">
        <v>26</v>
      </c>
      <c r="P130">
        <v>1014</v>
      </c>
      <c r="Q130">
        <v>50</v>
      </c>
      <c r="R130">
        <v>250</v>
      </c>
      <c r="S130">
        <v>110</v>
      </c>
      <c r="T130">
        <v>173</v>
      </c>
      <c r="U130">
        <v>15</v>
      </c>
      <c r="V130">
        <v>200</v>
      </c>
      <c r="W130">
        <v>6</v>
      </c>
      <c r="X130">
        <v>56</v>
      </c>
      <c r="Y130">
        <v>2743.2</v>
      </c>
      <c r="AA130" t="s">
        <v>30</v>
      </c>
      <c r="AB130" s="1">
        <v>44612</v>
      </c>
      <c r="AC130" s="2">
        <v>0.60175925925925922</v>
      </c>
      <c r="AD130" s="2">
        <f t="shared" si="1"/>
        <v>14.44222222222222</v>
      </c>
      <c r="AE130" s="8">
        <f>WEEKDAY(AB130)</f>
        <v>1</v>
      </c>
      <c r="AF130">
        <f>IF(EXACT($AE130,AF$1),$D130,)</f>
        <v>29.93</v>
      </c>
      <c r="AG130">
        <f>IF(EXACT($AE130,AG$1),$D130,)</f>
        <v>0</v>
      </c>
      <c r="AH130">
        <f>IF(EXACT($AE130,AH$1),$D130,)</f>
        <v>0</v>
      </c>
      <c r="AI130">
        <f>IF(EXACT($AE130,AI$1),$D130,)</f>
        <v>0</v>
      </c>
      <c r="AJ130">
        <f>IF(EXACT($AE130,AJ$1),$D130,)</f>
        <v>0</v>
      </c>
      <c r="AK130">
        <f>IF(EXACT($AE130,AK$1),$D130,)</f>
        <v>0</v>
      </c>
      <c r="AL130">
        <f>IF(EXACT($AE130,AL$1),$D130,)</f>
        <v>0</v>
      </c>
    </row>
    <row r="131" spans="1:38" x14ac:dyDescent="0.25">
      <c r="A131" t="s">
        <v>418</v>
      </c>
      <c r="B131" t="s">
        <v>419</v>
      </c>
      <c r="C131" t="s">
        <v>27</v>
      </c>
      <c r="D131">
        <v>31.81</v>
      </c>
      <c r="E131" t="s">
        <v>28</v>
      </c>
      <c r="F131" t="s">
        <v>420</v>
      </c>
      <c r="G131">
        <v>960</v>
      </c>
      <c r="H131">
        <v>720</v>
      </c>
      <c r="I131">
        <v>3</v>
      </c>
      <c r="J131" t="s">
        <v>29</v>
      </c>
      <c r="K131" t="s">
        <v>30</v>
      </c>
      <c r="L131">
        <v>77</v>
      </c>
      <c r="M131">
        <v>0</v>
      </c>
      <c r="N131">
        <v>30</v>
      </c>
      <c r="O131">
        <v>37</v>
      </c>
      <c r="P131">
        <v>1110</v>
      </c>
      <c r="Q131">
        <v>50</v>
      </c>
      <c r="R131">
        <v>250</v>
      </c>
      <c r="S131">
        <v>110</v>
      </c>
      <c r="T131">
        <v>173</v>
      </c>
      <c r="U131">
        <v>15</v>
      </c>
      <c r="V131">
        <v>200</v>
      </c>
      <c r="W131">
        <v>6</v>
      </c>
      <c r="X131">
        <v>56</v>
      </c>
      <c r="Y131">
        <v>2743.2</v>
      </c>
      <c r="AA131" t="s">
        <v>30</v>
      </c>
      <c r="AB131" s="1">
        <v>44612</v>
      </c>
      <c r="AC131" s="2">
        <v>0.60436342592592596</v>
      </c>
      <c r="AD131" s="2">
        <f t="shared" ref="AD131:AD194" si="2">AC131*24</f>
        <v>14.504722222222224</v>
      </c>
      <c r="AE131" s="8">
        <f>WEEKDAY(AB131)</f>
        <v>1</v>
      </c>
      <c r="AF131">
        <f>IF(EXACT($AE131,AF$1),$D131,)</f>
        <v>31.81</v>
      </c>
      <c r="AG131">
        <f>IF(EXACT($AE131,AG$1),$D131,)</f>
        <v>0</v>
      </c>
      <c r="AH131">
        <f>IF(EXACT($AE131,AH$1),$D131,)</f>
        <v>0</v>
      </c>
      <c r="AI131">
        <f>IF(EXACT($AE131,AI$1),$D131,)</f>
        <v>0</v>
      </c>
      <c r="AJ131">
        <f>IF(EXACT($AE131,AJ$1),$D131,)</f>
        <v>0</v>
      </c>
      <c r="AK131">
        <f>IF(EXACT($AE131,AK$1),$D131,)</f>
        <v>0</v>
      </c>
      <c r="AL131">
        <f>IF(EXACT($AE131,AL$1),$D131,)</f>
        <v>0</v>
      </c>
    </row>
    <row r="132" spans="1:38" x14ac:dyDescent="0.25">
      <c r="A132" t="s">
        <v>421</v>
      </c>
      <c r="B132" t="s">
        <v>422</v>
      </c>
      <c r="C132" t="s">
        <v>27</v>
      </c>
      <c r="D132">
        <v>21.02</v>
      </c>
      <c r="E132" t="s">
        <v>28</v>
      </c>
      <c r="F132" t="s">
        <v>423</v>
      </c>
      <c r="G132">
        <v>960</v>
      </c>
      <c r="H132">
        <v>720</v>
      </c>
      <c r="I132">
        <v>3</v>
      </c>
      <c r="J132" t="s">
        <v>29</v>
      </c>
      <c r="K132" t="s">
        <v>30</v>
      </c>
      <c r="L132">
        <v>131</v>
      </c>
      <c r="M132">
        <v>22</v>
      </c>
      <c r="N132">
        <v>36</v>
      </c>
      <c r="O132">
        <v>29</v>
      </c>
      <c r="P132">
        <v>1044</v>
      </c>
      <c r="Q132">
        <v>50</v>
      </c>
      <c r="R132">
        <v>250</v>
      </c>
      <c r="S132">
        <v>110</v>
      </c>
      <c r="T132">
        <v>173</v>
      </c>
      <c r="U132">
        <v>15</v>
      </c>
      <c r="V132">
        <v>200</v>
      </c>
      <c r="W132">
        <v>6</v>
      </c>
      <c r="X132">
        <v>56</v>
      </c>
      <c r="Y132">
        <v>2743.2</v>
      </c>
      <c r="AA132" t="s">
        <v>30</v>
      </c>
      <c r="AB132" s="1">
        <v>44612</v>
      </c>
      <c r="AC132" s="2">
        <v>0.61434027777777778</v>
      </c>
      <c r="AD132" s="2">
        <f t="shared" si="2"/>
        <v>14.744166666666667</v>
      </c>
      <c r="AE132" s="8">
        <f>WEEKDAY(AB132)</f>
        <v>1</v>
      </c>
      <c r="AF132">
        <f>IF(EXACT($AE132,AF$1),$D132,)</f>
        <v>21.02</v>
      </c>
      <c r="AG132">
        <f>IF(EXACT($AE132,AG$1),$D132,)</f>
        <v>0</v>
      </c>
      <c r="AH132">
        <f>IF(EXACT($AE132,AH$1),$D132,)</f>
        <v>0</v>
      </c>
      <c r="AI132">
        <f>IF(EXACT($AE132,AI$1),$D132,)</f>
        <v>0</v>
      </c>
      <c r="AJ132">
        <f>IF(EXACT($AE132,AJ$1),$D132,)</f>
        <v>0</v>
      </c>
      <c r="AK132">
        <f>IF(EXACT($AE132,AK$1),$D132,)</f>
        <v>0</v>
      </c>
      <c r="AL132">
        <f>IF(EXACT($AE132,AL$1),$D132,)</f>
        <v>0</v>
      </c>
    </row>
    <row r="133" spans="1:38" x14ac:dyDescent="0.25">
      <c r="A133" t="s">
        <v>424</v>
      </c>
      <c r="B133" t="s">
        <v>425</v>
      </c>
      <c r="C133" t="s">
        <v>27</v>
      </c>
      <c r="D133">
        <v>20.93</v>
      </c>
      <c r="E133" t="s">
        <v>28</v>
      </c>
      <c r="F133" t="s">
        <v>426</v>
      </c>
      <c r="G133">
        <v>960</v>
      </c>
      <c r="H133">
        <v>720</v>
      </c>
      <c r="I133">
        <v>3</v>
      </c>
      <c r="J133" t="s">
        <v>29</v>
      </c>
      <c r="K133" t="s">
        <v>30</v>
      </c>
      <c r="L133">
        <v>84</v>
      </c>
      <c r="M133">
        <v>26</v>
      </c>
      <c r="N133">
        <v>36</v>
      </c>
      <c r="O133">
        <v>26</v>
      </c>
      <c r="P133">
        <v>936</v>
      </c>
      <c r="Q133">
        <v>50</v>
      </c>
      <c r="R133">
        <v>250</v>
      </c>
      <c r="S133">
        <v>110</v>
      </c>
      <c r="T133">
        <v>173</v>
      </c>
      <c r="U133">
        <v>15</v>
      </c>
      <c r="V133">
        <v>200</v>
      </c>
      <c r="W133">
        <v>6</v>
      </c>
      <c r="X133">
        <v>56</v>
      </c>
      <c r="Y133">
        <v>2743.2</v>
      </c>
      <c r="AA133" t="s">
        <v>30</v>
      </c>
      <c r="AB133" s="1">
        <v>44612</v>
      </c>
      <c r="AC133" s="2">
        <v>0.62851851851851859</v>
      </c>
      <c r="AD133" s="2">
        <f t="shared" si="2"/>
        <v>15.084444444444447</v>
      </c>
      <c r="AE133" s="8">
        <f>WEEKDAY(AB133)</f>
        <v>1</v>
      </c>
      <c r="AF133">
        <f>IF(EXACT($AE133,AF$1),$D133,)</f>
        <v>20.93</v>
      </c>
      <c r="AG133">
        <f>IF(EXACT($AE133,AG$1),$D133,)</f>
        <v>0</v>
      </c>
      <c r="AH133">
        <f>IF(EXACT($AE133,AH$1),$D133,)</f>
        <v>0</v>
      </c>
      <c r="AI133">
        <f>IF(EXACT($AE133,AI$1),$D133,)</f>
        <v>0</v>
      </c>
      <c r="AJ133">
        <f>IF(EXACT($AE133,AJ$1),$D133,)</f>
        <v>0</v>
      </c>
      <c r="AK133">
        <f>IF(EXACT($AE133,AK$1),$D133,)</f>
        <v>0</v>
      </c>
      <c r="AL133">
        <f>IF(EXACT($AE133,AL$1),$D133,)</f>
        <v>0</v>
      </c>
    </row>
    <row r="134" spans="1:38" x14ac:dyDescent="0.25">
      <c r="A134" t="s">
        <v>427</v>
      </c>
      <c r="B134" t="s">
        <v>428</v>
      </c>
      <c r="C134" t="s">
        <v>27</v>
      </c>
      <c r="D134">
        <v>26.04</v>
      </c>
      <c r="E134" t="s">
        <v>28</v>
      </c>
      <c r="F134" t="s">
        <v>429</v>
      </c>
      <c r="G134">
        <v>960</v>
      </c>
      <c r="H134">
        <v>720</v>
      </c>
      <c r="I134">
        <v>3</v>
      </c>
      <c r="J134" t="s">
        <v>31</v>
      </c>
      <c r="K134" t="s">
        <v>30</v>
      </c>
      <c r="L134">
        <v>41</v>
      </c>
      <c r="M134">
        <v>12</v>
      </c>
      <c r="N134">
        <v>41</v>
      </c>
      <c r="O134">
        <v>48</v>
      </c>
      <c r="P134">
        <v>1968</v>
      </c>
      <c r="Q134">
        <v>50</v>
      </c>
      <c r="R134">
        <v>250</v>
      </c>
      <c r="S134">
        <v>110</v>
      </c>
      <c r="T134">
        <v>173</v>
      </c>
      <c r="U134">
        <v>15</v>
      </c>
      <c r="V134">
        <v>200</v>
      </c>
      <c r="W134">
        <v>6</v>
      </c>
      <c r="X134">
        <v>25</v>
      </c>
      <c r="Y134">
        <v>1092.2</v>
      </c>
      <c r="AA134" t="s">
        <v>30</v>
      </c>
      <c r="AB134" s="1">
        <v>44612</v>
      </c>
      <c r="AC134" s="2">
        <v>0.63642361111111112</v>
      </c>
      <c r="AD134" s="2">
        <f t="shared" si="2"/>
        <v>15.274166666666666</v>
      </c>
      <c r="AE134" s="8">
        <f>WEEKDAY(AB134)</f>
        <v>1</v>
      </c>
      <c r="AF134">
        <f>IF(EXACT($AE134,AF$1),$D134,)</f>
        <v>26.04</v>
      </c>
      <c r="AG134">
        <f>IF(EXACT($AE134,AG$1),$D134,)</f>
        <v>0</v>
      </c>
      <c r="AH134">
        <f>IF(EXACT($AE134,AH$1),$D134,)</f>
        <v>0</v>
      </c>
      <c r="AI134">
        <f>IF(EXACT($AE134,AI$1),$D134,)</f>
        <v>0</v>
      </c>
      <c r="AJ134">
        <f>IF(EXACT($AE134,AJ$1),$D134,)</f>
        <v>0</v>
      </c>
      <c r="AK134">
        <f>IF(EXACT($AE134,AK$1),$D134,)</f>
        <v>0</v>
      </c>
      <c r="AL134">
        <f>IF(EXACT($AE134,AL$1),$D134,)</f>
        <v>0</v>
      </c>
    </row>
    <row r="135" spans="1:38" x14ac:dyDescent="0.25">
      <c r="A135" t="s">
        <v>430</v>
      </c>
      <c r="B135" t="s">
        <v>431</v>
      </c>
      <c r="C135" t="s">
        <v>27</v>
      </c>
      <c r="D135">
        <v>30.65</v>
      </c>
      <c r="E135" t="s">
        <v>28</v>
      </c>
      <c r="F135" t="s">
        <v>432</v>
      </c>
      <c r="G135">
        <v>960</v>
      </c>
      <c r="H135">
        <v>720</v>
      </c>
      <c r="I135">
        <v>3</v>
      </c>
      <c r="J135" t="s">
        <v>31</v>
      </c>
      <c r="K135" t="s">
        <v>30</v>
      </c>
      <c r="L135">
        <v>79</v>
      </c>
      <c r="M135">
        <v>16</v>
      </c>
      <c r="N135">
        <v>31</v>
      </c>
      <c r="O135">
        <v>41</v>
      </c>
      <c r="P135">
        <v>1271</v>
      </c>
      <c r="Q135">
        <v>50</v>
      </c>
      <c r="R135">
        <v>250</v>
      </c>
      <c r="S135">
        <v>110</v>
      </c>
      <c r="T135">
        <v>173</v>
      </c>
      <c r="U135">
        <v>15</v>
      </c>
      <c r="V135">
        <v>200</v>
      </c>
      <c r="W135">
        <v>6</v>
      </c>
      <c r="X135">
        <v>25</v>
      </c>
      <c r="Y135">
        <v>1092.2</v>
      </c>
      <c r="AA135" t="s">
        <v>30</v>
      </c>
      <c r="AB135" s="1">
        <v>44612</v>
      </c>
      <c r="AC135" s="2">
        <v>0.63868055555555558</v>
      </c>
      <c r="AD135" s="2">
        <f t="shared" si="2"/>
        <v>15.328333333333333</v>
      </c>
      <c r="AE135" s="8">
        <f>WEEKDAY(AB135)</f>
        <v>1</v>
      </c>
      <c r="AF135">
        <f>IF(EXACT($AE135,AF$1),$D135,)</f>
        <v>30.65</v>
      </c>
      <c r="AG135">
        <f>IF(EXACT($AE135,AG$1),$D135,)</f>
        <v>0</v>
      </c>
      <c r="AH135">
        <f>IF(EXACT($AE135,AH$1),$D135,)</f>
        <v>0</v>
      </c>
      <c r="AI135">
        <f>IF(EXACT($AE135,AI$1),$D135,)</f>
        <v>0</v>
      </c>
      <c r="AJ135">
        <f>IF(EXACT($AE135,AJ$1),$D135,)</f>
        <v>0</v>
      </c>
      <c r="AK135">
        <f>IF(EXACT($AE135,AK$1),$D135,)</f>
        <v>0</v>
      </c>
      <c r="AL135">
        <f>IF(EXACT($AE135,AL$1),$D135,)</f>
        <v>0</v>
      </c>
    </row>
    <row r="136" spans="1:38" x14ac:dyDescent="0.25">
      <c r="A136" t="s">
        <v>433</v>
      </c>
      <c r="B136" t="s">
        <v>434</v>
      </c>
      <c r="C136" t="s">
        <v>27</v>
      </c>
      <c r="D136">
        <v>27.16</v>
      </c>
      <c r="E136" t="s">
        <v>28</v>
      </c>
      <c r="F136" t="s">
        <v>435</v>
      </c>
      <c r="G136">
        <v>960</v>
      </c>
      <c r="H136">
        <v>720</v>
      </c>
      <c r="I136">
        <v>3</v>
      </c>
      <c r="J136" t="s">
        <v>31</v>
      </c>
      <c r="K136" t="s">
        <v>30</v>
      </c>
      <c r="L136">
        <v>53</v>
      </c>
      <c r="M136">
        <v>27</v>
      </c>
      <c r="N136">
        <v>37</v>
      </c>
      <c r="O136">
        <v>25</v>
      </c>
      <c r="P136">
        <v>925</v>
      </c>
      <c r="Q136">
        <v>50</v>
      </c>
      <c r="R136">
        <v>250</v>
      </c>
      <c r="S136">
        <v>110</v>
      </c>
      <c r="T136">
        <v>173</v>
      </c>
      <c r="U136">
        <v>15</v>
      </c>
      <c r="V136">
        <v>200</v>
      </c>
      <c r="W136">
        <v>6</v>
      </c>
      <c r="X136">
        <v>25</v>
      </c>
      <c r="Y136">
        <v>1092.2</v>
      </c>
      <c r="AA136" t="s">
        <v>30</v>
      </c>
      <c r="AB136" s="1">
        <v>44612</v>
      </c>
      <c r="AC136" s="2">
        <v>0.64229166666666659</v>
      </c>
      <c r="AD136" s="2">
        <f t="shared" si="2"/>
        <v>15.414999999999999</v>
      </c>
      <c r="AE136" s="8">
        <f>WEEKDAY(AB136)</f>
        <v>1</v>
      </c>
      <c r="AF136">
        <f>IF(EXACT($AE136,AF$1),$D136,)</f>
        <v>27.16</v>
      </c>
      <c r="AG136">
        <f>IF(EXACT($AE136,AG$1),$D136,)</f>
        <v>0</v>
      </c>
      <c r="AH136">
        <f>IF(EXACT($AE136,AH$1),$D136,)</f>
        <v>0</v>
      </c>
      <c r="AI136">
        <f>IF(EXACT($AE136,AI$1),$D136,)</f>
        <v>0</v>
      </c>
      <c r="AJ136">
        <f>IF(EXACT($AE136,AJ$1),$D136,)</f>
        <v>0</v>
      </c>
      <c r="AK136">
        <f>IF(EXACT($AE136,AK$1),$D136,)</f>
        <v>0</v>
      </c>
      <c r="AL136">
        <f>IF(EXACT($AE136,AL$1),$D136,)</f>
        <v>0</v>
      </c>
    </row>
    <row r="137" spans="1:38" x14ac:dyDescent="0.25">
      <c r="A137" t="s">
        <v>436</v>
      </c>
      <c r="B137" t="s">
        <v>437</v>
      </c>
      <c r="C137" t="s">
        <v>27</v>
      </c>
      <c r="D137">
        <v>16.21</v>
      </c>
      <c r="E137" t="s">
        <v>28</v>
      </c>
      <c r="F137" t="s">
        <v>438</v>
      </c>
      <c r="G137">
        <v>960</v>
      </c>
      <c r="H137">
        <v>720</v>
      </c>
      <c r="I137">
        <v>3</v>
      </c>
      <c r="J137" t="s">
        <v>29</v>
      </c>
      <c r="K137" t="s">
        <v>30</v>
      </c>
      <c r="L137">
        <v>107</v>
      </c>
      <c r="M137">
        <v>25</v>
      </c>
      <c r="N137">
        <v>32</v>
      </c>
      <c r="O137">
        <v>24</v>
      </c>
      <c r="P137">
        <v>768</v>
      </c>
      <c r="Q137">
        <v>50</v>
      </c>
      <c r="R137">
        <v>250</v>
      </c>
      <c r="S137">
        <v>110</v>
      </c>
      <c r="T137">
        <v>173</v>
      </c>
      <c r="U137">
        <v>15</v>
      </c>
      <c r="V137">
        <v>200</v>
      </c>
      <c r="W137">
        <v>6</v>
      </c>
      <c r="X137">
        <v>56</v>
      </c>
      <c r="Y137">
        <v>2743.2</v>
      </c>
      <c r="AA137" t="s">
        <v>30</v>
      </c>
      <c r="AB137" s="1">
        <v>44612</v>
      </c>
      <c r="AC137" s="2">
        <v>0.64486111111111111</v>
      </c>
      <c r="AD137" s="2">
        <f t="shared" si="2"/>
        <v>15.476666666666667</v>
      </c>
      <c r="AE137" s="8">
        <f>WEEKDAY(AB137)</f>
        <v>1</v>
      </c>
      <c r="AF137">
        <f>IF(EXACT($AE137,AF$1),$D137,)</f>
        <v>16.21</v>
      </c>
      <c r="AG137">
        <f>IF(EXACT($AE137,AG$1),$D137,)</f>
        <v>0</v>
      </c>
      <c r="AH137">
        <f>IF(EXACT($AE137,AH$1),$D137,)</f>
        <v>0</v>
      </c>
      <c r="AI137">
        <f>IF(EXACT($AE137,AI$1),$D137,)</f>
        <v>0</v>
      </c>
      <c r="AJ137">
        <f>IF(EXACT($AE137,AJ$1),$D137,)</f>
        <v>0</v>
      </c>
      <c r="AK137">
        <f>IF(EXACT($AE137,AK$1),$D137,)</f>
        <v>0</v>
      </c>
      <c r="AL137">
        <f>IF(EXACT($AE137,AL$1),$D137,)</f>
        <v>0</v>
      </c>
    </row>
    <row r="138" spans="1:38" x14ac:dyDescent="0.25">
      <c r="A138" t="s">
        <v>439</v>
      </c>
      <c r="B138" t="s">
        <v>440</v>
      </c>
      <c r="C138" t="s">
        <v>27</v>
      </c>
      <c r="D138">
        <v>20.79</v>
      </c>
      <c r="E138" t="s">
        <v>28</v>
      </c>
      <c r="F138" t="s">
        <v>441</v>
      </c>
      <c r="G138">
        <v>960</v>
      </c>
      <c r="H138">
        <v>720</v>
      </c>
      <c r="I138">
        <v>3</v>
      </c>
      <c r="J138" t="s">
        <v>29</v>
      </c>
      <c r="K138" t="s">
        <v>30</v>
      </c>
      <c r="L138">
        <v>41</v>
      </c>
      <c r="M138">
        <v>14</v>
      </c>
      <c r="N138">
        <v>39</v>
      </c>
      <c r="O138">
        <v>34</v>
      </c>
      <c r="P138">
        <v>1326</v>
      </c>
      <c r="Q138">
        <v>50</v>
      </c>
      <c r="R138">
        <v>250</v>
      </c>
      <c r="S138">
        <v>110</v>
      </c>
      <c r="T138">
        <v>173</v>
      </c>
      <c r="U138">
        <v>15</v>
      </c>
      <c r="V138">
        <v>200</v>
      </c>
      <c r="W138">
        <v>6</v>
      </c>
      <c r="X138">
        <v>56</v>
      </c>
      <c r="Y138">
        <v>2743.2</v>
      </c>
      <c r="AA138" t="s">
        <v>30</v>
      </c>
      <c r="AB138" s="1">
        <v>44612</v>
      </c>
      <c r="AC138" s="2">
        <v>0.64487268518518526</v>
      </c>
      <c r="AD138" s="2">
        <f t="shared" si="2"/>
        <v>15.476944444444445</v>
      </c>
      <c r="AE138" s="8">
        <f>WEEKDAY(AB138)</f>
        <v>1</v>
      </c>
      <c r="AF138">
        <f>IF(EXACT($AE138,AF$1),$D138,)</f>
        <v>20.79</v>
      </c>
      <c r="AG138">
        <f>IF(EXACT($AE138,AG$1),$D138,)</f>
        <v>0</v>
      </c>
      <c r="AH138">
        <f>IF(EXACT($AE138,AH$1),$D138,)</f>
        <v>0</v>
      </c>
      <c r="AI138">
        <f>IF(EXACT($AE138,AI$1),$D138,)</f>
        <v>0</v>
      </c>
      <c r="AJ138">
        <f>IF(EXACT($AE138,AJ$1),$D138,)</f>
        <v>0</v>
      </c>
      <c r="AK138">
        <f>IF(EXACT($AE138,AK$1),$D138,)</f>
        <v>0</v>
      </c>
      <c r="AL138">
        <f>IF(EXACT($AE138,AL$1),$D138,)</f>
        <v>0</v>
      </c>
    </row>
    <row r="139" spans="1:38" x14ac:dyDescent="0.25">
      <c r="A139" t="s">
        <v>442</v>
      </c>
      <c r="B139" t="s">
        <v>443</v>
      </c>
      <c r="C139" t="s">
        <v>27</v>
      </c>
      <c r="D139">
        <v>24.08</v>
      </c>
      <c r="E139" t="s">
        <v>28</v>
      </c>
      <c r="F139" t="s">
        <v>444</v>
      </c>
      <c r="G139">
        <v>960</v>
      </c>
      <c r="H139">
        <v>720</v>
      </c>
      <c r="I139">
        <v>3</v>
      </c>
      <c r="J139" t="s">
        <v>31</v>
      </c>
      <c r="K139" t="s">
        <v>30</v>
      </c>
      <c r="L139">
        <v>86</v>
      </c>
      <c r="M139">
        <v>13</v>
      </c>
      <c r="N139">
        <v>45</v>
      </c>
      <c r="O139">
        <v>50</v>
      </c>
      <c r="P139">
        <v>2250</v>
      </c>
      <c r="Q139">
        <v>50</v>
      </c>
      <c r="R139">
        <v>250</v>
      </c>
      <c r="S139">
        <v>110</v>
      </c>
      <c r="T139">
        <v>173</v>
      </c>
      <c r="U139">
        <v>15</v>
      </c>
      <c r="V139">
        <v>200</v>
      </c>
      <c r="W139">
        <v>6</v>
      </c>
      <c r="X139">
        <v>25</v>
      </c>
      <c r="Y139">
        <v>1092.2</v>
      </c>
      <c r="AA139" t="s">
        <v>30</v>
      </c>
      <c r="AB139" s="1">
        <v>44612</v>
      </c>
      <c r="AC139" s="2">
        <v>0.64541666666666664</v>
      </c>
      <c r="AD139" s="2">
        <f t="shared" si="2"/>
        <v>15.489999999999998</v>
      </c>
      <c r="AE139" s="8">
        <f>WEEKDAY(AB139)</f>
        <v>1</v>
      </c>
      <c r="AF139">
        <f>IF(EXACT($AE139,AF$1),$D139,)</f>
        <v>24.08</v>
      </c>
      <c r="AG139">
        <f>IF(EXACT($AE139,AG$1),$D139,)</f>
        <v>0</v>
      </c>
      <c r="AH139">
        <f>IF(EXACT($AE139,AH$1),$D139,)</f>
        <v>0</v>
      </c>
      <c r="AI139">
        <f>IF(EXACT($AE139,AI$1),$D139,)</f>
        <v>0</v>
      </c>
      <c r="AJ139">
        <f>IF(EXACT($AE139,AJ$1),$D139,)</f>
        <v>0</v>
      </c>
      <c r="AK139">
        <f>IF(EXACT($AE139,AK$1),$D139,)</f>
        <v>0</v>
      </c>
      <c r="AL139">
        <f>IF(EXACT($AE139,AL$1),$D139,)</f>
        <v>0</v>
      </c>
    </row>
    <row r="140" spans="1:38" x14ac:dyDescent="0.25">
      <c r="A140" t="s">
        <v>445</v>
      </c>
      <c r="B140" t="s">
        <v>446</v>
      </c>
      <c r="C140" t="s">
        <v>27</v>
      </c>
      <c r="D140">
        <v>26.51</v>
      </c>
      <c r="E140" t="s">
        <v>28</v>
      </c>
      <c r="F140" t="s">
        <v>447</v>
      </c>
      <c r="G140">
        <v>960</v>
      </c>
      <c r="H140">
        <v>720</v>
      </c>
      <c r="I140">
        <v>3</v>
      </c>
      <c r="J140" t="s">
        <v>29</v>
      </c>
      <c r="K140" t="s">
        <v>30</v>
      </c>
      <c r="L140">
        <v>91</v>
      </c>
      <c r="M140">
        <v>29</v>
      </c>
      <c r="N140">
        <v>27</v>
      </c>
      <c r="O140">
        <v>20</v>
      </c>
      <c r="P140">
        <v>540</v>
      </c>
      <c r="Q140">
        <v>50</v>
      </c>
      <c r="R140">
        <v>250</v>
      </c>
      <c r="S140">
        <v>110</v>
      </c>
      <c r="T140">
        <v>173</v>
      </c>
      <c r="U140">
        <v>15</v>
      </c>
      <c r="V140">
        <v>200</v>
      </c>
      <c r="W140">
        <v>6</v>
      </c>
      <c r="X140">
        <v>56</v>
      </c>
      <c r="Y140">
        <v>2743.2</v>
      </c>
      <c r="AA140" t="s">
        <v>30</v>
      </c>
      <c r="AB140" s="1">
        <v>44612</v>
      </c>
      <c r="AC140" s="2">
        <v>0.64560185185185182</v>
      </c>
      <c r="AD140" s="2">
        <f t="shared" si="2"/>
        <v>15.494444444444444</v>
      </c>
      <c r="AE140" s="8">
        <f>WEEKDAY(AB140)</f>
        <v>1</v>
      </c>
      <c r="AF140">
        <f>IF(EXACT($AE140,AF$1),$D140,)</f>
        <v>26.51</v>
      </c>
      <c r="AG140">
        <f>IF(EXACT($AE140,AG$1),$D140,)</f>
        <v>0</v>
      </c>
      <c r="AH140">
        <f>IF(EXACT($AE140,AH$1),$D140,)</f>
        <v>0</v>
      </c>
      <c r="AI140">
        <f>IF(EXACT($AE140,AI$1),$D140,)</f>
        <v>0</v>
      </c>
      <c r="AJ140">
        <f>IF(EXACT($AE140,AJ$1),$D140,)</f>
        <v>0</v>
      </c>
      <c r="AK140">
        <f>IF(EXACT($AE140,AK$1),$D140,)</f>
        <v>0</v>
      </c>
      <c r="AL140">
        <f>IF(EXACT($AE140,AL$1),$D140,)</f>
        <v>0</v>
      </c>
    </row>
    <row r="141" spans="1:38" x14ac:dyDescent="0.25">
      <c r="A141" t="s">
        <v>448</v>
      </c>
      <c r="B141" t="s">
        <v>449</v>
      </c>
      <c r="C141" t="s">
        <v>27</v>
      </c>
      <c r="D141">
        <v>23.09</v>
      </c>
      <c r="E141" t="s">
        <v>28</v>
      </c>
      <c r="F141" t="s">
        <v>450</v>
      </c>
      <c r="G141">
        <v>960</v>
      </c>
      <c r="H141">
        <v>720</v>
      </c>
      <c r="I141">
        <v>3</v>
      </c>
      <c r="J141" t="s">
        <v>29</v>
      </c>
      <c r="K141" t="s">
        <v>30</v>
      </c>
      <c r="L141">
        <v>69</v>
      </c>
      <c r="M141">
        <v>15</v>
      </c>
      <c r="N141">
        <v>53</v>
      </c>
      <c r="O141">
        <v>35</v>
      </c>
      <c r="P141">
        <v>1855</v>
      </c>
      <c r="Q141">
        <v>50</v>
      </c>
      <c r="R141">
        <v>250</v>
      </c>
      <c r="S141">
        <v>110</v>
      </c>
      <c r="T141">
        <v>173</v>
      </c>
      <c r="U141">
        <v>15</v>
      </c>
      <c r="V141">
        <v>200</v>
      </c>
      <c r="W141">
        <v>6</v>
      </c>
      <c r="X141">
        <v>56</v>
      </c>
      <c r="Y141">
        <v>2743.2</v>
      </c>
      <c r="AA141" t="s">
        <v>30</v>
      </c>
      <c r="AB141" s="1">
        <v>44612</v>
      </c>
      <c r="AC141" s="2">
        <v>0.64667824074074076</v>
      </c>
      <c r="AD141" s="2">
        <f t="shared" si="2"/>
        <v>15.520277777777778</v>
      </c>
      <c r="AE141" s="8">
        <f>WEEKDAY(AB141)</f>
        <v>1</v>
      </c>
      <c r="AF141">
        <f>IF(EXACT($AE141,AF$1),$D141,)</f>
        <v>23.09</v>
      </c>
      <c r="AG141">
        <f>IF(EXACT($AE141,AG$1),$D141,)</f>
        <v>0</v>
      </c>
      <c r="AH141">
        <f>IF(EXACT($AE141,AH$1),$D141,)</f>
        <v>0</v>
      </c>
      <c r="AI141">
        <f>IF(EXACT($AE141,AI$1),$D141,)</f>
        <v>0</v>
      </c>
      <c r="AJ141">
        <f>IF(EXACT($AE141,AJ$1),$D141,)</f>
        <v>0</v>
      </c>
      <c r="AK141">
        <f>IF(EXACT($AE141,AK$1),$D141,)</f>
        <v>0</v>
      </c>
      <c r="AL141">
        <f>IF(EXACT($AE141,AL$1),$D141,)</f>
        <v>0</v>
      </c>
    </row>
    <row r="142" spans="1:38" x14ac:dyDescent="0.25">
      <c r="A142" t="s">
        <v>451</v>
      </c>
      <c r="B142" t="s">
        <v>452</v>
      </c>
      <c r="C142" t="s">
        <v>27</v>
      </c>
      <c r="D142">
        <v>22.35</v>
      </c>
      <c r="E142" t="s">
        <v>28</v>
      </c>
      <c r="F142" t="s">
        <v>453</v>
      </c>
      <c r="G142">
        <v>960</v>
      </c>
      <c r="H142">
        <v>720</v>
      </c>
      <c r="I142">
        <v>3</v>
      </c>
      <c r="J142" t="s">
        <v>31</v>
      </c>
      <c r="K142" t="s">
        <v>30</v>
      </c>
      <c r="L142">
        <v>51</v>
      </c>
      <c r="M142">
        <v>14</v>
      </c>
      <c r="N142">
        <v>36</v>
      </c>
      <c r="O142">
        <v>39</v>
      </c>
      <c r="P142">
        <v>1404</v>
      </c>
      <c r="Q142">
        <v>50</v>
      </c>
      <c r="R142">
        <v>250</v>
      </c>
      <c r="S142">
        <v>110</v>
      </c>
      <c r="T142">
        <v>173</v>
      </c>
      <c r="U142">
        <v>15</v>
      </c>
      <c r="V142">
        <v>200</v>
      </c>
      <c r="W142">
        <v>6</v>
      </c>
      <c r="X142">
        <v>25</v>
      </c>
      <c r="Y142">
        <v>1092.2</v>
      </c>
      <c r="AA142" t="s">
        <v>30</v>
      </c>
      <c r="AB142" s="1">
        <v>44612</v>
      </c>
      <c r="AC142" s="2">
        <v>0.6482175925925926</v>
      </c>
      <c r="AD142" s="2">
        <f t="shared" si="2"/>
        <v>15.557222222222222</v>
      </c>
      <c r="AE142" s="8">
        <f>WEEKDAY(AB142)</f>
        <v>1</v>
      </c>
      <c r="AF142">
        <f>IF(EXACT($AE142,AF$1),$D142,)</f>
        <v>22.35</v>
      </c>
      <c r="AG142">
        <f>IF(EXACT($AE142,AG$1),$D142,)</f>
        <v>0</v>
      </c>
      <c r="AH142">
        <f>IF(EXACT($AE142,AH$1),$D142,)</f>
        <v>0</v>
      </c>
      <c r="AI142">
        <f>IF(EXACT($AE142,AI$1),$D142,)</f>
        <v>0</v>
      </c>
      <c r="AJ142">
        <f>IF(EXACT($AE142,AJ$1),$D142,)</f>
        <v>0</v>
      </c>
      <c r="AK142">
        <f>IF(EXACT($AE142,AK$1),$D142,)</f>
        <v>0</v>
      </c>
      <c r="AL142">
        <f>IF(EXACT($AE142,AL$1),$D142,)</f>
        <v>0</v>
      </c>
    </row>
    <row r="143" spans="1:38" x14ac:dyDescent="0.25">
      <c r="A143" t="s">
        <v>454</v>
      </c>
      <c r="B143" t="s">
        <v>455</v>
      </c>
      <c r="C143" t="s">
        <v>27</v>
      </c>
      <c r="D143">
        <v>24.38</v>
      </c>
      <c r="E143" t="s">
        <v>28</v>
      </c>
      <c r="F143" t="s">
        <v>456</v>
      </c>
      <c r="G143">
        <v>960</v>
      </c>
      <c r="H143">
        <v>720</v>
      </c>
      <c r="I143">
        <v>3</v>
      </c>
      <c r="J143" t="s">
        <v>31</v>
      </c>
      <c r="K143" t="s">
        <v>30</v>
      </c>
      <c r="L143">
        <v>115</v>
      </c>
      <c r="M143">
        <v>21</v>
      </c>
      <c r="N143">
        <v>40</v>
      </c>
      <c r="O143">
        <v>32</v>
      </c>
      <c r="P143">
        <v>1280</v>
      </c>
      <c r="Q143">
        <v>50</v>
      </c>
      <c r="R143">
        <v>250</v>
      </c>
      <c r="S143">
        <v>110</v>
      </c>
      <c r="T143">
        <v>173</v>
      </c>
      <c r="U143">
        <v>15</v>
      </c>
      <c r="V143">
        <v>200</v>
      </c>
      <c r="W143">
        <v>6</v>
      </c>
      <c r="X143">
        <v>25</v>
      </c>
      <c r="Y143">
        <v>1092.2</v>
      </c>
      <c r="AA143" t="s">
        <v>30</v>
      </c>
      <c r="AB143" s="1">
        <v>44612</v>
      </c>
      <c r="AC143" s="2">
        <v>0.64995370370370364</v>
      </c>
      <c r="AD143" s="2">
        <f t="shared" si="2"/>
        <v>15.598888888888887</v>
      </c>
      <c r="AE143" s="8">
        <f>WEEKDAY(AB143)</f>
        <v>1</v>
      </c>
      <c r="AF143">
        <f>IF(EXACT($AE143,AF$1),$D143,)</f>
        <v>24.38</v>
      </c>
      <c r="AG143">
        <f>IF(EXACT($AE143,AG$1),$D143,)</f>
        <v>0</v>
      </c>
      <c r="AH143">
        <f>IF(EXACT($AE143,AH$1),$D143,)</f>
        <v>0</v>
      </c>
      <c r="AI143">
        <f>IF(EXACT($AE143,AI$1),$D143,)</f>
        <v>0</v>
      </c>
      <c r="AJ143">
        <f>IF(EXACT($AE143,AJ$1),$D143,)</f>
        <v>0</v>
      </c>
      <c r="AK143">
        <f>IF(EXACT($AE143,AK$1),$D143,)</f>
        <v>0</v>
      </c>
      <c r="AL143">
        <f>IF(EXACT($AE143,AL$1),$D143,)</f>
        <v>0</v>
      </c>
    </row>
    <row r="144" spans="1:38" x14ac:dyDescent="0.25">
      <c r="A144" t="s">
        <v>457</v>
      </c>
      <c r="B144" t="s">
        <v>458</v>
      </c>
      <c r="C144" t="s">
        <v>27</v>
      </c>
      <c r="D144">
        <v>27.66</v>
      </c>
      <c r="E144" t="s">
        <v>28</v>
      </c>
      <c r="F144" t="s">
        <v>459</v>
      </c>
      <c r="G144">
        <v>960</v>
      </c>
      <c r="H144">
        <v>720</v>
      </c>
      <c r="I144">
        <v>3</v>
      </c>
      <c r="J144" t="s">
        <v>31</v>
      </c>
      <c r="K144" t="s">
        <v>30</v>
      </c>
      <c r="L144">
        <v>45</v>
      </c>
      <c r="M144">
        <v>21</v>
      </c>
      <c r="N144">
        <v>34</v>
      </c>
      <c r="O144">
        <v>36</v>
      </c>
      <c r="P144">
        <v>1224</v>
      </c>
      <c r="Q144">
        <v>50</v>
      </c>
      <c r="R144">
        <v>250</v>
      </c>
      <c r="S144">
        <v>110</v>
      </c>
      <c r="T144">
        <v>173</v>
      </c>
      <c r="U144">
        <v>15</v>
      </c>
      <c r="V144">
        <v>200</v>
      </c>
      <c r="W144">
        <v>6</v>
      </c>
      <c r="X144">
        <v>25</v>
      </c>
      <c r="Y144">
        <v>1092.2</v>
      </c>
      <c r="AA144" t="s">
        <v>30</v>
      </c>
      <c r="AB144" s="1">
        <v>44612</v>
      </c>
      <c r="AC144" s="2">
        <v>0.65060185185185182</v>
      </c>
      <c r="AD144" s="2">
        <f t="shared" si="2"/>
        <v>15.614444444444445</v>
      </c>
      <c r="AE144" s="8">
        <f>WEEKDAY(AB144)</f>
        <v>1</v>
      </c>
      <c r="AF144">
        <f>IF(EXACT($AE144,AF$1),$D144,)</f>
        <v>27.66</v>
      </c>
      <c r="AG144">
        <f>IF(EXACT($AE144,AG$1),$D144,)</f>
        <v>0</v>
      </c>
      <c r="AH144">
        <f>IF(EXACT($AE144,AH$1),$D144,)</f>
        <v>0</v>
      </c>
      <c r="AI144">
        <f>IF(EXACT($AE144,AI$1),$D144,)</f>
        <v>0</v>
      </c>
      <c r="AJ144">
        <f>IF(EXACT($AE144,AJ$1),$D144,)</f>
        <v>0</v>
      </c>
      <c r="AK144">
        <f>IF(EXACT($AE144,AK$1),$D144,)</f>
        <v>0</v>
      </c>
      <c r="AL144">
        <f>IF(EXACT($AE144,AL$1),$D144,)</f>
        <v>0</v>
      </c>
    </row>
    <row r="145" spans="1:38" x14ac:dyDescent="0.25">
      <c r="A145" t="s">
        <v>460</v>
      </c>
      <c r="B145" t="s">
        <v>461</v>
      </c>
      <c r="C145" t="s">
        <v>27</v>
      </c>
      <c r="D145">
        <v>17.21</v>
      </c>
      <c r="E145" t="s">
        <v>28</v>
      </c>
      <c r="F145" t="s">
        <v>462</v>
      </c>
      <c r="G145">
        <v>960</v>
      </c>
      <c r="H145">
        <v>720</v>
      </c>
      <c r="I145">
        <v>3</v>
      </c>
      <c r="J145" t="s">
        <v>29</v>
      </c>
      <c r="K145" t="s">
        <v>30</v>
      </c>
      <c r="L145">
        <v>116</v>
      </c>
      <c r="M145">
        <v>23</v>
      </c>
      <c r="N145">
        <v>34</v>
      </c>
      <c r="O145">
        <v>30</v>
      </c>
      <c r="P145">
        <v>1020</v>
      </c>
      <c r="Q145">
        <v>50</v>
      </c>
      <c r="R145">
        <v>250</v>
      </c>
      <c r="S145">
        <v>110</v>
      </c>
      <c r="T145">
        <v>173</v>
      </c>
      <c r="U145">
        <v>15</v>
      </c>
      <c r="V145">
        <v>200</v>
      </c>
      <c r="W145">
        <v>6</v>
      </c>
      <c r="X145">
        <v>56</v>
      </c>
      <c r="Y145">
        <v>2743.2</v>
      </c>
      <c r="AA145" t="s">
        <v>30</v>
      </c>
      <c r="AB145" s="1">
        <v>44612</v>
      </c>
      <c r="AC145" s="2">
        <v>0.65072916666666669</v>
      </c>
      <c r="AD145" s="2">
        <f t="shared" si="2"/>
        <v>15.6175</v>
      </c>
      <c r="AE145" s="8">
        <f>WEEKDAY(AB145)</f>
        <v>1</v>
      </c>
      <c r="AF145">
        <f>IF(EXACT($AE145,AF$1),$D145,)</f>
        <v>17.21</v>
      </c>
      <c r="AG145">
        <f>IF(EXACT($AE145,AG$1),$D145,)</f>
        <v>0</v>
      </c>
      <c r="AH145">
        <f>IF(EXACT($AE145,AH$1),$D145,)</f>
        <v>0</v>
      </c>
      <c r="AI145">
        <f>IF(EXACT($AE145,AI$1),$D145,)</f>
        <v>0</v>
      </c>
      <c r="AJ145">
        <f>IF(EXACT($AE145,AJ$1),$D145,)</f>
        <v>0</v>
      </c>
      <c r="AK145">
        <f>IF(EXACT($AE145,AK$1),$D145,)</f>
        <v>0</v>
      </c>
      <c r="AL145">
        <f>IF(EXACT($AE145,AL$1),$D145,)</f>
        <v>0</v>
      </c>
    </row>
    <row r="146" spans="1:38" x14ac:dyDescent="0.25">
      <c r="A146" t="s">
        <v>463</v>
      </c>
      <c r="B146" t="s">
        <v>464</v>
      </c>
      <c r="C146" t="s">
        <v>27</v>
      </c>
      <c r="D146">
        <v>26.99</v>
      </c>
      <c r="E146" t="s">
        <v>28</v>
      </c>
      <c r="F146" t="s">
        <v>465</v>
      </c>
      <c r="G146">
        <v>960</v>
      </c>
      <c r="H146">
        <v>720</v>
      </c>
      <c r="I146">
        <v>3</v>
      </c>
      <c r="J146" t="s">
        <v>29</v>
      </c>
      <c r="K146" t="s">
        <v>30</v>
      </c>
      <c r="L146">
        <v>70</v>
      </c>
      <c r="M146">
        <v>13</v>
      </c>
      <c r="N146">
        <v>15</v>
      </c>
      <c r="O146">
        <v>27</v>
      </c>
      <c r="P146">
        <v>405</v>
      </c>
      <c r="Q146">
        <v>50</v>
      </c>
      <c r="R146">
        <v>250</v>
      </c>
      <c r="S146">
        <v>110</v>
      </c>
      <c r="T146">
        <v>173</v>
      </c>
      <c r="U146">
        <v>15</v>
      </c>
      <c r="V146">
        <v>200</v>
      </c>
      <c r="W146">
        <v>6</v>
      </c>
      <c r="X146">
        <v>56</v>
      </c>
      <c r="Y146">
        <v>2743.2</v>
      </c>
      <c r="AA146" t="s">
        <v>30</v>
      </c>
      <c r="AB146" s="1">
        <v>44612</v>
      </c>
      <c r="AC146" s="2">
        <v>0.65074074074074073</v>
      </c>
      <c r="AD146" s="2">
        <f t="shared" si="2"/>
        <v>15.617777777777778</v>
      </c>
      <c r="AE146" s="8">
        <f>WEEKDAY(AB146)</f>
        <v>1</v>
      </c>
      <c r="AF146">
        <f>IF(EXACT($AE146,AF$1),$D146,)</f>
        <v>26.99</v>
      </c>
      <c r="AG146">
        <f>IF(EXACT($AE146,AG$1),$D146,)</f>
        <v>0</v>
      </c>
      <c r="AH146">
        <f>IF(EXACT($AE146,AH$1),$D146,)</f>
        <v>0</v>
      </c>
      <c r="AI146">
        <f>IF(EXACT($AE146,AI$1),$D146,)</f>
        <v>0</v>
      </c>
      <c r="AJ146">
        <f>IF(EXACT($AE146,AJ$1),$D146,)</f>
        <v>0</v>
      </c>
      <c r="AK146">
        <f>IF(EXACT($AE146,AK$1),$D146,)</f>
        <v>0</v>
      </c>
      <c r="AL146">
        <f>IF(EXACT($AE146,AL$1),$D146,)</f>
        <v>0</v>
      </c>
    </row>
    <row r="147" spans="1:38" x14ac:dyDescent="0.25">
      <c r="A147" t="s">
        <v>466</v>
      </c>
      <c r="B147" t="s">
        <v>467</v>
      </c>
      <c r="C147" t="s">
        <v>27</v>
      </c>
      <c r="D147">
        <v>17.41</v>
      </c>
      <c r="E147" t="s">
        <v>28</v>
      </c>
      <c r="F147" t="s">
        <v>468</v>
      </c>
      <c r="G147">
        <v>960</v>
      </c>
      <c r="H147">
        <v>720</v>
      </c>
      <c r="I147">
        <v>3</v>
      </c>
      <c r="J147" t="s">
        <v>31</v>
      </c>
      <c r="K147" t="s">
        <v>30</v>
      </c>
      <c r="L147">
        <v>68</v>
      </c>
      <c r="M147">
        <v>0</v>
      </c>
      <c r="N147">
        <v>32</v>
      </c>
      <c r="O147">
        <v>54</v>
      </c>
      <c r="P147">
        <v>1728</v>
      </c>
      <c r="Q147">
        <v>50</v>
      </c>
      <c r="R147">
        <v>250</v>
      </c>
      <c r="S147">
        <v>110</v>
      </c>
      <c r="T147">
        <v>173</v>
      </c>
      <c r="U147">
        <v>15</v>
      </c>
      <c r="V147">
        <v>200</v>
      </c>
      <c r="W147">
        <v>6</v>
      </c>
      <c r="X147">
        <v>25</v>
      </c>
      <c r="Y147">
        <v>1092.2</v>
      </c>
      <c r="AA147" t="s">
        <v>30</v>
      </c>
      <c r="AB147" s="1">
        <v>44612</v>
      </c>
      <c r="AC147" s="2">
        <v>0.65289351851851851</v>
      </c>
      <c r="AD147" s="2">
        <f t="shared" si="2"/>
        <v>15.669444444444444</v>
      </c>
      <c r="AE147" s="8">
        <f>WEEKDAY(AB147)</f>
        <v>1</v>
      </c>
      <c r="AF147">
        <f>IF(EXACT($AE147,AF$1),$D147,)</f>
        <v>17.41</v>
      </c>
      <c r="AG147">
        <f>IF(EXACT($AE147,AG$1),$D147,)</f>
        <v>0</v>
      </c>
      <c r="AH147">
        <f>IF(EXACT($AE147,AH$1),$D147,)</f>
        <v>0</v>
      </c>
      <c r="AI147">
        <f>IF(EXACT($AE147,AI$1),$D147,)</f>
        <v>0</v>
      </c>
      <c r="AJ147">
        <f>IF(EXACT($AE147,AJ$1),$D147,)</f>
        <v>0</v>
      </c>
      <c r="AK147">
        <f>IF(EXACT($AE147,AK$1),$D147,)</f>
        <v>0</v>
      </c>
      <c r="AL147">
        <f>IF(EXACT($AE147,AL$1),$D147,)</f>
        <v>0</v>
      </c>
    </row>
    <row r="148" spans="1:38" x14ac:dyDescent="0.25">
      <c r="A148" t="s">
        <v>469</v>
      </c>
      <c r="B148" t="s">
        <v>470</v>
      </c>
      <c r="C148" t="s">
        <v>27</v>
      </c>
      <c r="D148">
        <v>33.659999999999997</v>
      </c>
      <c r="E148" t="s">
        <v>28</v>
      </c>
      <c r="F148" t="s">
        <v>471</v>
      </c>
      <c r="G148">
        <v>960</v>
      </c>
      <c r="H148">
        <v>720</v>
      </c>
      <c r="I148">
        <v>3</v>
      </c>
      <c r="J148" t="s">
        <v>31</v>
      </c>
      <c r="K148" t="s">
        <v>30</v>
      </c>
      <c r="L148">
        <v>130</v>
      </c>
      <c r="M148">
        <v>19</v>
      </c>
      <c r="N148">
        <v>39</v>
      </c>
      <c r="O148">
        <v>39</v>
      </c>
      <c r="P148">
        <v>1521</v>
      </c>
      <c r="Q148">
        <v>50</v>
      </c>
      <c r="R148">
        <v>250</v>
      </c>
      <c r="S148">
        <v>110</v>
      </c>
      <c r="T148">
        <v>173</v>
      </c>
      <c r="U148">
        <v>15</v>
      </c>
      <c r="V148">
        <v>200</v>
      </c>
      <c r="W148">
        <v>6</v>
      </c>
      <c r="X148">
        <v>25</v>
      </c>
      <c r="Y148">
        <v>1092.2</v>
      </c>
      <c r="AA148" t="s">
        <v>30</v>
      </c>
      <c r="AB148" s="1">
        <v>44612</v>
      </c>
      <c r="AC148" s="2">
        <v>0.6619328703703703</v>
      </c>
      <c r="AD148" s="2">
        <f t="shared" si="2"/>
        <v>15.886388888888888</v>
      </c>
      <c r="AE148" s="8">
        <f>WEEKDAY(AB148)</f>
        <v>1</v>
      </c>
      <c r="AF148">
        <f>IF(EXACT($AE148,AF$1),$D148,)</f>
        <v>33.659999999999997</v>
      </c>
      <c r="AG148">
        <f>IF(EXACT($AE148,AG$1),$D148,)</f>
        <v>0</v>
      </c>
      <c r="AH148">
        <f>IF(EXACT($AE148,AH$1),$D148,)</f>
        <v>0</v>
      </c>
      <c r="AI148">
        <f>IF(EXACT($AE148,AI$1),$D148,)</f>
        <v>0</v>
      </c>
      <c r="AJ148">
        <f>IF(EXACT($AE148,AJ$1),$D148,)</f>
        <v>0</v>
      </c>
      <c r="AK148">
        <f>IF(EXACT($AE148,AK$1),$D148,)</f>
        <v>0</v>
      </c>
      <c r="AL148">
        <f>IF(EXACT($AE148,AL$1),$D148,)</f>
        <v>0</v>
      </c>
    </row>
    <row r="149" spans="1:38" x14ac:dyDescent="0.25">
      <c r="A149" t="s">
        <v>472</v>
      </c>
      <c r="B149" t="s">
        <v>473</v>
      </c>
      <c r="C149" t="s">
        <v>27</v>
      </c>
      <c r="D149">
        <v>32.57</v>
      </c>
      <c r="E149" t="s">
        <v>28</v>
      </c>
      <c r="F149" t="s">
        <v>474</v>
      </c>
      <c r="G149">
        <v>960</v>
      </c>
      <c r="H149">
        <v>720</v>
      </c>
      <c r="I149">
        <v>3</v>
      </c>
      <c r="J149" t="s">
        <v>29</v>
      </c>
      <c r="K149" t="s">
        <v>30</v>
      </c>
      <c r="L149">
        <v>46</v>
      </c>
      <c r="M149">
        <v>29</v>
      </c>
      <c r="N149">
        <v>22</v>
      </c>
      <c r="O149">
        <v>24</v>
      </c>
      <c r="P149">
        <v>528</v>
      </c>
      <c r="Q149">
        <v>50</v>
      </c>
      <c r="R149">
        <v>250</v>
      </c>
      <c r="S149">
        <v>110</v>
      </c>
      <c r="T149">
        <v>173</v>
      </c>
      <c r="U149">
        <v>15</v>
      </c>
      <c r="V149">
        <v>200</v>
      </c>
      <c r="W149">
        <v>6</v>
      </c>
      <c r="X149">
        <v>56</v>
      </c>
      <c r="Y149">
        <v>2743.2</v>
      </c>
      <c r="AA149" t="s">
        <v>30</v>
      </c>
      <c r="AB149" s="1">
        <v>44612</v>
      </c>
      <c r="AC149" s="2">
        <v>0.66532407407407412</v>
      </c>
      <c r="AD149" s="2">
        <f t="shared" si="2"/>
        <v>15.96777777777778</v>
      </c>
      <c r="AE149" s="8">
        <f>WEEKDAY(AB149)</f>
        <v>1</v>
      </c>
      <c r="AF149">
        <f>IF(EXACT($AE149,AF$1),$D149,)</f>
        <v>32.57</v>
      </c>
      <c r="AG149">
        <f>IF(EXACT($AE149,AG$1),$D149,)</f>
        <v>0</v>
      </c>
      <c r="AH149">
        <f>IF(EXACT($AE149,AH$1),$D149,)</f>
        <v>0</v>
      </c>
      <c r="AI149">
        <f>IF(EXACT($AE149,AI$1),$D149,)</f>
        <v>0</v>
      </c>
      <c r="AJ149">
        <f>IF(EXACT($AE149,AJ$1),$D149,)</f>
        <v>0</v>
      </c>
      <c r="AK149">
        <f>IF(EXACT($AE149,AK$1),$D149,)</f>
        <v>0</v>
      </c>
      <c r="AL149">
        <f>IF(EXACT($AE149,AL$1),$D149,)</f>
        <v>0</v>
      </c>
    </row>
    <row r="150" spans="1:38" x14ac:dyDescent="0.25">
      <c r="A150" t="s">
        <v>475</v>
      </c>
      <c r="B150" t="s">
        <v>476</v>
      </c>
      <c r="C150" t="s">
        <v>27</v>
      </c>
      <c r="D150">
        <v>21.2</v>
      </c>
      <c r="E150" t="s">
        <v>28</v>
      </c>
      <c r="F150" t="s">
        <v>477</v>
      </c>
      <c r="G150">
        <v>960</v>
      </c>
      <c r="H150">
        <v>720</v>
      </c>
      <c r="I150">
        <v>3</v>
      </c>
      <c r="J150" t="s">
        <v>29</v>
      </c>
      <c r="K150" t="s">
        <v>30</v>
      </c>
      <c r="L150">
        <v>73</v>
      </c>
      <c r="M150">
        <v>22</v>
      </c>
      <c r="N150">
        <v>49</v>
      </c>
      <c r="O150">
        <v>28</v>
      </c>
      <c r="P150">
        <v>1372</v>
      </c>
      <c r="Q150">
        <v>50</v>
      </c>
      <c r="R150">
        <v>250</v>
      </c>
      <c r="S150">
        <v>110</v>
      </c>
      <c r="T150">
        <v>173</v>
      </c>
      <c r="U150">
        <v>15</v>
      </c>
      <c r="V150">
        <v>200</v>
      </c>
      <c r="W150">
        <v>6</v>
      </c>
      <c r="X150">
        <v>56</v>
      </c>
      <c r="Y150">
        <v>2743.2</v>
      </c>
      <c r="AA150" t="s">
        <v>30</v>
      </c>
      <c r="AB150" s="1">
        <v>44612</v>
      </c>
      <c r="AC150" s="2">
        <v>0.67078703703703713</v>
      </c>
      <c r="AD150" s="2">
        <f t="shared" si="2"/>
        <v>16.09888888888889</v>
      </c>
      <c r="AE150" s="8">
        <f>WEEKDAY(AB150)</f>
        <v>1</v>
      </c>
      <c r="AF150">
        <f>IF(EXACT($AE150,AF$1),$D150,)</f>
        <v>21.2</v>
      </c>
      <c r="AG150">
        <f>IF(EXACT($AE150,AG$1),$D150,)</f>
        <v>0</v>
      </c>
      <c r="AH150">
        <f>IF(EXACT($AE150,AH$1),$D150,)</f>
        <v>0</v>
      </c>
      <c r="AI150">
        <f>IF(EXACT($AE150,AI$1),$D150,)</f>
        <v>0</v>
      </c>
      <c r="AJ150">
        <f>IF(EXACT($AE150,AJ$1),$D150,)</f>
        <v>0</v>
      </c>
      <c r="AK150">
        <f>IF(EXACT($AE150,AK$1),$D150,)</f>
        <v>0</v>
      </c>
      <c r="AL150">
        <f>IF(EXACT($AE150,AL$1),$D150,)</f>
        <v>0</v>
      </c>
    </row>
    <row r="151" spans="1:38" x14ac:dyDescent="0.25">
      <c r="A151" t="s">
        <v>478</v>
      </c>
      <c r="B151" t="s">
        <v>479</v>
      </c>
      <c r="C151" t="s">
        <v>27</v>
      </c>
      <c r="D151">
        <v>25.34</v>
      </c>
      <c r="E151" t="s">
        <v>28</v>
      </c>
      <c r="F151" t="s">
        <v>480</v>
      </c>
      <c r="G151">
        <v>960</v>
      </c>
      <c r="H151">
        <v>720</v>
      </c>
      <c r="I151">
        <v>3</v>
      </c>
      <c r="J151" t="s">
        <v>29</v>
      </c>
      <c r="K151" t="s">
        <v>30</v>
      </c>
      <c r="L151">
        <v>69</v>
      </c>
      <c r="M151">
        <v>20</v>
      </c>
      <c r="N151">
        <v>45</v>
      </c>
      <c r="O151">
        <v>26</v>
      </c>
      <c r="P151">
        <v>1170</v>
      </c>
      <c r="Q151">
        <v>50</v>
      </c>
      <c r="R151">
        <v>250</v>
      </c>
      <c r="S151">
        <v>110</v>
      </c>
      <c r="T151">
        <v>173</v>
      </c>
      <c r="U151">
        <v>15</v>
      </c>
      <c r="V151">
        <v>200</v>
      </c>
      <c r="W151">
        <v>6</v>
      </c>
      <c r="X151">
        <v>56</v>
      </c>
      <c r="Y151">
        <v>2743.2</v>
      </c>
      <c r="AA151" t="s">
        <v>30</v>
      </c>
      <c r="AB151" s="1">
        <v>44612</v>
      </c>
      <c r="AC151" s="2">
        <v>0.6708101851851852</v>
      </c>
      <c r="AD151" s="2">
        <f t="shared" si="2"/>
        <v>16.099444444444444</v>
      </c>
      <c r="AE151" s="8">
        <f>WEEKDAY(AB151)</f>
        <v>1</v>
      </c>
      <c r="AF151">
        <f>IF(EXACT($AE151,AF$1),$D151,)</f>
        <v>25.34</v>
      </c>
      <c r="AG151">
        <f>IF(EXACT($AE151,AG$1),$D151,)</f>
        <v>0</v>
      </c>
      <c r="AH151">
        <f>IF(EXACT($AE151,AH$1),$D151,)</f>
        <v>0</v>
      </c>
      <c r="AI151">
        <f>IF(EXACT($AE151,AI$1),$D151,)</f>
        <v>0</v>
      </c>
      <c r="AJ151">
        <f>IF(EXACT($AE151,AJ$1),$D151,)</f>
        <v>0</v>
      </c>
      <c r="AK151">
        <f>IF(EXACT($AE151,AK$1),$D151,)</f>
        <v>0</v>
      </c>
      <c r="AL151">
        <f>IF(EXACT($AE151,AL$1),$D151,)</f>
        <v>0</v>
      </c>
    </row>
    <row r="152" spans="1:38" x14ac:dyDescent="0.25">
      <c r="A152" t="s">
        <v>481</v>
      </c>
      <c r="B152" t="s">
        <v>482</v>
      </c>
      <c r="C152" t="s">
        <v>27</v>
      </c>
      <c r="D152">
        <v>16.399999999999999</v>
      </c>
      <c r="E152" t="s">
        <v>28</v>
      </c>
      <c r="F152" t="s">
        <v>483</v>
      </c>
      <c r="G152">
        <v>960</v>
      </c>
      <c r="H152">
        <v>720</v>
      </c>
      <c r="I152">
        <v>3</v>
      </c>
      <c r="J152" t="s">
        <v>31</v>
      </c>
      <c r="K152" t="s">
        <v>30</v>
      </c>
      <c r="L152">
        <v>86</v>
      </c>
      <c r="M152">
        <v>0</v>
      </c>
      <c r="N152">
        <v>26</v>
      </c>
      <c r="O152">
        <v>30</v>
      </c>
      <c r="P152">
        <v>780</v>
      </c>
      <c r="Q152">
        <v>50</v>
      </c>
      <c r="R152">
        <v>250</v>
      </c>
      <c r="S152">
        <v>110</v>
      </c>
      <c r="T152">
        <v>173</v>
      </c>
      <c r="U152">
        <v>15</v>
      </c>
      <c r="V152">
        <v>200</v>
      </c>
      <c r="W152">
        <v>6</v>
      </c>
      <c r="X152">
        <v>25</v>
      </c>
      <c r="Y152">
        <v>1092.2</v>
      </c>
      <c r="AA152" t="s">
        <v>30</v>
      </c>
      <c r="AB152" s="1">
        <v>44612</v>
      </c>
      <c r="AC152" s="2">
        <v>0.67300925925925925</v>
      </c>
      <c r="AD152" s="2">
        <f t="shared" si="2"/>
        <v>16.152222222222221</v>
      </c>
      <c r="AE152" s="8">
        <f>WEEKDAY(AB152)</f>
        <v>1</v>
      </c>
      <c r="AF152">
        <f>IF(EXACT($AE152,AF$1),$D152,)</f>
        <v>16.399999999999999</v>
      </c>
      <c r="AG152">
        <f>IF(EXACT($AE152,AG$1),$D152,)</f>
        <v>0</v>
      </c>
      <c r="AH152">
        <f>IF(EXACT($AE152,AH$1),$D152,)</f>
        <v>0</v>
      </c>
      <c r="AI152">
        <f>IF(EXACT($AE152,AI$1),$D152,)</f>
        <v>0</v>
      </c>
      <c r="AJ152">
        <f>IF(EXACT($AE152,AJ$1),$D152,)</f>
        <v>0</v>
      </c>
      <c r="AK152">
        <f>IF(EXACT($AE152,AK$1),$D152,)</f>
        <v>0</v>
      </c>
      <c r="AL152">
        <f>IF(EXACT($AE152,AL$1),$D152,)</f>
        <v>0</v>
      </c>
    </row>
    <row r="153" spans="1:38" x14ac:dyDescent="0.25">
      <c r="A153" t="s">
        <v>484</v>
      </c>
      <c r="B153" t="s">
        <v>485</v>
      </c>
      <c r="C153" t="s">
        <v>27</v>
      </c>
      <c r="D153">
        <v>26.85</v>
      </c>
      <c r="E153" t="s">
        <v>28</v>
      </c>
      <c r="F153" t="s">
        <v>486</v>
      </c>
      <c r="G153">
        <v>960</v>
      </c>
      <c r="H153">
        <v>720</v>
      </c>
      <c r="I153">
        <v>3</v>
      </c>
      <c r="J153" t="s">
        <v>31</v>
      </c>
      <c r="K153" t="s">
        <v>30</v>
      </c>
      <c r="L153">
        <v>96</v>
      </c>
      <c r="M153">
        <v>0</v>
      </c>
      <c r="N153">
        <v>42</v>
      </c>
      <c r="O153">
        <v>63</v>
      </c>
      <c r="P153">
        <v>2646</v>
      </c>
      <c r="Q153">
        <v>50</v>
      </c>
      <c r="R153">
        <v>250</v>
      </c>
      <c r="S153">
        <v>110</v>
      </c>
      <c r="T153">
        <v>173</v>
      </c>
      <c r="U153">
        <v>15</v>
      </c>
      <c r="V153">
        <v>200</v>
      </c>
      <c r="W153">
        <v>6</v>
      </c>
      <c r="X153">
        <v>25</v>
      </c>
      <c r="Y153">
        <v>1092.2</v>
      </c>
      <c r="AA153" t="s">
        <v>30</v>
      </c>
      <c r="AB153" s="1">
        <v>44612</v>
      </c>
      <c r="AC153" s="2">
        <v>0.67465277777777777</v>
      </c>
      <c r="AD153" s="2">
        <f t="shared" si="2"/>
        <v>16.191666666666666</v>
      </c>
      <c r="AE153" s="8">
        <f>WEEKDAY(AB153)</f>
        <v>1</v>
      </c>
      <c r="AF153">
        <f>IF(EXACT($AE153,AF$1),$D153,)</f>
        <v>26.85</v>
      </c>
      <c r="AG153">
        <f>IF(EXACT($AE153,AG$1),$D153,)</f>
        <v>0</v>
      </c>
      <c r="AH153">
        <f>IF(EXACT($AE153,AH$1),$D153,)</f>
        <v>0</v>
      </c>
      <c r="AI153">
        <f>IF(EXACT($AE153,AI$1),$D153,)</f>
        <v>0</v>
      </c>
      <c r="AJ153">
        <f>IF(EXACT($AE153,AJ$1),$D153,)</f>
        <v>0</v>
      </c>
      <c r="AK153">
        <f>IF(EXACT($AE153,AK$1),$D153,)</f>
        <v>0</v>
      </c>
      <c r="AL153">
        <f>IF(EXACT($AE153,AL$1),$D153,)</f>
        <v>0</v>
      </c>
    </row>
    <row r="154" spans="1:38" x14ac:dyDescent="0.25">
      <c r="A154" t="s">
        <v>487</v>
      </c>
      <c r="B154" t="s">
        <v>488</v>
      </c>
      <c r="C154" t="s">
        <v>27</v>
      </c>
      <c r="D154">
        <v>16.27</v>
      </c>
      <c r="E154" t="s">
        <v>28</v>
      </c>
      <c r="F154" t="s">
        <v>489</v>
      </c>
      <c r="G154">
        <v>960</v>
      </c>
      <c r="H154">
        <v>720</v>
      </c>
      <c r="I154">
        <v>3</v>
      </c>
      <c r="J154" t="s">
        <v>29</v>
      </c>
      <c r="K154" t="s">
        <v>30</v>
      </c>
      <c r="L154">
        <v>86</v>
      </c>
      <c r="M154">
        <v>0</v>
      </c>
      <c r="N154">
        <v>30</v>
      </c>
      <c r="O154">
        <v>44</v>
      </c>
      <c r="P154">
        <v>1320</v>
      </c>
      <c r="Q154">
        <v>50</v>
      </c>
      <c r="R154">
        <v>250</v>
      </c>
      <c r="S154">
        <v>110</v>
      </c>
      <c r="T154">
        <v>173</v>
      </c>
      <c r="U154">
        <v>15</v>
      </c>
      <c r="V154">
        <v>200</v>
      </c>
      <c r="W154">
        <v>6</v>
      </c>
      <c r="X154">
        <v>56</v>
      </c>
      <c r="Y154">
        <v>2743.2</v>
      </c>
      <c r="AA154" t="s">
        <v>30</v>
      </c>
      <c r="AB154" s="1">
        <v>44612</v>
      </c>
      <c r="AC154" s="2">
        <v>0.67699074074074073</v>
      </c>
      <c r="AD154" s="2">
        <f t="shared" si="2"/>
        <v>16.247777777777777</v>
      </c>
      <c r="AE154" s="8">
        <f>WEEKDAY(AB154)</f>
        <v>1</v>
      </c>
      <c r="AF154">
        <f>IF(EXACT($AE154,AF$1),$D154,)</f>
        <v>16.27</v>
      </c>
      <c r="AG154">
        <f>IF(EXACT($AE154,AG$1),$D154,)</f>
        <v>0</v>
      </c>
      <c r="AH154">
        <f>IF(EXACT($AE154,AH$1),$D154,)</f>
        <v>0</v>
      </c>
      <c r="AI154">
        <f>IF(EXACT($AE154,AI$1),$D154,)</f>
        <v>0</v>
      </c>
      <c r="AJ154">
        <f>IF(EXACT($AE154,AJ$1),$D154,)</f>
        <v>0</v>
      </c>
      <c r="AK154">
        <f>IF(EXACT($AE154,AK$1),$D154,)</f>
        <v>0</v>
      </c>
      <c r="AL154">
        <f>IF(EXACT($AE154,AL$1),$D154,)</f>
        <v>0</v>
      </c>
    </row>
    <row r="155" spans="1:38" x14ac:dyDescent="0.25">
      <c r="A155" t="s">
        <v>490</v>
      </c>
      <c r="B155" t="s">
        <v>491</v>
      </c>
      <c r="C155" t="s">
        <v>27</v>
      </c>
      <c r="D155">
        <v>19.579999999999998</v>
      </c>
      <c r="E155" t="s">
        <v>28</v>
      </c>
      <c r="F155" t="s">
        <v>492</v>
      </c>
      <c r="G155">
        <v>960</v>
      </c>
      <c r="H155">
        <v>720</v>
      </c>
      <c r="I155">
        <v>3</v>
      </c>
      <c r="J155" t="s">
        <v>31</v>
      </c>
      <c r="K155" t="s">
        <v>30</v>
      </c>
      <c r="L155">
        <v>73</v>
      </c>
      <c r="M155">
        <v>21</v>
      </c>
      <c r="N155">
        <v>24</v>
      </c>
      <c r="O155">
        <v>24</v>
      </c>
      <c r="P155">
        <v>576</v>
      </c>
      <c r="Q155">
        <v>50</v>
      </c>
      <c r="R155">
        <v>250</v>
      </c>
      <c r="S155">
        <v>110</v>
      </c>
      <c r="T155">
        <v>173</v>
      </c>
      <c r="U155">
        <v>15</v>
      </c>
      <c r="V155">
        <v>200</v>
      </c>
      <c r="W155">
        <v>6</v>
      </c>
      <c r="X155">
        <v>25</v>
      </c>
      <c r="Y155">
        <v>1092.2</v>
      </c>
      <c r="AA155" t="s">
        <v>30</v>
      </c>
      <c r="AB155" s="1">
        <v>44612</v>
      </c>
      <c r="AC155" s="2">
        <v>0.67769675925925921</v>
      </c>
      <c r="AD155" s="2">
        <f t="shared" si="2"/>
        <v>16.264722222222222</v>
      </c>
      <c r="AE155" s="8">
        <f>WEEKDAY(AB155)</f>
        <v>1</v>
      </c>
      <c r="AF155">
        <f>IF(EXACT($AE155,AF$1),$D155,)</f>
        <v>19.579999999999998</v>
      </c>
      <c r="AG155">
        <f>IF(EXACT($AE155,AG$1),$D155,)</f>
        <v>0</v>
      </c>
      <c r="AH155">
        <f>IF(EXACT($AE155,AH$1),$D155,)</f>
        <v>0</v>
      </c>
      <c r="AI155">
        <f>IF(EXACT($AE155,AI$1),$D155,)</f>
        <v>0</v>
      </c>
      <c r="AJ155">
        <f>IF(EXACT($AE155,AJ$1),$D155,)</f>
        <v>0</v>
      </c>
      <c r="AK155">
        <f>IF(EXACT($AE155,AK$1),$D155,)</f>
        <v>0</v>
      </c>
      <c r="AL155">
        <f>IF(EXACT($AE155,AL$1),$D155,)</f>
        <v>0</v>
      </c>
    </row>
    <row r="156" spans="1:38" x14ac:dyDescent="0.25">
      <c r="A156" t="s">
        <v>493</v>
      </c>
      <c r="B156" t="s">
        <v>494</v>
      </c>
      <c r="C156" t="s">
        <v>27</v>
      </c>
      <c r="D156">
        <v>21.58</v>
      </c>
      <c r="E156" t="s">
        <v>28</v>
      </c>
      <c r="F156" t="s">
        <v>495</v>
      </c>
      <c r="G156">
        <v>960</v>
      </c>
      <c r="H156">
        <v>720</v>
      </c>
      <c r="I156">
        <v>3</v>
      </c>
      <c r="J156" t="s">
        <v>31</v>
      </c>
      <c r="K156" t="s">
        <v>30</v>
      </c>
      <c r="L156">
        <v>40</v>
      </c>
      <c r="M156">
        <v>17</v>
      </c>
      <c r="N156">
        <v>46</v>
      </c>
      <c r="O156">
        <v>29</v>
      </c>
      <c r="P156">
        <v>1334</v>
      </c>
      <c r="Q156">
        <v>50</v>
      </c>
      <c r="R156">
        <v>250</v>
      </c>
      <c r="S156">
        <v>110</v>
      </c>
      <c r="T156">
        <v>173</v>
      </c>
      <c r="U156">
        <v>15</v>
      </c>
      <c r="V156">
        <v>200</v>
      </c>
      <c r="W156">
        <v>6</v>
      </c>
      <c r="X156">
        <v>25</v>
      </c>
      <c r="Y156">
        <v>1092.2</v>
      </c>
      <c r="AA156" t="s">
        <v>30</v>
      </c>
      <c r="AB156" s="1">
        <v>44612</v>
      </c>
      <c r="AC156" s="2">
        <v>0.68402777777777779</v>
      </c>
      <c r="AD156" s="2">
        <f t="shared" si="2"/>
        <v>16.416666666666668</v>
      </c>
      <c r="AE156" s="8">
        <f>WEEKDAY(AB156)</f>
        <v>1</v>
      </c>
      <c r="AF156">
        <f>IF(EXACT($AE156,AF$1),$D156,)</f>
        <v>21.58</v>
      </c>
      <c r="AG156">
        <f>IF(EXACT($AE156,AG$1),$D156,)</f>
        <v>0</v>
      </c>
      <c r="AH156">
        <f>IF(EXACT($AE156,AH$1),$D156,)</f>
        <v>0</v>
      </c>
      <c r="AI156">
        <f>IF(EXACT($AE156,AI$1),$D156,)</f>
        <v>0</v>
      </c>
      <c r="AJ156">
        <f>IF(EXACT($AE156,AJ$1),$D156,)</f>
        <v>0</v>
      </c>
      <c r="AK156">
        <f>IF(EXACT($AE156,AK$1),$D156,)</f>
        <v>0</v>
      </c>
      <c r="AL156">
        <f>IF(EXACT($AE156,AL$1),$D156,)</f>
        <v>0</v>
      </c>
    </row>
    <row r="157" spans="1:38" x14ac:dyDescent="0.25">
      <c r="A157" t="s">
        <v>496</v>
      </c>
      <c r="B157" t="s">
        <v>497</v>
      </c>
      <c r="C157" t="s">
        <v>27</v>
      </c>
      <c r="D157">
        <v>22.55</v>
      </c>
      <c r="E157" t="s">
        <v>28</v>
      </c>
      <c r="F157" t="s">
        <v>498</v>
      </c>
      <c r="G157">
        <v>960</v>
      </c>
      <c r="H157">
        <v>720</v>
      </c>
      <c r="I157">
        <v>3</v>
      </c>
      <c r="J157" t="s">
        <v>29</v>
      </c>
      <c r="K157" t="s">
        <v>30</v>
      </c>
      <c r="L157">
        <v>76</v>
      </c>
      <c r="M157">
        <v>0</v>
      </c>
      <c r="N157">
        <v>38</v>
      </c>
      <c r="O157">
        <v>49</v>
      </c>
      <c r="P157">
        <v>1862</v>
      </c>
      <c r="Q157">
        <v>50</v>
      </c>
      <c r="R157">
        <v>250</v>
      </c>
      <c r="S157">
        <v>110</v>
      </c>
      <c r="T157">
        <v>173</v>
      </c>
      <c r="U157">
        <v>15</v>
      </c>
      <c r="V157">
        <v>200</v>
      </c>
      <c r="W157">
        <v>6</v>
      </c>
      <c r="X157">
        <v>56</v>
      </c>
      <c r="Y157">
        <v>2743.2</v>
      </c>
      <c r="AA157" t="s">
        <v>30</v>
      </c>
      <c r="AB157" s="1">
        <v>44612</v>
      </c>
      <c r="AC157" s="2">
        <v>0.68469907407407404</v>
      </c>
      <c r="AD157" s="2">
        <f t="shared" si="2"/>
        <v>16.432777777777776</v>
      </c>
      <c r="AE157" s="8">
        <f>WEEKDAY(AB157)</f>
        <v>1</v>
      </c>
      <c r="AF157">
        <f>IF(EXACT($AE157,AF$1),$D157,)</f>
        <v>22.55</v>
      </c>
      <c r="AG157">
        <f>IF(EXACT($AE157,AG$1),$D157,)</f>
        <v>0</v>
      </c>
      <c r="AH157">
        <f>IF(EXACT($AE157,AH$1),$D157,)</f>
        <v>0</v>
      </c>
      <c r="AI157">
        <f>IF(EXACT($AE157,AI$1),$D157,)</f>
        <v>0</v>
      </c>
      <c r="AJ157">
        <f>IF(EXACT($AE157,AJ$1),$D157,)</f>
        <v>0</v>
      </c>
      <c r="AK157">
        <f>IF(EXACT($AE157,AK$1),$D157,)</f>
        <v>0</v>
      </c>
      <c r="AL157">
        <f>IF(EXACT($AE157,AL$1),$D157,)</f>
        <v>0</v>
      </c>
    </row>
    <row r="158" spans="1:38" x14ac:dyDescent="0.25">
      <c r="A158" t="s">
        <v>499</v>
      </c>
      <c r="B158" t="s">
        <v>500</v>
      </c>
      <c r="C158" t="s">
        <v>27</v>
      </c>
      <c r="D158">
        <v>28.94</v>
      </c>
      <c r="E158" t="s">
        <v>28</v>
      </c>
      <c r="F158" t="s">
        <v>501</v>
      </c>
      <c r="G158">
        <v>960</v>
      </c>
      <c r="H158">
        <v>720</v>
      </c>
      <c r="I158">
        <v>3</v>
      </c>
      <c r="J158" t="s">
        <v>29</v>
      </c>
      <c r="K158" t="s">
        <v>30</v>
      </c>
      <c r="L158">
        <v>60</v>
      </c>
      <c r="M158">
        <v>16</v>
      </c>
      <c r="N158">
        <v>53</v>
      </c>
      <c r="O158">
        <v>40</v>
      </c>
      <c r="P158">
        <v>2120</v>
      </c>
      <c r="Q158">
        <v>50</v>
      </c>
      <c r="R158">
        <v>250</v>
      </c>
      <c r="S158">
        <v>110</v>
      </c>
      <c r="T158">
        <v>173</v>
      </c>
      <c r="U158">
        <v>15</v>
      </c>
      <c r="V158">
        <v>200</v>
      </c>
      <c r="W158">
        <v>6</v>
      </c>
      <c r="X158">
        <v>56</v>
      </c>
      <c r="Y158">
        <v>2743.2</v>
      </c>
      <c r="AA158" t="s">
        <v>30</v>
      </c>
      <c r="AB158" s="1">
        <v>44612</v>
      </c>
      <c r="AC158" s="2">
        <v>0.68562499999999993</v>
      </c>
      <c r="AD158" s="2">
        <f t="shared" si="2"/>
        <v>16.454999999999998</v>
      </c>
      <c r="AE158" s="8">
        <f>WEEKDAY(AB158)</f>
        <v>1</v>
      </c>
      <c r="AF158">
        <f>IF(EXACT($AE158,AF$1),$D158,)</f>
        <v>28.94</v>
      </c>
      <c r="AG158">
        <f>IF(EXACT($AE158,AG$1),$D158,)</f>
        <v>0</v>
      </c>
      <c r="AH158">
        <f>IF(EXACT($AE158,AH$1),$D158,)</f>
        <v>0</v>
      </c>
      <c r="AI158">
        <f>IF(EXACT($AE158,AI$1),$D158,)</f>
        <v>0</v>
      </c>
      <c r="AJ158">
        <f>IF(EXACT($AE158,AJ$1),$D158,)</f>
        <v>0</v>
      </c>
      <c r="AK158">
        <f>IF(EXACT($AE158,AK$1),$D158,)</f>
        <v>0</v>
      </c>
      <c r="AL158">
        <f>IF(EXACT($AE158,AL$1),$D158,)</f>
        <v>0</v>
      </c>
    </row>
    <row r="159" spans="1:38" x14ac:dyDescent="0.25">
      <c r="A159" t="s">
        <v>502</v>
      </c>
      <c r="B159" t="s">
        <v>503</v>
      </c>
      <c r="C159" t="s">
        <v>27</v>
      </c>
      <c r="D159">
        <v>25.88</v>
      </c>
      <c r="E159" t="s">
        <v>28</v>
      </c>
      <c r="F159" t="s">
        <v>504</v>
      </c>
      <c r="G159">
        <v>960</v>
      </c>
      <c r="H159">
        <v>720</v>
      </c>
      <c r="I159">
        <v>3</v>
      </c>
      <c r="J159" t="s">
        <v>31</v>
      </c>
      <c r="K159" t="s">
        <v>30</v>
      </c>
      <c r="L159">
        <v>77</v>
      </c>
      <c r="M159">
        <v>0</v>
      </c>
      <c r="N159">
        <v>22</v>
      </c>
      <c r="O159">
        <v>60</v>
      </c>
      <c r="P159">
        <v>1320</v>
      </c>
      <c r="Q159">
        <v>50</v>
      </c>
      <c r="R159">
        <v>250</v>
      </c>
      <c r="S159">
        <v>110</v>
      </c>
      <c r="T159">
        <v>173</v>
      </c>
      <c r="U159">
        <v>15</v>
      </c>
      <c r="V159">
        <v>200</v>
      </c>
      <c r="W159">
        <v>6</v>
      </c>
      <c r="X159">
        <v>25</v>
      </c>
      <c r="Y159">
        <v>1092.2</v>
      </c>
      <c r="AA159" t="s">
        <v>30</v>
      </c>
      <c r="AB159" s="1">
        <v>44612</v>
      </c>
      <c r="AC159" s="2">
        <v>0.69745370370370363</v>
      </c>
      <c r="AD159" s="2">
        <f t="shared" si="2"/>
        <v>16.738888888888887</v>
      </c>
      <c r="AE159" s="8">
        <f>WEEKDAY(AB159)</f>
        <v>1</v>
      </c>
      <c r="AF159">
        <f>IF(EXACT($AE159,AF$1),$D159,)</f>
        <v>25.88</v>
      </c>
      <c r="AG159">
        <f>IF(EXACT($AE159,AG$1),$D159,)</f>
        <v>0</v>
      </c>
      <c r="AH159">
        <f>IF(EXACT($AE159,AH$1),$D159,)</f>
        <v>0</v>
      </c>
      <c r="AI159">
        <f>IF(EXACT($AE159,AI$1),$D159,)</f>
        <v>0</v>
      </c>
      <c r="AJ159">
        <f>IF(EXACT($AE159,AJ$1),$D159,)</f>
        <v>0</v>
      </c>
      <c r="AK159">
        <f>IF(EXACT($AE159,AK$1),$D159,)</f>
        <v>0</v>
      </c>
      <c r="AL159">
        <f>IF(EXACT($AE159,AL$1),$D159,)</f>
        <v>0</v>
      </c>
    </row>
    <row r="160" spans="1:38" x14ac:dyDescent="0.25">
      <c r="A160" t="s">
        <v>505</v>
      </c>
      <c r="B160" t="s">
        <v>506</v>
      </c>
      <c r="C160" t="s">
        <v>27</v>
      </c>
      <c r="D160">
        <v>20.61</v>
      </c>
      <c r="E160" t="s">
        <v>28</v>
      </c>
      <c r="F160" t="s">
        <v>507</v>
      </c>
      <c r="G160">
        <v>960</v>
      </c>
      <c r="H160">
        <v>720</v>
      </c>
      <c r="I160">
        <v>3</v>
      </c>
      <c r="J160" t="s">
        <v>31</v>
      </c>
      <c r="K160" t="s">
        <v>30</v>
      </c>
      <c r="L160">
        <v>120</v>
      </c>
      <c r="M160">
        <v>13</v>
      </c>
      <c r="N160">
        <v>45</v>
      </c>
      <c r="O160">
        <v>29</v>
      </c>
      <c r="P160">
        <v>1305</v>
      </c>
      <c r="Q160">
        <v>50</v>
      </c>
      <c r="R160">
        <v>250</v>
      </c>
      <c r="S160">
        <v>110</v>
      </c>
      <c r="T160">
        <v>173</v>
      </c>
      <c r="U160">
        <v>15</v>
      </c>
      <c r="V160">
        <v>200</v>
      </c>
      <c r="W160">
        <v>6</v>
      </c>
      <c r="X160">
        <v>25</v>
      </c>
      <c r="Y160">
        <v>1092.2</v>
      </c>
      <c r="AA160" t="s">
        <v>30</v>
      </c>
      <c r="AB160" s="1">
        <v>44612</v>
      </c>
      <c r="AC160" s="2">
        <v>0.70462962962962961</v>
      </c>
      <c r="AD160" s="2">
        <f t="shared" si="2"/>
        <v>16.911111111111111</v>
      </c>
      <c r="AE160" s="8">
        <f>WEEKDAY(AB160)</f>
        <v>1</v>
      </c>
      <c r="AF160">
        <f>IF(EXACT($AE160,AF$1),$D160,)</f>
        <v>20.61</v>
      </c>
      <c r="AG160">
        <f>IF(EXACT($AE160,AG$1),$D160,)</f>
        <v>0</v>
      </c>
      <c r="AH160">
        <f>IF(EXACT($AE160,AH$1),$D160,)</f>
        <v>0</v>
      </c>
      <c r="AI160">
        <f>IF(EXACT($AE160,AI$1),$D160,)</f>
        <v>0</v>
      </c>
      <c r="AJ160">
        <f>IF(EXACT($AE160,AJ$1),$D160,)</f>
        <v>0</v>
      </c>
      <c r="AK160">
        <f>IF(EXACT($AE160,AK$1),$D160,)</f>
        <v>0</v>
      </c>
      <c r="AL160">
        <f>IF(EXACT($AE160,AL$1),$D160,)</f>
        <v>0</v>
      </c>
    </row>
    <row r="161" spans="1:38" x14ac:dyDescent="0.25">
      <c r="A161" t="s">
        <v>508</v>
      </c>
      <c r="B161" t="s">
        <v>509</v>
      </c>
      <c r="C161" t="s">
        <v>27</v>
      </c>
      <c r="D161">
        <v>18.920000000000002</v>
      </c>
      <c r="E161" t="s">
        <v>28</v>
      </c>
      <c r="F161" t="s">
        <v>510</v>
      </c>
      <c r="G161">
        <v>960</v>
      </c>
      <c r="H161">
        <v>720</v>
      </c>
      <c r="I161">
        <v>3</v>
      </c>
      <c r="J161" t="s">
        <v>31</v>
      </c>
      <c r="K161" t="s">
        <v>30</v>
      </c>
      <c r="L161">
        <v>95</v>
      </c>
      <c r="M161">
        <v>14</v>
      </c>
      <c r="N161">
        <v>22</v>
      </c>
      <c r="O161">
        <v>26</v>
      </c>
      <c r="P161">
        <v>572</v>
      </c>
      <c r="Q161">
        <v>50</v>
      </c>
      <c r="R161">
        <v>250</v>
      </c>
      <c r="S161">
        <v>110</v>
      </c>
      <c r="T161">
        <v>173</v>
      </c>
      <c r="U161">
        <v>15</v>
      </c>
      <c r="V161">
        <v>200</v>
      </c>
      <c r="W161">
        <v>6</v>
      </c>
      <c r="X161">
        <v>25</v>
      </c>
      <c r="Y161">
        <v>1092.2</v>
      </c>
      <c r="AA161" t="s">
        <v>30</v>
      </c>
      <c r="AB161" s="1">
        <v>44612</v>
      </c>
      <c r="AC161" s="2">
        <v>0.71368055555555554</v>
      </c>
      <c r="AD161" s="2">
        <f t="shared" si="2"/>
        <v>17.128333333333334</v>
      </c>
      <c r="AE161" s="8">
        <f>WEEKDAY(AB161)</f>
        <v>1</v>
      </c>
      <c r="AF161">
        <f>IF(EXACT($AE161,AF$1),$D161,)</f>
        <v>18.920000000000002</v>
      </c>
      <c r="AG161">
        <f>IF(EXACT($AE161,AG$1),$D161,)</f>
        <v>0</v>
      </c>
      <c r="AH161">
        <f>IF(EXACT($AE161,AH$1),$D161,)</f>
        <v>0</v>
      </c>
      <c r="AI161">
        <f>IF(EXACT($AE161,AI$1),$D161,)</f>
        <v>0</v>
      </c>
      <c r="AJ161">
        <f>IF(EXACT($AE161,AJ$1),$D161,)</f>
        <v>0</v>
      </c>
      <c r="AK161">
        <f>IF(EXACT($AE161,AK$1),$D161,)</f>
        <v>0</v>
      </c>
      <c r="AL161">
        <f>IF(EXACT($AE161,AL$1),$D161,)</f>
        <v>0</v>
      </c>
    </row>
    <row r="162" spans="1:38" x14ac:dyDescent="0.25">
      <c r="A162" t="s">
        <v>511</v>
      </c>
      <c r="B162" t="s">
        <v>512</v>
      </c>
      <c r="C162" t="s">
        <v>27</v>
      </c>
      <c r="D162">
        <v>17.86</v>
      </c>
      <c r="E162" t="s">
        <v>28</v>
      </c>
      <c r="F162" t="s">
        <v>513</v>
      </c>
      <c r="G162">
        <v>960</v>
      </c>
      <c r="H162">
        <v>720</v>
      </c>
      <c r="I162">
        <v>3</v>
      </c>
      <c r="J162" t="s">
        <v>29</v>
      </c>
      <c r="K162" t="s">
        <v>30</v>
      </c>
      <c r="L162">
        <v>123</v>
      </c>
      <c r="M162">
        <v>11</v>
      </c>
      <c r="N162">
        <v>22</v>
      </c>
      <c r="O162">
        <v>28</v>
      </c>
      <c r="P162">
        <v>616</v>
      </c>
      <c r="Q162">
        <v>50</v>
      </c>
      <c r="R162">
        <v>250</v>
      </c>
      <c r="S162">
        <v>110</v>
      </c>
      <c r="T162">
        <v>173</v>
      </c>
      <c r="U162">
        <v>15</v>
      </c>
      <c r="V162">
        <v>200</v>
      </c>
      <c r="W162">
        <v>6</v>
      </c>
      <c r="X162">
        <v>56</v>
      </c>
      <c r="Y162">
        <v>2743.2</v>
      </c>
      <c r="AA162" t="s">
        <v>30</v>
      </c>
      <c r="AB162" s="1">
        <v>44612</v>
      </c>
      <c r="AC162" s="2">
        <v>0.71538194444444436</v>
      </c>
      <c r="AD162" s="2">
        <f t="shared" si="2"/>
        <v>17.169166666666666</v>
      </c>
      <c r="AE162" s="8">
        <f>WEEKDAY(AB162)</f>
        <v>1</v>
      </c>
      <c r="AF162">
        <f>IF(EXACT($AE162,AF$1),$D162,)</f>
        <v>17.86</v>
      </c>
      <c r="AG162">
        <f>IF(EXACT($AE162,AG$1),$D162,)</f>
        <v>0</v>
      </c>
      <c r="AH162">
        <f>IF(EXACT($AE162,AH$1),$D162,)</f>
        <v>0</v>
      </c>
      <c r="AI162">
        <f>IF(EXACT($AE162,AI$1),$D162,)</f>
        <v>0</v>
      </c>
      <c r="AJ162">
        <f>IF(EXACT($AE162,AJ$1),$D162,)</f>
        <v>0</v>
      </c>
      <c r="AK162">
        <f>IF(EXACT($AE162,AK$1),$D162,)</f>
        <v>0</v>
      </c>
      <c r="AL162">
        <f>IF(EXACT($AE162,AL$1),$D162,)</f>
        <v>0</v>
      </c>
    </row>
    <row r="163" spans="1:38" x14ac:dyDescent="0.25">
      <c r="A163" t="s">
        <v>514</v>
      </c>
      <c r="B163" t="s">
        <v>515</v>
      </c>
      <c r="C163" t="s">
        <v>27</v>
      </c>
      <c r="D163">
        <v>23.31</v>
      </c>
      <c r="E163" t="s">
        <v>28</v>
      </c>
      <c r="F163" t="s">
        <v>516</v>
      </c>
      <c r="G163">
        <v>960</v>
      </c>
      <c r="H163">
        <v>720</v>
      </c>
      <c r="I163">
        <v>3</v>
      </c>
      <c r="J163" t="s">
        <v>29</v>
      </c>
      <c r="K163" t="s">
        <v>30</v>
      </c>
      <c r="L163">
        <v>103</v>
      </c>
      <c r="M163">
        <v>32</v>
      </c>
      <c r="N163">
        <v>31</v>
      </c>
      <c r="O163">
        <v>12</v>
      </c>
      <c r="P163">
        <v>372</v>
      </c>
      <c r="Q163">
        <v>50</v>
      </c>
      <c r="R163">
        <v>250</v>
      </c>
      <c r="S163">
        <v>110</v>
      </c>
      <c r="T163">
        <v>173</v>
      </c>
      <c r="U163">
        <v>15</v>
      </c>
      <c r="V163">
        <v>200</v>
      </c>
      <c r="W163">
        <v>6</v>
      </c>
      <c r="X163">
        <v>56</v>
      </c>
      <c r="Y163">
        <v>2743.2</v>
      </c>
      <c r="AA163" t="s">
        <v>30</v>
      </c>
      <c r="AB163" s="1">
        <v>44612</v>
      </c>
      <c r="AC163" s="2">
        <v>0.71812500000000001</v>
      </c>
      <c r="AD163" s="2">
        <f t="shared" si="2"/>
        <v>17.234999999999999</v>
      </c>
      <c r="AE163" s="8">
        <f>WEEKDAY(AB163)</f>
        <v>1</v>
      </c>
      <c r="AF163">
        <f>IF(EXACT($AE163,AF$1),$D163,)</f>
        <v>23.31</v>
      </c>
      <c r="AG163">
        <f>IF(EXACT($AE163,AG$1),$D163,)</f>
        <v>0</v>
      </c>
      <c r="AH163">
        <f>IF(EXACT($AE163,AH$1),$D163,)</f>
        <v>0</v>
      </c>
      <c r="AI163">
        <f>IF(EXACT($AE163,AI$1),$D163,)</f>
        <v>0</v>
      </c>
      <c r="AJ163">
        <f>IF(EXACT($AE163,AJ$1),$D163,)</f>
        <v>0</v>
      </c>
      <c r="AK163">
        <f>IF(EXACT($AE163,AK$1),$D163,)</f>
        <v>0</v>
      </c>
      <c r="AL163">
        <f>IF(EXACT($AE163,AL$1),$D163,)</f>
        <v>0</v>
      </c>
    </row>
    <row r="164" spans="1:38" x14ac:dyDescent="0.25">
      <c r="A164" t="s">
        <v>517</v>
      </c>
      <c r="B164" t="s">
        <v>518</v>
      </c>
      <c r="C164" t="s">
        <v>27</v>
      </c>
      <c r="D164">
        <v>15.76</v>
      </c>
      <c r="E164" t="s">
        <v>28</v>
      </c>
      <c r="F164" t="s">
        <v>519</v>
      </c>
      <c r="G164">
        <v>960</v>
      </c>
      <c r="H164">
        <v>720</v>
      </c>
      <c r="I164">
        <v>3</v>
      </c>
      <c r="J164" t="s">
        <v>31</v>
      </c>
      <c r="K164" t="s">
        <v>30</v>
      </c>
      <c r="L164">
        <v>94</v>
      </c>
      <c r="M164">
        <v>13</v>
      </c>
      <c r="N164">
        <v>19</v>
      </c>
      <c r="O164">
        <v>29</v>
      </c>
      <c r="P164">
        <v>551</v>
      </c>
      <c r="Q164">
        <v>50</v>
      </c>
      <c r="R164">
        <v>250</v>
      </c>
      <c r="S164">
        <v>110</v>
      </c>
      <c r="T164">
        <v>173</v>
      </c>
      <c r="U164">
        <v>15</v>
      </c>
      <c r="V164">
        <v>200</v>
      </c>
      <c r="W164">
        <v>6</v>
      </c>
      <c r="X164">
        <v>25</v>
      </c>
      <c r="Y164">
        <v>1092.2</v>
      </c>
      <c r="AA164" t="s">
        <v>30</v>
      </c>
      <c r="AB164" s="1">
        <v>44612</v>
      </c>
      <c r="AC164" s="2">
        <v>0.72037037037037033</v>
      </c>
      <c r="AD164" s="2">
        <f t="shared" si="2"/>
        <v>17.288888888888888</v>
      </c>
      <c r="AE164" s="8">
        <f>WEEKDAY(AB164)</f>
        <v>1</v>
      </c>
      <c r="AF164">
        <f>IF(EXACT($AE164,AF$1),$D164,)</f>
        <v>15.76</v>
      </c>
      <c r="AG164">
        <f>IF(EXACT($AE164,AG$1),$D164,)</f>
        <v>0</v>
      </c>
      <c r="AH164">
        <f>IF(EXACT($AE164,AH$1),$D164,)</f>
        <v>0</v>
      </c>
      <c r="AI164">
        <f>IF(EXACT($AE164,AI$1),$D164,)</f>
        <v>0</v>
      </c>
      <c r="AJ164">
        <f>IF(EXACT($AE164,AJ$1),$D164,)</f>
        <v>0</v>
      </c>
      <c r="AK164">
        <f>IF(EXACT($AE164,AK$1),$D164,)</f>
        <v>0</v>
      </c>
      <c r="AL164">
        <f>IF(EXACT($AE164,AL$1),$D164,)</f>
        <v>0</v>
      </c>
    </row>
    <row r="165" spans="1:38" x14ac:dyDescent="0.25">
      <c r="A165" t="s">
        <v>520</v>
      </c>
      <c r="B165" t="s">
        <v>521</v>
      </c>
      <c r="C165" t="s">
        <v>27</v>
      </c>
      <c r="D165">
        <v>27.11</v>
      </c>
      <c r="E165" t="s">
        <v>28</v>
      </c>
      <c r="F165" t="s">
        <v>522</v>
      </c>
      <c r="G165">
        <v>960</v>
      </c>
      <c r="H165">
        <v>720</v>
      </c>
      <c r="I165">
        <v>3</v>
      </c>
      <c r="J165" t="s">
        <v>31</v>
      </c>
      <c r="K165" t="s">
        <v>30</v>
      </c>
      <c r="L165">
        <v>102</v>
      </c>
      <c r="M165">
        <v>17</v>
      </c>
      <c r="N165">
        <v>22</v>
      </c>
      <c r="O165">
        <v>27</v>
      </c>
      <c r="P165">
        <v>594</v>
      </c>
      <c r="Q165">
        <v>50</v>
      </c>
      <c r="R165">
        <v>250</v>
      </c>
      <c r="S165">
        <v>110</v>
      </c>
      <c r="T165">
        <v>173</v>
      </c>
      <c r="U165">
        <v>15</v>
      </c>
      <c r="V165">
        <v>200</v>
      </c>
      <c r="W165">
        <v>6</v>
      </c>
      <c r="X165">
        <v>25</v>
      </c>
      <c r="Y165">
        <v>1092.2</v>
      </c>
      <c r="AA165" t="s">
        <v>30</v>
      </c>
      <c r="AB165" s="1">
        <v>44612</v>
      </c>
      <c r="AC165" s="2">
        <v>0.72122685185185187</v>
      </c>
      <c r="AD165" s="2">
        <f t="shared" si="2"/>
        <v>17.309444444444445</v>
      </c>
      <c r="AE165" s="8">
        <f>WEEKDAY(AB165)</f>
        <v>1</v>
      </c>
      <c r="AF165">
        <f>IF(EXACT($AE165,AF$1),$D165,)</f>
        <v>27.11</v>
      </c>
      <c r="AG165">
        <f>IF(EXACT($AE165,AG$1),$D165,)</f>
        <v>0</v>
      </c>
      <c r="AH165">
        <f>IF(EXACT($AE165,AH$1),$D165,)</f>
        <v>0</v>
      </c>
      <c r="AI165">
        <f>IF(EXACT($AE165,AI$1),$D165,)</f>
        <v>0</v>
      </c>
      <c r="AJ165">
        <f>IF(EXACT($AE165,AJ$1),$D165,)</f>
        <v>0</v>
      </c>
      <c r="AK165">
        <f>IF(EXACT($AE165,AK$1),$D165,)</f>
        <v>0</v>
      </c>
      <c r="AL165">
        <f>IF(EXACT($AE165,AL$1),$D165,)</f>
        <v>0</v>
      </c>
    </row>
    <row r="166" spans="1:38" x14ac:dyDescent="0.25">
      <c r="A166" t="s">
        <v>523</v>
      </c>
      <c r="B166" t="s">
        <v>524</v>
      </c>
      <c r="C166" t="s">
        <v>27</v>
      </c>
      <c r="D166">
        <v>33.049999999999997</v>
      </c>
      <c r="E166" t="s">
        <v>28</v>
      </c>
      <c r="F166" t="s">
        <v>525</v>
      </c>
      <c r="G166">
        <v>960</v>
      </c>
      <c r="H166">
        <v>720</v>
      </c>
      <c r="I166">
        <v>3</v>
      </c>
      <c r="J166" t="s">
        <v>31</v>
      </c>
      <c r="K166" t="s">
        <v>30</v>
      </c>
      <c r="L166">
        <v>146</v>
      </c>
      <c r="M166">
        <v>14</v>
      </c>
      <c r="N166">
        <v>26</v>
      </c>
      <c r="O166">
        <v>30</v>
      </c>
      <c r="P166">
        <v>780</v>
      </c>
      <c r="Q166">
        <v>50</v>
      </c>
      <c r="R166">
        <v>250</v>
      </c>
      <c r="S166">
        <v>110</v>
      </c>
      <c r="T166">
        <v>173</v>
      </c>
      <c r="U166">
        <v>15</v>
      </c>
      <c r="V166">
        <v>200</v>
      </c>
      <c r="W166">
        <v>6</v>
      </c>
      <c r="X166">
        <v>25</v>
      </c>
      <c r="Y166">
        <v>1092.2</v>
      </c>
      <c r="AA166" t="s">
        <v>30</v>
      </c>
      <c r="AB166" s="1">
        <v>44612</v>
      </c>
      <c r="AC166" s="2">
        <v>0.7219444444444445</v>
      </c>
      <c r="AD166" s="2">
        <f t="shared" si="2"/>
        <v>17.326666666666668</v>
      </c>
      <c r="AE166" s="8">
        <f>WEEKDAY(AB166)</f>
        <v>1</v>
      </c>
      <c r="AF166">
        <f>IF(EXACT($AE166,AF$1),$D166,)</f>
        <v>33.049999999999997</v>
      </c>
      <c r="AG166">
        <f>IF(EXACT($AE166,AG$1),$D166,)</f>
        <v>0</v>
      </c>
      <c r="AH166">
        <f>IF(EXACT($AE166,AH$1),$D166,)</f>
        <v>0</v>
      </c>
      <c r="AI166">
        <f>IF(EXACT($AE166,AI$1),$D166,)</f>
        <v>0</v>
      </c>
      <c r="AJ166">
        <f>IF(EXACT($AE166,AJ$1),$D166,)</f>
        <v>0</v>
      </c>
      <c r="AK166">
        <f>IF(EXACT($AE166,AK$1),$D166,)</f>
        <v>0</v>
      </c>
      <c r="AL166">
        <f>IF(EXACT($AE166,AL$1),$D166,)</f>
        <v>0</v>
      </c>
    </row>
    <row r="167" spans="1:38" x14ac:dyDescent="0.25">
      <c r="A167" t="s">
        <v>526</v>
      </c>
      <c r="B167" t="s">
        <v>527</v>
      </c>
      <c r="C167" t="s">
        <v>27</v>
      </c>
      <c r="D167">
        <v>18.88</v>
      </c>
      <c r="E167" t="s">
        <v>28</v>
      </c>
      <c r="F167" t="s">
        <v>528</v>
      </c>
      <c r="G167">
        <v>960</v>
      </c>
      <c r="H167">
        <v>720</v>
      </c>
      <c r="I167">
        <v>3</v>
      </c>
      <c r="J167" t="s">
        <v>31</v>
      </c>
      <c r="K167" t="s">
        <v>30</v>
      </c>
      <c r="L167">
        <v>45</v>
      </c>
      <c r="M167">
        <v>15</v>
      </c>
      <c r="N167">
        <v>33</v>
      </c>
      <c r="O167">
        <v>31</v>
      </c>
      <c r="P167">
        <v>1023</v>
      </c>
      <c r="Q167">
        <v>50</v>
      </c>
      <c r="R167">
        <v>250</v>
      </c>
      <c r="S167">
        <v>110</v>
      </c>
      <c r="T167">
        <v>173</v>
      </c>
      <c r="U167">
        <v>15</v>
      </c>
      <c r="V167">
        <v>200</v>
      </c>
      <c r="W167">
        <v>6</v>
      </c>
      <c r="X167">
        <v>25</v>
      </c>
      <c r="Y167">
        <v>1092.2</v>
      </c>
      <c r="AA167" t="s">
        <v>30</v>
      </c>
      <c r="AB167" s="1">
        <v>44612</v>
      </c>
      <c r="AC167" s="2">
        <v>0.72313657407407417</v>
      </c>
      <c r="AD167" s="2">
        <f t="shared" si="2"/>
        <v>17.355277777777779</v>
      </c>
      <c r="AE167" s="8">
        <f>WEEKDAY(AB167)</f>
        <v>1</v>
      </c>
      <c r="AF167">
        <f>IF(EXACT($AE167,AF$1),$D167,)</f>
        <v>18.88</v>
      </c>
      <c r="AG167">
        <f>IF(EXACT($AE167,AG$1),$D167,)</f>
        <v>0</v>
      </c>
      <c r="AH167">
        <f>IF(EXACT($AE167,AH$1),$D167,)</f>
        <v>0</v>
      </c>
      <c r="AI167">
        <f>IF(EXACT($AE167,AI$1),$D167,)</f>
        <v>0</v>
      </c>
      <c r="AJ167">
        <f>IF(EXACT($AE167,AJ$1),$D167,)</f>
        <v>0</v>
      </c>
      <c r="AK167">
        <f>IF(EXACT($AE167,AK$1),$D167,)</f>
        <v>0</v>
      </c>
      <c r="AL167">
        <f>IF(EXACT($AE167,AL$1),$D167,)</f>
        <v>0</v>
      </c>
    </row>
    <row r="168" spans="1:38" x14ac:dyDescent="0.25">
      <c r="A168" t="s">
        <v>529</v>
      </c>
      <c r="B168" t="s">
        <v>530</v>
      </c>
      <c r="C168" t="s">
        <v>27</v>
      </c>
      <c r="D168">
        <v>26.93</v>
      </c>
      <c r="E168" t="s">
        <v>28</v>
      </c>
      <c r="F168" t="s">
        <v>531</v>
      </c>
      <c r="G168">
        <v>960</v>
      </c>
      <c r="H168">
        <v>720</v>
      </c>
      <c r="I168">
        <v>3</v>
      </c>
      <c r="J168" t="s">
        <v>29</v>
      </c>
      <c r="K168" t="s">
        <v>30</v>
      </c>
      <c r="L168">
        <v>30</v>
      </c>
      <c r="M168">
        <v>14</v>
      </c>
      <c r="N168">
        <v>26</v>
      </c>
      <c r="O168">
        <v>29</v>
      </c>
      <c r="P168">
        <v>754</v>
      </c>
      <c r="Q168">
        <v>50</v>
      </c>
      <c r="R168">
        <v>250</v>
      </c>
      <c r="S168">
        <v>110</v>
      </c>
      <c r="T168">
        <v>173</v>
      </c>
      <c r="U168">
        <v>15</v>
      </c>
      <c r="V168">
        <v>200</v>
      </c>
      <c r="W168">
        <v>6</v>
      </c>
      <c r="X168">
        <v>56</v>
      </c>
      <c r="Y168">
        <v>2743.2</v>
      </c>
      <c r="AA168" t="s">
        <v>30</v>
      </c>
      <c r="AB168" s="1">
        <v>44612</v>
      </c>
      <c r="AC168" s="2">
        <v>0.72370370370370374</v>
      </c>
      <c r="AD168" s="2">
        <f t="shared" si="2"/>
        <v>17.36888888888889</v>
      </c>
      <c r="AE168" s="8">
        <f>WEEKDAY(AB168)</f>
        <v>1</v>
      </c>
      <c r="AF168">
        <f>IF(EXACT($AE168,AF$1),$D168,)</f>
        <v>26.93</v>
      </c>
      <c r="AG168">
        <f>IF(EXACT($AE168,AG$1),$D168,)</f>
        <v>0</v>
      </c>
      <c r="AH168">
        <f>IF(EXACT($AE168,AH$1),$D168,)</f>
        <v>0</v>
      </c>
      <c r="AI168">
        <f>IF(EXACT($AE168,AI$1),$D168,)</f>
        <v>0</v>
      </c>
      <c r="AJ168">
        <f>IF(EXACT($AE168,AJ$1),$D168,)</f>
        <v>0</v>
      </c>
      <c r="AK168">
        <f>IF(EXACT($AE168,AK$1),$D168,)</f>
        <v>0</v>
      </c>
      <c r="AL168">
        <f>IF(EXACT($AE168,AL$1),$D168,)</f>
        <v>0</v>
      </c>
    </row>
    <row r="169" spans="1:38" x14ac:dyDescent="0.25">
      <c r="A169" t="s">
        <v>532</v>
      </c>
      <c r="B169" t="s">
        <v>533</v>
      </c>
      <c r="C169" t="s">
        <v>27</v>
      </c>
      <c r="D169">
        <v>24.2</v>
      </c>
      <c r="E169" t="s">
        <v>28</v>
      </c>
      <c r="F169" t="s">
        <v>534</v>
      </c>
      <c r="G169">
        <v>960</v>
      </c>
      <c r="H169">
        <v>720</v>
      </c>
      <c r="I169">
        <v>3</v>
      </c>
      <c r="J169" t="s">
        <v>31</v>
      </c>
      <c r="K169" t="s">
        <v>30</v>
      </c>
      <c r="L169">
        <v>92</v>
      </c>
      <c r="M169">
        <v>15</v>
      </c>
      <c r="N169">
        <v>23</v>
      </c>
      <c r="O169">
        <v>28</v>
      </c>
      <c r="P169">
        <v>644</v>
      </c>
      <c r="Q169">
        <v>50</v>
      </c>
      <c r="R169">
        <v>250</v>
      </c>
      <c r="S169">
        <v>110</v>
      </c>
      <c r="T169">
        <v>173</v>
      </c>
      <c r="U169">
        <v>15</v>
      </c>
      <c r="V169">
        <v>200</v>
      </c>
      <c r="W169">
        <v>6</v>
      </c>
      <c r="X169">
        <v>25</v>
      </c>
      <c r="Y169">
        <v>1092.2</v>
      </c>
      <c r="AA169" t="s">
        <v>30</v>
      </c>
      <c r="AB169" s="1">
        <v>44612</v>
      </c>
      <c r="AC169" s="2">
        <v>0.72401620370370379</v>
      </c>
      <c r="AD169" s="2">
        <f t="shared" si="2"/>
        <v>17.37638888888889</v>
      </c>
      <c r="AE169" s="8">
        <f>WEEKDAY(AB169)</f>
        <v>1</v>
      </c>
      <c r="AF169">
        <f>IF(EXACT($AE169,AF$1),$D169,)</f>
        <v>24.2</v>
      </c>
      <c r="AG169">
        <f>IF(EXACT($AE169,AG$1),$D169,)</f>
        <v>0</v>
      </c>
      <c r="AH169">
        <f>IF(EXACT($AE169,AH$1),$D169,)</f>
        <v>0</v>
      </c>
      <c r="AI169">
        <f>IF(EXACT($AE169,AI$1),$D169,)</f>
        <v>0</v>
      </c>
      <c r="AJ169">
        <f>IF(EXACT($AE169,AJ$1),$D169,)</f>
        <v>0</v>
      </c>
      <c r="AK169">
        <f>IF(EXACT($AE169,AK$1),$D169,)</f>
        <v>0</v>
      </c>
      <c r="AL169">
        <f>IF(EXACT($AE169,AL$1),$D169,)</f>
        <v>0</v>
      </c>
    </row>
    <row r="170" spans="1:38" x14ac:dyDescent="0.25">
      <c r="A170" t="s">
        <v>535</v>
      </c>
      <c r="B170" t="s">
        <v>536</v>
      </c>
      <c r="C170" t="s">
        <v>27</v>
      </c>
      <c r="D170">
        <v>20.98</v>
      </c>
      <c r="E170" t="s">
        <v>28</v>
      </c>
      <c r="F170" t="s">
        <v>537</v>
      </c>
      <c r="G170">
        <v>960</v>
      </c>
      <c r="H170">
        <v>720</v>
      </c>
      <c r="I170">
        <v>3</v>
      </c>
      <c r="J170" t="s">
        <v>31</v>
      </c>
      <c r="K170" t="s">
        <v>30</v>
      </c>
      <c r="L170">
        <v>33</v>
      </c>
      <c r="M170">
        <v>18</v>
      </c>
      <c r="N170">
        <v>46</v>
      </c>
      <c r="O170">
        <v>33</v>
      </c>
      <c r="P170">
        <v>1518</v>
      </c>
      <c r="Q170">
        <v>50</v>
      </c>
      <c r="R170">
        <v>250</v>
      </c>
      <c r="S170">
        <v>110</v>
      </c>
      <c r="T170">
        <v>173</v>
      </c>
      <c r="U170">
        <v>15</v>
      </c>
      <c r="V170">
        <v>200</v>
      </c>
      <c r="W170">
        <v>6</v>
      </c>
      <c r="X170">
        <v>25</v>
      </c>
      <c r="Y170">
        <v>1092.2</v>
      </c>
      <c r="AA170" t="s">
        <v>30</v>
      </c>
      <c r="AB170" s="1">
        <v>44612</v>
      </c>
      <c r="AC170" s="2">
        <v>0.73</v>
      </c>
      <c r="AD170" s="2">
        <f t="shared" si="2"/>
        <v>17.52</v>
      </c>
      <c r="AE170" s="8">
        <f>WEEKDAY(AB170)</f>
        <v>1</v>
      </c>
      <c r="AF170">
        <f>IF(EXACT($AE170,AF$1),$D170,)</f>
        <v>20.98</v>
      </c>
      <c r="AG170">
        <f>IF(EXACT($AE170,AG$1),$D170,)</f>
        <v>0</v>
      </c>
      <c r="AH170">
        <f>IF(EXACT($AE170,AH$1),$D170,)</f>
        <v>0</v>
      </c>
      <c r="AI170">
        <f>IF(EXACT($AE170,AI$1),$D170,)</f>
        <v>0</v>
      </c>
      <c r="AJ170">
        <f>IF(EXACT($AE170,AJ$1),$D170,)</f>
        <v>0</v>
      </c>
      <c r="AK170">
        <f>IF(EXACT($AE170,AK$1),$D170,)</f>
        <v>0</v>
      </c>
      <c r="AL170">
        <f>IF(EXACT($AE170,AL$1),$D170,)</f>
        <v>0</v>
      </c>
    </row>
    <row r="171" spans="1:38" x14ac:dyDescent="0.25">
      <c r="A171" t="s">
        <v>538</v>
      </c>
      <c r="B171" t="s">
        <v>539</v>
      </c>
      <c r="C171" t="s">
        <v>27</v>
      </c>
      <c r="D171">
        <v>18.97</v>
      </c>
      <c r="E171" t="s">
        <v>28</v>
      </c>
      <c r="F171" t="s">
        <v>540</v>
      </c>
      <c r="G171">
        <v>960</v>
      </c>
      <c r="H171">
        <v>720</v>
      </c>
      <c r="I171">
        <v>3</v>
      </c>
      <c r="J171" t="s">
        <v>31</v>
      </c>
      <c r="K171" t="s">
        <v>30</v>
      </c>
      <c r="L171">
        <v>105</v>
      </c>
      <c r="M171">
        <v>18</v>
      </c>
      <c r="N171">
        <v>15</v>
      </c>
      <c r="O171">
        <v>23</v>
      </c>
      <c r="P171">
        <v>345</v>
      </c>
      <c r="Q171">
        <v>50</v>
      </c>
      <c r="R171">
        <v>250</v>
      </c>
      <c r="S171">
        <v>110</v>
      </c>
      <c r="T171">
        <v>173</v>
      </c>
      <c r="U171">
        <v>15</v>
      </c>
      <c r="V171">
        <v>200</v>
      </c>
      <c r="W171">
        <v>6</v>
      </c>
      <c r="X171">
        <v>25</v>
      </c>
      <c r="Y171">
        <v>1092.2</v>
      </c>
      <c r="AA171" t="s">
        <v>30</v>
      </c>
      <c r="AB171" s="1">
        <v>44612</v>
      </c>
      <c r="AC171" s="2">
        <v>0.73019675925925931</v>
      </c>
      <c r="AD171" s="2">
        <f t="shared" si="2"/>
        <v>17.524722222222223</v>
      </c>
      <c r="AE171" s="8">
        <f>WEEKDAY(AB171)</f>
        <v>1</v>
      </c>
      <c r="AF171">
        <f>IF(EXACT($AE171,AF$1),$D171,)</f>
        <v>18.97</v>
      </c>
      <c r="AG171">
        <f>IF(EXACT($AE171,AG$1),$D171,)</f>
        <v>0</v>
      </c>
      <c r="AH171">
        <f>IF(EXACT($AE171,AH$1),$D171,)</f>
        <v>0</v>
      </c>
      <c r="AI171">
        <f>IF(EXACT($AE171,AI$1),$D171,)</f>
        <v>0</v>
      </c>
      <c r="AJ171">
        <f>IF(EXACT($AE171,AJ$1),$D171,)</f>
        <v>0</v>
      </c>
      <c r="AK171">
        <f>IF(EXACT($AE171,AK$1),$D171,)</f>
        <v>0</v>
      </c>
      <c r="AL171">
        <f>IF(EXACT($AE171,AL$1),$D171,)</f>
        <v>0</v>
      </c>
    </row>
    <row r="172" spans="1:38" x14ac:dyDescent="0.25">
      <c r="A172" t="s">
        <v>541</v>
      </c>
      <c r="B172" t="s">
        <v>542</v>
      </c>
      <c r="C172" t="s">
        <v>27</v>
      </c>
      <c r="D172">
        <v>22.73</v>
      </c>
      <c r="E172" t="s">
        <v>28</v>
      </c>
      <c r="F172" t="s">
        <v>543</v>
      </c>
      <c r="G172">
        <v>960</v>
      </c>
      <c r="H172">
        <v>720</v>
      </c>
      <c r="I172">
        <v>3</v>
      </c>
      <c r="J172" t="s">
        <v>31</v>
      </c>
      <c r="K172" t="s">
        <v>30</v>
      </c>
      <c r="L172">
        <v>54</v>
      </c>
      <c r="M172">
        <v>19</v>
      </c>
      <c r="N172">
        <v>110</v>
      </c>
      <c r="O172">
        <v>32</v>
      </c>
      <c r="P172">
        <v>3520</v>
      </c>
      <c r="Q172">
        <v>50</v>
      </c>
      <c r="R172">
        <v>250</v>
      </c>
      <c r="S172">
        <v>110</v>
      </c>
      <c r="T172">
        <v>173</v>
      </c>
      <c r="U172">
        <v>15</v>
      </c>
      <c r="V172">
        <v>200</v>
      </c>
      <c r="W172">
        <v>6</v>
      </c>
      <c r="X172">
        <v>25</v>
      </c>
      <c r="Y172">
        <v>1092.2</v>
      </c>
      <c r="AA172" t="s">
        <v>30</v>
      </c>
      <c r="AB172" s="1">
        <v>44612</v>
      </c>
      <c r="AC172" s="2">
        <v>0.73021990740740739</v>
      </c>
      <c r="AD172" s="2">
        <f t="shared" si="2"/>
        <v>17.525277777777777</v>
      </c>
      <c r="AE172" s="8">
        <f>WEEKDAY(AB172)</f>
        <v>1</v>
      </c>
      <c r="AF172">
        <f>IF(EXACT($AE172,AF$1),$D172,)</f>
        <v>22.73</v>
      </c>
      <c r="AG172">
        <f>IF(EXACT($AE172,AG$1),$D172,)</f>
        <v>0</v>
      </c>
      <c r="AH172">
        <f>IF(EXACT($AE172,AH$1),$D172,)</f>
        <v>0</v>
      </c>
      <c r="AI172">
        <f>IF(EXACT($AE172,AI$1),$D172,)</f>
        <v>0</v>
      </c>
      <c r="AJ172">
        <f>IF(EXACT($AE172,AJ$1),$D172,)</f>
        <v>0</v>
      </c>
      <c r="AK172">
        <f>IF(EXACT($AE172,AK$1),$D172,)</f>
        <v>0</v>
      </c>
      <c r="AL172">
        <f>IF(EXACT($AE172,AL$1),$D172,)</f>
        <v>0</v>
      </c>
    </row>
    <row r="173" spans="1:38" x14ac:dyDescent="0.25">
      <c r="A173" t="s">
        <v>544</v>
      </c>
      <c r="B173" t="s">
        <v>545</v>
      </c>
      <c r="C173" t="s">
        <v>27</v>
      </c>
      <c r="D173">
        <v>30.37</v>
      </c>
      <c r="E173" t="s">
        <v>28</v>
      </c>
      <c r="F173" t="s">
        <v>546</v>
      </c>
      <c r="G173">
        <v>960</v>
      </c>
      <c r="H173">
        <v>720</v>
      </c>
      <c r="I173">
        <v>3</v>
      </c>
      <c r="J173" t="s">
        <v>29</v>
      </c>
      <c r="K173" t="s">
        <v>30</v>
      </c>
      <c r="L173">
        <v>65</v>
      </c>
      <c r="M173">
        <v>20</v>
      </c>
      <c r="N173">
        <v>34</v>
      </c>
      <c r="O173">
        <v>22</v>
      </c>
      <c r="P173">
        <v>748</v>
      </c>
      <c r="Q173">
        <v>50</v>
      </c>
      <c r="R173">
        <v>250</v>
      </c>
      <c r="S173">
        <v>110</v>
      </c>
      <c r="T173">
        <v>173</v>
      </c>
      <c r="U173">
        <v>15</v>
      </c>
      <c r="V173">
        <v>200</v>
      </c>
      <c r="W173">
        <v>6</v>
      </c>
      <c r="X173">
        <v>56</v>
      </c>
      <c r="Y173">
        <v>2743.2</v>
      </c>
      <c r="AA173" t="s">
        <v>30</v>
      </c>
      <c r="AB173" s="1">
        <v>44612</v>
      </c>
      <c r="AC173" s="2">
        <v>0.73633101851851857</v>
      </c>
      <c r="AD173" s="2">
        <f t="shared" si="2"/>
        <v>17.671944444444446</v>
      </c>
      <c r="AE173" s="8">
        <f>WEEKDAY(AB173)</f>
        <v>1</v>
      </c>
      <c r="AF173">
        <f>IF(EXACT($AE173,AF$1),$D173,)</f>
        <v>30.37</v>
      </c>
      <c r="AG173">
        <f>IF(EXACT($AE173,AG$1),$D173,)</f>
        <v>0</v>
      </c>
      <c r="AH173">
        <f>IF(EXACT($AE173,AH$1),$D173,)</f>
        <v>0</v>
      </c>
      <c r="AI173">
        <f>IF(EXACT($AE173,AI$1),$D173,)</f>
        <v>0</v>
      </c>
      <c r="AJ173">
        <f>IF(EXACT($AE173,AJ$1),$D173,)</f>
        <v>0</v>
      </c>
      <c r="AK173">
        <f>IF(EXACT($AE173,AK$1),$D173,)</f>
        <v>0</v>
      </c>
      <c r="AL173">
        <f>IF(EXACT($AE173,AL$1),$D173,)</f>
        <v>0</v>
      </c>
    </row>
    <row r="174" spans="1:38" x14ac:dyDescent="0.25">
      <c r="A174" t="s">
        <v>547</v>
      </c>
      <c r="B174" t="s">
        <v>548</v>
      </c>
      <c r="C174" t="s">
        <v>27</v>
      </c>
      <c r="D174">
        <v>19.34</v>
      </c>
      <c r="E174" t="s">
        <v>28</v>
      </c>
      <c r="F174" t="s">
        <v>549</v>
      </c>
      <c r="G174">
        <v>960</v>
      </c>
      <c r="H174">
        <v>720</v>
      </c>
      <c r="I174">
        <v>3</v>
      </c>
      <c r="J174" t="s">
        <v>29</v>
      </c>
      <c r="K174" t="s">
        <v>30</v>
      </c>
      <c r="L174">
        <v>116</v>
      </c>
      <c r="M174">
        <v>17</v>
      </c>
      <c r="N174">
        <v>16</v>
      </c>
      <c r="O174">
        <v>26</v>
      </c>
      <c r="P174">
        <v>416</v>
      </c>
      <c r="Q174">
        <v>50</v>
      </c>
      <c r="R174">
        <v>250</v>
      </c>
      <c r="S174">
        <v>110</v>
      </c>
      <c r="T174">
        <v>173</v>
      </c>
      <c r="U174">
        <v>15</v>
      </c>
      <c r="V174">
        <v>200</v>
      </c>
      <c r="W174">
        <v>6</v>
      </c>
      <c r="X174">
        <v>56</v>
      </c>
      <c r="Y174">
        <v>2743.2</v>
      </c>
      <c r="AA174" t="s">
        <v>30</v>
      </c>
      <c r="AB174" s="1">
        <v>44612</v>
      </c>
      <c r="AC174" s="2">
        <v>0.73695601851851855</v>
      </c>
      <c r="AD174" s="2">
        <f t="shared" si="2"/>
        <v>17.686944444444446</v>
      </c>
      <c r="AE174" s="8">
        <f>WEEKDAY(AB174)</f>
        <v>1</v>
      </c>
      <c r="AF174">
        <f>IF(EXACT($AE174,AF$1),$D174,)</f>
        <v>19.34</v>
      </c>
      <c r="AG174">
        <f>IF(EXACT($AE174,AG$1),$D174,)</f>
        <v>0</v>
      </c>
      <c r="AH174">
        <f>IF(EXACT($AE174,AH$1),$D174,)</f>
        <v>0</v>
      </c>
      <c r="AI174">
        <f>IF(EXACT($AE174,AI$1),$D174,)</f>
        <v>0</v>
      </c>
      <c r="AJ174">
        <f>IF(EXACT($AE174,AJ$1),$D174,)</f>
        <v>0</v>
      </c>
      <c r="AK174">
        <f>IF(EXACT($AE174,AK$1),$D174,)</f>
        <v>0</v>
      </c>
      <c r="AL174">
        <f>IF(EXACT($AE174,AL$1),$D174,)</f>
        <v>0</v>
      </c>
    </row>
    <row r="175" spans="1:38" x14ac:dyDescent="0.25">
      <c r="A175" t="s">
        <v>550</v>
      </c>
      <c r="B175" t="s">
        <v>551</v>
      </c>
      <c r="C175" t="s">
        <v>27</v>
      </c>
      <c r="D175">
        <v>18.36</v>
      </c>
      <c r="E175" t="s">
        <v>28</v>
      </c>
      <c r="F175" t="s">
        <v>552</v>
      </c>
      <c r="G175">
        <v>960</v>
      </c>
      <c r="H175">
        <v>720</v>
      </c>
      <c r="I175">
        <v>3</v>
      </c>
      <c r="J175" t="s">
        <v>31</v>
      </c>
      <c r="K175" t="s">
        <v>30</v>
      </c>
      <c r="L175">
        <v>79</v>
      </c>
      <c r="M175">
        <v>19</v>
      </c>
      <c r="N175">
        <v>53</v>
      </c>
      <c r="O175">
        <v>31</v>
      </c>
      <c r="P175">
        <v>1643</v>
      </c>
      <c r="Q175">
        <v>50</v>
      </c>
      <c r="R175">
        <v>250</v>
      </c>
      <c r="S175">
        <v>110</v>
      </c>
      <c r="T175">
        <v>173</v>
      </c>
      <c r="U175">
        <v>15</v>
      </c>
      <c r="V175">
        <v>200</v>
      </c>
      <c r="W175">
        <v>6</v>
      </c>
      <c r="X175">
        <v>25</v>
      </c>
      <c r="Y175">
        <v>1092.2</v>
      </c>
      <c r="AA175" t="s">
        <v>30</v>
      </c>
      <c r="AB175" s="1">
        <v>44612</v>
      </c>
      <c r="AC175" s="2">
        <v>0.74649305555555545</v>
      </c>
      <c r="AD175" s="2">
        <f t="shared" si="2"/>
        <v>17.915833333333332</v>
      </c>
      <c r="AE175" s="8">
        <f>WEEKDAY(AB175)</f>
        <v>1</v>
      </c>
      <c r="AF175">
        <f>IF(EXACT($AE175,AF$1),$D175,)</f>
        <v>18.36</v>
      </c>
      <c r="AG175">
        <f>IF(EXACT($AE175,AG$1),$D175,)</f>
        <v>0</v>
      </c>
      <c r="AH175">
        <f>IF(EXACT($AE175,AH$1),$D175,)</f>
        <v>0</v>
      </c>
      <c r="AI175">
        <f>IF(EXACT($AE175,AI$1),$D175,)</f>
        <v>0</v>
      </c>
      <c r="AJ175">
        <f>IF(EXACT($AE175,AJ$1),$D175,)</f>
        <v>0</v>
      </c>
      <c r="AK175">
        <f>IF(EXACT($AE175,AK$1),$D175,)</f>
        <v>0</v>
      </c>
      <c r="AL175">
        <f>IF(EXACT($AE175,AL$1),$D175,)</f>
        <v>0</v>
      </c>
    </row>
    <row r="176" spans="1:38" x14ac:dyDescent="0.25">
      <c r="A176" t="s">
        <v>553</v>
      </c>
      <c r="B176" t="s">
        <v>554</v>
      </c>
      <c r="C176" t="s">
        <v>27</v>
      </c>
      <c r="D176">
        <v>17.39</v>
      </c>
      <c r="E176" t="s">
        <v>28</v>
      </c>
      <c r="F176" t="s">
        <v>555</v>
      </c>
      <c r="G176">
        <v>960</v>
      </c>
      <c r="H176">
        <v>720</v>
      </c>
      <c r="I176">
        <v>3</v>
      </c>
      <c r="J176" t="s">
        <v>31</v>
      </c>
      <c r="K176" t="s">
        <v>30</v>
      </c>
      <c r="L176">
        <v>144</v>
      </c>
      <c r="M176">
        <v>0</v>
      </c>
      <c r="N176">
        <v>22</v>
      </c>
      <c r="O176">
        <v>26</v>
      </c>
      <c r="P176">
        <v>572</v>
      </c>
      <c r="Q176">
        <v>50</v>
      </c>
      <c r="R176">
        <v>250</v>
      </c>
      <c r="S176">
        <v>110</v>
      </c>
      <c r="T176">
        <v>173</v>
      </c>
      <c r="U176">
        <v>15</v>
      </c>
      <c r="V176">
        <v>200</v>
      </c>
      <c r="W176">
        <v>6</v>
      </c>
      <c r="X176">
        <v>25</v>
      </c>
      <c r="Y176">
        <v>1092.2</v>
      </c>
      <c r="AA176" t="s">
        <v>30</v>
      </c>
      <c r="AB176" s="1">
        <v>44612</v>
      </c>
      <c r="AC176" s="2">
        <v>0.74741898148148145</v>
      </c>
      <c r="AD176" s="2">
        <f t="shared" si="2"/>
        <v>17.938055555555554</v>
      </c>
      <c r="AE176" s="8">
        <f>WEEKDAY(AB176)</f>
        <v>1</v>
      </c>
      <c r="AF176">
        <f>IF(EXACT($AE176,AF$1),$D176,)</f>
        <v>17.39</v>
      </c>
      <c r="AG176">
        <f>IF(EXACT($AE176,AG$1),$D176,)</f>
        <v>0</v>
      </c>
      <c r="AH176">
        <f>IF(EXACT($AE176,AH$1),$D176,)</f>
        <v>0</v>
      </c>
      <c r="AI176">
        <f>IF(EXACT($AE176,AI$1),$D176,)</f>
        <v>0</v>
      </c>
      <c r="AJ176">
        <f>IF(EXACT($AE176,AJ$1),$D176,)</f>
        <v>0</v>
      </c>
      <c r="AK176">
        <f>IF(EXACT($AE176,AK$1),$D176,)</f>
        <v>0</v>
      </c>
      <c r="AL176">
        <f>IF(EXACT($AE176,AL$1),$D176,)</f>
        <v>0</v>
      </c>
    </row>
    <row r="177" spans="1:38" x14ac:dyDescent="0.25">
      <c r="A177" t="s">
        <v>556</v>
      </c>
      <c r="B177" t="s">
        <v>557</v>
      </c>
      <c r="C177" t="s">
        <v>27</v>
      </c>
      <c r="D177">
        <v>35.43</v>
      </c>
      <c r="E177" t="s">
        <v>28</v>
      </c>
      <c r="F177" t="s">
        <v>558</v>
      </c>
      <c r="G177">
        <v>960</v>
      </c>
      <c r="H177">
        <v>720</v>
      </c>
      <c r="I177">
        <v>3</v>
      </c>
      <c r="J177" t="s">
        <v>31</v>
      </c>
      <c r="K177" t="s">
        <v>30</v>
      </c>
      <c r="L177">
        <v>106</v>
      </c>
      <c r="M177">
        <v>15</v>
      </c>
      <c r="N177">
        <v>67</v>
      </c>
      <c r="O177">
        <v>36</v>
      </c>
      <c r="P177">
        <v>2412</v>
      </c>
      <c r="Q177">
        <v>50</v>
      </c>
      <c r="R177">
        <v>250</v>
      </c>
      <c r="S177">
        <v>110</v>
      </c>
      <c r="T177">
        <v>173</v>
      </c>
      <c r="U177">
        <v>15</v>
      </c>
      <c r="V177">
        <v>200</v>
      </c>
      <c r="W177">
        <v>6</v>
      </c>
      <c r="X177">
        <v>25</v>
      </c>
      <c r="Y177">
        <v>1092.2</v>
      </c>
      <c r="AA177" t="s">
        <v>30</v>
      </c>
      <c r="AB177" s="1">
        <v>44612</v>
      </c>
      <c r="AC177" s="2">
        <v>0.74910879629629623</v>
      </c>
      <c r="AD177" s="2">
        <f t="shared" si="2"/>
        <v>17.97861111111111</v>
      </c>
      <c r="AE177" s="8">
        <f>WEEKDAY(AB177)</f>
        <v>1</v>
      </c>
      <c r="AF177">
        <f>IF(EXACT($AE177,AF$1),$D177,)</f>
        <v>35.43</v>
      </c>
      <c r="AG177">
        <f>IF(EXACT($AE177,AG$1),$D177,)</f>
        <v>0</v>
      </c>
      <c r="AH177">
        <f>IF(EXACT($AE177,AH$1),$D177,)</f>
        <v>0</v>
      </c>
      <c r="AI177">
        <f>IF(EXACT($AE177,AI$1),$D177,)</f>
        <v>0</v>
      </c>
      <c r="AJ177">
        <f>IF(EXACT($AE177,AJ$1),$D177,)</f>
        <v>0</v>
      </c>
      <c r="AK177">
        <f>IF(EXACT($AE177,AK$1),$D177,)</f>
        <v>0</v>
      </c>
      <c r="AL177">
        <f>IF(EXACT($AE177,AL$1),$D177,)</f>
        <v>0</v>
      </c>
    </row>
    <row r="178" spans="1:38" x14ac:dyDescent="0.25">
      <c r="A178" t="s">
        <v>559</v>
      </c>
      <c r="B178" t="s">
        <v>560</v>
      </c>
      <c r="C178" t="s">
        <v>27</v>
      </c>
      <c r="D178">
        <v>34.659999999999997</v>
      </c>
      <c r="E178" t="s">
        <v>28</v>
      </c>
      <c r="F178" t="s">
        <v>561</v>
      </c>
      <c r="G178">
        <v>960</v>
      </c>
      <c r="H178">
        <v>720</v>
      </c>
      <c r="I178">
        <v>3</v>
      </c>
      <c r="J178" t="s">
        <v>31</v>
      </c>
      <c r="K178" t="s">
        <v>30</v>
      </c>
      <c r="L178">
        <v>104</v>
      </c>
      <c r="M178">
        <v>17</v>
      </c>
      <c r="N178">
        <v>67</v>
      </c>
      <c r="O178">
        <v>37</v>
      </c>
      <c r="P178">
        <v>2479</v>
      </c>
      <c r="Q178">
        <v>50</v>
      </c>
      <c r="R178">
        <v>250</v>
      </c>
      <c r="S178">
        <v>110</v>
      </c>
      <c r="T178">
        <v>173</v>
      </c>
      <c r="U178">
        <v>15</v>
      </c>
      <c r="V178">
        <v>200</v>
      </c>
      <c r="W178">
        <v>6</v>
      </c>
      <c r="X178">
        <v>25</v>
      </c>
      <c r="Y178">
        <v>1092.2</v>
      </c>
      <c r="AA178" t="s">
        <v>30</v>
      </c>
      <c r="AB178" s="1">
        <v>44612</v>
      </c>
      <c r="AC178" s="2">
        <v>0.75238425925925922</v>
      </c>
      <c r="AD178" s="2">
        <f t="shared" si="2"/>
        <v>18.057222222222222</v>
      </c>
      <c r="AE178" s="8">
        <f>WEEKDAY(AB178)</f>
        <v>1</v>
      </c>
      <c r="AF178">
        <f>IF(EXACT($AE178,AF$1),$D178,)</f>
        <v>34.659999999999997</v>
      </c>
      <c r="AG178">
        <f>IF(EXACT($AE178,AG$1),$D178,)</f>
        <v>0</v>
      </c>
      <c r="AH178">
        <f>IF(EXACT($AE178,AH$1),$D178,)</f>
        <v>0</v>
      </c>
      <c r="AI178">
        <f>IF(EXACT($AE178,AI$1),$D178,)</f>
        <v>0</v>
      </c>
      <c r="AJ178">
        <f>IF(EXACT($AE178,AJ$1),$D178,)</f>
        <v>0</v>
      </c>
      <c r="AK178">
        <f>IF(EXACT($AE178,AK$1),$D178,)</f>
        <v>0</v>
      </c>
      <c r="AL178">
        <f>IF(EXACT($AE178,AL$1),$D178,)</f>
        <v>0</v>
      </c>
    </row>
    <row r="179" spans="1:38" x14ac:dyDescent="0.25">
      <c r="A179" t="s">
        <v>562</v>
      </c>
      <c r="B179" t="s">
        <v>563</v>
      </c>
      <c r="C179" t="s">
        <v>27</v>
      </c>
      <c r="D179">
        <v>24.7</v>
      </c>
      <c r="E179" t="s">
        <v>28</v>
      </c>
      <c r="F179" t="s">
        <v>564</v>
      </c>
      <c r="G179">
        <v>960</v>
      </c>
      <c r="H179">
        <v>720</v>
      </c>
      <c r="I179">
        <v>3</v>
      </c>
      <c r="J179" t="s">
        <v>31</v>
      </c>
      <c r="K179" t="s">
        <v>30</v>
      </c>
      <c r="L179">
        <v>91</v>
      </c>
      <c r="M179">
        <v>16</v>
      </c>
      <c r="N179">
        <v>58</v>
      </c>
      <c r="O179">
        <v>34</v>
      </c>
      <c r="P179">
        <v>1972</v>
      </c>
      <c r="Q179">
        <v>50</v>
      </c>
      <c r="R179">
        <v>250</v>
      </c>
      <c r="S179">
        <v>110</v>
      </c>
      <c r="T179">
        <v>173</v>
      </c>
      <c r="U179">
        <v>15</v>
      </c>
      <c r="V179">
        <v>200</v>
      </c>
      <c r="W179">
        <v>6</v>
      </c>
      <c r="X179">
        <v>25</v>
      </c>
      <c r="Y179">
        <v>1092.2</v>
      </c>
      <c r="AA179" t="s">
        <v>30</v>
      </c>
      <c r="AB179" s="1">
        <v>44612</v>
      </c>
      <c r="AC179" s="2">
        <v>0.75364583333333324</v>
      </c>
      <c r="AD179" s="2">
        <f t="shared" si="2"/>
        <v>18.087499999999999</v>
      </c>
      <c r="AE179" s="8">
        <f>WEEKDAY(AB179)</f>
        <v>1</v>
      </c>
      <c r="AF179">
        <f>IF(EXACT($AE179,AF$1),$D179,)</f>
        <v>24.7</v>
      </c>
      <c r="AG179">
        <f>IF(EXACT($AE179,AG$1),$D179,)</f>
        <v>0</v>
      </c>
      <c r="AH179">
        <f>IF(EXACT($AE179,AH$1),$D179,)</f>
        <v>0</v>
      </c>
      <c r="AI179">
        <f>IF(EXACT($AE179,AI$1),$D179,)</f>
        <v>0</v>
      </c>
      <c r="AJ179">
        <f>IF(EXACT($AE179,AJ$1),$D179,)</f>
        <v>0</v>
      </c>
      <c r="AK179">
        <f>IF(EXACT($AE179,AK$1),$D179,)</f>
        <v>0</v>
      </c>
      <c r="AL179">
        <f>IF(EXACT($AE179,AL$1),$D179,)</f>
        <v>0</v>
      </c>
    </row>
    <row r="180" spans="1:38" x14ac:dyDescent="0.25">
      <c r="A180" t="s">
        <v>565</v>
      </c>
      <c r="B180" t="s">
        <v>566</v>
      </c>
      <c r="C180" t="s">
        <v>27</v>
      </c>
      <c r="D180">
        <v>30.92</v>
      </c>
      <c r="E180" t="s">
        <v>28</v>
      </c>
      <c r="F180" t="s">
        <v>567</v>
      </c>
      <c r="G180">
        <v>960</v>
      </c>
      <c r="H180">
        <v>720</v>
      </c>
      <c r="I180">
        <v>3</v>
      </c>
      <c r="J180" t="s">
        <v>29</v>
      </c>
      <c r="K180" t="s">
        <v>30</v>
      </c>
      <c r="L180">
        <v>69</v>
      </c>
      <c r="M180">
        <v>18</v>
      </c>
      <c r="N180">
        <v>38</v>
      </c>
      <c r="O180">
        <v>28</v>
      </c>
      <c r="P180">
        <v>1064</v>
      </c>
      <c r="Q180">
        <v>50</v>
      </c>
      <c r="R180">
        <v>250</v>
      </c>
      <c r="S180">
        <v>110</v>
      </c>
      <c r="T180">
        <v>173</v>
      </c>
      <c r="U180">
        <v>15</v>
      </c>
      <c r="V180">
        <v>200</v>
      </c>
      <c r="W180">
        <v>6</v>
      </c>
      <c r="X180">
        <v>56</v>
      </c>
      <c r="Y180">
        <v>2743.2</v>
      </c>
      <c r="AA180" t="s">
        <v>30</v>
      </c>
      <c r="AB180" s="1">
        <v>44612</v>
      </c>
      <c r="AC180" s="2">
        <v>0.75414351851851846</v>
      </c>
      <c r="AD180" s="2">
        <f t="shared" si="2"/>
        <v>18.099444444444444</v>
      </c>
      <c r="AE180" s="8">
        <f>WEEKDAY(AB180)</f>
        <v>1</v>
      </c>
      <c r="AF180">
        <f>IF(EXACT($AE180,AF$1),$D180,)</f>
        <v>30.92</v>
      </c>
      <c r="AG180">
        <f>IF(EXACT($AE180,AG$1),$D180,)</f>
        <v>0</v>
      </c>
      <c r="AH180">
        <f>IF(EXACT($AE180,AH$1),$D180,)</f>
        <v>0</v>
      </c>
      <c r="AI180">
        <f>IF(EXACT($AE180,AI$1),$D180,)</f>
        <v>0</v>
      </c>
      <c r="AJ180">
        <f>IF(EXACT($AE180,AJ$1),$D180,)</f>
        <v>0</v>
      </c>
      <c r="AK180">
        <f>IF(EXACT($AE180,AK$1),$D180,)</f>
        <v>0</v>
      </c>
      <c r="AL180">
        <f>IF(EXACT($AE180,AL$1),$D180,)</f>
        <v>0</v>
      </c>
    </row>
    <row r="181" spans="1:38" x14ac:dyDescent="0.25">
      <c r="A181" t="s">
        <v>568</v>
      </c>
      <c r="B181" t="s">
        <v>569</v>
      </c>
      <c r="C181" t="s">
        <v>27</v>
      </c>
      <c r="D181">
        <v>28.23</v>
      </c>
      <c r="E181" t="s">
        <v>28</v>
      </c>
      <c r="F181" t="s">
        <v>570</v>
      </c>
      <c r="G181">
        <v>960</v>
      </c>
      <c r="H181">
        <v>720</v>
      </c>
      <c r="I181">
        <v>3</v>
      </c>
      <c r="J181" t="s">
        <v>31</v>
      </c>
      <c r="K181" t="s">
        <v>30</v>
      </c>
      <c r="L181">
        <v>93</v>
      </c>
      <c r="M181">
        <v>21</v>
      </c>
      <c r="N181">
        <v>33</v>
      </c>
      <c r="O181">
        <v>24</v>
      </c>
      <c r="P181">
        <v>792</v>
      </c>
      <c r="Q181">
        <v>50</v>
      </c>
      <c r="R181">
        <v>250</v>
      </c>
      <c r="S181">
        <v>110</v>
      </c>
      <c r="T181">
        <v>173</v>
      </c>
      <c r="U181">
        <v>15</v>
      </c>
      <c r="V181">
        <v>200</v>
      </c>
      <c r="W181">
        <v>6</v>
      </c>
      <c r="X181">
        <v>25</v>
      </c>
      <c r="Y181">
        <v>1092.2</v>
      </c>
      <c r="AA181" t="s">
        <v>30</v>
      </c>
      <c r="AB181" s="1">
        <v>44612</v>
      </c>
      <c r="AC181" s="2">
        <v>0.75736111111111104</v>
      </c>
      <c r="AD181" s="2">
        <f t="shared" si="2"/>
        <v>18.176666666666666</v>
      </c>
      <c r="AE181" s="8">
        <f>WEEKDAY(AB181)</f>
        <v>1</v>
      </c>
      <c r="AF181">
        <f>IF(EXACT($AE181,AF$1),$D181,)</f>
        <v>28.23</v>
      </c>
      <c r="AG181">
        <f>IF(EXACT($AE181,AG$1),$D181,)</f>
        <v>0</v>
      </c>
      <c r="AH181">
        <f>IF(EXACT($AE181,AH$1),$D181,)</f>
        <v>0</v>
      </c>
      <c r="AI181">
        <f>IF(EXACT($AE181,AI$1),$D181,)</f>
        <v>0</v>
      </c>
      <c r="AJ181">
        <f>IF(EXACT($AE181,AJ$1),$D181,)</f>
        <v>0</v>
      </c>
      <c r="AK181">
        <f>IF(EXACT($AE181,AK$1),$D181,)</f>
        <v>0</v>
      </c>
      <c r="AL181">
        <f>IF(EXACT($AE181,AL$1),$D181,)</f>
        <v>0</v>
      </c>
    </row>
    <row r="182" spans="1:38" x14ac:dyDescent="0.25">
      <c r="A182" t="s">
        <v>571</v>
      </c>
      <c r="B182" t="s">
        <v>572</v>
      </c>
      <c r="C182" t="s">
        <v>27</v>
      </c>
      <c r="D182">
        <v>28.31</v>
      </c>
      <c r="E182" t="s">
        <v>28</v>
      </c>
      <c r="F182" t="s">
        <v>573</v>
      </c>
      <c r="G182">
        <v>960</v>
      </c>
      <c r="H182">
        <v>720</v>
      </c>
      <c r="I182">
        <v>3</v>
      </c>
      <c r="J182" t="s">
        <v>29</v>
      </c>
      <c r="K182" t="s">
        <v>30</v>
      </c>
      <c r="L182">
        <v>110</v>
      </c>
      <c r="M182">
        <v>15</v>
      </c>
      <c r="N182">
        <v>40</v>
      </c>
      <c r="O182">
        <v>32</v>
      </c>
      <c r="P182">
        <v>1280</v>
      </c>
      <c r="Q182">
        <v>50</v>
      </c>
      <c r="R182">
        <v>250</v>
      </c>
      <c r="S182">
        <v>110</v>
      </c>
      <c r="T182">
        <v>173</v>
      </c>
      <c r="U182">
        <v>15</v>
      </c>
      <c r="V182">
        <v>200</v>
      </c>
      <c r="W182">
        <v>6</v>
      </c>
      <c r="X182">
        <v>56</v>
      </c>
      <c r="Y182">
        <v>2743.2</v>
      </c>
      <c r="AA182" t="s">
        <v>30</v>
      </c>
      <c r="AB182" s="1">
        <v>44612</v>
      </c>
      <c r="AC182" s="2">
        <v>0.75810185185185175</v>
      </c>
      <c r="AD182" s="2">
        <f t="shared" si="2"/>
        <v>18.194444444444443</v>
      </c>
      <c r="AE182" s="8">
        <f>WEEKDAY(AB182)</f>
        <v>1</v>
      </c>
      <c r="AF182">
        <f>IF(EXACT($AE182,AF$1),$D182,)</f>
        <v>28.31</v>
      </c>
      <c r="AG182">
        <f>IF(EXACT($AE182,AG$1),$D182,)</f>
        <v>0</v>
      </c>
      <c r="AH182">
        <f>IF(EXACT($AE182,AH$1),$D182,)</f>
        <v>0</v>
      </c>
      <c r="AI182">
        <f>IF(EXACT($AE182,AI$1),$D182,)</f>
        <v>0</v>
      </c>
      <c r="AJ182">
        <f>IF(EXACT($AE182,AJ$1),$D182,)</f>
        <v>0</v>
      </c>
      <c r="AK182">
        <f>IF(EXACT($AE182,AK$1),$D182,)</f>
        <v>0</v>
      </c>
      <c r="AL182">
        <f>IF(EXACT($AE182,AL$1),$D182,)</f>
        <v>0</v>
      </c>
    </row>
    <row r="183" spans="1:38" x14ac:dyDescent="0.25">
      <c r="A183" t="s">
        <v>574</v>
      </c>
      <c r="B183" t="s">
        <v>575</v>
      </c>
      <c r="C183" t="s">
        <v>27</v>
      </c>
      <c r="D183">
        <v>30.31</v>
      </c>
      <c r="E183" t="s">
        <v>28</v>
      </c>
      <c r="F183" t="s">
        <v>576</v>
      </c>
      <c r="G183">
        <v>960</v>
      </c>
      <c r="H183">
        <v>720</v>
      </c>
      <c r="I183">
        <v>3</v>
      </c>
      <c r="J183" t="s">
        <v>31</v>
      </c>
      <c r="K183" t="s">
        <v>30</v>
      </c>
      <c r="L183">
        <v>76</v>
      </c>
      <c r="M183">
        <v>18</v>
      </c>
      <c r="N183">
        <v>26</v>
      </c>
      <c r="O183">
        <v>27</v>
      </c>
      <c r="P183">
        <v>702</v>
      </c>
      <c r="Q183">
        <v>50</v>
      </c>
      <c r="R183">
        <v>250</v>
      </c>
      <c r="S183">
        <v>110</v>
      </c>
      <c r="T183">
        <v>173</v>
      </c>
      <c r="U183">
        <v>15</v>
      </c>
      <c r="V183">
        <v>200</v>
      </c>
      <c r="W183">
        <v>6</v>
      </c>
      <c r="X183">
        <v>25</v>
      </c>
      <c r="Y183">
        <v>1092.2</v>
      </c>
      <c r="AA183" t="s">
        <v>30</v>
      </c>
      <c r="AB183" s="1">
        <v>44612</v>
      </c>
      <c r="AC183" s="2">
        <v>0.76103009259259258</v>
      </c>
      <c r="AD183" s="2">
        <f t="shared" si="2"/>
        <v>18.264722222222222</v>
      </c>
      <c r="AE183" s="8">
        <f>WEEKDAY(AB183)</f>
        <v>1</v>
      </c>
      <c r="AF183">
        <f>IF(EXACT($AE183,AF$1),$D183,)</f>
        <v>30.31</v>
      </c>
      <c r="AG183">
        <f>IF(EXACT($AE183,AG$1),$D183,)</f>
        <v>0</v>
      </c>
      <c r="AH183">
        <f>IF(EXACT($AE183,AH$1),$D183,)</f>
        <v>0</v>
      </c>
      <c r="AI183">
        <f>IF(EXACT($AE183,AI$1),$D183,)</f>
        <v>0</v>
      </c>
      <c r="AJ183">
        <f>IF(EXACT($AE183,AJ$1),$D183,)</f>
        <v>0</v>
      </c>
      <c r="AK183">
        <f>IF(EXACT($AE183,AK$1),$D183,)</f>
        <v>0</v>
      </c>
      <c r="AL183">
        <f>IF(EXACT($AE183,AL$1),$D183,)</f>
        <v>0</v>
      </c>
    </row>
    <row r="184" spans="1:38" x14ac:dyDescent="0.25">
      <c r="A184" t="s">
        <v>577</v>
      </c>
      <c r="B184" t="s">
        <v>578</v>
      </c>
      <c r="C184" t="s">
        <v>27</v>
      </c>
      <c r="D184">
        <v>18.05</v>
      </c>
      <c r="E184" t="s">
        <v>28</v>
      </c>
      <c r="F184" t="s">
        <v>579</v>
      </c>
      <c r="G184">
        <v>960</v>
      </c>
      <c r="H184">
        <v>720</v>
      </c>
      <c r="I184">
        <v>3</v>
      </c>
      <c r="J184" t="s">
        <v>31</v>
      </c>
      <c r="K184" t="s">
        <v>30</v>
      </c>
      <c r="L184">
        <v>73</v>
      </c>
      <c r="M184">
        <v>21</v>
      </c>
      <c r="N184">
        <v>23</v>
      </c>
      <c r="O184">
        <v>22</v>
      </c>
      <c r="P184">
        <v>506</v>
      </c>
      <c r="Q184">
        <v>50</v>
      </c>
      <c r="R184">
        <v>250</v>
      </c>
      <c r="S184">
        <v>110</v>
      </c>
      <c r="T184">
        <v>173</v>
      </c>
      <c r="U184">
        <v>15</v>
      </c>
      <c r="V184">
        <v>200</v>
      </c>
      <c r="W184">
        <v>6</v>
      </c>
      <c r="X184">
        <v>25</v>
      </c>
      <c r="Y184">
        <v>1092.2</v>
      </c>
      <c r="AA184" t="s">
        <v>30</v>
      </c>
      <c r="AB184" s="1">
        <v>44612</v>
      </c>
      <c r="AC184" s="2">
        <v>0.7612268518518519</v>
      </c>
      <c r="AD184" s="2">
        <f t="shared" si="2"/>
        <v>18.269444444444446</v>
      </c>
      <c r="AE184" s="8">
        <f>WEEKDAY(AB184)</f>
        <v>1</v>
      </c>
      <c r="AF184">
        <f>IF(EXACT($AE184,AF$1),$D184,)</f>
        <v>18.05</v>
      </c>
      <c r="AG184">
        <f>IF(EXACT($AE184,AG$1),$D184,)</f>
        <v>0</v>
      </c>
      <c r="AH184">
        <f>IF(EXACT($AE184,AH$1),$D184,)</f>
        <v>0</v>
      </c>
      <c r="AI184">
        <f>IF(EXACT($AE184,AI$1),$D184,)</f>
        <v>0</v>
      </c>
      <c r="AJ184">
        <f>IF(EXACT($AE184,AJ$1),$D184,)</f>
        <v>0</v>
      </c>
      <c r="AK184">
        <f>IF(EXACT($AE184,AK$1),$D184,)</f>
        <v>0</v>
      </c>
      <c r="AL184">
        <f>IF(EXACT($AE184,AL$1),$D184,)</f>
        <v>0</v>
      </c>
    </row>
    <row r="185" spans="1:38" x14ac:dyDescent="0.25">
      <c r="A185" t="s">
        <v>580</v>
      </c>
      <c r="B185" t="s">
        <v>581</v>
      </c>
      <c r="C185" t="s">
        <v>27</v>
      </c>
      <c r="D185">
        <v>20.29</v>
      </c>
      <c r="E185" t="s">
        <v>28</v>
      </c>
      <c r="F185" t="s">
        <v>582</v>
      </c>
      <c r="G185">
        <v>960</v>
      </c>
      <c r="H185">
        <v>720</v>
      </c>
      <c r="I185">
        <v>3</v>
      </c>
      <c r="J185" t="s">
        <v>31</v>
      </c>
      <c r="K185" t="s">
        <v>30</v>
      </c>
      <c r="L185">
        <v>133</v>
      </c>
      <c r="M185">
        <v>25</v>
      </c>
      <c r="N185">
        <v>29</v>
      </c>
      <c r="O185">
        <v>16</v>
      </c>
      <c r="P185">
        <v>464</v>
      </c>
      <c r="Q185">
        <v>50</v>
      </c>
      <c r="R185">
        <v>250</v>
      </c>
      <c r="S185">
        <v>110</v>
      </c>
      <c r="T185">
        <v>173</v>
      </c>
      <c r="U185">
        <v>15</v>
      </c>
      <c r="V185">
        <v>200</v>
      </c>
      <c r="W185">
        <v>6</v>
      </c>
      <c r="X185">
        <v>25</v>
      </c>
      <c r="Y185">
        <v>1092.2</v>
      </c>
      <c r="AA185" t="s">
        <v>30</v>
      </c>
      <c r="AB185" s="1">
        <v>44612</v>
      </c>
      <c r="AC185" s="2">
        <v>0.76123842592592583</v>
      </c>
      <c r="AD185" s="2">
        <f t="shared" si="2"/>
        <v>18.269722222222221</v>
      </c>
      <c r="AE185" s="8">
        <f>WEEKDAY(AB185)</f>
        <v>1</v>
      </c>
      <c r="AF185">
        <f>IF(EXACT($AE185,AF$1),$D185,)</f>
        <v>20.29</v>
      </c>
      <c r="AG185">
        <f>IF(EXACT($AE185,AG$1),$D185,)</f>
        <v>0</v>
      </c>
      <c r="AH185">
        <f>IF(EXACT($AE185,AH$1),$D185,)</f>
        <v>0</v>
      </c>
      <c r="AI185">
        <f>IF(EXACT($AE185,AI$1),$D185,)</f>
        <v>0</v>
      </c>
      <c r="AJ185">
        <f>IF(EXACT($AE185,AJ$1),$D185,)</f>
        <v>0</v>
      </c>
      <c r="AK185">
        <f>IF(EXACT($AE185,AK$1),$D185,)</f>
        <v>0</v>
      </c>
      <c r="AL185">
        <f>IF(EXACT($AE185,AL$1),$D185,)</f>
        <v>0</v>
      </c>
    </row>
    <row r="186" spans="1:38" x14ac:dyDescent="0.25">
      <c r="A186" t="s">
        <v>583</v>
      </c>
      <c r="B186" t="s">
        <v>584</v>
      </c>
      <c r="C186" t="s">
        <v>27</v>
      </c>
      <c r="D186">
        <v>18.21</v>
      </c>
      <c r="E186" t="s">
        <v>28</v>
      </c>
      <c r="F186" t="s">
        <v>585</v>
      </c>
      <c r="G186">
        <v>960</v>
      </c>
      <c r="H186">
        <v>720</v>
      </c>
      <c r="I186">
        <v>3</v>
      </c>
      <c r="J186" t="s">
        <v>31</v>
      </c>
      <c r="K186" t="s">
        <v>30</v>
      </c>
      <c r="L186">
        <v>122</v>
      </c>
      <c r="M186">
        <v>12</v>
      </c>
      <c r="N186">
        <v>23</v>
      </c>
      <c r="O186">
        <v>34</v>
      </c>
      <c r="P186">
        <v>782</v>
      </c>
      <c r="Q186">
        <v>50</v>
      </c>
      <c r="R186">
        <v>250</v>
      </c>
      <c r="S186">
        <v>110</v>
      </c>
      <c r="T186">
        <v>173</v>
      </c>
      <c r="U186">
        <v>15</v>
      </c>
      <c r="V186">
        <v>200</v>
      </c>
      <c r="W186">
        <v>6</v>
      </c>
      <c r="X186">
        <v>25</v>
      </c>
      <c r="Y186">
        <v>1092.2</v>
      </c>
      <c r="AA186" t="s">
        <v>30</v>
      </c>
      <c r="AB186" s="1">
        <v>44612</v>
      </c>
      <c r="AC186" s="2">
        <v>0.76124999999999998</v>
      </c>
      <c r="AD186" s="2">
        <f t="shared" si="2"/>
        <v>18.27</v>
      </c>
      <c r="AE186" s="8">
        <f>WEEKDAY(AB186)</f>
        <v>1</v>
      </c>
      <c r="AF186">
        <f>IF(EXACT($AE186,AF$1),$D186,)</f>
        <v>18.21</v>
      </c>
      <c r="AG186">
        <f>IF(EXACT($AE186,AG$1),$D186,)</f>
        <v>0</v>
      </c>
      <c r="AH186">
        <f>IF(EXACT($AE186,AH$1),$D186,)</f>
        <v>0</v>
      </c>
      <c r="AI186">
        <f>IF(EXACT($AE186,AI$1),$D186,)</f>
        <v>0</v>
      </c>
      <c r="AJ186">
        <f>IF(EXACT($AE186,AJ$1),$D186,)</f>
        <v>0</v>
      </c>
      <c r="AK186">
        <f>IF(EXACT($AE186,AK$1),$D186,)</f>
        <v>0</v>
      </c>
      <c r="AL186">
        <f>IF(EXACT($AE186,AL$1),$D186,)</f>
        <v>0</v>
      </c>
    </row>
    <row r="187" spans="1:38" x14ac:dyDescent="0.25">
      <c r="A187" t="s">
        <v>586</v>
      </c>
      <c r="B187" t="s">
        <v>587</v>
      </c>
      <c r="C187" t="s">
        <v>27</v>
      </c>
      <c r="D187">
        <v>30.13</v>
      </c>
      <c r="E187" t="s">
        <v>28</v>
      </c>
      <c r="F187" t="s">
        <v>588</v>
      </c>
      <c r="G187">
        <v>960</v>
      </c>
      <c r="H187">
        <v>720</v>
      </c>
      <c r="I187">
        <v>3</v>
      </c>
      <c r="J187" t="s">
        <v>31</v>
      </c>
      <c r="K187" t="s">
        <v>30</v>
      </c>
      <c r="L187">
        <v>88</v>
      </c>
      <c r="M187">
        <v>16</v>
      </c>
      <c r="N187">
        <v>24</v>
      </c>
      <c r="O187">
        <v>28</v>
      </c>
      <c r="P187">
        <v>672</v>
      </c>
      <c r="Q187">
        <v>50</v>
      </c>
      <c r="R187">
        <v>250</v>
      </c>
      <c r="S187">
        <v>110</v>
      </c>
      <c r="T187">
        <v>173</v>
      </c>
      <c r="U187">
        <v>15</v>
      </c>
      <c r="V187">
        <v>200</v>
      </c>
      <c r="W187">
        <v>6</v>
      </c>
      <c r="X187">
        <v>25</v>
      </c>
      <c r="Y187">
        <v>1092.2</v>
      </c>
      <c r="AA187" t="s">
        <v>30</v>
      </c>
      <c r="AB187" s="1">
        <v>44612</v>
      </c>
      <c r="AC187" s="2">
        <v>0.76385416666666661</v>
      </c>
      <c r="AD187" s="2">
        <f t="shared" si="2"/>
        <v>18.3325</v>
      </c>
      <c r="AE187" s="8">
        <f>WEEKDAY(AB187)</f>
        <v>1</v>
      </c>
      <c r="AF187">
        <f>IF(EXACT($AE187,AF$1),$D187,)</f>
        <v>30.13</v>
      </c>
      <c r="AG187">
        <f>IF(EXACT($AE187,AG$1),$D187,)</f>
        <v>0</v>
      </c>
      <c r="AH187">
        <f>IF(EXACT($AE187,AH$1),$D187,)</f>
        <v>0</v>
      </c>
      <c r="AI187">
        <f>IF(EXACT($AE187,AI$1),$D187,)</f>
        <v>0</v>
      </c>
      <c r="AJ187">
        <f>IF(EXACT($AE187,AJ$1),$D187,)</f>
        <v>0</v>
      </c>
      <c r="AK187">
        <f>IF(EXACT($AE187,AK$1),$D187,)</f>
        <v>0</v>
      </c>
      <c r="AL187">
        <f>IF(EXACT($AE187,AL$1),$D187,)</f>
        <v>0</v>
      </c>
    </row>
    <row r="188" spans="1:38" x14ac:dyDescent="0.25">
      <c r="A188" t="s">
        <v>589</v>
      </c>
      <c r="B188" t="s">
        <v>590</v>
      </c>
      <c r="C188" t="s">
        <v>27</v>
      </c>
      <c r="D188">
        <v>26.37</v>
      </c>
      <c r="E188" t="s">
        <v>28</v>
      </c>
      <c r="F188" t="s">
        <v>591</v>
      </c>
      <c r="G188">
        <v>960</v>
      </c>
      <c r="H188">
        <v>720</v>
      </c>
      <c r="I188">
        <v>3</v>
      </c>
      <c r="J188" t="s">
        <v>31</v>
      </c>
      <c r="K188" t="s">
        <v>30</v>
      </c>
      <c r="L188">
        <v>79</v>
      </c>
      <c r="M188">
        <v>16</v>
      </c>
      <c r="N188">
        <v>55</v>
      </c>
      <c r="O188">
        <v>29</v>
      </c>
      <c r="P188">
        <v>1595</v>
      </c>
      <c r="Q188">
        <v>50</v>
      </c>
      <c r="R188">
        <v>250</v>
      </c>
      <c r="S188">
        <v>110</v>
      </c>
      <c r="T188">
        <v>173</v>
      </c>
      <c r="U188">
        <v>15</v>
      </c>
      <c r="V188">
        <v>200</v>
      </c>
      <c r="W188">
        <v>6</v>
      </c>
      <c r="X188">
        <v>25</v>
      </c>
      <c r="Y188">
        <v>1092.2</v>
      </c>
      <c r="AA188" t="s">
        <v>30</v>
      </c>
      <c r="AB188" s="1">
        <v>44612</v>
      </c>
      <c r="AC188" s="2">
        <v>0.76953703703703702</v>
      </c>
      <c r="AD188" s="2">
        <f t="shared" si="2"/>
        <v>18.468888888888888</v>
      </c>
      <c r="AE188" s="8">
        <f>WEEKDAY(AB188)</f>
        <v>1</v>
      </c>
      <c r="AF188">
        <f>IF(EXACT($AE188,AF$1),$D188,)</f>
        <v>26.37</v>
      </c>
      <c r="AG188">
        <f>IF(EXACT($AE188,AG$1),$D188,)</f>
        <v>0</v>
      </c>
      <c r="AH188">
        <f>IF(EXACT($AE188,AH$1),$D188,)</f>
        <v>0</v>
      </c>
      <c r="AI188">
        <f>IF(EXACT($AE188,AI$1),$D188,)</f>
        <v>0</v>
      </c>
      <c r="AJ188">
        <f>IF(EXACT($AE188,AJ$1),$D188,)</f>
        <v>0</v>
      </c>
      <c r="AK188">
        <f>IF(EXACT($AE188,AK$1),$D188,)</f>
        <v>0</v>
      </c>
      <c r="AL188">
        <f>IF(EXACT($AE188,AL$1),$D188,)</f>
        <v>0</v>
      </c>
    </row>
    <row r="189" spans="1:38" x14ac:dyDescent="0.25">
      <c r="A189" t="s">
        <v>592</v>
      </c>
      <c r="B189" t="s">
        <v>593</v>
      </c>
      <c r="C189" t="s">
        <v>27</v>
      </c>
      <c r="D189">
        <v>25.73</v>
      </c>
      <c r="E189" t="s">
        <v>28</v>
      </c>
      <c r="F189" t="s">
        <v>594</v>
      </c>
      <c r="G189">
        <v>960</v>
      </c>
      <c r="H189">
        <v>720</v>
      </c>
      <c r="I189">
        <v>3</v>
      </c>
      <c r="J189" t="s">
        <v>31</v>
      </c>
      <c r="K189" t="s">
        <v>30</v>
      </c>
      <c r="L189">
        <v>89</v>
      </c>
      <c r="M189">
        <v>16</v>
      </c>
      <c r="N189">
        <v>58</v>
      </c>
      <c r="O189">
        <v>32</v>
      </c>
      <c r="P189">
        <v>1856</v>
      </c>
      <c r="Q189">
        <v>50</v>
      </c>
      <c r="R189">
        <v>250</v>
      </c>
      <c r="S189">
        <v>110</v>
      </c>
      <c r="T189">
        <v>173</v>
      </c>
      <c r="U189">
        <v>15</v>
      </c>
      <c r="V189">
        <v>200</v>
      </c>
      <c r="W189">
        <v>6</v>
      </c>
      <c r="X189">
        <v>25</v>
      </c>
      <c r="Y189">
        <v>1092.2</v>
      </c>
      <c r="AA189" t="s">
        <v>30</v>
      </c>
      <c r="AB189" s="1">
        <v>44612</v>
      </c>
      <c r="AC189" s="2">
        <v>0.77490740740740749</v>
      </c>
      <c r="AD189" s="2">
        <f t="shared" si="2"/>
        <v>18.597777777777779</v>
      </c>
      <c r="AE189" s="8">
        <f>WEEKDAY(AB189)</f>
        <v>1</v>
      </c>
      <c r="AF189">
        <f>IF(EXACT($AE189,AF$1),$D189,)</f>
        <v>25.73</v>
      </c>
      <c r="AG189">
        <f>IF(EXACT($AE189,AG$1),$D189,)</f>
        <v>0</v>
      </c>
      <c r="AH189">
        <f>IF(EXACT($AE189,AH$1),$D189,)</f>
        <v>0</v>
      </c>
      <c r="AI189">
        <f>IF(EXACT($AE189,AI$1),$D189,)</f>
        <v>0</v>
      </c>
      <c r="AJ189">
        <f>IF(EXACT($AE189,AJ$1),$D189,)</f>
        <v>0</v>
      </c>
      <c r="AK189">
        <f>IF(EXACT($AE189,AK$1),$D189,)</f>
        <v>0</v>
      </c>
      <c r="AL189">
        <f>IF(EXACT($AE189,AL$1),$D189,)</f>
        <v>0</v>
      </c>
    </row>
    <row r="190" spans="1:38" x14ac:dyDescent="0.25">
      <c r="A190" t="s">
        <v>595</v>
      </c>
      <c r="B190" t="s">
        <v>596</v>
      </c>
      <c r="C190" t="s">
        <v>27</v>
      </c>
      <c r="D190">
        <v>26.66</v>
      </c>
      <c r="E190" t="s">
        <v>28</v>
      </c>
      <c r="F190" t="s">
        <v>597</v>
      </c>
      <c r="G190">
        <v>960</v>
      </c>
      <c r="H190">
        <v>720</v>
      </c>
      <c r="I190">
        <v>3</v>
      </c>
      <c r="J190" t="s">
        <v>29</v>
      </c>
      <c r="K190" t="s">
        <v>30</v>
      </c>
      <c r="L190">
        <v>78</v>
      </c>
      <c r="M190">
        <v>18</v>
      </c>
      <c r="N190">
        <v>35</v>
      </c>
      <c r="O190">
        <v>22</v>
      </c>
      <c r="P190">
        <v>770</v>
      </c>
      <c r="Q190">
        <v>50</v>
      </c>
      <c r="R190">
        <v>250</v>
      </c>
      <c r="S190">
        <v>110</v>
      </c>
      <c r="T190">
        <v>173</v>
      </c>
      <c r="U190">
        <v>15</v>
      </c>
      <c r="V190">
        <v>200</v>
      </c>
      <c r="W190">
        <v>6</v>
      </c>
      <c r="X190">
        <v>56</v>
      </c>
      <c r="Y190">
        <v>2743.2</v>
      </c>
      <c r="AA190" t="s">
        <v>30</v>
      </c>
      <c r="AB190" s="1">
        <v>44612</v>
      </c>
      <c r="AC190" s="2">
        <v>0.77960648148148148</v>
      </c>
      <c r="AD190" s="2">
        <f t="shared" si="2"/>
        <v>18.710555555555555</v>
      </c>
      <c r="AE190" s="8">
        <f>WEEKDAY(AB190)</f>
        <v>1</v>
      </c>
      <c r="AF190">
        <f>IF(EXACT($AE190,AF$1),$D190,)</f>
        <v>26.66</v>
      </c>
      <c r="AG190">
        <f>IF(EXACT($AE190,AG$1),$D190,)</f>
        <v>0</v>
      </c>
      <c r="AH190">
        <f>IF(EXACT($AE190,AH$1),$D190,)</f>
        <v>0</v>
      </c>
      <c r="AI190">
        <f>IF(EXACT($AE190,AI$1),$D190,)</f>
        <v>0</v>
      </c>
      <c r="AJ190">
        <f>IF(EXACT($AE190,AJ$1),$D190,)</f>
        <v>0</v>
      </c>
      <c r="AK190">
        <f>IF(EXACT($AE190,AK$1),$D190,)</f>
        <v>0</v>
      </c>
      <c r="AL190">
        <f>IF(EXACT($AE190,AL$1),$D190,)</f>
        <v>0</v>
      </c>
    </row>
    <row r="191" spans="1:38" x14ac:dyDescent="0.25">
      <c r="A191" t="s">
        <v>598</v>
      </c>
      <c r="B191" t="s">
        <v>599</v>
      </c>
      <c r="C191" t="s">
        <v>27</v>
      </c>
      <c r="D191">
        <v>28.1</v>
      </c>
      <c r="E191" t="s">
        <v>28</v>
      </c>
      <c r="F191" t="s">
        <v>600</v>
      </c>
      <c r="G191">
        <v>960</v>
      </c>
      <c r="H191">
        <v>720</v>
      </c>
      <c r="I191">
        <v>3</v>
      </c>
      <c r="J191" t="s">
        <v>29</v>
      </c>
      <c r="K191" t="s">
        <v>30</v>
      </c>
      <c r="L191">
        <v>87</v>
      </c>
      <c r="M191">
        <v>32</v>
      </c>
      <c r="N191">
        <v>26</v>
      </c>
      <c r="O191">
        <v>12</v>
      </c>
      <c r="P191">
        <v>312</v>
      </c>
      <c r="Q191">
        <v>50</v>
      </c>
      <c r="R191">
        <v>250</v>
      </c>
      <c r="S191">
        <v>110</v>
      </c>
      <c r="T191">
        <v>173</v>
      </c>
      <c r="U191">
        <v>15</v>
      </c>
      <c r="V191">
        <v>200</v>
      </c>
      <c r="W191">
        <v>6</v>
      </c>
      <c r="X191">
        <v>56</v>
      </c>
      <c r="Y191">
        <v>2743.2</v>
      </c>
      <c r="AA191" t="s">
        <v>30</v>
      </c>
      <c r="AB191" s="1">
        <v>44612</v>
      </c>
      <c r="AC191" s="2">
        <v>0.77961805555555552</v>
      </c>
      <c r="AD191" s="2">
        <f t="shared" si="2"/>
        <v>18.710833333333333</v>
      </c>
      <c r="AE191" s="8">
        <f>WEEKDAY(AB191)</f>
        <v>1</v>
      </c>
      <c r="AF191">
        <f>IF(EXACT($AE191,AF$1),$D191,)</f>
        <v>28.1</v>
      </c>
      <c r="AG191">
        <f>IF(EXACT($AE191,AG$1),$D191,)</f>
        <v>0</v>
      </c>
      <c r="AH191">
        <f>IF(EXACT($AE191,AH$1),$D191,)</f>
        <v>0</v>
      </c>
      <c r="AI191">
        <f>IF(EXACT($AE191,AI$1),$D191,)</f>
        <v>0</v>
      </c>
      <c r="AJ191">
        <f>IF(EXACT($AE191,AJ$1),$D191,)</f>
        <v>0</v>
      </c>
      <c r="AK191">
        <f>IF(EXACT($AE191,AK$1),$D191,)</f>
        <v>0</v>
      </c>
      <c r="AL191">
        <f>IF(EXACT($AE191,AL$1),$D191,)</f>
        <v>0</v>
      </c>
    </row>
    <row r="192" spans="1:38" x14ac:dyDescent="0.25">
      <c r="A192" t="s">
        <v>601</v>
      </c>
      <c r="B192" t="s">
        <v>602</v>
      </c>
      <c r="C192" t="s">
        <v>27</v>
      </c>
      <c r="D192">
        <v>30.18</v>
      </c>
      <c r="E192" t="s">
        <v>28</v>
      </c>
      <c r="F192" t="s">
        <v>603</v>
      </c>
      <c r="G192">
        <v>960</v>
      </c>
      <c r="H192">
        <v>720</v>
      </c>
      <c r="I192">
        <v>3</v>
      </c>
      <c r="J192" t="s">
        <v>31</v>
      </c>
      <c r="K192" t="s">
        <v>30</v>
      </c>
      <c r="L192">
        <v>101</v>
      </c>
      <c r="M192">
        <v>31</v>
      </c>
      <c r="N192">
        <v>34</v>
      </c>
      <c r="O192">
        <v>11</v>
      </c>
      <c r="P192">
        <v>374</v>
      </c>
      <c r="Q192">
        <v>50</v>
      </c>
      <c r="R192">
        <v>250</v>
      </c>
      <c r="S192">
        <v>110</v>
      </c>
      <c r="T192">
        <v>173</v>
      </c>
      <c r="U192">
        <v>15</v>
      </c>
      <c r="V192">
        <v>200</v>
      </c>
      <c r="W192">
        <v>6</v>
      </c>
      <c r="X192">
        <v>25</v>
      </c>
      <c r="Y192">
        <v>1092.2</v>
      </c>
      <c r="AA192" t="s">
        <v>30</v>
      </c>
      <c r="AB192" s="1">
        <v>44612</v>
      </c>
      <c r="AC192" s="2">
        <v>0.78872685185185187</v>
      </c>
      <c r="AD192" s="2">
        <f t="shared" si="2"/>
        <v>18.929444444444446</v>
      </c>
      <c r="AE192" s="8">
        <f>WEEKDAY(AB192)</f>
        <v>1</v>
      </c>
      <c r="AF192">
        <f>IF(EXACT($AE192,AF$1),$D192,)</f>
        <v>30.18</v>
      </c>
      <c r="AG192">
        <f>IF(EXACT($AE192,AG$1),$D192,)</f>
        <v>0</v>
      </c>
      <c r="AH192">
        <f>IF(EXACT($AE192,AH$1),$D192,)</f>
        <v>0</v>
      </c>
      <c r="AI192">
        <f>IF(EXACT($AE192,AI$1),$D192,)</f>
        <v>0</v>
      </c>
      <c r="AJ192">
        <f>IF(EXACT($AE192,AJ$1),$D192,)</f>
        <v>0</v>
      </c>
      <c r="AK192">
        <f>IF(EXACT($AE192,AK$1),$D192,)</f>
        <v>0</v>
      </c>
      <c r="AL192">
        <f>IF(EXACT($AE192,AL$1),$D192,)</f>
        <v>0</v>
      </c>
    </row>
    <row r="193" spans="1:38" x14ac:dyDescent="0.25">
      <c r="A193" t="s">
        <v>604</v>
      </c>
      <c r="B193" t="s">
        <v>605</v>
      </c>
      <c r="C193" t="s">
        <v>27</v>
      </c>
      <c r="D193">
        <v>20.27</v>
      </c>
      <c r="E193" t="s">
        <v>28</v>
      </c>
      <c r="F193" t="s">
        <v>606</v>
      </c>
      <c r="G193">
        <v>960</v>
      </c>
      <c r="H193">
        <v>720</v>
      </c>
      <c r="I193">
        <v>3</v>
      </c>
      <c r="J193" t="s">
        <v>29</v>
      </c>
      <c r="K193" t="s">
        <v>30</v>
      </c>
      <c r="L193">
        <v>105</v>
      </c>
      <c r="M193">
        <v>26</v>
      </c>
      <c r="N193">
        <v>27</v>
      </c>
      <c r="O193">
        <v>20</v>
      </c>
      <c r="P193">
        <v>540</v>
      </c>
      <c r="Q193">
        <v>50</v>
      </c>
      <c r="R193">
        <v>250</v>
      </c>
      <c r="S193">
        <v>110</v>
      </c>
      <c r="T193">
        <v>173</v>
      </c>
      <c r="U193">
        <v>15</v>
      </c>
      <c r="V193">
        <v>200</v>
      </c>
      <c r="W193">
        <v>6</v>
      </c>
      <c r="X193">
        <v>56</v>
      </c>
      <c r="Y193">
        <v>2743.2</v>
      </c>
      <c r="AA193" t="s">
        <v>30</v>
      </c>
      <c r="AB193" s="1">
        <v>44612</v>
      </c>
      <c r="AC193" s="2">
        <v>0.78969907407407414</v>
      </c>
      <c r="AD193" s="2">
        <f t="shared" si="2"/>
        <v>18.952777777777779</v>
      </c>
      <c r="AE193" s="8">
        <f>WEEKDAY(AB193)</f>
        <v>1</v>
      </c>
      <c r="AF193">
        <f>IF(EXACT($AE193,AF$1),$D193,)</f>
        <v>20.27</v>
      </c>
      <c r="AG193">
        <f>IF(EXACT($AE193,AG$1),$D193,)</f>
        <v>0</v>
      </c>
      <c r="AH193">
        <f>IF(EXACT($AE193,AH$1),$D193,)</f>
        <v>0</v>
      </c>
      <c r="AI193">
        <f>IF(EXACT($AE193,AI$1),$D193,)</f>
        <v>0</v>
      </c>
      <c r="AJ193">
        <f>IF(EXACT($AE193,AJ$1),$D193,)</f>
        <v>0</v>
      </c>
      <c r="AK193">
        <f>IF(EXACT($AE193,AK$1),$D193,)</f>
        <v>0</v>
      </c>
      <c r="AL193">
        <f>IF(EXACT($AE193,AL$1),$D193,)</f>
        <v>0</v>
      </c>
    </row>
    <row r="194" spans="1:38" x14ac:dyDescent="0.25">
      <c r="A194" t="s">
        <v>607</v>
      </c>
      <c r="B194" t="s">
        <v>608</v>
      </c>
      <c r="C194" t="s">
        <v>27</v>
      </c>
      <c r="D194">
        <v>25.42</v>
      </c>
      <c r="E194" t="s">
        <v>28</v>
      </c>
      <c r="F194" t="s">
        <v>609</v>
      </c>
      <c r="G194">
        <v>960</v>
      </c>
      <c r="H194">
        <v>720</v>
      </c>
      <c r="I194">
        <v>3</v>
      </c>
      <c r="J194" t="s">
        <v>29</v>
      </c>
      <c r="K194" t="s">
        <v>30</v>
      </c>
      <c r="L194">
        <v>56</v>
      </c>
      <c r="M194">
        <v>23</v>
      </c>
      <c r="N194">
        <v>24</v>
      </c>
      <c r="O194">
        <v>11</v>
      </c>
      <c r="P194">
        <v>264</v>
      </c>
      <c r="Q194">
        <v>50</v>
      </c>
      <c r="R194">
        <v>250</v>
      </c>
      <c r="S194">
        <v>110</v>
      </c>
      <c r="T194">
        <v>173</v>
      </c>
      <c r="U194">
        <v>15</v>
      </c>
      <c r="V194">
        <v>200</v>
      </c>
      <c r="W194">
        <v>6</v>
      </c>
      <c r="X194">
        <v>56</v>
      </c>
      <c r="Y194">
        <v>2743.2</v>
      </c>
      <c r="AA194" t="s">
        <v>30</v>
      </c>
      <c r="AB194" s="1">
        <v>44612</v>
      </c>
      <c r="AC194" s="2">
        <v>0.78971064814814806</v>
      </c>
      <c r="AD194" s="2">
        <f t="shared" si="2"/>
        <v>18.953055555555554</v>
      </c>
      <c r="AE194" s="8">
        <f>WEEKDAY(AB194)</f>
        <v>1</v>
      </c>
      <c r="AF194">
        <f>IF(EXACT($AE194,AF$1),$D194,)</f>
        <v>25.42</v>
      </c>
      <c r="AG194">
        <f>IF(EXACT($AE194,AG$1),$D194,)</f>
        <v>0</v>
      </c>
      <c r="AH194">
        <f>IF(EXACT($AE194,AH$1),$D194,)</f>
        <v>0</v>
      </c>
      <c r="AI194">
        <f>IF(EXACT($AE194,AI$1),$D194,)</f>
        <v>0</v>
      </c>
      <c r="AJ194">
        <f>IF(EXACT($AE194,AJ$1),$D194,)</f>
        <v>0</v>
      </c>
      <c r="AK194">
        <f>IF(EXACT($AE194,AK$1),$D194,)</f>
        <v>0</v>
      </c>
      <c r="AL194">
        <f>IF(EXACT($AE194,AL$1),$D194,)</f>
        <v>0</v>
      </c>
    </row>
    <row r="195" spans="1:38" x14ac:dyDescent="0.25">
      <c r="A195" t="s">
        <v>610</v>
      </c>
      <c r="B195" t="s">
        <v>611</v>
      </c>
      <c r="C195" t="s">
        <v>27</v>
      </c>
      <c r="D195">
        <v>26.66</v>
      </c>
      <c r="E195" t="s">
        <v>28</v>
      </c>
      <c r="F195" t="s">
        <v>612</v>
      </c>
      <c r="G195">
        <v>960</v>
      </c>
      <c r="H195">
        <v>720</v>
      </c>
      <c r="I195">
        <v>3</v>
      </c>
      <c r="J195" t="s">
        <v>29</v>
      </c>
      <c r="K195" t="s">
        <v>30</v>
      </c>
      <c r="L195">
        <v>92</v>
      </c>
      <c r="M195">
        <v>30</v>
      </c>
      <c r="N195">
        <v>25</v>
      </c>
      <c r="O195">
        <v>12</v>
      </c>
      <c r="P195">
        <v>300</v>
      </c>
      <c r="Q195">
        <v>50</v>
      </c>
      <c r="R195">
        <v>250</v>
      </c>
      <c r="S195">
        <v>110</v>
      </c>
      <c r="T195">
        <v>173</v>
      </c>
      <c r="U195">
        <v>15</v>
      </c>
      <c r="V195">
        <v>200</v>
      </c>
      <c r="W195">
        <v>6</v>
      </c>
      <c r="X195">
        <v>56</v>
      </c>
      <c r="Y195">
        <v>2743.2</v>
      </c>
      <c r="AA195" t="s">
        <v>30</v>
      </c>
      <c r="AB195" s="1">
        <v>44612</v>
      </c>
      <c r="AC195" s="2">
        <v>0.79163194444444451</v>
      </c>
      <c r="AD195" s="2">
        <f t="shared" ref="AD195:AD258" si="3">AC195*24</f>
        <v>18.999166666666667</v>
      </c>
      <c r="AE195" s="8">
        <f>WEEKDAY(AB195)</f>
        <v>1</v>
      </c>
      <c r="AF195">
        <f>IF(EXACT($AE195,AF$1),$D195,)</f>
        <v>26.66</v>
      </c>
      <c r="AG195">
        <f>IF(EXACT($AE195,AG$1),$D195,)</f>
        <v>0</v>
      </c>
      <c r="AH195">
        <f>IF(EXACT($AE195,AH$1),$D195,)</f>
        <v>0</v>
      </c>
      <c r="AI195">
        <f>IF(EXACT($AE195,AI$1),$D195,)</f>
        <v>0</v>
      </c>
      <c r="AJ195">
        <f>IF(EXACT($AE195,AJ$1),$D195,)</f>
        <v>0</v>
      </c>
      <c r="AK195">
        <f>IF(EXACT($AE195,AK$1),$D195,)</f>
        <v>0</v>
      </c>
      <c r="AL195">
        <f>IF(EXACT($AE195,AL$1),$D195,)</f>
        <v>0</v>
      </c>
    </row>
    <row r="196" spans="1:38" x14ac:dyDescent="0.25">
      <c r="A196" t="s">
        <v>613</v>
      </c>
      <c r="B196" t="s">
        <v>614</v>
      </c>
      <c r="C196" t="s">
        <v>27</v>
      </c>
      <c r="D196">
        <v>28.31</v>
      </c>
      <c r="E196" t="s">
        <v>28</v>
      </c>
      <c r="F196" t="s">
        <v>615</v>
      </c>
      <c r="G196">
        <v>960</v>
      </c>
      <c r="H196">
        <v>720</v>
      </c>
      <c r="I196">
        <v>3</v>
      </c>
      <c r="J196" t="s">
        <v>29</v>
      </c>
      <c r="K196" t="s">
        <v>30</v>
      </c>
      <c r="L196">
        <v>76</v>
      </c>
      <c r="M196">
        <v>27</v>
      </c>
      <c r="N196">
        <v>31</v>
      </c>
      <c r="O196">
        <v>16</v>
      </c>
      <c r="P196">
        <v>496</v>
      </c>
      <c r="Q196">
        <v>50</v>
      </c>
      <c r="R196">
        <v>250</v>
      </c>
      <c r="S196">
        <v>110</v>
      </c>
      <c r="T196">
        <v>173</v>
      </c>
      <c r="U196">
        <v>15</v>
      </c>
      <c r="V196">
        <v>200</v>
      </c>
      <c r="W196">
        <v>6</v>
      </c>
      <c r="X196">
        <v>56</v>
      </c>
      <c r="Y196">
        <v>2743.2</v>
      </c>
      <c r="AA196" t="s">
        <v>30</v>
      </c>
      <c r="AB196" s="1">
        <v>44612</v>
      </c>
      <c r="AC196" s="2">
        <v>0.79601851851851846</v>
      </c>
      <c r="AD196" s="2">
        <f t="shared" si="3"/>
        <v>19.104444444444443</v>
      </c>
      <c r="AE196" s="8">
        <f>WEEKDAY(AB196)</f>
        <v>1</v>
      </c>
      <c r="AF196">
        <f>IF(EXACT($AE196,AF$1),$D196,)</f>
        <v>28.31</v>
      </c>
      <c r="AG196">
        <f>IF(EXACT($AE196,AG$1),$D196,)</f>
        <v>0</v>
      </c>
      <c r="AH196">
        <f>IF(EXACT($AE196,AH$1),$D196,)</f>
        <v>0</v>
      </c>
      <c r="AI196">
        <f>IF(EXACT($AE196,AI$1),$D196,)</f>
        <v>0</v>
      </c>
      <c r="AJ196">
        <f>IF(EXACT($AE196,AJ$1),$D196,)</f>
        <v>0</v>
      </c>
      <c r="AK196">
        <f>IF(EXACT($AE196,AK$1),$D196,)</f>
        <v>0</v>
      </c>
      <c r="AL196">
        <f>IF(EXACT($AE196,AL$1),$D196,)</f>
        <v>0</v>
      </c>
    </row>
    <row r="197" spans="1:38" x14ac:dyDescent="0.25">
      <c r="A197" t="s">
        <v>616</v>
      </c>
      <c r="B197" t="s">
        <v>617</v>
      </c>
      <c r="C197" t="s">
        <v>27</v>
      </c>
      <c r="D197">
        <v>37.06</v>
      </c>
      <c r="E197" t="s">
        <v>28</v>
      </c>
      <c r="F197" t="s">
        <v>618</v>
      </c>
      <c r="G197">
        <v>960</v>
      </c>
      <c r="H197">
        <v>720</v>
      </c>
      <c r="I197">
        <v>3</v>
      </c>
      <c r="J197" t="s">
        <v>31</v>
      </c>
      <c r="K197" t="s">
        <v>30</v>
      </c>
      <c r="L197">
        <v>132</v>
      </c>
      <c r="M197">
        <v>32</v>
      </c>
      <c r="N197">
        <v>39</v>
      </c>
      <c r="O197">
        <v>11</v>
      </c>
      <c r="P197">
        <v>429</v>
      </c>
      <c r="Q197">
        <v>50</v>
      </c>
      <c r="R197">
        <v>250</v>
      </c>
      <c r="S197">
        <v>110</v>
      </c>
      <c r="T197">
        <v>173</v>
      </c>
      <c r="U197">
        <v>15</v>
      </c>
      <c r="V197">
        <v>200</v>
      </c>
      <c r="W197">
        <v>6</v>
      </c>
      <c r="X197">
        <v>25</v>
      </c>
      <c r="Y197">
        <v>1092.2</v>
      </c>
      <c r="AA197" t="s">
        <v>30</v>
      </c>
      <c r="AB197" s="1">
        <v>44612</v>
      </c>
      <c r="AC197" s="2">
        <v>0.79666666666666675</v>
      </c>
      <c r="AD197" s="2">
        <f t="shared" si="3"/>
        <v>19.12</v>
      </c>
      <c r="AE197" s="8">
        <f>WEEKDAY(AB197)</f>
        <v>1</v>
      </c>
      <c r="AF197">
        <f>IF(EXACT($AE197,AF$1),$D197,)</f>
        <v>37.06</v>
      </c>
      <c r="AG197">
        <f>IF(EXACT($AE197,AG$1),$D197,)</f>
        <v>0</v>
      </c>
      <c r="AH197">
        <f>IF(EXACT($AE197,AH$1),$D197,)</f>
        <v>0</v>
      </c>
      <c r="AI197">
        <f>IF(EXACT($AE197,AI$1),$D197,)</f>
        <v>0</v>
      </c>
      <c r="AJ197">
        <f>IF(EXACT($AE197,AJ$1),$D197,)</f>
        <v>0</v>
      </c>
      <c r="AK197">
        <f>IF(EXACT($AE197,AK$1),$D197,)</f>
        <v>0</v>
      </c>
      <c r="AL197">
        <f>IF(EXACT($AE197,AL$1),$D197,)</f>
        <v>0</v>
      </c>
    </row>
    <row r="198" spans="1:38" x14ac:dyDescent="0.25">
      <c r="A198" t="s">
        <v>619</v>
      </c>
      <c r="B198" t="s">
        <v>620</v>
      </c>
      <c r="C198" t="s">
        <v>27</v>
      </c>
      <c r="D198">
        <v>26.71</v>
      </c>
      <c r="E198" t="s">
        <v>28</v>
      </c>
      <c r="F198" t="s">
        <v>621</v>
      </c>
      <c r="G198">
        <v>960</v>
      </c>
      <c r="H198">
        <v>720</v>
      </c>
      <c r="I198">
        <v>3</v>
      </c>
      <c r="J198" t="s">
        <v>29</v>
      </c>
      <c r="K198" t="s">
        <v>30</v>
      </c>
      <c r="L198">
        <v>84</v>
      </c>
      <c r="M198">
        <v>31</v>
      </c>
      <c r="N198">
        <v>28</v>
      </c>
      <c r="O198">
        <v>12</v>
      </c>
      <c r="P198">
        <v>336</v>
      </c>
      <c r="Q198">
        <v>50</v>
      </c>
      <c r="R198">
        <v>250</v>
      </c>
      <c r="S198">
        <v>110</v>
      </c>
      <c r="T198">
        <v>173</v>
      </c>
      <c r="U198">
        <v>15</v>
      </c>
      <c r="V198">
        <v>200</v>
      </c>
      <c r="W198">
        <v>6</v>
      </c>
      <c r="X198">
        <v>56</v>
      </c>
      <c r="Y198">
        <v>2743.2</v>
      </c>
      <c r="AA198" t="s">
        <v>30</v>
      </c>
      <c r="AB198" s="1">
        <v>44612</v>
      </c>
      <c r="AC198" s="2">
        <v>0.79843750000000002</v>
      </c>
      <c r="AD198" s="2">
        <f t="shared" si="3"/>
        <v>19.162500000000001</v>
      </c>
      <c r="AE198" s="8">
        <f>WEEKDAY(AB198)</f>
        <v>1</v>
      </c>
      <c r="AF198">
        <f>IF(EXACT($AE198,AF$1),$D198,)</f>
        <v>26.71</v>
      </c>
      <c r="AG198">
        <f>IF(EXACT($AE198,AG$1),$D198,)</f>
        <v>0</v>
      </c>
      <c r="AH198">
        <f>IF(EXACT($AE198,AH$1),$D198,)</f>
        <v>0</v>
      </c>
      <c r="AI198">
        <f>IF(EXACT($AE198,AI$1),$D198,)</f>
        <v>0</v>
      </c>
      <c r="AJ198">
        <f>IF(EXACT($AE198,AJ$1),$D198,)</f>
        <v>0</v>
      </c>
      <c r="AK198">
        <f>IF(EXACT($AE198,AK$1),$D198,)</f>
        <v>0</v>
      </c>
      <c r="AL198">
        <f>IF(EXACT($AE198,AL$1),$D198,)</f>
        <v>0</v>
      </c>
    </row>
    <row r="199" spans="1:38" x14ac:dyDescent="0.25">
      <c r="A199" t="s">
        <v>622</v>
      </c>
      <c r="B199" t="s">
        <v>623</v>
      </c>
      <c r="C199" t="s">
        <v>27</v>
      </c>
      <c r="D199">
        <v>33.44</v>
      </c>
      <c r="E199" t="s">
        <v>28</v>
      </c>
      <c r="F199" t="s">
        <v>624</v>
      </c>
      <c r="G199">
        <v>960</v>
      </c>
      <c r="H199">
        <v>720</v>
      </c>
      <c r="I199">
        <v>3</v>
      </c>
      <c r="J199" t="s">
        <v>31</v>
      </c>
      <c r="K199" t="s">
        <v>30</v>
      </c>
      <c r="L199">
        <v>107</v>
      </c>
      <c r="M199">
        <v>29</v>
      </c>
      <c r="N199">
        <v>33</v>
      </c>
      <c r="O199">
        <v>13</v>
      </c>
      <c r="P199">
        <v>429</v>
      </c>
      <c r="Q199">
        <v>50</v>
      </c>
      <c r="R199">
        <v>250</v>
      </c>
      <c r="S199">
        <v>110</v>
      </c>
      <c r="T199">
        <v>173</v>
      </c>
      <c r="U199">
        <v>15</v>
      </c>
      <c r="V199">
        <v>200</v>
      </c>
      <c r="W199">
        <v>6</v>
      </c>
      <c r="X199">
        <v>25</v>
      </c>
      <c r="Y199">
        <v>1092.2</v>
      </c>
      <c r="AA199" t="s">
        <v>30</v>
      </c>
      <c r="AB199" s="1">
        <v>44612</v>
      </c>
      <c r="AC199" s="2">
        <v>0.79849537037037033</v>
      </c>
      <c r="AD199" s="2">
        <f t="shared" si="3"/>
        <v>19.163888888888888</v>
      </c>
      <c r="AE199" s="8">
        <f>WEEKDAY(AB199)</f>
        <v>1</v>
      </c>
      <c r="AF199">
        <f>IF(EXACT($AE199,AF$1),$D199,)</f>
        <v>33.44</v>
      </c>
      <c r="AG199">
        <f>IF(EXACT($AE199,AG$1),$D199,)</f>
        <v>0</v>
      </c>
      <c r="AH199">
        <f>IF(EXACT($AE199,AH$1),$D199,)</f>
        <v>0</v>
      </c>
      <c r="AI199">
        <f>IF(EXACT($AE199,AI$1),$D199,)</f>
        <v>0</v>
      </c>
      <c r="AJ199">
        <f>IF(EXACT($AE199,AJ$1),$D199,)</f>
        <v>0</v>
      </c>
      <c r="AK199">
        <f>IF(EXACT($AE199,AK$1),$D199,)</f>
        <v>0</v>
      </c>
      <c r="AL199">
        <f>IF(EXACT($AE199,AL$1),$D199,)</f>
        <v>0</v>
      </c>
    </row>
    <row r="200" spans="1:38" x14ac:dyDescent="0.25">
      <c r="A200" t="s">
        <v>625</v>
      </c>
      <c r="B200" t="s">
        <v>626</v>
      </c>
      <c r="C200" t="s">
        <v>27</v>
      </c>
      <c r="D200">
        <v>18.7</v>
      </c>
      <c r="E200" t="s">
        <v>28</v>
      </c>
      <c r="F200" t="s">
        <v>627</v>
      </c>
      <c r="G200">
        <v>960</v>
      </c>
      <c r="H200">
        <v>720</v>
      </c>
      <c r="I200">
        <v>3</v>
      </c>
      <c r="J200" t="s">
        <v>31</v>
      </c>
      <c r="K200" t="s">
        <v>30</v>
      </c>
      <c r="L200">
        <v>63</v>
      </c>
      <c r="M200">
        <v>26</v>
      </c>
      <c r="N200">
        <v>26</v>
      </c>
      <c r="O200">
        <v>20</v>
      </c>
      <c r="P200">
        <v>520</v>
      </c>
      <c r="Q200">
        <v>50</v>
      </c>
      <c r="R200">
        <v>250</v>
      </c>
      <c r="S200">
        <v>110</v>
      </c>
      <c r="T200">
        <v>173</v>
      </c>
      <c r="U200">
        <v>15</v>
      </c>
      <c r="V200">
        <v>200</v>
      </c>
      <c r="W200">
        <v>6</v>
      </c>
      <c r="X200">
        <v>25</v>
      </c>
      <c r="Y200">
        <v>1092.2</v>
      </c>
      <c r="AA200" t="s">
        <v>30</v>
      </c>
      <c r="AB200" s="1">
        <v>44612</v>
      </c>
      <c r="AC200" s="2">
        <v>0.80268518518518517</v>
      </c>
      <c r="AD200" s="2">
        <f t="shared" si="3"/>
        <v>19.264444444444443</v>
      </c>
      <c r="AE200" s="8">
        <f>WEEKDAY(AB200)</f>
        <v>1</v>
      </c>
      <c r="AF200">
        <f>IF(EXACT($AE200,AF$1),$D200,)</f>
        <v>18.7</v>
      </c>
      <c r="AG200">
        <f>IF(EXACT($AE200,AG$1),$D200,)</f>
        <v>0</v>
      </c>
      <c r="AH200">
        <f>IF(EXACT($AE200,AH$1),$D200,)</f>
        <v>0</v>
      </c>
      <c r="AI200">
        <f>IF(EXACT($AE200,AI$1),$D200,)</f>
        <v>0</v>
      </c>
      <c r="AJ200">
        <f>IF(EXACT($AE200,AJ$1),$D200,)</f>
        <v>0</v>
      </c>
      <c r="AK200">
        <f>IF(EXACT($AE200,AK$1),$D200,)</f>
        <v>0</v>
      </c>
      <c r="AL200">
        <f>IF(EXACT($AE200,AL$1),$D200,)</f>
        <v>0</v>
      </c>
    </row>
    <row r="201" spans="1:38" x14ac:dyDescent="0.25">
      <c r="A201" t="s">
        <v>628</v>
      </c>
      <c r="B201" t="s">
        <v>629</v>
      </c>
      <c r="C201" t="s">
        <v>27</v>
      </c>
      <c r="D201">
        <v>22.84</v>
      </c>
      <c r="E201" t="s">
        <v>28</v>
      </c>
      <c r="F201" t="s">
        <v>630</v>
      </c>
      <c r="G201">
        <v>960</v>
      </c>
      <c r="H201">
        <v>720</v>
      </c>
      <c r="I201">
        <v>3</v>
      </c>
      <c r="J201" t="s">
        <v>31</v>
      </c>
      <c r="K201" t="s">
        <v>30</v>
      </c>
      <c r="L201">
        <v>76</v>
      </c>
      <c r="M201">
        <v>28</v>
      </c>
      <c r="N201">
        <v>26</v>
      </c>
      <c r="O201">
        <v>13</v>
      </c>
      <c r="P201">
        <v>338</v>
      </c>
      <c r="Q201">
        <v>50</v>
      </c>
      <c r="R201">
        <v>250</v>
      </c>
      <c r="S201">
        <v>110</v>
      </c>
      <c r="T201">
        <v>173</v>
      </c>
      <c r="U201">
        <v>15</v>
      </c>
      <c r="V201">
        <v>200</v>
      </c>
      <c r="W201">
        <v>6</v>
      </c>
      <c r="X201">
        <v>25</v>
      </c>
      <c r="Y201">
        <v>1092.2</v>
      </c>
      <c r="AA201" t="s">
        <v>30</v>
      </c>
      <c r="AB201" s="1">
        <v>44612</v>
      </c>
      <c r="AC201" s="2">
        <v>0.80295138888888884</v>
      </c>
      <c r="AD201" s="2">
        <f t="shared" si="3"/>
        <v>19.270833333333332</v>
      </c>
      <c r="AE201" s="8">
        <f>WEEKDAY(AB201)</f>
        <v>1</v>
      </c>
      <c r="AF201">
        <f>IF(EXACT($AE201,AF$1),$D201,)</f>
        <v>22.84</v>
      </c>
      <c r="AG201">
        <f>IF(EXACT($AE201,AG$1),$D201,)</f>
        <v>0</v>
      </c>
      <c r="AH201">
        <f>IF(EXACT($AE201,AH$1),$D201,)</f>
        <v>0</v>
      </c>
      <c r="AI201">
        <f>IF(EXACT($AE201,AI$1),$D201,)</f>
        <v>0</v>
      </c>
      <c r="AJ201">
        <f>IF(EXACT($AE201,AJ$1),$D201,)</f>
        <v>0</v>
      </c>
      <c r="AK201">
        <f>IF(EXACT($AE201,AK$1),$D201,)</f>
        <v>0</v>
      </c>
      <c r="AL201">
        <f>IF(EXACT($AE201,AL$1),$D201,)</f>
        <v>0</v>
      </c>
    </row>
    <row r="202" spans="1:38" x14ac:dyDescent="0.25">
      <c r="A202" t="s">
        <v>631</v>
      </c>
      <c r="B202" t="s">
        <v>632</v>
      </c>
      <c r="C202" t="s">
        <v>27</v>
      </c>
      <c r="D202">
        <v>19.73</v>
      </c>
      <c r="E202" t="s">
        <v>28</v>
      </c>
      <c r="F202" t="s">
        <v>633</v>
      </c>
      <c r="G202">
        <v>960</v>
      </c>
      <c r="H202">
        <v>720</v>
      </c>
      <c r="I202">
        <v>3</v>
      </c>
      <c r="J202" t="s">
        <v>31</v>
      </c>
      <c r="K202" t="s">
        <v>30</v>
      </c>
      <c r="L202">
        <v>69</v>
      </c>
      <c r="M202">
        <v>23</v>
      </c>
      <c r="N202">
        <v>24</v>
      </c>
      <c r="O202">
        <v>15</v>
      </c>
      <c r="P202">
        <v>360</v>
      </c>
      <c r="Q202">
        <v>50</v>
      </c>
      <c r="R202">
        <v>250</v>
      </c>
      <c r="S202">
        <v>110</v>
      </c>
      <c r="T202">
        <v>173</v>
      </c>
      <c r="U202">
        <v>15</v>
      </c>
      <c r="V202">
        <v>200</v>
      </c>
      <c r="W202">
        <v>6</v>
      </c>
      <c r="X202">
        <v>25</v>
      </c>
      <c r="Y202">
        <v>1092.2</v>
      </c>
      <c r="AA202" t="s">
        <v>30</v>
      </c>
      <c r="AB202" s="1">
        <v>44612</v>
      </c>
      <c r="AC202" s="2">
        <v>0.80388888888888888</v>
      </c>
      <c r="AD202" s="2">
        <f t="shared" si="3"/>
        <v>19.293333333333333</v>
      </c>
      <c r="AE202" s="8">
        <f>WEEKDAY(AB202)</f>
        <v>1</v>
      </c>
      <c r="AF202">
        <f>IF(EXACT($AE202,AF$1),$D202,)</f>
        <v>19.73</v>
      </c>
      <c r="AG202">
        <f>IF(EXACT($AE202,AG$1),$D202,)</f>
        <v>0</v>
      </c>
      <c r="AH202">
        <f>IF(EXACT($AE202,AH$1),$D202,)</f>
        <v>0</v>
      </c>
      <c r="AI202">
        <f>IF(EXACT($AE202,AI$1),$D202,)</f>
        <v>0</v>
      </c>
      <c r="AJ202">
        <f>IF(EXACT($AE202,AJ$1),$D202,)</f>
        <v>0</v>
      </c>
      <c r="AK202">
        <f>IF(EXACT($AE202,AK$1),$D202,)</f>
        <v>0</v>
      </c>
      <c r="AL202">
        <f>IF(EXACT($AE202,AL$1),$D202,)</f>
        <v>0</v>
      </c>
    </row>
    <row r="203" spans="1:38" x14ac:dyDescent="0.25">
      <c r="A203" t="s">
        <v>634</v>
      </c>
      <c r="B203" t="s">
        <v>635</v>
      </c>
      <c r="C203" t="s">
        <v>27</v>
      </c>
      <c r="D203">
        <v>17.72</v>
      </c>
      <c r="E203" t="s">
        <v>28</v>
      </c>
      <c r="F203" t="s">
        <v>636</v>
      </c>
      <c r="G203">
        <v>960</v>
      </c>
      <c r="H203">
        <v>720</v>
      </c>
      <c r="I203">
        <v>3</v>
      </c>
      <c r="J203" t="s">
        <v>31</v>
      </c>
      <c r="K203" t="s">
        <v>30</v>
      </c>
      <c r="L203">
        <v>113</v>
      </c>
      <c r="M203">
        <v>21</v>
      </c>
      <c r="N203">
        <v>24</v>
      </c>
      <c r="O203">
        <v>15</v>
      </c>
      <c r="P203">
        <v>360</v>
      </c>
      <c r="Q203">
        <v>50</v>
      </c>
      <c r="R203">
        <v>250</v>
      </c>
      <c r="S203">
        <v>110</v>
      </c>
      <c r="T203">
        <v>173</v>
      </c>
      <c r="U203">
        <v>15</v>
      </c>
      <c r="V203">
        <v>200</v>
      </c>
      <c r="W203">
        <v>6</v>
      </c>
      <c r="X203">
        <v>25</v>
      </c>
      <c r="Y203">
        <v>1092.2</v>
      </c>
      <c r="AA203" t="s">
        <v>30</v>
      </c>
      <c r="AB203" s="1">
        <v>44612</v>
      </c>
      <c r="AC203" s="2">
        <v>0.80390046296296302</v>
      </c>
      <c r="AD203" s="2">
        <f t="shared" si="3"/>
        <v>19.293611111111112</v>
      </c>
      <c r="AE203" s="8">
        <f>WEEKDAY(AB203)</f>
        <v>1</v>
      </c>
      <c r="AF203">
        <f>IF(EXACT($AE203,AF$1),$D203,)</f>
        <v>17.72</v>
      </c>
      <c r="AG203">
        <f>IF(EXACT($AE203,AG$1),$D203,)</f>
        <v>0</v>
      </c>
      <c r="AH203">
        <f>IF(EXACT($AE203,AH$1),$D203,)</f>
        <v>0</v>
      </c>
      <c r="AI203">
        <f>IF(EXACT($AE203,AI$1),$D203,)</f>
        <v>0</v>
      </c>
      <c r="AJ203">
        <f>IF(EXACT($AE203,AJ$1),$D203,)</f>
        <v>0</v>
      </c>
      <c r="AK203">
        <f>IF(EXACT($AE203,AK$1),$D203,)</f>
        <v>0</v>
      </c>
      <c r="AL203">
        <f>IF(EXACT($AE203,AL$1),$D203,)</f>
        <v>0</v>
      </c>
    </row>
    <row r="204" spans="1:38" x14ac:dyDescent="0.25">
      <c r="A204" t="s">
        <v>637</v>
      </c>
      <c r="B204" t="s">
        <v>638</v>
      </c>
      <c r="C204" t="s">
        <v>27</v>
      </c>
      <c r="D204">
        <v>15.97</v>
      </c>
      <c r="E204" t="s">
        <v>28</v>
      </c>
      <c r="F204" t="s">
        <v>639</v>
      </c>
      <c r="G204">
        <v>960</v>
      </c>
      <c r="H204">
        <v>720</v>
      </c>
      <c r="I204">
        <v>3</v>
      </c>
      <c r="J204" t="s">
        <v>31</v>
      </c>
      <c r="K204" t="s">
        <v>30</v>
      </c>
      <c r="L204">
        <v>149</v>
      </c>
      <c r="M204">
        <v>33</v>
      </c>
      <c r="N204">
        <v>22</v>
      </c>
      <c r="O204">
        <v>14</v>
      </c>
      <c r="P204">
        <v>308</v>
      </c>
      <c r="Q204">
        <v>50</v>
      </c>
      <c r="R204">
        <v>250</v>
      </c>
      <c r="S204">
        <v>110</v>
      </c>
      <c r="T204">
        <v>173</v>
      </c>
      <c r="U204">
        <v>15</v>
      </c>
      <c r="V204">
        <v>200</v>
      </c>
      <c r="W204">
        <v>6</v>
      </c>
      <c r="X204">
        <v>25</v>
      </c>
      <c r="Y204">
        <v>1092.2</v>
      </c>
      <c r="AA204" t="s">
        <v>30</v>
      </c>
      <c r="AB204" s="1">
        <v>44612</v>
      </c>
      <c r="AC204" s="2">
        <v>0.80391203703703706</v>
      </c>
      <c r="AD204" s="2">
        <f t="shared" si="3"/>
        <v>19.29388888888889</v>
      </c>
      <c r="AE204" s="8">
        <f>WEEKDAY(AB204)</f>
        <v>1</v>
      </c>
      <c r="AF204">
        <f>IF(EXACT($AE204,AF$1),$D204,)</f>
        <v>15.97</v>
      </c>
      <c r="AG204">
        <f>IF(EXACT($AE204,AG$1),$D204,)</f>
        <v>0</v>
      </c>
      <c r="AH204">
        <f>IF(EXACT($AE204,AH$1),$D204,)</f>
        <v>0</v>
      </c>
      <c r="AI204">
        <f>IF(EXACT($AE204,AI$1),$D204,)</f>
        <v>0</v>
      </c>
      <c r="AJ204">
        <f>IF(EXACT($AE204,AJ$1),$D204,)</f>
        <v>0</v>
      </c>
      <c r="AK204">
        <f>IF(EXACT($AE204,AK$1),$D204,)</f>
        <v>0</v>
      </c>
      <c r="AL204">
        <f>IF(EXACT($AE204,AL$1),$D204,)</f>
        <v>0</v>
      </c>
    </row>
    <row r="205" spans="1:38" x14ac:dyDescent="0.25">
      <c r="A205" t="s">
        <v>640</v>
      </c>
      <c r="B205" t="s">
        <v>641</v>
      </c>
      <c r="C205" t="s">
        <v>27</v>
      </c>
      <c r="D205">
        <v>20.57</v>
      </c>
      <c r="E205" t="s">
        <v>28</v>
      </c>
      <c r="F205" t="s">
        <v>642</v>
      </c>
      <c r="G205">
        <v>960</v>
      </c>
      <c r="H205">
        <v>720</v>
      </c>
      <c r="I205">
        <v>3</v>
      </c>
      <c r="J205" t="s">
        <v>29</v>
      </c>
      <c r="K205" t="s">
        <v>30</v>
      </c>
      <c r="L205">
        <v>109</v>
      </c>
      <c r="M205">
        <v>28</v>
      </c>
      <c r="N205">
        <v>23</v>
      </c>
      <c r="O205">
        <v>12</v>
      </c>
      <c r="P205">
        <v>276</v>
      </c>
      <c r="Q205">
        <v>50</v>
      </c>
      <c r="R205">
        <v>250</v>
      </c>
      <c r="S205">
        <v>110</v>
      </c>
      <c r="T205">
        <v>173</v>
      </c>
      <c r="U205">
        <v>15</v>
      </c>
      <c r="V205">
        <v>200</v>
      </c>
      <c r="W205">
        <v>6</v>
      </c>
      <c r="X205">
        <v>56</v>
      </c>
      <c r="Y205">
        <v>2743.2</v>
      </c>
      <c r="AA205" t="s">
        <v>30</v>
      </c>
      <c r="AB205" s="1">
        <v>44612</v>
      </c>
      <c r="AC205" s="2">
        <v>0.80527777777777787</v>
      </c>
      <c r="AD205" s="2">
        <f t="shared" si="3"/>
        <v>19.326666666666668</v>
      </c>
      <c r="AE205" s="8">
        <f>WEEKDAY(AB205)</f>
        <v>1</v>
      </c>
      <c r="AF205">
        <f>IF(EXACT($AE205,AF$1),$D205,)</f>
        <v>20.57</v>
      </c>
      <c r="AG205">
        <f>IF(EXACT($AE205,AG$1),$D205,)</f>
        <v>0</v>
      </c>
      <c r="AH205">
        <f>IF(EXACT($AE205,AH$1),$D205,)</f>
        <v>0</v>
      </c>
      <c r="AI205">
        <f>IF(EXACT($AE205,AI$1),$D205,)</f>
        <v>0</v>
      </c>
      <c r="AJ205">
        <f>IF(EXACT($AE205,AJ$1),$D205,)</f>
        <v>0</v>
      </c>
      <c r="AK205">
        <f>IF(EXACT($AE205,AK$1),$D205,)</f>
        <v>0</v>
      </c>
      <c r="AL205">
        <f>IF(EXACT($AE205,AL$1),$D205,)</f>
        <v>0</v>
      </c>
    </row>
    <row r="206" spans="1:38" x14ac:dyDescent="0.25">
      <c r="A206" t="s">
        <v>643</v>
      </c>
      <c r="B206" t="s">
        <v>644</v>
      </c>
      <c r="C206" t="s">
        <v>27</v>
      </c>
      <c r="D206">
        <v>21.14</v>
      </c>
      <c r="E206" t="s">
        <v>28</v>
      </c>
      <c r="F206" t="s">
        <v>645</v>
      </c>
      <c r="G206">
        <v>960</v>
      </c>
      <c r="H206">
        <v>720</v>
      </c>
      <c r="I206">
        <v>3</v>
      </c>
      <c r="J206" t="s">
        <v>29</v>
      </c>
      <c r="K206" t="s">
        <v>30</v>
      </c>
      <c r="L206">
        <v>104</v>
      </c>
      <c r="M206">
        <v>29</v>
      </c>
      <c r="N206">
        <v>24</v>
      </c>
      <c r="O206">
        <v>11</v>
      </c>
      <c r="P206">
        <v>264</v>
      </c>
      <c r="Q206">
        <v>50</v>
      </c>
      <c r="R206">
        <v>250</v>
      </c>
      <c r="S206">
        <v>110</v>
      </c>
      <c r="T206">
        <v>173</v>
      </c>
      <c r="U206">
        <v>15</v>
      </c>
      <c r="V206">
        <v>200</v>
      </c>
      <c r="W206">
        <v>6</v>
      </c>
      <c r="X206">
        <v>56</v>
      </c>
      <c r="Y206">
        <v>2743.2</v>
      </c>
      <c r="AA206" t="s">
        <v>30</v>
      </c>
      <c r="AB206" s="1">
        <v>44612</v>
      </c>
      <c r="AC206" s="2">
        <v>0.8065972222222223</v>
      </c>
      <c r="AD206" s="2">
        <f t="shared" si="3"/>
        <v>19.358333333333334</v>
      </c>
      <c r="AE206" s="8">
        <f>WEEKDAY(AB206)</f>
        <v>1</v>
      </c>
      <c r="AF206">
        <f>IF(EXACT($AE206,AF$1),$D206,)</f>
        <v>21.14</v>
      </c>
      <c r="AG206">
        <f>IF(EXACT($AE206,AG$1),$D206,)</f>
        <v>0</v>
      </c>
      <c r="AH206">
        <f>IF(EXACT($AE206,AH$1),$D206,)</f>
        <v>0</v>
      </c>
      <c r="AI206">
        <f>IF(EXACT($AE206,AI$1),$D206,)</f>
        <v>0</v>
      </c>
      <c r="AJ206">
        <f>IF(EXACT($AE206,AJ$1),$D206,)</f>
        <v>0</v>
      </c>
      <c r="AK206">
        <f>IF(EXACT($AE206,AK$1),$D206,)</f>
        <v>0</v>
      </c>
      <c r="AL206">
        <f>IF(EXACT($AE206,AL$1),$D206,)</f>
        <v>0</v>
      </c>
    </row>
    <row r="207" spans="1:38" x14ac:dyDescent="0.25">
      <c r="A207" t="s">
        <v>646</v>
      </c>
      <c r="B207" t="s">
        <v>647</v>
      </c>
      <c r="C207" t="s">
        <v>27</v>
      </c>
      <c r="D207">
        <v>22.21</v>
      </c>
      <c r="E207" t="s">
        <v>28</v>
      </c>
      <c r="F207" t="s">
        <v>648</v>
      </c>
      <c r="G207">
        <v>960</v>
      </c>
      <c r="H207">
        <v>720</v>
      </c>
      <c r="I207">
        <v>3</v>
      </c>
      <c r="J207" t="s">
        <v>29</v>
      </c>
      <c r="K207" t="s">
        <v>30</v>
      </c>
      <c r="L207">
        <v>96</v>
      </c>
      <c r="M207">
        <v>27</v>
      </c>
      <c r="N207">
        <v>27</v>
      </c>
      <c r="O207">
        <v>13</v>
      </c>
      <c r="P207">
        <v>351</v>
      </c>
      <c r="Q207">
        <v>50</v>
      </c>
      <c r="R207">
        <v>250</v>
      </c>
      <c r="S207">
        <v>110</v>
      </c>
      <c r="T207">
        <v>173</v>
      </c>
      <c r="U207">
        <v>15</v>
      </c>
      <c r="V207">
        <v>200</v>
      </c>
      <c r="W207">
        <v>6</v>
      </c>
      <c r="X207">
        <v>56</v>
      </c>
      <c r="Y207">
        <v>2743.2</v>
      </c>
      <c r="AA207" t="s">
        <v>30</v>
      </c>
      <c r="AB207" s="1">
        <v>44612</v>
      </c>
      <c r="AC207" s="2">
        <v>0.81076388888888884</v>
      </c>
      <c r="AD207" s="2">
        <f t="shared" si="3"/>
        <v>19.458333333333332</v>
      </c>
      <c r="AE207" s="8">
        <f>WEEKDAY(AB207)</f>
        <v>1</v>
      </c>
      <c r="AF207">
        <f>IF(EXACT($AE207,AF$1),$D207,)</f>
        <v>22.21</v>
      </c>
      <c r="AG207">
        <f>IF(EXACT($AE207,AG$1),$D207,)</f>
        <v>0</v>
      </c>
      <c r="AH207">
        <f>IF(EXACT($AE207,AH$1),$D207,)</f>
        <v>0</v>
      </c>
      <c r="AI207">
        <f>IF(EXACT($AE207,AI$1),$D207,)</f>
        <v>0</v>
      </c>
      <c r="AJ207">
        <f>IF(EXACT($AE207,AJ$1),$D207,)</f>
        <v>0</v>
      </c>
      <c r="AK207">
        <f>IF(EXACT($AE207,AK$1),$D207,)</f>
        <v>0</v>
      </c>
      <c r="AL207">
        <f>IF(EXACT($AE207,AL$1),$D207,)</f>
        <v>0</v>
      </c>
    </row>
    <row r="208" spans="1:38" x14ac:dyDescent="0.25">
      <c r="A208" t="s">
        <v>649</v>
      </c>
      <c r="B208" t="s">
        <v>650</v>
      </c>
      <c r="C208" t="s">
        <v>27</v>
      </c>
      <c r="D208">
        <v>19.059999999999999</v>
      </c>
      <c r="E208" t="s">
        <v>28</v>
      </c>
      <c r="F208" t="s">
        <v>651</v>
      </c>
      <c r="G208">
        <v>960</v>
      </c>
      <c r="H208">
        <v>720</v>
      </c>
      <c r="I208">
        <v>3</v>
      </c>
      <c r="J208" t="s">
        <v>29</v>
      </c>
      <c r="K208" t="s">
        <v>30</v>
      </c>
      <c r="L208">
        <v>116</v>
      </c>
      <c r="M208">
        <v>23</v>
      </c>
      <c r="N208">
        <v>22</v>
      </c>
      <c r="O208">
        <v>15</v>
      </c>
      <c r="P208">
        <v>330</v>
      </c>
      <c r="Q208">
        <v>50</v>
      </c>
      <c r="R208">
        <v>250</v>
      </c>
      <c r="S208">
        <v>110</v>
      </c>
      <c r="T208">
        <v>173</v>
      </c>
      <c r="U208">
        <v>15</v>
      </c>
      <c r="V208">
        <v>200</v>
      </c>
      <c r="W208">
        <v>6</v>
      </c>
      <c r="X208">
        <v>56</v>
      </c>
      <c r="Y208">
        <v>2743.2</v>
      </c>
      <c r="AA208" t="s">
        <v>30</v>
      </c>
      <c r="AB208" s="1">
        <v>44612</v>
      </c>
      <c r="AC208" s="2">
        <v>0.81119212962962972</v>
      </c>
      <c r="AD208" s="2">
        <f t="shared" si="3"/>
        <v>19.468611111111112</v>
      </c>
      <c r="AE208" s="8">
        <f>WEEKDAY(AB208)</f>
        <v>1</v>
      </c>
      <c r="AF208">
        <f>IF(EXACT($AE208,AF$1),$D208,)</f>
        <v>19.059999999999999</v>
      </c>
      <c r="AG208">
        <f>IF(EXACT($AE208,AG$1),$D208,)</f>
        <v>0</v>
      </c>
      <c r="AH208">
        <f>IF(EXACT($AE208,AH$1),$D208,)</f>
        <v>0</v>
      </c>
      <c r="AI208">
        <f>IF(EXACT($AE208,AI$1),$D208,)</f>
        <v>0</v>
      </c>
      <c r="AJ208">
        <f>IF(EXACT($AE208,AJ$1),$D208,)</f>
        <v>0</v>
      </c>
      <c r="AK208">
        <f>IF(EXACT($AE208,AK$1),$D208,)</f>
        <v>0</v>
      </c>
      <c r="AL208">
        <f>IF(EXACT($AE208,AL$1),$D208,)</f>
        <v>0</v>
      </c>
    </row>
    <row r="209" spans="1:38" x14ac:dyDescent="0.25">
      <c r="A209" t="s">
        <v>652</v>
      </c>
      <c r="B209" t="s">
        <v>653</v>
      </c>
      <c r="C209" t="s">
        <v>27</v>
      </c>
      <c r="D209">
        <v>21.37</v>
      </c>
      <c r="E209" t="s">
        <v>28</v>
      </c>
      <c r="F209" t="s">
        <v>654</v>
      </c>
      <c r="G209">
        <v>960</v>
      </c>
      <c r="H209">
        <v>720</v>
      </c>
      <c r="I209">
        <v>3</v>
      </c>
      <c r="J209" t="s">
        <v>29</v>
      </c>
      <c r="K209" t="s">
        <v>30</v>
      </c>
      <c r="L209">
        <v>52</v>
      </c>
      <c r="M209">
        <v>21</v>
      </c>
      <c r="N209">
        <v>23</v>
      </c>
      <c r="O209">
        <v>21</v>
      </c>
      <c r="P209">
        <v>483</v>
      </c>
      <c r="Q209">
        <v>50</v>
      </c>
      <c r="R209">
        <v>250</v>
      </c>
      <c r="S209">
        <v>110</v>
      </c>
      <c r="T209">
        <v>173</v>
      </c>
      <c r="U209">
        <v>15</v>
      </c>
      <c r="V209">
        <v>200</v>
      </c>
      <c r="W209">
        <v>6</v>
      </c>
      <c r="X209">
        <v>56</v>
      </c>
      <c r="Y209">
        <v>2743.2</v>
      </c>
      <c r="AA209" t="s">
        <v>30</v>
      </c>
      <c r="AB209" s="1">
        <v>44612</v>
      </c>
      <c r="AC209" s="2">
        <v>0.81120370370370365</v>
      </c>
      <c r="AD209" s="2">
        <f t="shared" si="3"/>
        <v>19.468888888888888</v>
      </c>
      <c r="AE209" s="8">
        <f>WEEKDAY(AB209)</f>
        <v>1</v>
      </c>
      <c r="AF209">
        <f>IF(EXACT($AE209,AF$1),$D209,)</f>
        <v>21.37</v>
      </c>
      <c r="AG209">
        <f>IF(EXACT($AE209,AG$1),$D209,)</f>
        <v>0</v>
      </c>
      <c r="AH209">
        <f>IF(EXACT($AE209,AH$1),$D209,)</f>
        <v>0</v>
      </c>
      <c r="AI209">
        <f>IF(EXACT($AE209,AI$1),$D209,)</f>
        <v>0</v>
      </c>
      <c r="AJ209">
        <f>IF(EXACT($AE209,AJ$1),$D209,)</f>
        <v>0</v>
      </c>
      <c r="AK209">
        <f>IF(EXACT($AE209,AK$1),$D209,)</f>
        <v>0</v>
      </c>
      <c r="AL209">
        <f>IF(EXACT($AE209,AL$1),$D209,)</f>
        <v>0</v>
      </c>
    </row>
    <row r="210" spans="1:38" x14ac:dyDescent="0.25">
      <c r="A210" t="s">
        <v>655</v>
      </c>
      <c r="B210" t="s">
        <v>656</v>
      </c>
      <c r="C210" t="s">
        <v>27</v>
      </c>
      <c r="D210">
        <v>27.35</v>
      </c>
      <c r="E210" t="s">
        <v>28</v>
      </c>
      <c r="F210" t="s">
        <v>657</v>
      </c>
      <c r="G210">
        <v>960</v>
      </c>
      <c r="H210">
        <v>720</v>
      </c>
      <c r="I210">
        <v>3</v>
      </c>
      <c r="J210" t="s">
        <v>29</v>
      </c>
      <c r="K210" t="s">
        <v>30</v>
      </c>
      <c r="L210">
        <v>23</v>
      </c>
      <c r="M210">
        <v>0</v>
      </c>
      <c r="N210">
        <v>30</v>
      </c>
      <c r="O210">
        <v>11</v>
      </c>
      <c r="P210">
        <v>330</v>
      </c>
      <c r="Q210">
        <v>50</v>
      </c>
      <c r="R210">
        <v>250</v>
      </c>
      <c r="S210">
        <v>110</v>
      </c>
      <c r="T210">
        <v>173</v>
      </c>
      <c r="U210">
        <v>15</v>
      </c>
      <c r="V210">
        <v>200</v>
      </c>
      <c r="W210">
        <v>6</v>
      </c>
      <c r="X210">
        <v>56</v>
      </c>
      <c r="Y210">
        <v>2743.2</v>
      </c>
      <c r="AA210" t="s">
        <v>30</v>
      </c>
      <c r="AB210" s="1">
        <v>44612</v>
      </c>
      <c r="AC210" s="2">
        <v>0.8112152777777778</v>
      </c>
      <c r="AD210" s="2">
        <f t="shared" si="3"/>
        <v>19.469166666666666</v>
      </c>
      <c r="AE210" s="8">
        <f>WEEKDAY(AB210)</f>
        <v>1</v>
      </c>
      <c r="AF210">
        <f>IF(EXACT($AE210,AF$1),$D210,)</f>
        <v>27.35</v>
      </c>
      <c r="AG210">
        <f>IF(EXACT($AE210,AG$1),$D210,)</f>
        <v>0</v>
      </c>
      <c r="AH210">
        <f>IF(EXACT($AE210,AH$1),$D210,)</f>
        <v>0</v>
      </c>
      <c r="AI210">
        <f>IF(EXACT($AE210,AI$1),$D210,)</f>
        <v>0</v>
      </c>
      <c r="AJ210">
        <f>IF(EXACT($AE210,AJ$1),$D210,)</f>
        <v>0</v>
      </c>
      <c r="AK210">
        <f>IF(EXACT($AE210,AK$1),$D210,)</f>
        <v>0</v>
      </c>
      <c r="AL210">
        <f>IF(EXACT($AE210,AL$1),$D210,)</f>
        <v>0</v>
      </c>
    </row>
    <row r="211" spans="1:38" x14ac:dyDescent="0.25">
      <c r="A211" t="s">
        <v>658</v>
      </c>
      <c r="B211" t="s">
        <v>659</v>
      </c>
      <c r="C211" t="s">
        <v>27</v>
      </c>
      <c r="D211">
        <v>33.01</v>
      </c>
      <c r="E211" t="s">
        <v>28</v>
      </c>
      <c r="F211" t="s">
        <v>660</v>
      </c>
      <c r="G211">
        <v>960</v>
      </c>
      <c r="H211">
        <v>720</v>
      </c>
      <c r="I211">
        <v>3</v>
      </c>
      <c r="J211" t="s">
        <v>31</v>
      </c>
      <c r="K211" t="s">
        <v>30</v>
      </c>
      <c r="L211">
        <v>108</v>
      </c>
      <c r="M211">
        <v>26</v>
      </c>
      <c r="N211">
        <v>36</v>
      </c>
      <c r="O211">
        <v>18</v>
      </c>
      <c r="P211">
        <v>648</v>
      </c>
      <c r="Q211">
        <v>50</v>
      </c>
      <c r="R211">
        <v>250</v>
      </c>
      <c r="S211">
        <v>110</v>
      </c>
      <c r="T211">
        <v>173</v>
      </c>
      <c r="U211">
        <v>15</v>
      </c>
      <c r="V211">
        <v>200</v>
      </c>
      <c r="W211">
        <v>6</v>
      </c>
      <c r="X211">
        <v>25</v>
      </c>
      <c r="Y211">
        <v>1092.2</v>
      </c>
      <c r="AA211" t="s">
        <v>30</v>
      </c>
      <c r="AB211" s="1">
        <v>44612</v>
      </c>
      <c r="AC211" s="2">
        <v>0.81208333333333327</v>
      </c>
      <c r="AD211" s="2">
        <f t="shared" si="3"/>
        <v>19.489999999999998</v>
      </c>
      <c r="AE211" s="8">
        <f>WEEKDAY(AB211)</f>
        <v>1</v>
      </c>
      <c r="AF211">
        <f>IF(EXACT($AE211,AF$1),$D211,)</f>
        <v>33.01</v>
      </c>
      <c r="AG211">
        <f>IF(EXACT($AE211,AG$1),$D211,)</f>
        <v>0</v>
      </c>
      <c r="AH211">
        <f>IF(EXACT($AE211,AH$1),$D211,)</f>
        <v>0</v>
      </c>
      <c r="AI211">
        <f>IF(EXACT($AE211,AI$1),$D211,)</f>
        <v>0</v>
      </c>
      <c r="AJ211">
        <f>IF(EXACT($AE211,AJ$1),$D211,)</f>
        <v>0</v>
      </c>
      <c r="AK211">
        <f>IF(EXACT($AE211,AK$1),$D211,)</f>
        <v>0</v>
      </c>
      <c r="AL211">
        <f>IF(EXACT($AE211,AL$1),$D211,)</f>
        <v>0</v>
      </c>
    </row>
    <row r="212" spans="1:38" x14ac:dyDescent="0.25">
      <c r="A212" t="s">
        <v>661</v>
      </c>
      <c r="B212" t="s">
        <v>662</v>
      </c>
      <c r="C212" t="s">
        <v>27</v>
      </c>
      <c r="D212">
        <v>23.7</v>
      </c>
      <c r="E212" t="s">
        <v>28</v>
      </c>
      <c r="F212" t="s">
        <v>663</v>
      </c>
      <c r="G212">
        <v>960</v>
      </c>
      <c r="H212">
        <v>720</v>
      </c>
      <c r="I212">
        <v>3</v>
      </c>
      <c r="J212" t="s">
        <v>31</v>
      </c>
      <c r="K212" t="s">
        <v>30</v>
      </c>
      <c r="L212">
        <v>87</v>
      </c>
      <c r="M212">
        <v>25</v>
      </c>
      <c r="N212">
        <v>30</v>
      </c>
      <c r="O212">
        <v>21</v>
      </c>
      <c r="P212">
        <v>630</v>
      </c>
      <c r="Q212">
        <v>50</v>
      </c>
      <c r="R212">
        <v>250</v>
      </c>
      <c r="S212">
        <v>110</v>
      </c>
      <c r="T212">
        <v>173</v>
      </c>
      <c r="U212">
        <v>15</v>
      </c>
      <c r="V212">
        <v>200</v>
      </c>
      <c r="W212">
        <v>6</v>
      </c>
      <c r="X212">
        <v>25</v>
      </c>
      <c r="Y212">
        <v>1092.2</v>
      </c>
      <c r="AA212" t="s">
        <v>30</v>
      </c>
      <c r="AB212" s="1">
        <v>44612</v>
      </c>
      <c r="AC212" s="2">
        <v>0.81520833333333342</v>
      </c>
      <c r="AD212" s="2">
        <f t="shared" si="3"/>
        <v>19.565000000000001</v>
      </c>
      <c r="AE212" s="8">
        <f>WEEKDAY(AB212)</f>
        <v>1</v>
      </c>
      <c r="AF212">
        <f>IF(EXACT($AE212,AF$1),$D212,)</f>
        <v>23.7</v>
      </c>
      <c r="AG212">
        <f>IF(EXACT($AE212,AG$1),$D212,)</f>
        <v>0</v>
      </c>
      <c r="AH212">
        <f>IF(EXACT($AE212,AH$1),$D212,)</f>
        <v>0</v>
      </c>
      <c r="AI212">
        <f>IF(EXACT($AE212,AI$1),$D212,)</f>
        <v>0</v>
      </c>
      <c r="AJ212">
        <f>IF(EXACT($AE212,AJ$1),$D212,)</f>
        <v>0</v>
      </c>
      <c r="AK212">
        <f>IF(EXACT($AE212,AK$1),$D212,)</f>
        <v>0</v>
      </c>
      <c r="AL212">
        <f>IF(EXACT($AE212,AL$1),$D212,)</f>
        <v>0</v>
      </c>
    </row>
    <row r="213" spans="1:38" x14ac:dyDescent="0.25">
      <c r="A213" t="s">
        <v>664</v>
      </c>
      <c r="B213" t="s">
        <v>665</v>
      </c>
      <c r="C213" t="s">
        <v>27</v>
      </c>
      <c r="D213">
        <v>36.340000000000003</v>
      </c>
      <c r="E213" t="s">
        <v>28</v>
      </c>
      <c r="F213" t="s">
        <v>666</v>
      </c>
      <c r="G213">
        <v>960</v>
      </c>
      <c r="H213">
        <v>720</v>
      </c>
      <c r="I213">
        <v>3</v>
      </c>
      <c r="J213" t="s">
        <v>29</v>
      </c>
      <c r="K213" t="s">
        <v>30</v>
      </c>
      <c r="L213">
        <v>69</v>
      </c>
      <c r="M213">
        <v>30</v>
      </c>
      <c r="N213">
        <v>33</v>
      </c>
      <c r="O213">
        <v>23</v>
      </c>
      <c r="P213">
        <v>759</v>
      </c>
      <c r="Q213">
        <v>50</v>
      </c>
      <c r="R213">
        <v>250</v>
      </c>
      <c r="S213">
        <v>110</v>
      </c>
      <c r="T213">
        <v>173</v>
      </c>
      <c r="U213">
        <v>15</v>
      </c>
      <c r="V213">
        <v>200</v>
      </c>
      <c r="W213">
        <v>6</v>
      </c>
      <c r="X213">
        <v>56</v>
      </c>
      <c r="Y213">
        <v>2743.2</v>
      </c>
      <c r="AA213" t="s">
        <v>30</v>
      </c>
      <c r="AB213" s="1">
        <v>44612</v>
      </c>
      <c r="AC213" s="2">
        <v>0.82187500000000002</v>
      </c>
      <c r="AD213" s="2">
        <f t="shared" si="3"/>
        <v>19.725000000000001</v>
      </c>
      <c r="AE213" s="8">
        <f>WEEKDAY(AB213)</f>
        <v>1</v>
      </c>
      <c r="AF213">
        <f>IF(EXACT($AE213,AF$1),$D213,)</f>
        <v>36.340000000000003</v>
      </c>
      <c r="AG213">
        <f>IF(EXACT($AE213,AG$1),$D213,)</f>
        <v>0</v>
      </c>
      <c r="AH213">
        <f>IF(EXACT($AE213,AH$1),$D213,)</f>
        <v>0</v>
      </c>
      <c r="AI213">
        <f>IF(EXACT($AE213,AI$1),$D213,)</f>
        <v>0</v>
      </c>
      <c r="AJ213">
        <f>IF(EXACT($AE213,AJ$1),$D213,)</f>
        <v>0</v>
      </c>
      <c r="AK213">
        <f>IF(EXACT($AE213,AK$1),$D213,)</f>
        <v>0</v>
      </c>
      <c r="AL213">
        <f>IF(EXACT($AE213,AL$1),$D213,)</f>
        <v>0</v>
      </c>
    </row>
    <row r="214" spans="1:38" x14ac:dyDescent="0.25">
      <c r="A214" t="s">
        <v>667</v>
      </c>
      <c r="B214" t="s">
        <v>668</v>
      </c>
      <c r="C214" t="s">
        <v>27</v>
      </c>
      <c r="D214">
        <v>37.4</v>
      </c>
      <c r="E214" t="s">
        <v>28</v>
      </c>
      <c r="F214" t="s">
        <v>669</v>
      </c>
      <c r="G214">
        <v>960</v>
      </c>
      <c r="H214">
        <v>720</v>
      </c>
      <c r="I214">
        <v>3</v>
      </c>
      <c r="J214" t="s">
        <v>31</v>
      </c>
      <c r="K214" t="s">
        <v>30</v>
      </c>
      <c r="L214">
        <v>106</v>
      </c>
      <c r="M214">
        <v>24</v>
      </c>
      <c r="N214">
        <v>34</v>
      </c>
      <c r="O214">
        <v>14</v>
      </c>
      <c r="P214">
        <v>476</v>
      </c>
      <c r="Q214">
        <v>50</v>
      </c>
      <c r="R214">
        <v>250</v>
      </c>
      <c r="S214">
        <v>110</v>
      </c>
      <c r="T214">
        <v>173</v>
      </c>
      <c r="U214">
        <v>15</v>
      </c>
      <c r="V214">
        <v>200</v>
      </c>
      <c r="W214">
        <v>6</v>
      </c>
      <c r="X214">
        <v>25</v>
      </c>
      <c r="Y214">
        <v>1092.2</v>
      </c>
      <c r="AA214" t="s">
        <v>30</v>
      </c>
      <c r="AB214" s="1">
        <v>44612</v>
      </c>
      <c r="AC214" s="2">
        <v>0.82269675925925922</v>
      </c>
      <c r="AD214" s="2">
        <f t="shared" si="3"/>
        <v>19.744722222222222</v>
      </c>
      <c r="AE214" s="8">
        <f>WEEKDAY(AB214)</f>
        <v>1</v>
      </c>
      <c r="AF214">
        <f>IF(EXACT($AE214,AF$1),$D214,)</f>
        <v>37.4</v>
      </c>
      <c r="AG214">
        <f>IF(EXACT($AE214,AG$1),$D214,)</f>
        <v>0</v>
      </c>
      <c r="AH214">
        <f>IF(EXACT($AE214,AH$1),$D214,)</f>
        <v>0</v>
      </c>
      <c r="AI214">
        <f>IF(EXACT($AE214,AI$1),$D214,)</f>
        <v>0</v>
      </c>
      <c r="AJ214">
        <f>IF(EXACT($AE214,AJ$1),$D214,)</f>
        <v>0</v>
      </c>
      <c r="AK214">
        <f>IF(EXACT($AE214,AK$1),$D214,)</f>
        <v>0</v>
      </c>
      <c r="AL214">
        <f>IF(EXACT($AE214,AL$1),$D214,)</f>
        <v>0</v>
      </c>
    </row>
    <row r="215" spans="1:38" x14ac:dyDescent="0.25">
      <c r="A215" t="s">
        <v>670</v>
      </c>
      <c r="B215" t="s">
        <v>671</v>
      </c>
      <c r="C215" t="s">
        <v>27</v>
      </c>
      <c r="D215">
        <v>25.72</v>
      </c>
      <c r="E215" t="s">
        <v>28</v>
      </c>
      <c r="F215" t="s">
        <v>672</v>
      </c>
      <c r="G215">
        <v>960</v>
      </c>
      <c r="H215">
        <v>720</v>
      </c>
      <c r="I215">
        <v>3</v>
      </c>
      <c r="J215" t="s">
        <v>31</v>
      </c>
      <c r="K215" t="s">
        <v>30</v>
      </c>
      <c r="L215">
        <v>88</v>
      </c>
      <c r="M215">
        <v>27</v>
      </c>
      <c r="N215">
        <v>24</v>
      </c>
      <c r="O215">
        <v>11</v>
      </c>
      <c r="P215">
        <v>264</v>
      </c>
      <c r="Q215">
        <v>50</v>
      </c>
      <c r="R215">
        <v>250</v>
      </c>
      <c r="S215">
        <v>110</v>
      </c>
      <c r="T215">
        <v>173</v>
      </c>
      <c r="U215">
        <v>15</v>
      </c>
      <c r="V215">
        <v>200</v>
      </c>
      <c r="W215">
        <v>6</v>
      </c>
      <c r="X215">
        <v>25</v>
      </c>
      <c r="Y215">
        <v>1092.2</v>
      </c>
      <c r="AA215" t="s">
        <v>30</v>
      </c>
      <c r="AB215" s="1">
        <v>44612</v>
      </c>
      <c r="AC215" s="2">
        <v>0.82290509259259259</v>
      </c>
      <c r="AD215" s="2">
        <f t="shared" si="3"/>
        <v>19.749722222222221</v>
      </c>
      <c r="AE215" s="8">
        <f>WEEKDAY(AB215)</f>
        <v>1</v>
      </c>
      <c r="AF215">
        <f>IF(EXACT($AE215,AF$1),$D215,)</f>
        <v>25.72</v>
      </c>
      <c r="AG215">
        <f>IF(EXACT($AE215,AG$1),$D215,)</f>
        <v>0</v>
      </c>
      <c r="AH215">
        <f>IF(EXACT($AE215,AH$1),$D215,)</f>
        <v>0</v>
      </c>
      <c r="AI215">
        <f>IF(EXACT($AE215,AI$1),$D215,)</f>
        <v>0</v>
      </c>
      <c r="AJ215">
        <f>IF(EXACT($AE215,AJ$1),$D215,)</f>
        <v>0</v>
      </c>
      <c r="AK215">
        <f>IF(EXACT($AE215,AK$1),$D215,)</f>
        <v>0</v>
      </c>
      <c r="AL215">
        <f>IF(EXACT($AE215,AL$1),$D215,)</f>
        <v>0</v>
      </c>
    </row>
    <row r="216" spans="1:38" x14ac:dyDescent="0.25">
      <c r="A216" t="s">
        <v>673</v>
      </c>
      <c r="B216" t="s">
        <v>674</v>
      </c>
      <c r="C216" t="s">
        <v>27</v>
      </c>
      <c r="D216">
        <v>29.19</v>
      </c>
      <c r="E216" t="s">
        <v>28</v>
      </c>
      <c r="F216" t="s">
        <v>675</v>
      </c>
      <c r="G216">
        <v>960</v>
      </c>
      <c r="H216">
        <v>720</v>
      </c>
      <c r="I216">
        <v>3</v>
      </c>
      <c r="J216" t="s">
        <v>31</v>
      </c>
      <c r="K216" t="s">
        <v>30</v>
      </c>
      <c r="L216">
        <v>106</v>
      </c>
      <c r="M216">
        <v>33</v>
      </c>
      <c r="N216">
        <v>37</v>
      </c>
      <c r="O216">
        <v>13</v>
      </c>
      <c r="P216">
        <v>481</v>
      </c>
      <c r="Q216">
        <v>50</v>
      </c>
      <c r="R216">
        <v>250</v>
      </c>
      <c r="S216">
        <v>110</v>
      </c>
      <c r="T216">
        <v>173</v>
      </c>
      <c r="U216">
        <v>15</v>
      </c>
      <c r="V216">
        <v>200</v>
      </c>
      <c r="W216">
        <v>6</v>
      </c>
      <c r="X216">
        <v>25</v>
      </c>
      <c r="Y216">
        <v>1092.2</v>
      </c>
      <c r="AA216" t="s">
        <v>30</v>
      </c>
      <c r="AB216" s="1">
        <v>44612</v>
      </c>
      <c r="AC216" s="2">
        <v>0.82407407407407407</v>
      </c>
      <c r="AD216" s="2">
        <f t="shared" si="3"/>
        <v>19.777777777777779</v>
      </c>
      <c r="AE216" s="8">
        <f>WEEKDAY(AB216)</f>
        <v>1</v>
      </c>
      <c r="AF216">
        <f>IF(EXACT($AE216,AF$1),$D216,)</f>
        <v>29.19</v>
      </c>
      <c r="AG216">
        <f>IF(EXACT($AE216,AG$1),$D216,)</f>
        <v>0</v>
      </c>
      <c r="AH216">
        <f>IF(EXACT($AE216,AH$1),$D216,)</f>
        <v>0</v>
      </c>
      <c r="AI216">
        <f>IF(EXACT($AE216,AI$1),$D216,)</f>
        <v>0</v>
      </c>
      <c r="AJ216">
        <f>IF(EXACT($AE216,AJ$1),$D216,)</f>
        <v>0</v>
      </c>
      <c r="AK216">
        <f>IF(EXACT($AE216,AK$1),$D216,)</f>
        <v>0</v>
      </c>
      <c r="AL216">
        <f>IF(EXACT($AE216,AL$1),$D216,)</f>
        <v>0</v>
      </c>
    </row>
    <row r="217" spans="1:38" x14ac:dyDescent="0.25">
      <c r="A217" t="s">
        <v>676</v>
      </c>
      <c r="B217" t="s">
        <v>677</v>
      </c>
      <c r="C217" t="s">
        <v>27</v>
      </c>
      <c r="D217">
        <v>22.55</v>
      </c>
      <c r="E217" t="s">
        <v>28</v>
      </c>
      <c r="F217" t="s">
        <v>678</v>
      </c>
      <c r="G217">
        <v>960</v>
      </c>
      <c r="H217">
        <v>720</v>
      </c>
      <c r="I217">
        <v>3</v>
      </c>
      <c r="J217" t="s">
        <v>29</v>
      </c>
      <c r="K217" t="s">
        <v>30</v>
      </c>
      <c r="L217">
        <v>93</v>
      </c>
      <c r="M217">
        <v>32</v>
      </c>
      <c r="N217">
        <v>23</v>
      </c>
      <c r="O217">
        <v>11</v>
      </c>
      <c r="P217">
        <v>253</v>
      </c>
      <c r="Q217">
        <v>50</v>
      </c>
      <c r="R217">
        <v>250</v>
      </c>
      <c r="S217">
        <v>110</v>
      </c>
      <c r="T217">
        <v>173</v>
      </c>
      <c r="U217">
        <v>15</v>
      </c>
      <c r="V217">
        <v>200</v>
      </c>
      <c r="W217">
        <v>6</v>
      </c>
      <c r="X217">
        <v>56</v>
      </c>
      <c r="Y217">
        <v>2743.2</v>
      </c>
      <c r="AA217" t="s">
        <v>30</v>
      </c>
      <c r="AB217" s="1">
        <v>44612</v>
      </c>
      <c r="AC217" s="2">
        <v>0.82545138888888892</v>
      </c>
      <c r="AD217" s="2">
        <f t="shared" si="3"/>
        <v>19.810833333333335</v>
      </c>
      <c r="AE217" s="8">
        <f>WEEKDAY(AB217)</f>
        <v>1</v>
      </c>
      <c r="AF217">
        <f>IF(EXACT($AE217,AF$1),$D217,)</f>
        <v>22.55</v>
      </c>
      <c r="AG217">
        <f>IF(EXACT($AE217,AG$1),$D217,)</f>
        <v>0</v>
      </c>
      <c r="AH217">
        <f>IF(EXACT($AE217,AH$1),$D217,)</f>
        <v>0</v>
      </c>
      <c r="AI217">
        <f>IF(EXACT($AE217,AI$1),$D217,)</f>
        <v>0</v>
      </c>
      <c r="AJ217">
        <f>IF(EXACT($AE217,AJ$1),$D217,)</f>
        <v>0</v>
      </c>
      <c r="AK217">
        <f>IF(EXACT($AE217,AK$1),$D217,)</f>
        <v>0</v>
      </c>
      <c r="AL217">
        <f>IF(EXACT($AE217,AL$1),$D217,)</f>
        <v>0</v>
      </c>
    </row>
    <row r="218" spans="1:38" x14ac:dyDescent="0.25">
      <c r="A218" t="s">
        <v>679</v>
      </c>
      <c r="B218" t="s">
        <v>680</v>
      </c>
      <c r="C218" t="s">
        <v>27</v>
      </c>
      <c r="D218">
        <v>24.94</v>
      </c>
      <c r="E218" t="s">
        <v>28</v>
      </c>
      <c r="F218" t="s">
        <v>681</v>
      </c>
      <c r="G218">
        <v>960</v>
      </c>
      <c r="H218">
        <v>720</v>
      </c>
      <c r="I218">
        <v>3</v>
      </c>
      <c r="J218" t="s">
        <v>31</v>
      </c>
      <c r="K218" t="s">
        <v>30</v>
      </c>
      <c r="L218">
        <v>84</v>
      </c>
      <c r="M218">
        <v>26</v>
      </c>
      <c r="N218">
        <v>31</v>
      </c>
      <c r="O218">
        <v>14</v>
      </c>
      <c r="P218">
        <v>434</v>
      </c>
      <c r="Q218">
        <v>50</v>
      </c>
      <c r="R218">
        <v>250</v>
      </c>
      <c r="S218">
        <v>110</v>
      </c>
      <c r="T218">
        <v>173</v>
      </c>
      <c r="U218">
        <v>15</v>
      </c>
      <c r="V218">
        <v>200</v>
      </c>
      <c r="W218">
        <v>6</v>
      </c>
      <c r="X218">
        <v>25</v>
      </c>
      <c r="Y218">
        <v>1092.2</v>
      </c>
      <c r="AA218" t="s">
        <v>30</v>
      </c>
      <c r="AB218" s="1">
        <v>44612</v>
      </c>
      <c r="AC218" s="2">
        <v>0.83045138888888881</v>
      </c>
      <c r="AD218" s="2">
        <f t="shared" si="3"/>
        <v>19.930833333333332</v>
      </c>
      <c r="AE218" s="8">
        <f>WEEKDAY(AB218)</f>
        <v>1</v>
      </c>
      <c r="AF218">
        <f>IF(EXACT($AE218,AF$1),$D218,)</f>
        <v>24.94</v>
      </c>
      <c r="AG218">
        <f>IF(EXACT($AE218,AG$1),$D218,)</f>
        <v>0</v>
      </c>
      <c r="AH218">
        <f>IF(EXACT($AE218,AH$1),$D218,)</f>
        <v>0</v>
      </c>
      <c r="AI218">
        <f>IF(EXACT($AE218,AI$1),$D218,)</f>
        <v>0</v>
      </c>
      <c r="AJ218">
        <f>IF(EXACT($AE218,AJ$1),$D218,)</f>
        <v>0</v>
      </c>
      <c r="AK218">
        <f>IF(EXACT($AE218,AK$1),$D218,)</f>
        <v>0</v>
      </c>
      <c r="AL218">
        <f>IF(EXACT($AE218,AL$1),$D218,)</f>
        <v>0</v>
      </c>
    </row>
    <row r="219" spans="1:38" x14ac:dyDescent="0.25">
      <c r="A219" t="s">
        <v>682</v>
      </c>
      <c r="B219" t="s">
        <v>683</v>
      </c>
      <c r="C219" t="s">
        <v>27</v>
      </c>
      <c r="D219">
        <v>26.97</v>
      </c>
      <c r="E219" t="s">
        <v>28</v>
      </c>
      <c r="F219" t="s">
        <v>684</v>
      </c>
      <c r="G219">
        <v>960</v>
      </c>
      <c r="H219">
        <v>720</v>
      </c>
      <c r="I219">
        <v>3</v>
      </c>
      <c r="J219" t="s">
        <v>29</v>
      </c>
      <c r="K219" t="s">
        <v>30</v>
      </c>
      <c r="L219">
        <v>96</v>
      </c>
      <c r="M219">
        <v>30</v>
      </c>
      <c r="N219">
        <v>27</v>
      </c>
      <c r="O219">
        <v>13</v>
      </c>
      <c r="P219">
        <v>351</v>
      </c>
      <c r="Q219">
        <v>50</v>
      </c>
      <c r="R219">
        <v>250</v>
      </c>
      <c r="S219">
        <v>110</v>
      </c>
      <c r="T219">
        <v>173</v>
      </c>
      <c r="U219">
        <v>15</v>
      </c>
      <c r="V219">
        <v>200</v>
      </c>
      <c r="W219">
        <v>6</v>
      </c>
      <c r="X219">
        <v>56</v>
      </c>
      <c r="Y219">
        <v>2743.2</v>
      </c>
      <c r="AA219" t="s">
        <v>30</v>
      </c>
      <c r="AB219" s="1">
        <v>44612</v>
      </c>
      <c r="AC219" s="2">
        <v>0.8327430555555555</v>
      </c>
      <c r="AD219" s="2">
        <f t="shared" si="3"/>
        <v>19.985833333333332</v>
      </c>
      <c r="AE219" s="8">
        <f>WEEKDAY(AB219)</f>
        <v>1</v>
      </c>
      <c r="AF219">
        <f>IF(EXACT($AE219,AF$1),$D219,)</f>
        <v>26.97</v>
      </c>
      <c r="AG219">
        <f>IF(EXACT($AE219,AG$1),$D219,)</f>
        <v>0</v>
      </c>
      <c r="AH219">
        <f>IF(EXACT($AE219,AH$1),$D219,)</f>
        <v>0</v>
      </c>
      <c r="AI219">
        <f>IF(EXACT($AE219,AI$1),$D219,)</f>
        <v>0</v>
      </c>
      <c r="AJ219">
        <f>IF(EXACT($AE219,AJ$1),$D219,)</f>
        <v>0</v>
      </c>
      <c r="AK219">
        <f>IF(EXACT($AE219,AK$1),$D219,)</f>
        <v>0</v>
      </c>
      <c r="AL219">
        <f>IF(EXACT($AE219,AL$1),$D219,)</f>
        <v>0</v>
      </c>
    </row>
    <row r="220" spans="1:38" x14ac:dyDescent="0.25">
      <c r="A220" t="s">
        <v>685</v>
      </c>
      <c r="B220" t="s">
        <v>686</v>
      </c>
      <c r="C220" t="s">
        <v>27</v>
      </c>
      <c r="D220">
        <v>28.25</v>
      </c>
      <c r="E220" t="s">
        <v>28</v>
      </c>
      <c r="F220" t="s">
        <v>687</v>
      </c>
      <c r="G220">
        <v>960</v>
      </c>
      <c r="H220">
        <v>720</v>
      </c>
      <c r="I220">
        <v>3</v>
      </c>
      <c r="J220" t="s">
        <v>29</v>
      </c>
      <c r="K220" t="s">
        <v>30</v>
      </c>
      <c r="L220">
        <v>37</v>
      </c>
      <c r="M220">
        <v>27</v>
      </c>
      <c r="N220">
        <v>26</v>
      </c>
      <c r="O220">
        <v>12</v>
      </c>
      <c r="P220">
        <v>312</v>
      </c>
      <c r="Q220">
        <v>50</v>
      </c>
      <c r="R220">
        <v>250</v>
      </c>
      <c r="S220">
        <v>110</v>
      </c>
      <c r="T220">
        <v>173</v>
      </c>
      <c r="U220">
        <v>15</v>
      </c>
      <c r="V220">
        <v>200</v>
      </c>
      <c r="W220">
        <v>6</v>
      </c>
      <c r="X220">
        <v>56</v>
      </c>
      <c r="Y220">
        <v>2743.2</v>
      </c>
      <c r="AA220" t="s">
        <v>30</v>
      </c>
      <c r="AB220" s="1">
        <v>44612</v>
      </c>
      <c r="AC220" s="2">
        <v>0.83275462962962965</v>
      </c>
      <c r="AD220" s="2">
        <f t="shared" si="3"/>
        <v>19.986111111111111</v>
      </c>
      <c r="AE220" s="8">
        <f>WEEKDAY(AB220)</f>
        <v>1</v>
      </c>
      <c r="AF220">
        <f>IF(EXACT($AE220,AF$1),$D220,)</f>
        <v>28.25</v>
      </c>
      <c r="AG220">
        <f>IF(EXACT($AE220,AG$1),$D220,)</f>
        <v>0</v>
      </c>
      <c r="AH220">
        <f>IF(EXACT($AE220,AH$1),$D220,)</f>
        <v>0</v>
      </c>
      <c r="AI220">
        <f>IF(EXACT($AE220,AI$1),$D220,)</f>
        <v>0</v>
      </c>
      <c r="AJ220">
        <f>IF(EXACT($AE220,AJ$1),$D220,)</f>
        <v>0</v>
      </c>
      <c r="AK220">
        <f>IF(EXACT($AE220,AK$1),$D220,)</f>
        <v>0</v>
      </c>
      <c r="AL220">
        <f>IF(EXACT($AE220,AL$1),$D220,)</f>
        <v>0</v>
      </c>
    </row>
    <row r="221" spans="1:38" x14ac:dyDescent="0.25">
      <c r="A221" t="s">
        <v>688</v>
      </c>
      <c r="B221" t="s">
        <v>689</v>
      </c>
      <c r="C221" t="s">
        <v>27</v>
      </c>
      <c r="D221">
        <v>23.57</v>
      </c>
      <c r="E221" t="s">
        <v>28</v>
      </c>
      <c r="F221" t="s">
        <v>690</v>
      </c>
      <c r="G221">
        <v>960</v>
      </c>
      <c r="H221">
        <v>720</v>
      </c>
      <c r="I221">
        <v>3</v>
      </c>
      <c r="J221" t="s">
        <v>31</v>
      </c>
      <c r="K221" t="s">
        <v>30</v>
      </c>
      <c r="L221">
        <v>84</v>
      </c>
      <c r="M221">
        <v>30</v>
      </c>
      <c r="N221">
        <v>32</v>
      </c>
      <c r="O221">
        <v>16</v>
      </c>
      <c r="P221">
        <v>512</v>
      </c>
      <c r="Q221">
        <v>50</v>
      </c>
      <c r="R221">
        <v>250</v>
      </c>
      <c r="S221">
        <v>110</v>
      </c>
      <c r="T221">
        <v>173</v>
      </c>
      <c r="U221">
        <v>15</v>
      </c>
      <c r="V221">
        <v>200</v>
      </c>
      <c r="W221">
        <v>6</v>
      </c>
      <c r="X221">
        <v>25</v>
      </c>
      <c r="Y221">
        <v>1092.2</v>
      </c>
      <c r="AA221" t="s">
        <v>30</v>
      </c>
      <c r="AB221" s="1">
        <v>44612</v>
      </c>
      <c r="AC221" s="2">
        <v>0.83732638888888899</v>
      </c>
      <c r="AD221" s="2">
        <f t="shared" si="3"/>
        <v>20.095833333333335</v>
      </c>
      <c r="AE221" s="8">
        <f>WEEKDAY(AB221)</f>
        <v>1</v>
      </c>
      <c r="AF221">
        <f>IF(EXACT($AE221,AF$1),$D221,)</f>
        <v>23.57</v>
      </c>
      <c r="AG221">
        <f>IF(EXACT($AE221,AG$1),$D221,)</f>
        <v>0</v>
      </c>
      <c r="AH221">
        <f>IF(EXACT($AE221,AH$1),$D221,)</f>
        <v>0</v>
      </c>
      <c r="AI221">
        <f>IF(EXACT($AE221,AI$1),$D221,)</f>
        <v>0</v>
      </c>
      <c r="AJ221">
        <f>IF(EXACT($AE221,AJ$1),$D221,)</f>
        <v>0</v>
      </c>
      <c r="AK221">
        <f>IF(EXACT($AE221,AK$1),$D221,)</f>
        <v>0</v>
      </c>
      <c r="AL221">
        <f>IF(EXACT($AE221,AL$1),$D221,)</f>
        <v>0</v>
      </c>
    </row>
    <row r="222" spans="1:38" x14ac:dyDescent="0.25">
      <c r="A222" t="s">
        <v>691</v>
      </c>
      <c r="B222" t="s">
        <v>692</v>
      </c>
      <c r="C222" t="s">
        <v>27</v>
      </c>
      <c r="D222">
        <v>33.39</v>
      </c>
      <c r="E222" t="s">
        <v>28</v>
      </c>
      <c r="F222" t="s">
        <v>693</v>
      </c>
      <c r="G222">
        <v>960</v>
      </c>
      <c r="H222">
        <v>720</v>
      </c>
      <c r="I222">
        <v>3</v>
      </c>
      <c r="J222" t="s">
        <v>31</v>
      </c>
      <c r="K222" t="s">
        <v>30</v>
      </c>
      <c r="L222">
        <v>103</v>
      </c>
      <c r="M222">
        <v>24</v>
      </c>
      <c r="N222">
        <v>35</v>
      </c>
      <c r="O222">
        <v>20</v>
      </c>
      <c r="P222">
        <v>700</v>
      </c>
      <c r="Q222">
        <v>50</v>
      </c>
      <c r="R222">
        <v>250</v>
      </c>
      <c r="S222">
        <v>110</v>
      </c>
      <c r="T222">
        <v>173</v>
      </c>
      <c r="U222">
        <v>15</v>
      </c>
      <c r="V222">
        <v>200</v>
      </c>
      <c r="W222">
        <v>6</v>
      </c>
      <c r="X222">
        <v>25</v>
      </c>
      <c r="Y222">
        <v>1092.2</v>
      </c>
      <c r="AA222" t="s">
        <v>30</v>
      </c>
      <c r="AB222" s="1">
        <v>44612</v>
      </c>
      <c r="AC222" s="2">
        <v>0.8403356481481481</v>
      </c>
      <c r="AD222" s="2">
        <f t="shared" si="3"/>
        <v>20.168055555555554</v>
      </c>
      <c r="AE222" s="8">
        <f>WEEKDAY(AB222)</f>
        <v>1</v>
      </c>
      <c r="AF222">
        <f>IF(EXACT($AE222,AF$1),$D222,)</f>
        <v>33.39</v>
      </c>
      <c r="AG222">
        <f>IF(EXACT($AE222,AG$1),$D222,)</f>
        <v>0</v>
      </c>
      <c r="AH222">
        <f>IF(EXACT($AE222,AH$1),$D222,)</f>
        <v>0</v>
      </c>
      <c r="AI222">
        <f>IF(EXACT($AE222,AI$1),$D222,)</f>
        <v>0</v>
      </c>
      <c r="AJ222">
        <f>IF(EXACT($AE222,AJ$1),$D222,)</f>
        <v>0</v>
      </c>
      <c r="AK222">
        <f>IF(EXACT($AE222,AK$1),$D222,)</f>
        <v>0</v>
      </c>
      <c r="AL222">
        <f>IF(EXACT($AE222,AL$1),$D222,)</f>
        <v>0</v>
      </c>
    </row>
    <row r="223" spans="1:38" x14ac:dyDescent="0.25">
      <c r="A223" t="s">
        <v>694</v>
      </c>
      <c r="B223" t="s">
        <v>695</v>
      </c>
      <c r="C223" t="s">
        <v>27</v>
      </c>
      <c r="D223">
        <v>21.29</v>
      </c>
      <c r="E223" t="s">
        <v>28</v>
      </c>
      <c r="F223" t="s">
        <v>696</v>
      </c>
      <c r="G223">
        <v>960</v>
      </c>
      <c r="H223">
        <v>720</v>
      </c>
      <c r="I223">
        <v>3</v>
      </c>
      <c r="J223" t="s">
        <v>29</v>
      </c>
      <c r="K223" t="s">
        <v>30</v>
      </c>
      <c r="L223">
        <v>94</v>
      </c>
      <c r="M223">
        <v>30</v>
      </c>
      <c r="N223">
        <v>27</v>
      </c>
      <c r="O223">
        <v>14</v>
      </c>
      <c r="P223">
        <v>378</v>
      </c>
      <c r="Q223">
        <v>50</v>
      </c>
      <c r="R223">
        <v>250</v>
      </c>
      <c r="S223">
        <v>110</v>
      </c>
      <c r="T223">
        <v>173</v>
      </c>
      <c r="U223">
        <v>15</v>
      </c>
      <c r="V223">
        <v>200</v>
      </c>
      <c r="W223">
        <v>6</v>
      </c>
      <c r="X223">
        <v>56</v>
      </c>
      <c r="Y223">
        <v>2743.2</v>
      </c>
      <c r="AA223" t="s">
        <v>30</v>
      </c>
      <c r="AB223" s="1">
        <v>44612</v>
      </c>
      <c r="AC223" s="2">
        <v>0.85320601851851852</v>
      </c>
      <c r="AD223" s="2">
        <f t="shared" si="3"/>
        <v>20.476944444444445</v>
      </c>
      <c r="AE223" s="8">
        <f>WEEKDAY(AB223)</f>
        <v>1</v>
      </c>
      <c r="AF223">
        <f>IF(EXACT($AE223,AF$1),$D223,)</f>
        <v>21.29</v>
      </c>
      <c r="AG223">
        <f>IF(EXACT($AE223,AG$1),$D223,)</f>
        <v>0</v>
      </c>
      <c r="AH223">
        <f>IF(EXACT($AE223,AH$1),$D223,)</f>
        <v>0</v>
      </c>
      <c r="AI223">
        <f>IF(EXACT($AE223,AI$1),$D223,)</f>
        <v>0</v>
      </c>
      <c r="AJ223">
        <f>IF(EXACT($AE223,AJ$1),$D223,)</f>
        <v>0</v>
      </c>
      <c r="AK223">
        <f>IF(EXACT($AE223,AK$1),$D223,)</f>
        <v>0</v>
      </c>
      <c r="AL223">
        <f>IF(EXACT($AE223,AL$1),$D223,)</f>
        <v>0</v>
      </c>
    </row>
    <row r="224" spans="1:38" x14ac:dyDescent="0.25">
      <c r="A224" t="s">
        <v>697</v>
      </c>
      <c r="B224" t="s">
        <v>698</v>
      </c>
      <c r="C224" t="s">
        <v>27</v>
      </c>
      <c r="D224">
        <v>32.950000000000003</v>
      </c>
      <c r="E224" t="s">
        <v>28</v>
      </c>
      <c r="F224" t="s">
        <v>699</v>
      </c>
      <c r="G224">
        <v>960</v>
      </c>
      <c r="H224">
        <v>720</v>
      </c>
      <c r="I224">
        <v>3</v>
      </c>
      <c r="J224" t="s">
        <v>31</v>
      </c>
      <c r="K224" t="s">
        <v>30</v>
      </c>
      <c r="L224">
        <v>111</v>
      </c>
      <c r="M224">
        <v>27</v>
      </c>
      <c r="N224">
        <v>32</v>
      </c>
      <c r="O224">
        <v>11</v>
      </c>
      <c r="P224">
        <v>352</v>
      </c>
      <c r="Q224">
        <v>50</v>
      </c>
      <c r="R224">
        <v>250</v>
      </c>
      <c r="S224">
        <v>110</v>
      </c>
      <c r="T224">
        <v>173</v>
      </c>
      <c r="U224">
        <v>15</v>
      </c>
      <c r="V224">
        <v>200</v>
      </c>
      <c r="W224">
        <v>6</v>
      </c>
      <c r="X224">
        <v>25</v>
      </c>
      <c r="Y224">
        <v>1092.2</v>
      </c>
      <c r="AA224" t="s">
        <v>30</v>
      </c>
      <c r="AB224" s="1">
        <v>44612</v>
      </c>
      <c r="AC224" s="2">
        <v>0.85574074074074069</v>
      </c>
      <c r="AD224" s="2">
        <f t="shared" si="3"/>
        <v>20.537777777777777</v>
      </c>
      <c r="AE224" s="8">
        <f>WEEKDAY(AB224)</f>
        <v>1</v>
      </c>
      <c r="AF224">
        <f>IF(EXACT($AE224,AF$1),$D224,)</f>
        <v>32.950000000000003</v>
      </c>
      <c r="AG224">
        <f>IF(EXACT($AE224,AG$1),$D224,)</f>
        <v>0</v>
      </c>
      <c r="AH224">
        <f>IF(EXACT($AE224,AH$1),$D224,)</f>
        <v>0</v>
      </c>
      <c r="AI224">
        <f>IF(EXACT($AE224,AI$1),$D224,)</f>
        <v>0</v>
      </c>
      <c r="AJ224">
        <f>IF(EXACT($AE224,AJ$1),$D224,)</f>
        <v>0</v>
      </c>
      <c r="AK224">
        <f>IF(EXACT($AE224,AK$1),$D224,)</f>
        <v>0</v>
      </c>
      <c r="AL224">
        <f>IF(EXACT($AE224,AL$1),$D224,)</f>
        <v>0</v>
      </c>
    </row>
    <row r="225" spans="1:38" x14ac:dyDescent="0.25">
      <c r="A225" t="s">
        <v>700</v>
      </c>
      <c r="B225" t="s">
        <v>701</v>
      </c>
      <c r="C225" t="s">
        <v>27</v>
      </c>
      <c r="D225">
        <v>30.64</v>
      </c>
      <c r="E225" t="s">
        <v>28</v>
      </c>
      <c r="F225" t="s">
        <v>702</v>
      </c>
      <c r="G225">
        <v>960</v>
      </c>
      <c r="H225">
        <v>720</v>
      </c>
      <c r="I225">
        <v>3</v>
      </c>
      <c r="J225" t="s">
        <v>29</v>
      </c>
      <c r="K225" t="s">
        <v>30</v>
      </c>
      <c r="L225">
        <v>78</v>
      </c>
      <c r="M225">
        <v>30</v>
      </c>
      <c r="N225">
        <v>29</v>
      </c>
      <c r="O225">
        <v>14</v>
      </c>
      <c r="P225">
        <v>406</v>
      </c>
      <c r="Q225">
        <v>50</v>
      </c>
      <c r="R225">
        <v>250</v>
      </c>
      <c r="S225">
        <v>110</v>
      </c>
      <c r="T225">
        <v>173</v>
      </c>
      <c r="U225">
        <v>15</v>
      </c>
      <c r="V225">
        <v>200</v>
      </c>
      <c r="W225">
        <v>6</v>
      </c>
      <c r="X225">
        <v>56</v>
      </c>
      <c r="Y225">
        <v>2743.2</v>
      </c>
      <c r="AA225" t="s">
        <v>30</v>
      </c>
      <c r="AB225" s="1">
        <v>44612</v>
      </c>
      <c r="AC225" s="2">
        <v>0.86554398148148148</v>
      </c>
      <c r="AD225" s="2">
        <f t="shared" si="3"/>
        <v>20.773055555555555</v>
      </c>
      <c r="AE225" s="8">
        <f>WEEKDAY(AB225)</f>
        <v>1</v>
      </c>
      <c r="AF225">
        <f>IF(EXACT($AE225,AF$1),$D225,)</f>
        <v>30.64</v>
      </c>
      <c r="AG225">
        <f>IF(EXACT($AE225,AG$1),$D225,)</f>
        <v>0</v>
      </c>
      <c r="AH225">
        <f>IF(EXACT($AE225,AH$1),$D225,)</f>
        <v>0</v>
      </c>
      <c r="AI225">
        <f>IF(EXACT($AE225,AI$1),$D225,)</f>
        <v>0</v>
      </c>
      <c r="AJ225">
        <f>IF(EXACT($AE225,AJ$1),$D225,)</f>
        <v>0</v>
      </c>
      <c r="AK225">
        <f>IF(EXACT($AE225,AK$1),$D225,)</f>
        <v>0</v>
      </c>
      <c r="AL225">
        <f>IF(EXACT($AE225,AL$1),$D225,)</f>
        <v>0</v>
      </c>
    </row>
    <row r="226" spans="1:38" x14ac:dyDescent="0.25">
      <c r="A226" t="s">
        <v>703</v>
      </c>
      <c r="B226" t="s">
        <v>704</v>
      </c>
      <c r="C226" t="s">
        <v>27</v>
      </c>
      <c r="D226">
        <v>30.7</v>
      </c>
      <c r="E226" t="s">
        <v>28</v>
      </c>
      <c r="F226" t="s">
        <v>705</v>
      </c>
      <c r="G226">
        <v>960</v>
      </c>
      <c r="H226">
        <v>720</v>
      </c>
      <c r="I226">
        <v>3</v>
      </c>
      <c r="J226" t="s">
        <v>29</v>
      </c>
      <c r="K226" t="s">
        <v>30</v>
      </c>
      <c r="L226">
        <v>86</v>
      </c>
      <c r="M226">
        <v>25</v>
      </c>
      <c r="N226">
        <v>28</v>
      </c>
      <c r="O226">
        <v>16</v>
      </c>
      <c r="P226">
        <v>448</v>
      </c>
      <c r="Q226">
        <v>50</v>
      </c>
      <c r="R226">
        <v>250</v>
      </c>
      <c r="S226">
        <v>110</v>
      </c>
      <c r="T226">
        <v>173</v>
      </c>
      <c r="U226">
        <v>15</v>
      </c>
      <c r="V226">
        <v>200</v>
      </c>
      <c r="W226">
        <v>6</v>
      </c>
      <c r="X226">
        <v>56</v>
      </c>
      <c r="Y226">
        <v>2743.2</v>
      </c>
      <c r="AA226" t="s">
        <v>30</v>
      </c>
      <c r="AB226" s="1">
        <v>44612</v>
      </c>
      <c r="AC226" s="2">
        <v>0.87878472222222215</v>
      </c>
      <c r="AD226" s="2">
        <f t="shared" si="3"/>
        <v>21.090833333333332</v>
      </c>
      <c r="AE226" s="8">
        <f>WEEKDAY(AB226)</f>
        <v>1</v>
      </c>
      <c r="AF226">
        <f>IF(EXACT($AE226,AF$1),$D226,)</f>
        <v>30.7</v>
      </c>
      <c r="AG226">
        <f>IF(EXACT($AE226,AG$1),$D226,)</f>
        <v>0</v>
      </c>
      <c r="AH226">
        <f>IF(EXACT($AE226,AH$1),$D226,)</f>
        <v>0</v>
      </c>
      <c r="AI226">
        <f>IF(EXACT($AE226,AI$1),$D226,)</f>
        <v>0</v>
      </c>
      <c r="AJ226">
        <f>IF(EXACT($AE226,AJ$1),$D226,)</f>
        <v>0</v>
      </c>
      <c r="AK226">
        <f>IF(EXACT($AE226,AK$1),$D226,)</f>
        <v>0</v>
      </c>
      <c r="AL226">
        <f>IF(EXACT($AE226,AL$1),$D226,)</f>
        <v>0</v>
      </c>
    </row>
    <row r="227" spans="1:38" x14ac:dyDescent="0.25">
      <c r="A227" t="s">
        <v>706</v>
      </c>
      <c r="B227" t="s">
        <v>707</v>
      </c>
      <c r="C227" t="s">
        <v>27</v>
      </c>
      <c r="D227">
        <v>21.88</v>
      </c>
      <c r="E227" t="s">
        <v>28</v>
      </c>
      <c r="F227" t="s">
        <v>708</v>
      </c>
      <c r="G227">
        <v>960</v>
      </c>
      <c r="H227">
        <v>720</v>
      </c>
      <c r="I227">
        <v>3</v>
      </c>
      <c r="J227" t="s">
        <v>31</v>
      </c>
      <c r="K227" t="s">
        <v>30</v>
      </c>
      <c r="L227">
        <v>80</v>
      </c>
      <c r="M227">
        <v>25</v>
      </c>
      <c r="N227">
        <v>30</v>
      </c>
      <c r="O227">
        <v>19</v>
      </c>
      <c r="P227">
        <v>570</v>
      </c>
      <c r="Q227">
        <v>50</v>
      </c>
      <c r="R227">
        <v>250</v>
      </c>
      <c r="S227">
        <v>110</v>
      </c>
      <c r="T227">
        <v>173</v>
      </c>
      <c r="U227">
        <v>15</v>
      </c>
      <c r="V227">
        <v>200</v>
      </c>
      <c r="W227">
        <v>6</v>
      </c>
      <c r="X227">
        <v>25</v>
      </c>
      <c r="Y227">
        <v>1092.2</v>
      </c>
      <c r="AA227" t="s">
        <v>30</v>
      </c>
      <c r="AB227" s="1">
        <v>44612</v>
      </c>
      <c r="AC227" s="2">
        <v>0.88179398148148147</v>
      </c>
      <c r="AD227" s="2">
        <f t="shared" si="3"/>
        <v>21.163055555555555</v>
      </c>
      <c r="AE227" s="8">
        <f>WEEKDAY(AB227)</f>
        <v>1</v>
      </c>
      <c r="AF227">
        <f>IF(EXACT($AE227,AF$1),$D227,)</f>
        <v>21.88</v>
      </c>
      <c r="AG227">
        <f>IF(EXACT($AE227,AG$1),$D227,)</f>
        <v>0</v>
      </c>
      <c r="AH227">
        <f>IF(EXACT($AE227,AH$1),$D227,)</f>
        <v>0</v>
      </c>
      <c r="AI227">
        <f>IF(EXACT($AE227,AI$1),$D227,)</f>
        <v>0</v>
      </c>
      <c r="AJ227">
        <f>IF(EXACT($AE227,AJ$1),$D227,)</f>
        <v>0</v>
      </c>
      <c r="AK227">
        <f>IF(EXACT($AE227,AK$1),$D227,)</f>
        <v>0</v>
      </c>
      <c r="AL227">
        <f>IF(EXACT($AE227,AL$1),$D227,)</f>
        <v>0</v>
      </c>
    </row>
    <row r="228" spans="1:38" x14ac:dyDescent="0.25">
      <c r="A228" t="s">
        <v>709</v>
      </c>
      <c r="B228" t="s">
        <v>710</v>
      </c>
      <c r="C228" t="s">
        <v>27</v>
      </c>
      <c r="D228">
        <v>28.28</v>
      </c>
      <c r="E228" t="s">
        <v>28</v>
      </c>
      <c r="F228" t="s">
        <v>711</v>
      </c>
      <c r="G228">
        <v>960</v>
      </c>
      <c r="H228">
        <v>720</v>
      </c>
      <c r="I228">
        <v>3</v>
      </c>
      <c r="J228" t="s">
        <v>31</v>
      </c>
      <c r="K228" t="s">
        <v>30</v>
      </c>
      <c r="L228">
        <v>87</v>
      </c>
      <c r="M228">
        <v>24</v>
      </c>
      <c r="N228">
        <v>29</v>
      </c>
      <c r="O228">
        <v>17</v>
      </c>
      <c r="P228">
        <v>493</v>
      </c>
      <c r="Q228">
        <v>50</v>
      </c>
      <c r="R228">
        <v>250</v>
      </c>
      <c r="S228">
        <v>110</v>
      </c>
      <c r="T228">
        <v>173</v>
      </c>
      <c r="U228">
        <v>15</v>
      </c>
      <c r="V228">
        <v>200</v>
      </c>
      <c r="W228">
        <v>6</v>
      </c>
      <c r="X228">
        <v>25</v>
      </c>
      <c r="Y228">
        <v>1092.2</v>
      </c>
      <c r="AA228" t="s">
        <v>30</v>
      </c>
      <c r="AB228" s="1">
        <v>44612</v>
      </c>
      <c r="AC228" s="2">
        <v>0.88506944444444446</v>
      </c>
      <c r="AD228" s="2">
        <f t="shared" si="3"/>
        <v>21.241666666666667</v>
      </c>
      <c r="AE228" s="8">
        <f>WEEKDAY(AB228)</f>
        <v>1</v>
      </c>
      <c r="AF228">
        <f>IF(EXACT($AE228,AF$1),$D228,)</f>
        <v>28.28</v>
      </c>
      <c r="AG228">
        <f>IF(EXACT($AE228,AG$1),$D228,)</f>
        <v>0</v>
      </c>
      <c r="AH228">
        <f>IF(EXACT($AE228,AH$1),$D228,)</f>
        <v>0</v>
      </c>
      <c r="AI228">
        <f>IF(EXACT($AE228,AI$1),$D228,)</f>
        <v>0</v>
      </c>
      <c r="AJ228">
        <f>IF(EXACT($AE228,AJ$1),$D228,)</f>
        <v>0</v>
      </c>
      <c r="AK228">
        <f>IF(EXACT($AE228,AK$1),$D228,)</f>
        <v>0</v>
      </c>
      <c r="AL228">
        <f>IF(EXACT($AE228,AL$1),$D228,)</f>
        <v>0</v>
      </c>
    </row>
    <row r="229" spans="1:38" x14ac:dyDescent="0.25">
      <c r="A229" t="s">
        <v>712</v>
      </c>
      <c r="B229" t="s">
        <v>713</v>
      </c>
      <c r="C229" t="s">
        <v>27</v>
      </c>
      <c r="D229">
        <v>34.54</v>
      </c>
      <c r="E229" t="s">
        <v>28</v>
      </c>
      <c r="F229" t="s">
        <v>714</v>
      </c>
      <c r="G229">
        <v>960</v>
      </c>
      <c r="H229">
        <v>720</v>
      </c>
      <c r="I229">
        <v>3</v>
      </c>
      <c r="J229" t="s">
        <v>31</v>
      </c>
      <c r="K229" t="s">
        <v>30</v>
      </c>
      <c r="L229">
        <v>107</v>
      </c>
      <c r="M229">
        <v>31</v>
      </c>
      <c r="N229">
        <v>34</v>
      </c>
      <c r="O229">
        <v>14</v>
      </c>
      <c r="P229">
        <v>476</v>
      </c>
      <c r="Q229">
        <v>50</v>
      </c>
      <c r="R229">
        <v>250</v>
      </c>
      <c r="S229">
        <v>110</v>
      </c>
      <c r="T229">
        <v>173</v>
      </c>
      <c r="U229">
        <v>15</v>
      </c>
      <c r="V229">
        <v>200</v>
      </c>
      <c r="W229">
        <v>6</v>
      </c>
      <c r="X229">
        <v>25</v>
      </c>
      <c r="Y229">
        <v>1092.2</v>
      </c>
      <c r="AA229" t="s">
        <v>30</v>
      </c>
      <c r="AB229" s="1">
        <v>44612</v>
      </c>
      <c r="AC229" s="2">
        <v>0.88877314814814812</v>
      </c>
      <c r="AD229" s="2">
        <f t="shared" si="3"/>
        <v>21.330555555555556</v>
      </c>
      <c r="AE229" s="8">
        <f>WEEKDAY(AB229)</f>
        <v>1</v>
      </c>
      <c r="AF229">
        <f>IF(EXACT($AE229,AF$1),$D229,)</f>
        <v>34.54</v>
      </c>
      <c r="AG229">
        <f>IF(EXACT($AE229,AG$1),$D229,)</f>
        <v>0</v>
      </c>
      <c r="AH229">
        <f>IF(EXACT($AE229,AH$1),$D229,)</f>
        <v>0</v>
      </c>
      <c r="AI229">
        <f>IF(EXACT($AE229,AI$1),$D229,)</f>
        <v>0</v>
      </c>
      <c r="AJ229">
        <f>IF(EXACT($AE229,AJ$1),$D229,)</f>
        <v>0</v>
      </c>
      <c r="AK229">
        <f>IF(EXACT($AE229,AK$1),$D229,)</f>
        <v>0</v>
      </c>
      <c r="AL229">
        <f>IF(EXACT($AE229,AL$1),$D229,)</f>
        <v>0</v>
      </c>
    </row>
    <row r="230" spans="1:38" x14ac:dyDescent="0.25">
      <c r="A230" t="s">
        <v>715</v>
      </c>
      <c r="B230" t="s">
        <v>716</v>
      </c>
      <c r="C230" t="s">
        <v>27</v>
      </c>
      <c r="D230">
        <v>41.23</v>
      </c>
      <c r="E230" t="s">
        <v>28</v>
      </c>
      <c r="F230" t="s">
        <v>717</v>
      </c>
      <c r="G230">
        <v>960</v>
      </c>
      <c r="H230">
        <v>720</v>
      </c>
      <c r="I230">
        <v>3</v>
      </c>
      <c r="J230" t="s">
        <v>31</v>
      </c>
      <c r="K230" t="s">
        <v>30</v>
      </c>
      <c r="L230">
        <v>116</v>
      </c>
      <c r="M230">
        <v>33</v>
      </c>
      <c r="N230">
        <v>37</v>
      </c>
      <c r="O230">
        <v>12</v>
      </c>
      <c r="P230">
        <v>444</v>
      </c>
      <c r="Q230">
        <v>50</v>
      </c>
      <c r="R230">
        <v>250</v>
      </c>
      <c r="S230">
        <v>110</v>
      </c>
      <c r="T230">
        <v>173</v>
      </c>
      <c r="U230">
        <v>15</v>
      </c>
      <c r="V230">
        <v>200</v>
      </c>
      <c r="W230">
        <v>6</v>
      </c>
      <c r="X230">
        <v>25</v>
      </c>
      <c r="Y230">
        <v>1092.2</v>
      </c>
      <c r="AA230" t="s">
        <v>30</v>
      </c>
      <c r="AB230" s="1">
        <v>44612</v>
      </c>
      <c r="AC230" s="2">
        <v>0.89793981481481477</v>
      </c>
      <c r="AD230" s="2">
        <f t="shared" si="3"/>
        <v>21.550555555555555</v>
      </c>
      <c r="AE230" s="8">
        <f>WEEKDAY(AB230)</f>
        <v>1</v>
      </c>
      <c r="AF230">
        <f>IF(EXACT($AE230,AF$1),$D230,)</f>
        <v>41.23</v>
      </c>
      <c r="AG230">
        <f>IF(EXACT($AE230,AG$1),$D230,)</f>
        <v>0</v>
      </c>
      <c r="AH230">
        <f>IF(EXACT($AE230,AH$1),$D230,)</f>
        <v>0</v>
      </c>
      <c r="AI230">
        <f>IF(EXACT($AE230,AI$1),$D230,)</f>
        <v>0</v>
      </c>
      <c r="AJ230">
        <f>IF(EXACT($AE230,AJ$1),$D230,)</f>
        <v>0</v>
      </c>
      <c r="AK230">
        <f>IF(EXACT($AE230,AK$1),$D230,)</f>
        <v>0</v>
      </c>
      <c r="AL230">
        <f>IF(EXACT($AE230,AL$1),$D230,)</f>
        <v>0</v>
      </c>
    </row>
    <row r="231" spans="1:38" x14ac:dyDescent="0.25">
      <c r="A231" t="s">
        <v>718</v>
      </c>
      <c r="B231" t="s">
        <v>719</v>
      </c>
      <c r="C231" t="s">
        <v>27</v>
      </c>
      <c r="D231">
        <v>27.55</v>
      </c>
      <c r="E231" t="s">
        <v>28</v>
      </c>
      <c r="F231" t="s">
        <v>720</v>
      </c>
      <c r="G231">
        <v>960</v>
      </c>
      <c r="H231">
        <v>720</v>
      </c>
      <c r="I231">
        <v>3</v>
      </c>
      <c r="J231" t="s">
        <v>31</v>
      </c>
      <c r="K231" t="s">
        <v>30</v>
      </c>
      <c r="L231">
        <v>91</v>
      </c>
      <c r="M231">
        <v>30</v>
      </c>
      <c r="N231">
        <v>30</v>
      </c>
      <c r="O231">
        <v>12</v>
      </c>
      <c r="P231">
        <v>360</v>
      </c>
      <c r="Q231">
        <v>50</v>
      </c>
      <c r="R231">
        <v>250</v>
      </c>
      <c r="S231">
        <v>110</v>
      </c>
      <c r="T231">
        <v>173</v>
      </c>
      <c r="U231">
        <v>15</v>
      </c>
      <c r="V231">
        <v>200</v>
      </c>
      <c r="W231">
        <v>6</v>
      </c>
      <c r="X231">
        <v>25</v>
      </c>
      <c r="Y231">
        <v>1092.2</v>
      </c>
      <c r="AA231" t="s">
        <v>30</v>
      </c>
      <c r="AB231" s="1">
        <v>44612</v>
      </c>
      <c r="AC231" s="2">
        <v>0.90170138888888884</v>
      </c>
      <c r="AD231" s="2">
        <f t="shared" si="3"/>
        <v>21.640833333333333</v>
      </c>
      <c r="AE231" s="8">
        <f>WEEKDAY(AB231)</f>
        <v>1</v>
      </c>
      <c r="AF231">
        <f>IF(EXACT($AE231,AF$1),$D231,)</f>
        <v>27.55</v>
      </c>
      <c r="AG231">
        <f>IF(EXACT($AE231,AG$1),$D231,)</f>
        <v>0</v>
      </c>
      <c r="AH231">
        <f>IF(EXACT($AE231,AH$1),$D231,)</f>
        <v>0</v>
      </c>
      <c r="AI231">
        <f>IF(EXACT($AE231,AI$1),$D231,)</f>
        <v>0</v>
      </c>
      <c r="AJ231">
        <f>IF(EXACT($AE231,AJ$1),$D231,)</f>
        <v>0</v>
      </c>
      <c r="AK231">
        <f>IF(EXACT($AE231,AK$1),$D231,)</f>
        <v>0</v>
      </c>
      <c r="AL231">
        <f>IF(EXACT($AE231,AL$1),$D231,)</f>
        <v>0</v>
      </c>
    </row>
    <row r="232" spans="1:38" x14ac:dyDescent="0.25">
      <c r="A232" t="s">
        <v>721</v>
      </c>
      <c r="B232" t="s">
        <v>722</v>
      </c>
      <c r="C232" t="s">
        <v>27</v>
      </c>
      <c r="D232">
        <v>27.8</v>
      </c>
      <c r="E232" t="s">
        <v>28</v>
      </c>
      <c r="F232" t="s">
        <v>723</v>
      </c>
      <c r="G232">
        <v>960</v>
      </c>
      <c r="H232">
        <v>720</v>
      </c>
      <c r="I232">
        <v>3</v>
      </c>
      <c r="J232" t="s">
        <v>29</v>
      </c>
      <c r="K232" t="s">
        <v>30</v>
      </c>
      <c r="L232">
        <v>79</v>
      </c>
      <c r="M232">
        <v>25</v>
      </c>
      <c r="N232">
        <v>32</v>
      </c>
      <c r="O232">
        <v>15</v>
      </c>
      <c r="P232">
        <v>480</v>
      </c>
      <c r="Q232">
        <v>50</v>
      </c>
      <c r="R232">
        <v>250</v>
      </c>
      <c r="S232">
        <v>110</v>
      </c>
      <c r="T232">
        <v>173</v>
      </c>
      <c r="U232">
        <v>15</v>
      </c>
      <c r="V232">
        <v>200</v>
      </c>
      <c r="W232">
        <v>6</v>
      </c>
      <c r="X232">
        <v>56</v>
      </c>
      <c r="Y232">
        <v>2743.2</v>
      </c>
      <c r="AA232" t="s">
        <v>30</v>
      </c>
      <c r="AB232" s="1">
        <v>44612</v>
      </c>
      <c r="AC232" s="2">
        <v>0.90706018518518527</v>
      </c>
      <c r="AD232" s="2">
        <f t="shared" si="3"/>
        <v>21.769444444444446</v>
      </c>
      <c r="AE232" s="8">
        <f>WEEKDAY(AB232)</f>
        <v>1</v>
      </c>
      <c r="AF232">
        <f>IF(EXACT($AE232,AF$1),$D232,)</f>
        <v>27.8</v>
      </c>
      <c r="AG232">
        <f>IF(EXACT($AE232,AG$1),$D232,)</f>
        <v>0</v>
      </c>
      <c r="AH232">
        <f>IF(EXACT($AE232,AH$1),$D232,)</f>
        <v>0</v>
      </c>
      <c r="AI232">
        <f>IF(EXACT($AE232,AI$1),$D232,)</f>
        <v>0</v>
      </c>
      <c r="AJ232">
        <f>IF(EXACT($AE232,AJ$1),$D232,)</f>
        <v>0</v>
      </c>
      <c r="AK232">
        <f>IF(EXACT($AE232,AK$1),$D232,)</f>
        <v>0</v>
      </c>
      <c r="AL232">
        <f>IF(EXACT($AE232,AL$1),$D232,)</f>
        <v>0</v>
      </c>
    </row>
    <row r="233" spans="1:38" x14ac:dyDescent="0.25">
      <c r="A233" t="s">
        <v>724</v>
      </c>
      <c r="B233" t="s">
        <v>725</v>
      </c>
      <c r="C233" t="s">
        <v>27</v>
      </c>
      <c r="D233">
        <v>33.43</v>
      </c>
      <c r="E233" t="s">
        <v>28</v>
      </c>
      <c r="F233" t="s">
        <v>726</v>
      </c>
      <c r="G233">
        <v>960</v>
      </c>
      <c r="H233">
        <v>720</v>
      </c>
      <c r="I233">
        <v>3</v>
      </c>
      <c r="J233" t="s">
        <v>29</v>
      </c>
      <c r="K233" t="s">
        <v>30</v>
      </c>
      <c r="L233">
        <v>116</v>
      </c>
      <c r="M233">
        <v>27</v>
      </c>
      <c r="N233">
        <v>32</v>
      </c>
      <c r="O233">
        <v>11</v>
      </c>
      <c r="P233">
        <v>352</v>
      </c>
      <c r="Q233">
        <v>50</v>
      </c>
      <c r="R233">
        <v>250</v>
      </c>
      <c r="S233">
        <v>110</v>
      </c>
      <c r="T233">
        <v>173</v>
      </c>
      <c r="U233">
        <v>15</v>
      </c>
      <c r="V233">
        <v>200</v>
      </c>
      <c r="W233">
        <v>6</v>
      </c>
      <c r="X233">
        <v>56</v>
      </c>
      <c r="Y233">
        <v>2743.2</v>
      </c>
      <c r="AA233" t="s">
        <v>30</v>
      </c>
      <c r="AB233" s="1">
        <v>44612</v>
      </c>
      <c r="AC233" s="2">
        <v>0.91013888888888894</v>
      </c>
      <c r="AD233" s="2">
        <f t="shared" si="3"/>
        <v>21.843333333333334</v>
      </c>
      <c r="AE233" s="8">
        <f>WEEKDAY(AB233)</f>
        <v>1</v>
      </c>
      <c r="AF233">
        <f>IF(EXACT($AE233,AF$1),$D233,)</f>
        <v>33.43</v>
      </c>
      <c r="AG233">
        <f>IF(EXACT($AE233,AG$1),$D233,)</f>
        <v>0</v>
      </c>
      <c r="AH233">
        <f>IF(EXACT($AE233,AH$1),$D233,)</f>
        <v>0</v>
      </c>
      <c r="AI233">
        <f>IF(EXACT($AE233,AI$1),$D233,)</f>
        <v>0</v>
      </c>
      <c r="AJ233">
        <f>IF(EXACT($AE233,AJ$1),$D233,)</f>
        <v>0</v>
      </c>
      <c r="AK233">
        <f>IF(EXACT($AE233,AK$1),$D233,)</f>
        <v>0</v>
      </c>
      <c r="AL233">
        <f>IF(EXACT($AE233,AL$1),$D233,)</f>
        <v>0</v>
      </c>
    </row>
    <row r="234" spans="1:38" x14ac:dyDescent="0.25">
      <c r="A234" t="s">
        <v>727</v>
      </c>
      <c r="B234" t="s">
        <v>728</v>
      </c>
      <c r="C234" t="s">
        <v>27</v>
      </c>
      <c r="D234">
        <v>27.88</v>
      </c>
      <c r="E234" t="s">
        <v>28</v>
      </c>
      <c r="F234" t="s">
        <v>729</v>
      </c>
      <c r="G234">
        <v>960</v>
      </c>
      <c r="H234">
        <v>720</v>
      </c>
      <c r="I234">
        <v>3</v>
      </c>
      <c r="J234" t="s">
        <v>31</v>
      </c>
      <c r="K234" t="s">
        <v>30</v>
      </c>
      <c r="L234">
        <v>100</v>
      </c>
      <c r="M234">
        <v>31</v>
      </c>
      <c r="N234">
        <v>32</v>
      </c>
      <c r="O234">
        <v>17</v>
      </c>
      <c r="P234">
        <v>544</v>
      </c>
      <c r="Q234">
        <v>50</v>
      </c>
      <c r="R234">
        <v>250</v>
      </c>
      <c r="S234">
        <v>110</v>
      </c>
      <c r="T234">
        <v>173</v>
      </c>
      <c r="U234">
        <v>15</v>
      </c>
      <c r="V234">
        <v>200</v>
      </c>
      <c r="W234">
        <v>6</v>
      </c>
      <c r="X234">
        <v>25</v>
      </c>
      <c r="Y234">
        <v>1092.2</v>
      </c>
      <c r="AA234" t="s">
        <v>30</v>
      </c>
      <c r="AB234" s="1">
        <v>44612</v>
      </c>
      <c r="AC234" s="2">
        <v>0.91234953703703703</v>
      </c>
      <c r="AD234" s="2">
        <f t="shared" si="3"/>
        <v>21.89638888888889</v>
      </c>
      <c r="AE234" s="8">
        <f>WEEKDAY(AB234)</f>
        <v>1</v>
      </c>
      <c r="AF234">
        <f>IF(EXACT($AE234,AF$1),$D234,)</f>
        <v>27.88</v>
      </c>
      <c r="AG234">
        <f>IF(EXACT($AE234,AG$1),$D234,)</f>
        <v>0</v>
      </c>
      <c r="AH234">
        <f>IF(EXACT($AE234,AH$1),$D234,)</f>
        <v>0</v>
      </c>
      <c r="AI234">
        <f>IF(EXACT($AE234,AI$1),$D234,)</f>
        <v>0</v>
      </c>
      <c r="AJ234">
        <f>IF(EXACT($AE234,AJ$1),$D234,)</f>
        <v>0</v>
      </c>
      <c r="AK234">
        <f>IF(EXACT($AE234,AK$1),$D234,)</f>
        <v>0</v>
      </c>
      <c r="AL234">
        <f>IF(EXACT($AE234,AL$1),$D234,)</f>
        <v>0</v>
      </c>
    </row>
    <row r="235" spans="1:38" x14ac:dyDescent="0.25">
      <c r="A235" t="s">
        <v>730</v>
      </c>
      <c r="B235" t="s">
        <v>731</v>
      </c>
      <c r="C235" t="s">
        <v>27</v>
      </c>
      <c r="D235">
        <v>32.94</v>
      </c>
      <c r="E235" t="s">
        <v>28</v>
      </c>
      <c r="F235" t="s">
        <v>732</v>
      </c>
      <c r="G235">
        <v>960</v>
      </c>
      <c r="H235">
        <v>720</v>
      </c>
      <c r="I235">
        <v>3</v>
      </c>
      <c r="J235" t="s">
        <v>29</v>
      </c>
      <c r="K235" t="s">
        <v>30</v>
      </c>
      <c r="L235">
        <v>69</v>
      </c>
      <c r="M235">
        <v>31</v>
      </c>
      <c r="N235">
        <v>29</v>
      </c>
      <c r="O235">
        <v>12</v>
      </c>
      <c r="P235">
        <v>348</v>
      </c>
      <c r="Q235">
        <v>50</v>
      </c>
      <c r="R235">
        <v>250</v>
      </c>
      <c r="S235">
        <v>110</v>
      </c>
      <c r="T235">
        <v>173</v>
      </c>
      <c r="U235">
        <v>15</v>
      </c>
      <c r="V235">
        <v>200</v>
      </c>
      <c r="W235">
        <v>6</v>
      </c>
      <c r="X235">
        <v>56</v>
      </c>
      <c r="Y235">
        <v>2743.2</v>
      </c>
      <c r="AA235" t="s">
        <v>30</v>
      </c>
      <c r="AB235" s="1">
        <v>44612</v>
      </c>
      <c r="AC235" s="2">
        <v>0.91443287037037047</v>
      </c>
      <c r="AD235" s="2">
        <f t="shared" si="3"/>
        <v>21.94638888888889</v>
      </c>
      <c r="AE235" s="8">
        <f>WEEKDAY(AB235)</f>
        <v>1</v>
      </c>
      <c r="AF235">
        <f>IF(EXACT($AE235,AF$1),$D235,)</f>
        <v>32.94</v>
      </c>
      <c r="AG235">
        <f>IF(EXACT($AE235,AG$1),$D235,)</f>
        <v>0</v>
      </c>
      <c r="AH235">
        <f>IF(EXACT($AE235,AH$1),$D235,)</f>
        <v>0</v>
      </c>
      <c r="AI235">
        <f>IF(EXACT($AE235,AI$1),$D235,)</f>
        <v>0</v>
      </c>
      <c r="AJ235">
        <f>IF(EXACT($AE235,AJ$1),$D235,)</f>
        <v>0</v>
      </c>
      <c r="AK235">
        <f>IF(EXACT($AE235,AK$1),$D235,)</f>
        <v>0</v>
      </c>
      <c r="AL235">
        <f>IF(EXACT($AE235,AL$1),$D235,)</f>
        <v>0</v>
      </c>
    </row>
    <row r="236" spans="1:38" x14ac:dyDescent="0.25">
      <c r="A236" t="s">
        <v>733</v>
      </c>
      <c r="B236" t="s">
        <v>734</v>
      </c>
      <c r="C236" t="s">
        <v>27</v>
      </c>
      <c r="D236">
        <v>26.1</v>
      </c>
      <c r="E236" t="s">
        <v>28</v>
      </c>
      <c r="F236" t="s">
        <v>735</v>
      </c>
      <c r="G236">
        <v>960</v>
      </c>
      <c r="H236">
        <v>720</v>
      </c>
      <c r="I236">
        <v>3</v>
      </c>
      <c r="J236" t="s">
        <v>31</v>
      </c>
      <c r="K236" t="s">
        <v>30</v>
      </c>
      <c r="L236">
        <v>87</v>
      </c>
      <c r="M236">
        <v>28</v>
      </c>
      <c r="N236">
        <v>32</v>
      </c>
      <c r="O236">
        <v>16</v>
      </c>
      <c r="P236">
        <v>512</v>
      </c>
      <c r="Q236">
        <v>50</v>
      </c>
      <c r="R236">
        <v>250</v>
      </c>
      <c r="S236">
        <v>110</v>
      </c>
      <c r="T236">
        <v>173</v>
      </c>
      <c r="U236">
        <v>15</v>
      </c>
      <c r="V236">
        <v>200</v>
      </c>
      <c r="W236">
        <v>6</v>
      </c>
      <c r="X236">
        <v>25</v>
      </c>
      <c r="Y236">
        <v>1092.2</v>
      </c>
      <c r="AA236" t="s">
        <v>30</v>
      </c>
      <c r="AB236" s="1">
        <v>44612</v>
      </c>
      <c r="AC236" s="2">
        <v>0.94490740740740742</v>
      </c>
      <c r="AD236" s="2">
        <f t="shared" si="3"/>
        <v>22.677777777777777</v>
      </c>
      <c r="AE236" s="8">
        <f>WEEKDAY(AB236)</f>
        <v>1</v>
      </c>
      <c r="AF236">
        <f>IF(EXACT($AE236,AF$1),$D236,)</f>
        <v>26.1</v>
      </c>
      <c r="AG236">
        <f>IF(EXACT($AE236,AG$1),$D236,)</f>
        <v>0</v>
      </c>
      <c r="AH236">
        <f>IF(EXACT($AE236,AH$1),$D236,)</f>
        <v>0</v>
      </c>
      <c r="AI236">
        <f>IF(EXACT($AE236,AI$1),$D236,)</f>
        <v>0</v>
      </c>
      <c r="AJ236">
        <f>IF(EXACT($AE236,AJ$1),$D236,)</f>
        <v>0</v>
      </c>
      <c r="AK236">
        <f>IF(EXACT($AE236,AK$1),$D236,)</f>
        <v>0</v>
      </c>
      <c r="AL236">
        <f>IF(EXACT($AE236,AL$1),$D236,)</f>
        <v>0</v>
      </c>
    </row>
    <row r="237" spans="1:38" x14ac:dyDescent="0.25">
      <c r="A237" t="s">
        <v>736</v>
      </c>
      <c r="B237" t="s">
        <v>737</v>
      </c>
      <c r="C237" t="s">
        <v>27</v>
      </c>
      <c r="D237">
        <v>26.63</v>
      </c>
      <c r="E237" t="s">
        <v>28</v>
      </c>
      <c r="F237" t="s">
        <v>738</v>
      </c>
      <c r="G237">
        <v>960</v>
      </c>
      <c r="H237">
        <v>720</v>
      </c>
      <c r="I237">
        <v>3</v>
      </c>
      <c r="J237" t="s">
        <v>29</v>
      </c>
      <c r="K237" t="s">
        <v>30</v>
      </c>
      <c r="L237">
        <v>89</v>
      </c>
      <c r="M237">
        <v>21</v>
      </c>
      <c r="N237">
        <v>28</v>
      </c>
      <c r="O237">
        <v>21</v>
      </c>
      <c r="P237">
        <v>588</v>
      </c>
      <c r="Q237">
        <v>50</v>
      </c>
      <c r="R237">
        <v>250</v>
      </c>
      <c r="S237">
        <v>110</v>
      </c>
      <c r="T237">
        <v>173</v>
      </c>
      <c r="U237">
        <v>15</v>
      </c>
      <c r="V237">
        <v>200</v>
      </c>
      <c r="W237">
        <v>6</v>
      </c>
      <c r="X237">
        <v>56</v>
      </c>
      <c r="Y237">
        <v>2743.2</v>
      </c>
      <c r="AA237" t="s">
        <v>30</v>
      </c>
      <c r="AB237" s="1">
        <v>44612</v>
      </c>
      <c r="AC237" s="2">
        <v>0.98599537037037033</v>
      </c>
      <c r="AD237" s="2">
        <f t="shared" si="3"/>
        <v>23.663888888888888</v>
      </c>
      <c r="AE237" s="8">
        <f>WEEKDAY(AB237)</f>
        <v>1</v>
      </c>
      <c r="AF237">
        <f>IF(EXACT($AE237,AF$1),$D237,)</f>
        <v>26.63</v>
      </c>
      <c r="AG237">
        <f>IF(EXACT($AE237,AG$1),$D237,)</f>
        <v>0</v>
      </c>
      <c r="AH237">
        <f>IF(EXACT($AE237,AH$1),$D237,)</f>
        <v>0</v>
      </c>
      <c r="AI237">
        <f>IF(EXACT($AE237,AI$1),$D237,)</f>
        <v>0</v>
      </c>
      <c r="AJ237">
        <f>IF(EXACT($AE237,AJ$1),$D237,)</f>
        <v>0</v>
      </c>
      <c r="AK237">
        <f>IF(EXACT($AE237,AK$1),$D237,)</f>
        <v>0</v>
      </c>
      <c r="AL237">
        <f>IF(EXACT($AE237,AL$1),$D237,)</f>
        <v>0</v>
      </c>
    </row>
    <row r="238" spans="1:38" x14ac:dyDescent="0.25">
      <c r="A238" t="s">
        <v>739</v>
      </c>
      <c r="B238" t="s">
        <v>740</v>
      </c>
      <c r="C238" t="s">
        <v>27</v>
      </c>
      <c r="D238">
        <v>24.23</v>
      </c>
      <c r="E238" t="s">
        <v>28</v>
      </c>
      <c r="F238" t="s">
        <v>741</v>
      </c>
      <c r="G238">
        <v>960</v>
      </c>
      <c r="H238">
        <v>720</v>
      </c>
      <c r="I238">
        <v>3</v>
      </c>
      <c r="J238" t="s">
        <v>31</v>
      </c>
      <c r="K238" t="s">
        <v>30</v>
      </c>
      <c r="L238">
        <v>78</v>
      </c>
      <c r="M238">
        <v>28</v>
      </c>
      <c r="N238">
        <v>27</v>
      </c>
      <c r="O238">
        <v>11</v>
      </c>
      <c r="P238">
        <v>297</v>
      </c>
      <c r="Q238">
        <v>50</v>
      </c>
      <c r="R238">
        <v>250</v>
      </c>
      <c r="S238">
        <v>110</v>
      </c>
      <c r="T238">
        <v>173</v>
      </c>
      <c r="U238">
        <v>15</v>
      </c>
      <c r="V238">
        <v>200</v>
      </c>
      <c r="W238">
        <v>6</v>
      </c>
      <c r="X238">
        <v>25</v>
      </c>
      <c r="Y238">
        <v>1092.2</v>
      </c>
      <c r="AA238" t="s">
        <v>30</v>
      </c>
      <c r="AB238" s="1">
        <v>44613</v>
      </c>
      <c r="AC238" s="2">
        <v>2.2800925925925929E-2</v>
      </c>
      <c r="AD238" s="2">
        <f t="shared" si="3"/>
        <v>0.54722222222222228</v>
      </c>
      <c r="AE238" s="8">
        <f>WEEKDAY(AB238)</f>
        <v>2</v>
      </c>
      <c r="AF238">
        <f>IF(EXACT($AE238,AF$1),$D238,)</f>
        <v>0</v>
      </c>
      <c r="AG238">
        <f>IF(EXACT($AE238,AG$1),$D238,)</f>
        <v>24.23</v>
      </c>
      <c r="AH238">
        <f>IF(EXACT($AE238,AH$1),$D238,)</f>
        <v>0</v>
      </c>
      <c r="AI238">
        <f>IF(EXACT($AE238,AI$1),$D238,)</f>
        <v>0</v>
      </c>
      <c r="AJ238">
        <f>IF(EXACT($AE238,AJ$1),$D238,)</f>
        <v>0</v>
      </c>
      <c r="AK238">
        <f>IF(EXACT($AE238,AK$1),$D238,)</f>
        <v>0</v>
      </c>
      <c r="AL238">
        <f>IF(EXACT($AE238,AL$1),$D238,)</f>
        <v>0</v>
      </c>
    </row>
    <row r="239" spans="1:38" x14ac:dyDescent="0.25">
      <c r="A239" t="s">
        <v>742</v>
      </c>
      <c r="B239" t="s">
        <v>743</v>
      </c>
      <c r="C239" t="s">
        <v>27</v>
      </c>
      <c r="D239">
        <v>24.17</v>
      </c>
      <c r="E239" t="s">
        <v>28</v>
      </c>
      <c r="F239" t="s">
        <v>744</v>
      </c>
      <c r="G239">
        <v>960</v>
      </c>
      <c r="H239">
        <v>720</v>
      </c>
      <c r="I239">
        <v>3</v>
      </c>
      <c r="J239" t="s">
        <v>29</v>
      </c>
      <c r="K239" t="s">
        <v>30</v>
      </c>
      <c r="L239">
        <v>91</v>
      </c>
      <c r="M239">
        <v>30</v>
      </c>
      <c r="N239">
        <v>30</v>
      </c>
      <c r="O239">
        <v>15</v>
      </c>
      <c r="P239">
        <v>450</v>
      </c>
      <c r="Q239">
        <v>50</v>
      </c>
      <c r="R239">
        <v>250</v>
      </c>
      <c r="S239">
        <v>110</v>
      </c>
      <c r="T239">
        <v>173</v>
      </c>
      <c r="U239">
        <v>15</v>
      </c>
      <c r="V239">
        <v>200</v>
      </c>
      <c r="W239">
        <v>6</v>
      </c>
      <c r="X239">
        <v>56</v>
      </c>
      <c r="Y239">
        <v>2743.2</v>
      </c>
      <c r="AA239" t="s">
        <v>30</v>
      </c>
      <c r="AB239" s="1">
        <v>44613</v>
      </c>
      <c r="AC239" s="2">
        <v>0.1403587962962963</v>
      </c>
      <c r="AD239" s="2">
        <f t="shared" si="3"/>
        <v>3.368611111111111</v>
      </c>
      <c r="AE239" s="8">
        <f>WEEKDAY(AB239)</f>
        <v>2</v>
      </c>
      <c r="AF239">
        <f>IF(EXACT($AE239,AF$1),$D239,)</f>
        <v>0</v>
      </c>
      <c r="AG239">
        <f>IF(EXACT($AE239,AG$1),$D239,)</f>
        <v>24.17</v>
      </c>
      <c r="AH239">
        <f>IF(EXACT($AE239,AH$1),$D239,)</f>
        <v>0</v>
      </c>
      <c r="AI239">
        <f>IF(EXACT($AE239,AI$1),$D239,)</f>
        <v>0</v>
      </c>
      <c r="AJ239">
        <f>IF(EXACT($AE239,AJ$1),$D239,)</f>
        <v>0</v>
      </c>
      <c r="AK239">
        <f>IF(EXACT($AE239,AK$1),$D239,)</f>
        <v>0</v>
      </c>
      <c r="AL239">
        <f>IF(EXACT($AE239,AL$1),$D239,)</f>
        <v>0</v>
      </c>
    </row>
    <row r="240" spans="1:38" x14ac:dyDescent="0.25">
      <c r="A240" t="s">
        <v>745</v>
      </c>
      <c r="B240" t="s">
        <v>746</v>
      </c>
      <c r="C240" t="s">
        <v>27</v>
      </c>
      <c r="D240">
        <v>34.840000000000003</v>
      </c>
      <c r="E240" t="s">
        <v>28</v>
      </c>
      <c r="F240" t="s">
        <v>747</v>
      </c>
      <c r="G240">
        <v>960</v>
      </c>
      <c r="H240">
        <v>720</v>
      </c>
      <c r="I240">
        <v>3</v>
      </c>
      <c r="J240" t="s">
        <v>29</v>
      </c>
      <c r="K240" t="s">
        <v>30</v>
      </c>
      <c r="L240">
        <v>81</v>
      </c>
      <c r="M240">
        <v>29</v>
      </c>
      <c r="N240">
        <v>30</v>
      </c>
      <c r="O240">
        <v>14</v>
      </c>
      <c r="P240">
        <v>420</v>
      </c>
      <c r="Q240">
        <v>50</v>
      </c>
      <c r="R240">
        <v>250</v>
      </c>
      <c r="S240">
        <v>110</v>
      </c>
      <c r="T240">
        <v>173</v>
      </c>
      <c r="U240">
        <v>15</v>
      </c>
      <c r="V240">
        <v>200</v>
      </c>
      <c r="W240">
        <v>6</v>
      </c>
      <c r="X240">
        <v>56</v>
      </c>
      <c r="Y240">
        <v>2743.2</v>
      </c>
      <c r="AA240" t="s">
        <v>30</v>
      </c>
      <c r="AB240" s="1">
        <v>44613</v>
      </c>
      <c r="AC240" s="2">
        <v>0.22504629629629627</v>
      </c>
      <c r="AD240" s="2">
        <f t="shared" si="3"/>
        <v>5.4011111111111108</v>
      </c>
      <c r="AE240" s="8">
        <f>WEEKDAY(AB240)</f>
        <v>2</v>
      </c>
      <c r="AF240">
        <f>IF(EXACT($AE240,AF$1),$D240,)</f>
        <v>0</v>
      </c>
      <c r="AG240">
        <f>IF(EXACT($AE240,AG$1),$D240,)</f>
        <v>34.840000000000003</v>
      </c>
      <c r="AH240">
        <f>IF(EXACT($AE240,AH$1),$D240,)</f>
        <v>0</v>
      </c>
      <c r="AI240">
        <f>IF(EXACT($AE240,AI$1),$D240,)</f>
        <v>0</v>
      </c>
      <c r="AJ240">
        <f>IF(EXACT($AE240,AJ$1),$D240,)</f>
        <v>0</v>
      </c>
      <c r="AK240">
        <f>IF(EXACT($AE240,AK$1),$D240,)</f>
        <v>0</v>
      </c>
      <c r="AL240">
        <f>IF(EXACT($AE240,AL$1),$D240,)</f>
        <v>0</v>
      </c>
    </row>
    <row r="241" spans="1:38" x14ac:dyDescent="0.25">
      <c r="A241" t="s">
        <v>748</v>
      </c>
      <c r="B241" t="s">
        <v>749</v>
      </c>
      <c r="C241" t="s">
        <v>27</v>
      </c>
      <c r="D241">
        <v>36.869999999999997</v>
      </c>
      <c r="E241" t="s">
        <v>28</v>
      </c>
      <c r="F241" t="s">
        <v>750</v>
      </c>
      <c r="G241">
        <v>960</v>
      </c>
      <c r="H241">
        <v>720</v>
      </c>
      <c r="I241">
        <v>3</v>
      </c>
      <c r="J241" t="s">
        <v>29</v>
      </c>
      <c r="K241" t="s">
        <v>30</v>
      </c>
      <c r="L241">
        <v>61</v>
      </c>
      <c r="M241">
        <v>24</v>
      </c>
      <c r="N241">
        <v>32</v>
      </c>
      <c r="O241">
        <v>13</v>
      </c>
      <c r="P241">
        <v>416</v>
      </c>
      <c r="Q241">
        <v>50</v>
      </c>
      <c r="R241">
        <v>250</v>
      </c>
      <c r="S241">
        <v>110</v>
      </c>
      <c r="T241">
        <v>173</v>
      </c>
      <c r="U241">
        <v>15</v>
      </c>
      <c r="V241">
        <v>200</v>
      </c>
      <c r="W241">
        <v>6</v>
      </c>
      <c r="X241">
        <v>56</v>
      </c>
      <c r="Y241">
        <v>2743.2</v>
      </c>
      <c r="AA241" t="s">
        <v>30</v>
      </c>
      <c r="AB241" s="1">
        <v>44613</v>
      </c>
      <c r="AC241" s="2">
        <v>0.23326388888888891</v>
      </c>
      <c r="AD241" s="2">
        <f t="shared" si="3"/>
        <v>5.5983333333333336</v>
      </c>
      <c r="AE241" s="8">
        <f>WEEKDAY(AB241)</f>
        <v>2</v>
      </c>
      <c r="AF241">
        <f>IF(EXACT($AE241,AF$1),$D241,)</f>
        <v>0</v>
      </c>
      <c r="AG241">
        <f>IF(EXACT($AE241,AG$1),$D241,)</f>
        <v>36.869999999999997</v>
      </c>
      <c r="AH241">
        <f>IF(EXACT($AE241,AH$1),$D241,)</f>
        <v>0</v>
      </c>
      <c r="AI241">
        <f>IF(EXACT($AE241,AI$1),$D241,)</f>
        <v>0</v>
      </c>
      <c r="AJ241">
        <f>IF(EXACT($AE241,AJ$1),$D241,)</f>
        <v>0</v>
      </c>
      <c r="AK241">
        <f>IF(EXACT($AE241,AK$1),$D241,)</f>
        <v>0</v>
      </c>
      <c r="AL241">
        <f>IF(EXACT($AE241,AL$1),$D241,)</f>
        <v>0</v>
      </c>
    </row>
    <row r="242" spans="1:38" x14ac:dyDescent="0.25">
      <c r="A242" t="s">
        <v>751</v>
      </c>
      <c r="B242" t="s">
        <v>752</v>
      </c>
      <c r="C242" t="s">
        <v>27</v>
      </c>
      <c r="D242">
        <v>28.75</v>
      </c>
      <c r="E242" t="s">
        <v>28</v>
      </c>
      <c r="F242" t="s">
        <v>753</v>
      </c>
      <c r="G242">
        <v>960</v>
      </c>
      <c r="H242">
        <v>720</v>
      </c>
      <c r="I242">
        <v>3</v>
      </c>
      <c r="J242" t="s">
        <v>29</v>
      </c>
      <c r="K242" t="s">
        <v>30</v>
      </c>
      <c r="L242">
        <v>69</v>
      </c>
      <c r="M242">
        <v>27</v>
      </c>
      <c r="N242">
        <v>32</v>
      </c>
      <c r="O242">
        <v>16</v>
      </c>
      <c r="P242">
        <v>512</v>
      </c>
      <c r="Q242">
        <v>50</v>
      </c>
      <c r="R242">
        <v>250</v>
      </c>
      <c r="S242">
        <v>110</v>
      </c>
      <c r="T242">
        <v>173</v>
      </c>
      <c r="U242">
        <v>15</v>
      </c>
      <c r="V242">
        <v>200</v>
      </c>
      <c r="W242">
        <v>6</v>
      </c>
      <c r="X242">
        <v>56</v>
      </c>
      <c r="Y242">
        <v>2743.2</v>
      </c>
      <c r="AA242" t="s">
        <v>30</v>
      </c>
      <c r="AB242" s="1">
        <v>44613</v>
      </c>
      <c r="AC242" s="2">
        <v>0.25077546296296299</v>
      </c>
      <c r="AD242" s="2">
        <f t="shared" si="3"/>
        <v>6.0186111111111114</v>
      </c>
      <c r="AE242" s="8">
        <f>WEEKDAY(AB242)</f>
        <v>2</v>
      </c>
      <c r="AF242">
        <f>IF(EXACT($AE242,AF$1),$D242,)</f>
        <v>0</v>
      </c>
      <c r="AG242">
        <f>IF(EXACT($AE242,AG$1),$D242,)</f>
        <v>28.75</v>
      </c>
      <c r="AH242">
        <f>IF(EXACT($AE242,AH$1),$D242,)</f>
        <v>0</v>
      </c>
      <c r="AI242">
        <f>IF(EXACT($AE242,AI$1),$D242,)</f>
        <v>0</v>
      </c>
      <c r="AJ242">
        <f>IF(EXACT($AE242,AJ$1),$D242,)</f>
        <v>0</v>
      </c>
      <c r="AK242">
        <f>IF(EXACT($AE242,AK$1),$D242,)</f>
        <v>0</v>
      </c>
      <c r="AL242">
        <f>IF(EXACT($AE242,AL$1),$D242,)</f>
        <v>0</v>
      </c>
    </row>
    <row r="243" spans="1:38" x14ac:dyDescent="0.25">
      <c r="A243" t="s">
        <v>754</v>
      </c>
      <c r="B243" t="s">
        <v>755</v>
      </c>
      <c r="C243" t="s">
        <v>27</v>
      </c>
      <c r="D243">
        <v>26.36</v>
      </c>
      <c r="E243" t="s">
        <v>28</v>
      </c>
      <c r="F243" t="s">
        <v>756</v>
      </c>
      <c r="G243">
        <v>960</v>
      </c>
      <c r="H243">
        <v>720</v>
      </c>
      <c r="I243">
        <v>3</v>
      </c>
      <c r="J243" t="s">
        <v>29</v>
      </c>
      <c r="K243" t="s">
        <v>30</v>
      </c>
      <c r="L243">
        <v>90</v>
      </c>
      <c r="M243">
        <v>25</v>
      </c>
      <c r="N243">
        <v>28</v>
      </c>
      <c r="O243">
        <v>19</v>
      </c>
      <c r="P243">
        <v>532</v>
      </c>
      <c r="Q243">
        <v>50</v>
      </c>
      <c r="R243">
        <v>250</v>
      </c>
      <c r="S243">
        <v>110</v>
      </c>
      <c r="T243">
        <v>173</v>
      </c>
      <c r="U243">
        <v>15</v>
      </c>
      <c r="V243">
        <v>200</v>
      </c>
      <c r="W243">
        <v>6</v>
      </c>
      <c r="X243">
        <v>56</v>
      </c>
      <c r="Y243">
        <v>2743.2</v>
      </c>
      <c r="AA243" t="s">
        <v>30</v>
      </c>
      <c r="AB243" s="1">
        <v>44613</v>
      </c>
      <c r="AC243" s="2">
        <v>0.25312499999999999</v>
      </c>
      <c r="AD243" s="2">
        <f t="shared" si="3"/>
        <v>6.0749999999999993</v>
      </c>
      <c r="AE243" s="8">
        <f>WEEKDAY(AB243)</f>
        <v>2</v>
      </c>
      <c r="AF243">
        <f>IF(EXACT($AE243,AF$1),$D243,)</f>
        <v>0</v>
      </c>
      <c r="AG243">
        <f>IF(EXACT($AE243,AG$1),$D243,)</f>
        <v>26.36</v>
      </c>
      <c r="AH243">
        <f>IF(EXACT($AE243,AH$1),$D243,)</f>
        <v>0</v>
      </c>
      <c r="AI243">
        <f>IF(EXACT($AE243,AI$1),$D243,)</f>
        <v>0</v>
      </c>
      <c r="AJ243">
        <f>IF(EXACT($AE243,AJ$1),$D243,)</f>
        <v>0</v>
      </c>
      <c r="AK243">
        <f>IF(EXACT($AE243,AK$1),$D243,)</f>
        <v>0</v>
      </c>
      <c r="AL243">
        <f>IF(EXACT($AE243,AL$1),$D243,)</f>
        <v>0</v>
      </c>
    </row>
    <row r="244" spans="1:38" x14ac:dyDescent="0.25">
      <c r="A244" t="s">
        <v>757</v>
      </c>
      <c r="B244" t="s">
        <v>758</v>
      </c>
      <c r="C244" t="s">
        <v>27</v>
      </c>
      <c r="D244">
        <v>20.68</v>
      </c>
      <c r="E244" t="s">
        <v>28</v>
      </c>
      <c r="F244" t="s">
        <v>759</v>
      </c>
      <c r="G244">
        <v>960</v>
      </c>
      <c r="H244">
        <v>720</v>
      </c>
      <c r="I244">
        <v>3</v>
      </c>
      <c r="J244" t="s">
        <v>31</v>
      </c>
      <c r="K244" t="s">
        <v>30</v>
      </c>
      <c r="L244">
        <v>77</v>
      </c>
      <c r="M244">
        <v>30</v>
      </c>
      <c r="N244">
        <v>26</v>
      </c>
      <c r="O244">
        <v>13</v>
      </c>
      <c r="P244">
        <v>338</v>
      </c>
      <c r="Q244">
        <v>50</v>
      </c>
      <c r="R244">
        <v>250</v>
      </c>
      <c r="S244">
        <v>110</v>
      </c>
      <c r="T244">
        <v>173</v>
      </c>
      <c r="U244">
        <v>15</v>
      </c>
      <c r="V244">
        <v>200</v>
      </c>
      <c r="W244">
        <v>6</v>
      </c>
      <c r="X244">
        <v>25</v>
      </c>
      <c r="Y244">
        <v>1092.2</v>
      </c>
      <c r="AA244" t="s">
        <v>30</v>
      </c>
      <c r="AB244" s="1">
        <v>44613</v>
      </c>
      <c r="AC244" s="2">
        <v>0.26914351851851853</v>
      </c>
      <c r="AD244" s="2">
        <f t="shared" si="3"/>
        <v>6.4594444444444452</v>
      </c>
      <c r="AE244" s="8">
        <f>WEEKDAY(AB244)</f>
        <v>2</v>
      </c>
      <c r="AF244">
        <f>IF(EXACT($AE244,AF$1),$D244,)</f>
        <v>0</v>
      </c>
      <c r="AG244">
        <f>IF(EXACT($AE244,AG$1),$D244,)</f>
        <v>20.68</v>
      </c>
      <c r="AH244">
        <f>IF(EXACT($AE244,AH$1),$D244,)</f>
        <v>0</v>
      </c>
      <c r="AI244">
        <f>IF(EXACT($AE244,AI$1),$D244,)</f>
        <v>0</v>
      </c>
      <c r="AJ244">
        <f>IF(EXACT($AE244,AJ$1),$D244,)</f>
        <v>0</v>
      </c>
      <c r="AK244">
        <f>IF(EXACT($AE244,AK$1),$D244,)</f>
        <v>0</v>
      </c>
      <c r="AL244">
        <f>IF(EXACT($AE244,AL$1),$D244,)</f>
        <v>0</v>
      </c>
    </row>
    <row r="245" spans="1:38" x14ac:dyDescent="0.25">
      <c r="A245" t="s">
        <v>760</v>
      </c>
      <c r="B245" t="s">
        <v>761</v>
      </c>
      <c r="C245" t="s">
        <v>27</v>
      </c>
      <c r="D245">
        <v>21.6</v>
      </c>
      <c r="E245" t="s">
        <v>28</v>
      </c>
      <c r="F245" t="s">
        <v>762</v>
      </c>
      <c r="G245">
        <v>960</v>
      </c>
      <c r="H245">
        <v>720</v>
      </c>
      <c r="I245">
        <v>3</v>
      </c>
      <c r="J245" t="s">
        <v>29</v>
      </c>
      <c r="K245" t="s">
        <v>30</v>
      </c>
      <c r="L245">
        <v>100</v>
      </c>
      <c r="M245">
        <v>26</v>
      </c>
      <c r="N245">
        <v>25</v>
      </c>
      <c r="O245">
        <v>12</v>
      </c>
      <c r="P245">
        <v>300</v>
      </c>
      <c r="Q245">
        <v>50</v>
      </c>
      <c r="R245">
        <v>250</v>
      </c>
      <c r="S245">
        <v>110</v>
      </c>
      <c r="T245">
        <v>173</v>
      </c>
      <c r="U245">
        <v>15</v>
      </c>
      <c r="V245">
        <v>200</v>
      </c>
      <c r="W245">
        <v>6</v>
      </c>
      <c r="X245">
        <v>56</v>
      </c>
      <c r="Y245">
        <v>2743.2</v>
      </c>
      <c r="AA245" t="s">
        <v>30</v>
      </c>
      <c r="AB245" s="1">
        <v>44613</v>
      </c>
      <c r="AC245" s="2">
        <v>0.27025462962962959</v>
      </c>
      <c r="AD245" s="2">
        <f t="shared" si="3"/>
        <v>6.4861111111111107</v>
      </c>
      <c r="AE245" s="8">
        <f>WEEKDAY(AB245)</f>
        <v>2</v>
      </c>
      <c r="AF245">
        <f>IF(EXACT($AE245,AF$1),$D245,)</f>
        <v>0</v>
      </c>
      <c r="AG245">
        <f>IF(EXACT($AE245,AG$1),$D245,)</f>
        <v>21.6</v>
      </c>
      <c r="AH245">
        <f>IF(EXACT($AE245,AH$1),$D245,)</f>
        <v>0</v>
      </c>
      <c r="AI245">
        <f>IF(EXACT($AE245,AI$1),$D245,)</f>
        <v>0</v>
      </c>
      <c r="AJ245">
        <f>IF(EXACT($AE245,AJ$1),$D245,)</f>
        <v>0</v>
      </c>
      <c r="AK245">
        <f>IF(EXACT($AE245,AK$1),$D245,)</f>
        <v>0</v>
      </c>
      <c r="AL245">
        <f>IF(EXACT($AE245,AL$1),$D245,)</f>
        <v>0</v>
      </c>
    </row>
    <row r="246" spans="1:38" x14ac:dyDescent="0.25">
      <c r="A246" t="s">
        <v>763</v>
      </c>
      <c r="B246" t="s">
        <v>764</v>
      </c>
      <c r="C246" t="s">
        <v>27</v>
      </c>
      <c r="D246">
        <v>21.58</v>
      </c>
      <c r="E246" t="s">
        <v>28</v>
      </c>
      <c r="F246" t="s">
        <v>765</v>
      </c>
      <c r="G246">
        <v>960</v>
      </c>
      <c r="H246">
        <v>720</v>
      </c>
      <c r="I246">
        <v>3</v>
      </c>
      <c r="J246" t="s">
        <v>29</v>
      </c>
      <c r="K246" t="s">
        <v>30</v>
      </c>
      <c r="L246">
        <v>61</v>
      </c>
      <c r="M246">
        <v>10</v>
      </c>
      <c r="N246">
        <v>65</v>
      </c>
      <c r="O246">
        <v>41</v>
      </c>
      <c r="P246">
        <v>2665</v>
      </c>
      <c r="Q246">
        <v>50</v>
      </c>
      <c r="R246">
        <v>250</v>
      </c>
      <c r="S246">
        <v>110</v>
      </c>
      <c r="T246">
        <v>173</v>
      </c>
      <c r="U246">
        <v>15</v>
      </c>
      <c r="V246">
        <v>200</v>
      </c>
      <c r="W246">
        <v>6</v>
      </c>
      <c r="X246">
        <v>56</v>
      </c>
      <c r="Y246">
        <v>2743.2</v>
      </c>
      <c r="AA246" t="s">
        <v>30</v>
      </c>
      <c r="AB246" s="1">
        <v>44613</v>
      </c>
      <c r="AC246" s="2">
        <v>0.28614583333333332</v>
      </c>
      <c r="AD246" s="2">
        <f t="shared" si="3"/>
        <v>6.8674999999999997</v>
      </c>
      <c r="AE246" s="8">
        <f>WEEKDAY(AB246)</f>
        <v>2</v>
      </c>
      <c r="AF246">
        <f>IF(EXACT($AE246,AF$1),$D246,)</f>
        <v>0</v>
      </c>
      <c r="AG246">
        <f>IF(EXACT($AE246,AG$1),$D246,)</f>
        <v>21.58</v>
      </c>
      <c r="AH246">
        <f>IF(EXACT($AE246,AH$1),$D246,)</f>
        <v>0</v>
      </c>
      <c r="AI246">
        <f>IF(EXACT($AE246,AI$1),$D246,)</f>
        <v>0</v>
      </c>
      <c r="AJ246">
        <f>IF(EXACT($AE246,AJ$1),$D246,)</f>
        <v>0</v>
      </c>
      <c r="AK246">
        <f>IF(EXACT($AE246,AK$1),$D246,)</f>
        <v>0</v>
      </c>
      <c r="AL246">
        <f>IF(EXACT($AE246,AL$1),$D246,)</f>
        <v>0</v>
      </c>
    </row>
    <row r="247" spans="1:38" x14ac:dyDescent="0.25">
      <c r="A247" t="s">
        <v>766</v>
      </c>
      <c r="B247" t="s">
        <v>767</v>
      </c>
      <c r="C247" t="s">
        <v>27</v>
      </c>
      <c r="D247">
        <v>15.69</v>
      </c>
      <c r="E247" t="s">
        <v>28</v>
      </c>
      <c r="F247" t="s">
        <v>768</v>
      </c>
      <c r="G247">
        <v>960</v>
      </c>
      <c r="H247">
        <v>720</v>
      </c>
      <c r="I247">
        <v>3</v>
      </c>
      <c r="J247" t="s">
        <v>31</v>
      </c>
      <c r="K247" t="s">
        <v>30</v>
      </c>
      <c r="L247">
        <v>27</v>
      </c>
      <c r="M247">
        <v>0</v>
      </c>
      <c r="N247">
        <v>49</v>
      </c>
      <c r="O247">
        <v>63</v>
      </c>
      <c r="P247">
        <v>3087</v>
      </c>
      <c r="Q247">
        <v>50</v>
      </c>
      <c r="R247">
        <v>250</v>
      </c>
      <c r="S247">
        <v>110</v>
      </c>
      <c r="T247">
        <v>173</v>
      </c>
      <c r="U247">
        <v>15</v>
      </c>
      <c r="V247">
        <v>200</v>
      </c>
      <c r="W247">
        <v>6</v>
      </c>
      <c r="X247">
        <v>25</v>
      </c>
      <c r="Y247">
        <v>1092.2</v>
      </c>
      <c r="AA247" t="s">
        <v>30</v>
      </c>
      <c r="AB247" s="1">
        <v>44613</v>
      </c>
      <c r="AC247" s="2">
        <v>0.2925462962962963</v>
      </c>
      <c r="AD247" s="2">
        <f t="shared" si="3"/>
        <v>7.0211111111111109</v>
      </c>
      <c r="AE247" s="8">
        <f>WEEKDAY(AB247)</f>
        <v>2</v>
      </c>
      <c r="AF247">
        <f>IF(EXACT($AE247,AF$1),$D247,)</f>
        <v>0</v>
      </c>
      <c r="AG247">
        <f>IF(EXACT($AE247,AG$1),$D247,)</f>
        <v>15.69</v>
      </c>
      <c r="AH247">
        <f>IF(EXACT($AE247,AH$1),$D247,)</f>
        <v>0</v>
      </c>
      <c r="AI247">
        <f>IF(EXACT($AE247,AI$1),$D247,)</f>
        <v>0</v>
      </c>
      <c r="AJ247">
        <f>IF(EXACT($AE247,AJ$1),$D247,)</f>
        <v>0</v>
      </c>
      <c r="AK247">
        <f>IF(EXACT($AE247,AK$1),$D247,)</f>
        <v>0</v>
      </c>
      <c r="AL247">
        <f>IF(EXACT($AE247,AL$1),$D247,)</f>
        <v>0</v>
      </c>
    </row>
    <row r="248" spans="1:38" x14ac:dyDescent="0.25">
      <c r="A248" t="s">
        <v>769</v>
      </c>
      <c r="B248" t="s">
        <v>770</v>
      </c>
      <c r="C248" t="s">
        <v>27</v>
      </c>
      <c r="D248">
        <v>18.25</v>
      </c>
      <c r="E248" t="s">
        <v>28</v>
      </c>
      <c r="F248" t="s">
        <v>771</v>
      </c>
      <c r="G248">
        <v>960</v>
      </c>
      <c r="H248">
        <v>720</v>
      </c>
      <c r="I248">
        <v>3</v>
      </c>
      <c r="J248" t="s">
        <v>31</v>
      </c>
      <c r="K248" t="s">
        <v>30</v>
      </c>
      <c r="L248">
        <v>74</v>
      </c>
      <c r="M248">
        <v>0</v>
      </c>
      <c r="N248">
        <v>54</v>
      </c>
      <c r="O248">
        <v>63</v>
      </c>
      <c r="P248">
        <v>3402</v>
      </c>
      <c r="Q248">
        <v>50</v>
      </c>
      <c r="R248">
        <v>250</v>
      </c>
      <c r="S248">
        <v>110</v>
      </c>
      <c r="T248">
        <v>173</v>
      </c>
      <c r="U248">
        <v>15</v>
      </c>
      <c r="V248">
        <v>200</v>
      </c>
      <c r="W248">
        <v>6</v>
      </c>
      <c r="X248">
        <v>25</v>
      </c>
      <c r="Y248">
        <v>1092.2</v>
      </c>
      <c r="AA248" t="s">
        <v>30</v>
      </c>
      <c r="AB248" s="1">
        <v>44613</v>
      </c>
      <c r="AC248" s="2">
        <v>0.29255787037037034</v>
      </c>
      <c r="AD248" s="2">
        <f t="shared" si="3"/>
        <v>7.0213888888888878</v>
      </c>
      <c r="AE248" s="8">
        <f>WEEKDAY(AB248)</f>
        <v>2</v>
      </c>
      <c r="AF248">
        <f>IF(EXACT($AE248,AF$1),$D248,)</f>
        <v>0</v>
      </c>
      <c r="AG248">
        <f>IF(EXACT($AE248,AG$1),$D248,)</f>
        <v>18.25</v>
      </c>
      <c r="AH248">
        <f>IF(EXACT($AE248,AH$1),$D248,)</f>
        <v>0</v>
      </c>
      <c r="AI248">
        <f>IF(EXACT($AE248,AI$1),$D248,)</f>
        <v>0</v>
      </c>
      <c r="AJ248">
        <f>IF(EXACT($AE248,AJ$1),$D248,)</f>
        <v>0</v>
      </c>
      <c r="AK248">
        <f>IF(EXACT($AE248,AK$1),$D248,)</f>
        <v>0</v>
      </c>
      <c r="AL248">
        <f>IF(EXACT($AE248,AL$1),$D248,)</f>
        <v>0</v>
      </c>
    </row>
    <row r="249" spans="1:38" x14ac:dyDescent="0.25">
      <c r="A249" t="s">
        <v>772</v>
      </c>
      <c r="B249" t="s">
        <v>773</v>
      </c>
      <c r="C249" t="s">
        <v>27</v>
      </c>
      <c r="D249">
        <v>25.32</v>
      </c>
      <c r="E249" t="s">
        <v>28</v>
      </c>
      <c r="F249" t="s">
        <v>774</v>
      </c>
      <c r="G249">
        <v>960</v>
      </c>
      <c r="H249">
        <v>720</v>
      </c>
      <c r="I249">
        <v>3</v>
      </c>
      <c r="J249" t="s">
        <v>29</v>
      </c>
      <c r="K249" t="s">
        <v>30</v>
      </c>
      <c r="L249">
        <v>127</v>
      </c>
      <c r="M249">
        <v>20</v>
      </c>
      <c r="N249">
        <v>40</v>
      </c>
      <c r="O249">
        <v>29</v>
      </c>
      <c r="P249">
        <v>1160</v>
      </c>
      <c r="Q249">
        <v>50</v>
      </c>
      <c r="R249">
        <v>250</v>
      </c>
      <c r="S249">
        <v>110</v>
      </c>
      <c r="T249">
        <v>173</v>
      </c>
      <c r="U249">
        <v>15</v>
      </c>
      <c r="V249">
        <v>200</v>
      </c>
      <c r="W249">
        <v>6</v>
      </c>
      <c r="X249">
        <v>56</v>
      </c>
      <c r="Y249">
        <v>2743.2</v>
      </c>
      <c r="AA249" t="s">
        <v>30</v>
      </c>
      <c r="AB249" s="1">
        <v>44613</v>
      </c>
      <c r="AC249" s="2">
        <v>0.30254629629629631</v>
      </c>
      <c r="AD249" s="2">
        <f t="shared" si="3"/>
        <v>7.2611111111111111</v>
      </c>
      <c r="AE249" s="8">
        <f>WEEKDAY(AB249)</f>
        <v>2</v>
      </c>
      <c r="AF249">
        <f>IF(EXACT($AE249,AF$1),$D249,)</f>
        <v>0</v>
      </c>
      <c r="AG249">
        <f>IF(EXACT($AE249,AG$1),$D249,)</f>
        <v>25.32</v>
      </c>
      <c r="AH249">
        <f>IF(EXACT($AE249,AH$1),$D249,)</f>
        <v>0</v>
      </c>
      <c r="AI249">
        <f>IF(EXACT($AE249,AI$1),$D249,)</f>
        <v>0</v>
      </c>
      <c r="AJ249">
        <f>IF(EXACT($AE249,AJ$1),$D249,)</f>
        <v>0</v>
      </c>
      <c r="AK249">
        <f>IF(EXACT($AE249,AK$1),$D249,)</f>
        <v>0</v>
      </c>
      <c r="AL249">
        <f>IF(EXACT($AE249,AL$1),$D249,)</f>
        <v>0</v>
      </c>
    </row>
    <row r="250" spans="1:38" x14ac:dyDescent="0.25">
      <c r="A250" t="s">
        <v>775</v>
      </c>
      <c r="B250" t="s">
        <v>776</v>
      </c>
      <c r="C250" t="s">
        <v>27</v>
      </c>
      <c r="D250">
        <v>24.88</v>
      </c>
      <c r="E250" t="s">
        <v>28</v>
      </c>
      <c r="F250" t="s">
        <v>777</v>
      </c>
      <c r="G250">
        <v>960</v>
      </c>
      <c r="H250">
        <v>720</v>
      </c>
      <c r="I250">
        <v>3</v>
      </c>
      <c r="J250" t="s">
        <v>29</v>
      </c>
      <c r="K250" t="s">
        <v>30</v>
      </c>
      <c r="L250">
        <v>22</v>
      </c>
      <c r="M250">
        <v>21</v>
      </c>
      <c r="N250">
        <v>97</v>
      </c>
      <c r="O250">
        <v>29</v>
      </c>
      <c r="P250">
        <v>2813</v>
      </c>
      <c r="Q250">
        <v>50</v>
      </c>
      <c r="R250">
        <v>250</v>
      </c>
      <c r="S250">
        <v>110</v>
      </c>
      <c r="T250">
        <v>173</v>
      </c>
      <c r="U250">
        <v>15</v>
      </c>
      <c r="V250">
        <v>200</v>
      </c>
      <c r="W250">
        <v>6</v>
      </c>
      <c r="X250">
        <v>56</v>
      </c>
      <c r="Y250">
        <v>2743.2</v>
      </c>
      <c r="AA250" t="s">
        <v>30</v>
      </c>
      <c r="AB250" s="1">
        <v>44613</v>
      </c>
      <c r="AC250" s="2">
        <v>0.30310185185185184</v>
      </c>
      <c r="AD250" s="2">
        <f t="shared" si="3"/>
        <v>7.2744444444444447</v>
      </c>
      <c r="AE250" s="8">
        <f>WEEKDAY(AB250)</f>
        <v>2</v>
      </c>
      <c r="AF250">
        <f>IF(EXACT($AE250,AF$1),$D250,)</f>
        <v>0</v>
      </c>
      <c r="AG250">
        <f>IF(EXACT($AE250,AG$1),$D250,)</f>
        <v>24.88</v>
      </c>
      <c r="AH250">
        <f>IF(EXACT($AE250,AH$1),$D250,)</f>
        <v>0</v>
      </c>
      <c r="AI250">
        <f>IF(EXACT($AE250,AI$1),$D250,)</f>
        <v>0</v>
      </c>
      <c r="AJ250">
        <f>IF(EXACT($AE250,AJ$1),$D250,)</f>
        <v>0</v>
      </c>
      <c r="AK250">
        <f>IF(EXACT($AE250,AK$1),$D250,)</f>
        <v>0</v>
      </c>
      <c r="AL250">
        <f>IF(EXACT($AE250,AL$1),$D250,)</f>
        <v>0</v>
      </c>
    </row>
    <row r="251" spans="1:38" x14ac:dyDescent="0.25">
      <c r="A251" t="s">
        <v>778</v>
      </c>
      <c r="B251" t="s">
        <v>779</v>
      </c>
      <c r="C251" t="s">
        <v>27</v>
      </c>
      <c r="D251">
        <v>25.88</v>
      </c>
      <c r="E251" t="s">
        <v>28</v>
      </c>
      <c r="F251" t="s">
        <v>780</v>
      </c>
      <c r="G251">
        <v>960</v>
      </c>
      <c r="H251">
        <v>720</v>
      </c>
      <c r="I251">
        <v>3</v>
      </c>
      <c r="J251" t="s">
        <v>29</v>
      </c>
      <c r="K251" t="s">
        <v>30</v>
      </c>
      <c r="L251">
        <v>115</v>
      </c>
      <c r="M251">
        <v>19</v>
      </c>
      <c r="N251">
        <v>41</v>
      </c>
      <c r="O251">
        <v>30</v>
      </c>
      <c r="P251">
        <v>1230</v>
      </c>
      <c r="Q251">
        <v>50</v>
      </c>
      <c r="R251">
        <v>250</v>
      </c>
      <c r="S251">
        <v>110</v>
      </c>
      <c r="T251">
        <v>173</v>
      </c>
      <c r="U251">
        <v>15</v>
      </c>
      <c r="V251">
        <v>200</v>
      </c>
      <c r="W251">
        <v>6</v>
      </c>
      <c r="X251">
        <v>56</v>
      </c>
      <c r="Y251">
        <v>2743.2</v>
      </c>
      <c r="AA251" t="s">
        <v>30</v>
      </c>
      <c r="AB251" s="1">
        <v>44613</v>
      </c>
      <c r="AC251" s="2">
        <v>0.32145833333333335</v>
      </c>
      <c r="AD251" s="2">
        <f t="shared" si="3"/>
        <v>7.7149999999999999</v>
      </c>
      <c r="AE251" s="8">
        <f>WEEKDAY(AB251)</f>
        <v>2</v>
      </c>
      <c r="AF251">
        <f>IF(EXACT($AE251,AF$1),$D251,)</f>
        <v>0</v>
      </c>
      <c r="AG251">
        <f>IF(EXACT($AE251,AG$1),$D251,)</f>
        <v>25.88</v>
      </c>
      <c r="AH251">
        <f>IF(EXACT($AE251,AH$1),$D251,)</f>
        <v>0</v>
      </c>
      <c r="AI251">
        <f>IF(EXACT($AE251,AI$1),$D251,)</f>
        <v>0</v>
      </c>
      <c r="AJ251">
        <f>IF(EXACT($AE251,AJ$1),$D251,)</f>
        <v>0</v>
      </c>
      <c r="AK251">
        <f>IF(EXACT($AE251,AK$1),$D251,)</f>
        <v>0</v>
      </c>
      <c r="AL251">
        <f>IF(EXACT($AE251,AL$1),$D251,)</f>
        <v>0</v>
      </c>
    </row>
    <row r="252" spans="1:38" x14ac:dyDescent="0.25">
      <c r="A252" t="s">
        <v>781</v>
      </c>
      <c r="B252" t="s">
        <v>782</v>
      </c>
      <c r="C252" t="s">
        <v>27</v>
      </c>
      <c r="D252">
        <v>20.77</v>
      </c>
      <c r="E252" t="s">
        <v>28</v>
      </c>
      <c r="F252" t="s">
        <v>783</v>
      </c>
      <c r="G252">
        <v>960</v>
      </c>
      <c r="H252">
        <v>720</v>
      </c>
      <c r="I252">
        <v>3</v>
      </c>
      <c r="J252" t="s">
        <v>29</v>
      </c>
      <c r="K252" t="s">
        <v>30</v>
      </c>
      <c r="L252">
        <v>77</v>
      </c>
      <c r="M252">
        <v>18</v>
      </c>
      <c r="N252">
        <v>61</v>
      </c>
      <c r="O252">
        <v>33</v>
      </c>
      <c r="P252">
        <v>2013</v>
      </c>
      <c r="Q252">
        <v>50</v>
      </c>
      <c r="R252">
        <v>250</v>
      </c>
      <c r="S252">
        <v>110</v>
      </c>
      <c r="T252">
        <v>173</v>
      </c>
      <c r="U252">
        <v>15</v>
      </c>
      <c r="V252">
        <v>200</v>
      </c>
      <c r="W252">
        <v>6</v>
      </c>
      <c r="X252">
        <v>56</v>
      </c>
      <c r="Y252">
        <v>2743.2</v>
      </c>
      <c r="AA252" t="s">
        <v>30</v>
      </c>
      <c r="AB252" s="1">
        <v>44613</v>
      </c>
      <c r="AC252" s="2">
        <v>0.33842592592592591</v>
      </c>
      <c r="AD252" s="2">
        <f t="shared" si="3"/>
        <v>8.1222222222222218</v>
      </c>
      <c r="AE252" s="8">
        <f>WEEKDAY(AB252)</f>
        <v>2</v>
      </c>
      <c r="AF252">
        <f>IF(EXACT($AE252,AF$1),$D252,)</f>
        <v>0</v>
      </c>
      <c r="AG252">
        <f>IF(EXACT($AE252,AG$1),$D252,)</f>
        <v>20.77</v>
      </c>
      <c r="AH252">
        <f>IF(EXACT($AE252,AH$1),$D252,)</f>
        <v>0</v>
      </c>
      <c r="AI252">
        <f>IF(EXACT($AE252,AI$1),$D252,)</f>
        <v>0</v>
      </c>
      <c r="AJ252">
        <f>IF(EXACT($AE252,AJ$1),$D252,)</f>
        <v>0</v>
      </c>
      <c r="AK252">
        <f>IF(EXACT($AE252,AK$1),$D252,)</f>
        <v>0</v>
      </c>
      <c r="AL252">
        <f>IF(EXACT($AE252,AL$1),$D252,)</f>
        <v>0</v>
      </c>
    </row>
    <row r="253" spans="1:38" x14ac:dyDescent="0.25">
      <c r="A253" t="s">
        <v>784</v>
      </c>
      <c r="B253" t="s">
        <v>785</v>
      </c>
      <c r="C253" t="s">
        <v>27</v>
      </c>
      <c r="D253">
        <v>26</v>
      </c>
      <c r="E253" t="s">
        <v>28</v>
      </c>
      <c r="F253" t="s">
        <v>786</v>
      </c>
      <c r="G253">
        <v>960</v>
      </c>
      <c r="H253">
        <v>720</v>
      </c>
      <c r="I253">
        <v>3</v>
      </c>
      <c r="J253" t="s">
        <v>31</v>
      </c>
      <c r="K253" t="s">
        <v>30</v>
      </c>
      <c r="L253">
        <v>69</v>
      </c>
      <c r="M253">
        <v>0</v>
      </c>
      <c r="N253">
        <v>28</v>
      </c>
      <c r="O253">
        <v>47</v>
      </c>
      <c r="P253">
        <v>1316</v>
      </c>
      <c r="Q253">
        <v>50</v>
      </c>
      <c r="R253">
        <v>250</v>
      </c>
      <c r="S253">
        <v>110</v>
      </c>
      <c r="T253">
        <v>173</v>
      </c>
      <c r="U253">
        <v>15</v>
      </c>
      <c r="V253">
        <v>200</v>
      </c>
      <c r="W253">
        <v>6</v>
      </c>
      <c r="X253">
        <v>25</v>
      </c>
      <c r="Y253">
        <v>1092.2</v>
      </c>
      <c r="AA253" t="s">
        <v>30</v>
      </c>
      <c r="AB253" s="1">
        <v>44613</v>
      </c>
      <c r="AC253" s="2">
        <v>0.34523148148148147</v>
      </c>
      <c r="AD253" s="2">
        <f t="shared" si="3"/>
        <v>8.2855555555555558</v>
      </c>
      <c r="AE253" s="8">
        <f>WEEKDAY(AB253)</f>
        <v>2</v>
      </c>
      <c r="AF253">
        <f>IF(EXACT($AE253,AF$1),$D253,)</f>
        <v>0</v>
      </c>
      <c r="AG253">
        <f>IF(EXACT($AE253,AG$1),$D253,)</f>
        <v>26</v>
      </c>
      <c r="AH253">
        <f>IF(EXACT($AE253,AH$1),$D253,)</f>
        <v>0</v>
      </c>
      <c r="AI253">
        <f>IF(EXACT($AE253,AI$1),$D253,)</f>
        <v>0</v>
      </c>
      <c r="AJ253">
        <f>IF(EXACT($AE253,AJ$1),$D253,)</f>
        <v>0</v>
      </c>
      <c r="AK253">
        <f>IF(EXACT($AE253,AK$1),$D253,)</f>
        <v>0</v>
      </c>
      <c r="AL253">
        <f>IF(EXACT($AE253,AL$1),$D253,)</f>
        <v>0</v>
      </c>
    </row>
    <row r="254" spans="1:38" x14ac:dyDescent="0.25">
      <c r="A254" t="s">
        <v>787</v>
      </c>
      <c r="B254" t="s">
        <v>788</v>
      </c>
      <c r="C254" t="s">
        <v>27</v>
      </c>
      <c r="D254">
        <v>21.5</v>
      </c>
      <c r="E254" t="s">
        <v>28</v>
      </c>
      <c r="F254" t="s">
        <v>789</v>
      </c>
      <c r="G254">
        <v>960</v>
      </c>
      <c r="H254">
        <v>720</v>
      </c>
      <c r="I254">
        <v>3</v>
      </c>
      <c r="J254" t="s">
        <v>31</v>
      </c>
      <c r="K254" t="s">
        <v>30</v>
      </c>
      <c r="L254">
        <v>161</v>
      </c>
      <c r="M254">
        <v>11</v>
      </c>
      <c r="N254">
        <v>13</v>
      </c>
      <c r="O254">
        <v>35</v>
      </c>
      <c r="P254">
        <v>455</v>
      </c>
      <c r="Q254">
        <v>50</v>
      </c>
      <c r="R254">
        <v>250</v>
      </c>
      <c r="S254">
        <v>110</v>
      </c>
      <c r="T254">
        <v>173</v>
      </c>
      <c r="U254">
        <v>15</v>
      </c>
      <c r="V254">
        <v>200</v>
      </c>
      <c r="W254">
        <v>6</v>
      </c>
      <c r="X254">
        <v>25</v>
      </c>
      <c r="Y254">
        <v>1092.2</v>
      </c>
      <c r="AA254" t="s">
        <v>30</v>
      </c>
      <c r="AB254" s="1">
        <v>44613</v>
      </c>
      <c r="AC254" s="2">
        <v>0.34525462962962966</v>
      </c>
      <c r="AD254" s="2">
        <f t="shared" si="3"/>
        <v>8.2861111111111114</v>
      </c>
      <c r="AE254" s="8">
        <f>WEEKDAY(AB254)</f>
        <v>2</v>
      </c>
      <c r="AF254">
        <f>IF(EXACT($AE254,AF$1),$D254,)</f>
        <v>0</v>
      </c>
      <c r="AG254">
        <f>IF(EXACT($AE254,AG$1),$D254,)</f>
        <v>21.5</v>
      </c>
      <c r="AH254">
        <f>IF(EXACT($AE254,AH$1),$D254,)</f>
        <v>0</v>
      </c>
      <c r="AI254">
        <f>IF(EXACT($AE254,AI$1),$D254,)</f>
        <v>0</v>
      </c>
      <c r="AJ254">
        <f>IF(EXACT($AE254,AJ$1),$D254,)</f>
        <v>0</v>
      </c>
      <c r="AK254">
        <f>IF(EXACT($AE254,AK$1),$D254,)</f>
        <v>0</v>
      </c>
      <c r="AL254">
        <f>IF(EXACT($AE254,AL$1),$D254,)</f>
        <v>0</v>
      </c>
    </row>
    <row r="255" spans="1:38" x14ac:dyDescent="0.25">
      <c r="A255" t="s">
        <v>790</v>
      </c>
      <c r="B255" t="s">
        <v>791</v>
      </c>
      <c r="C255" t="s">
        <v>27</v>
      </c>
      <c r="D255">
        <v>38.78</v>
      </c>
      <c r="E255" t="s">
        <v>28</v>
      </c>
      <c r="F255" t="s">
        <v>792</v>
      </c>
      <c r="G255">
        <v>960</v>
      </c>
      <c r="H255">
        <v>720</v>
      </c>
      <c r="I255">
        <v>3</v>
      </c>
      <c r="J255" t="s">
        <v>29</v>
      </c>
      <c r="K255" t="s">
        <v>30</v>
      </c>
      <c r="L255">
        <v>101</v>
      </c>
      <c r="M255">
        <v>11</v>
      </c>
      <c r="N255">
        <v>14</v>
      </c>
      <c r="O255">
        <v>36</v>
      </c>
      <c r="P255">
        <v>504</v>
      </c>
      <c r="Q255">
        <v>50</v>
      </c>
      <c r="R255">
        <v>250</v>
      </c>
      <c r="S255">
        <v>110</v>
      </c>
      <c r="T255">
        <v>173</v>
      </c>
      <c r="U255">
        <v>15</v>
      </c>
      <c r="V255">
        <v>200</v>
      </c>
      <c r="W255">
        <v>6</v>
      </c>
      <c r="X255">
        <v>56</v>
      </c>
      <c r="Y255">
        <v>2743.2</v>
      </c>
      <c r="AA255" t="s">
        <v>30</v>
      </c>
      <c r="AB255" s="1">
        <v>44613</v>
      </c>
      <c r="AC255" s="2">
        <v>0.34733796296296293</v>
      </c>
      <c r="AD255" s="2">
        <f t="shared" si="3"/>
        <v>8.3361111111111104</v>
      </c>
      <c r="AE255" s="8">
        <f>WEEKDAY(AB255)</f>
        <v>2</v>
      </c>
      <c r="AF255">
        <f>IF(EXACT($AE255,AF$1),$D255,)</f>
        <v>0</v>
      </c>
      <c r="AG255">
        <f>IF(EXACT($AE255,AG$1),$D255,)</f>
        <v>38.78</v>
      </c>
      <c r="AH255">
        <f>IF(EXACT($AE255,AH$1),$D255,)</f>
        <v>0</v>
      </c>
      <c r="AI255">
        <f>IF(EXACT($AE255,AI$1),$D255,)</f>
        <v>0</v>
      </c>
      <c r="AJ255">
        <f>IF(EXACT($AE255,AJ$1),$D255,)</f>
        <v>0</v>
      </c>
      <c r="AK255">
        <f>IF(EXACT($AE255,AK$1),$D255,)</f>
        <v>0</v>
      </c>
      <c r="AL255">
        <f>IF(EXACT($AE255,AL$1),$D255,)</f>
        <v>0</v>
      </c>
    </row>
    <row r="256" spans="1:38" x14ac:dyDescent="0.25">
      <c r="A256" t="s">
        <v>793</v>
      </c>
      <c r="B256" t="s">
        <v>794</v>
      </c>
      <c r="C256" t="s">
        <v>27</v>
      </c>
      <c r="D256">
        <v>34.11</v>
      </c>
      <c r="E256" t="s">
        <v>28</v>
      </c>
      <c r="F256" t="s">
        <v>795</v>
      </c>
      <c r="G256">
        <v>960</v>
      </c>
      <c r="H256">
        <v>720</v>
      </c>
      <c r="I256">
        <v>3</v>
      </c>
      <c r="J256" t="s">
        <v>31</v>
      </c>
      <c r="K256" t="s">
        <v>30</v>
      </c>
      <c r="L256">
        <v>99</v>
      </c>
      <c r="M256">
        <v>17</v>
      </c>
      <c r="N256">
        <v>66</v>
      </c>
      <c r="O256">
        <v>35</v>
      </c>
      <c r="P256">
        <v>2310</v>
      </c>
      <c r="Q256">
        <v>50</v>
      </c>
      <c r="R256">
        <v>250</v>
      </c>
      <c r="S256">
        <v>110</v>
      </c>
      <c r="T256">
        <v>173</v>
      </c>
      <c r="U256">
        <v>15</v>
      </c>
      <c r="V256">
        <v>200</v>
      </c>
      <c r="W256">
        <v>6</v>
      </c>
      <c r="X256">
        <v>25</v>
      </c>
      <c r="Y256">
        <v>1092.2</v>
      </c>
      <c r="AA256" t="s">
        <v>30</v>
      </c>
      <c r="AB256" s="1">
        <v>44613</v>
      </c>
      <c r="AC256" s="2">
        <v>0.34932870370370367</v>
      </c>
      <c r="AD256" s="2">
        <f t="shared" si="3"/>
        <v>8.3838888888888885</v>
      </c>
      <c r="AE256" s="8">
        <f>WEEKDAY(AB256)</f>
        <v>2</v>
      </c>
      <c r="AF256">
        <f>IF(EXACT($AE256,AF$1),$D256,)</f>
        <v>0</v>
      </c>
      <c r="AG256">
        <f>IF(EXACT($AE256,AG$1),$D256,)</f>
        <v>34.11</v>
      </c>
      <c r="AH256">
        <f>IF(EXACT($AE256,AH$1),$D256,)</f>
        <v>0</v>
      </c>
      <c r="AI256">
        <f>IF(EXACT($AE256,AI$1),$D256,)</f>
        <v>0</v>
      </c>
      <c r="AJ256">
        <f>IF(EXACT($AE256,AJ$1),$D256,)</f>
        <v>0</v>
      </c>
      <c r="AK256">
        <f>IF(EXACT($AE256,AK$1),$D256,)</f>
        <v>0</v>
      </c>
      <c r="AL256">
        <f>IF(EXACT($AE256,AL$1),$D256,)</f>
        <v>0</v>
      </c>
    </row>
    <row r="257" spans="1:38" x14ac:dyDescent="0.25">
      <c r="A257" t="s">
        <v>796</v>
      </c>
      <c r="B257" t="s">
        <v>797</v>
      </c>
      <c r="C257" t="s">
        <v>27</v>
      </c>
      <c r="D257">
        <v>26.03</v>
      </c>
      <c r="E257" t="s">
        <v>28</v>
      </c>
      <c r="F257" t="s">
        <v>798</v>
      </c>
      <c r="G257">
        <v>960</v>
      </c>
      <c r="H257">
        <v>720</v>
      </c>
      <c r="I257">
        <v>3</v>
      </c>
      <c r="J257" t="s">
        <v>29</v>
      </c>
      <c r="K257" t="s">
        <v>30</v>
      </c>
      <c r="L257">
        <v>32</v>
      </c>
      <c r="M257">
        <v>8</v>
      </c>
      <c r="N257">
        <v>64</v>
      </c>
      <c r="O257">
        <v>45</v>
      </c>
      <c r="P257">
        <v>2880</v>
      </c>
      <c r="Q257">
        <v>50</v>
      </c>
      <c r="R257">
        <v>250</v>
      </c>
      <c r="S257">
        <v>110</v>
      </c>
      <c r="T257">
        <v>173</v>
      </c>
      <c r="U257">
        <v>15</v>
      </c>
      <c r="V257">
        <v>200</v>
      </c>
      <c r="W257">
        <v>6</v>
      </c>
      <c r="X257">
        <v>56</v>
      </c>
      <c r="Y257">
        <v>2743.2</v>
      </c>
      <c r="AA257" t="s">
        <v>30</v>
      </c>
      <c r="AB257" s="1">
        <v>44613</v>
      </c>
      <c r="AC257" s="2">
        <v>0.35033564814814816</v>
      </c>
      <c r="AD257" s="2">
        <f t="shared" si="3"/>
        <v>8.4080555555555563</v>
      </c>
      <c r="AE257" s="8">
        <f>WEEKDAY(AB257)</f>
        <v>2</v>
      </c>
      <c r="AF257">
        <f>IF(EXACT($AE257,AF$1),$D257,)</f>
        <v>0</v>
      </c>
      <c r="AG257">
        <f>IF(EXACT($AE257,AG$1),$D257,)</f>
        <v>26.03</v>
      </c>
      <c r="AH257">
        <f>IF(EXACT($AE257,AH$1),$D257,)</f>
        <v>0</v>
      </c>
      <c r="AI257">
        <f>IF(EXACT($AE257,AI$1),$D257,)</f>
        <v>0</v>
      </c>
      <c r="AJ257">
        <f>IF(EXACT($AE257,AJ$1),$D257,)</f>
        <v>0</v>
      </c>
      <c r="AK257">
        <f>IF(EXACT($AE257,AK$1),$D257,)</f>
        <v>0</v>
      </c>
      <c r="AL257">
        <f>IF(EXACT($AE257,AL$1),$D257,)</f>
        <v>0</v>
      </c>
    </row>
    <row r="258" spans="1:38" x14ac:dyDescent="0.25">
      <c r="A258" t="s">
        <v>799</v>
      </c>
      <c r="B258" t="s">
        <v>800</v>
      </c>
      <c r="C258" t="s">
        <v>27</v>
      </c>
      <c r="D258">
        <v>28.77</v>
      </c>
      <c r="E258" t="s">
        <v>28</v>
      </c>
      <c r="F258" t="s">
        <v>801</v>
      </c>
      <c r="G258">
        <v>960</v>
      </c>
      <c r="H258">
        <v>720</v>
      </c>
      <c r="I258">
        <v>3</v>
      </c>
      <c r="J258" t="s">
        <v>31</v>
      </c>
      <c r="K258" t="s">
        <v>30</v>
      </c>
      <c r="L258">
        <v>42</v>
      </c>
      <c r="M258">
        <v>19</v>
      </c>
      <c r="N258">
        <v>55</v>
      </c>
      <c r="O258">
        <v>34</v>
      </c>
      <c r="P258">
        <v>1870</v>
      </c>
      <c r="Q258">
        <v>50</v>
      </c>
      <c r="R258">
        <v>250</v>
      </c>
      <c r="S258">
        <v>110</v>
      </c>
      <c r="T258">
        <v>173</v>
      </c>
      <c r="U258">
        <v>15</v>
      </c>
      <c r="V258">
        <v>200</v>
      </c>
      <c r="W258">
        <v>6</v>
      </c>
      <c r="X258">
        <v>25</v>
      </c>
      <c r="Y258">
        <v>1092.2</v>
      </c>
      <c r="AA258" t="s">
        <v>30</v>
      </c>
      <c r="AB258" s="1">
        <v>44613</v>
      </c>
      <c r="AC258" s="2">
        <v>0.35152777777777783</v>
      </c>
      <c r="AD258" s="2">
        <f t="shared" si="3"/>
        <v>8.4366666666666674</v>
      </c>
      <c r="AE258" s="8">
        <f>WEEKDAY(AB258)</f>
        <v>2</v>
      </c>
      <c r="AF258">
        <f>IF(EXACT($AE258,AF$1),$D258,)</f>
        <v>0</v>
      </c>
      <c r="AG258">
        <f>IF(EXACT($AE258,AG$1),$D258,)</f>
        <v>28.77</v>
      </c>
      <c r="AH258">
        <f>IF(EXACT($AE258,AH$1),$D258,)</f>
        <v>0</v>
      </c>
      <c r="AI258">
        <f>IF(EXACT($AE258,AI$1),$D258,)</f>
        <v>0</v>
      </c>
      <c r="AJ258">
        <f>IF(EXACT($AE258,AJ$1),$D258,)</f>
        <v>0</v>
      </c>
      <c r="AK258">
        <f>IF(EXACT($AE258,AK$1),$D258,)</f>
        <v>0</v>
      </c>
      <c r="AL258">
        <f>IF(EXACT($AE258,AL$1),$D258,)</f>
        <v>0</v>
      </c>
    </row>
    <row r="259" spans="1:38" x14ac:dyDescent="0.25">
      <c r="A259" t="s">
        <v>802</v>
      </c>
      <c r="B259" t="s">
        <v>803</v>
      </c>
      <c r="C259" t="s">
        <v>27</v>
      </c>
      <c r="D259">
        <v>29.48</v>
      </c>
      <c r="E259" t="s">
        <v>28</v>
      </c>
      <c r="F259" t="s">
        <v>804</v>
      </c>
      <c r="G259">
        <v>960</v>
      </c>
      <c r="H259">
        <v>720</v>
      </c>
      <c r="I259">
        <v>3</v>
      </c>
      <c r="J259" t="s">
        <v>29</v>
      </c>
      <c r="K259" t="s">
        <v>30</v>
      </c>
      <c r="L259">
        <v>28</v>
      </c>
      <c r="M259">
        <v>11</v>
      </c>
      <c r="N259">
        <v>127</v>
      </c>
      <c r="O259">
        <v>42</v>
      </c>
      <c r="P259">
        <v>5334</v>
      </c>
      <c r="Q259">
        <v>50</v>
      </c>
      <c r="R259">
        <v>250</v>
      </c>
      <c r="S259">
        <v>110</v>
      </c>
      <c r="T259">
        <v>173</v>
      </c>
      <c r="U259">
        <v>15</v>
      </c>
      <c r="V259">
        <v>200</v>
      </c>
      <c r="W259">
        <v>6</v>
      </c>
      <c r="X259">
        <v>56</v>
      </c>
      <c r="Y259">
        <v>2743.2</v>
      </c>
      <c r="AA259" t="s">
        <v>30</v>
      </c>
      <c r="AB259" s="1">
        <v>44613</v>
      </c>
      <c r="AC259" s="2">
        <v>0.35375000000000001</v>
      </c>
      <c r="AD259" s="2">
        <f t="shared" ref="AD259:AD322" si="4">AC259*24</f>
        <v>8.49</v>
      </c>
      <c r="AE259" s="8">
        <f>WEEKDAY(AB259)</f>
        <v>2</v>
      </c>
      <c r="AF259">
        <f>IF(EXACT($AE259,AF$1),$D259,)</f>
        <v>0</v>
      </c>
      <c r="AG259">
        <f>IF(EXACT($AE259,AG$1),$D259,)</f>
        <v>29.48</v>
      </c>
      <c r="AH259">
        <f>IF(EXACT($AE259,AH$1),$D259,)</f>
        <v>0</v>
      </c>
      <c r="AI259">
        <f>IF(EXACT($AE259,AI$1),$D259,)</f>
        <v>0</v>
      </c>
      <c r="AJ259">
        <f>IF(EXACT($AE259,AJ$1),$D259,)</f>
        <v>0</v>
      </c>
      <c r="AK259">
        <f>IF(EXACT($AE259,AK$1),$D259,)</f>
        <v>0</v>
      </c>
      <c r="AL259">
        <f>IF(EXACT($AE259,AL$1),$D259,)</f>
        <v>0</v>
      </c>
    </row>
    <row r="260" spans="1:38" x14ac:dyDescent="0.25">
      <c r="A260" t="s">
        <v>805</v>
      </c>
      <c r="B260" t="s">
        <v>806</v>
      </c>
      <c r="C260" t="s">
        <v>27</v>
      </c>
      <c r="D260">
        <v>22.03</v>
      </c>
      <c r="E260" t="s">
        <v>28</v>
      </c>
      <c r="F260" t="s">
        <v>807</v>
      </c>
      <c r="G260">
        <v>960</v>
      </c>
      <c r="H260">
        <v>720</v>
      </c>
      <c r="I260">
        <v>3</v>
      </c>
      <c r="J260" t="s">
        <v>29</v>
      </c>
      <c r="K260" t="s">
        <v>30</v>
      </c>
      <c r="L260">
        <v>119</v>
      </c>
      <c r="M260">
        <v>17</v>
      </c>
      <c r="N260">
        <v>52</v>
      </c>
      <c r="O260">
        <v>35</v>
      </c>
      <c r="P260">
        <v>1820</v>
      </c>
      <c r="Q260">
        <v>50</v>
      </c>
      <c r="R260">
        <v>250</v>
      </c>
      <c r="S260">
        <v>110</v>
      </c>
      <c r="T260">
        <v>173</v>
      </c>
      <c r="U260">
        <v>15</v>
      </c>
      <c r="V260">
        <v>200</v>
      </c>
      <c r="W260">
        <v>6</v>
      </c>
      <c r="X260">
        <v>56</v>
      </c>
      <c r="Y260">
        <v>2743.2</v>
      </c>
      <c r="AA260" t="s">
        <v>30</v>
      </c>
      <c r="AB260" s="1">
        <v>44613</v>
      </c>
      <c r="AC260" s="2">
        <v>0.35840277777777779</v>
      </c>
      <c r="AD260" s="2">
        <f t="shared" si="4"/>
        <v>8.6016666666666666</v>
      </c>
      <c r="AE260" s="8">
        <f>WEEKDAY(AB260)</f>
        <v>2</v>
      </c>
      <c r="AF260">
        <f>IF(EXACT($AE260,AF$1),$D260,)</f>
        <v>0</v>
      </c>
      <c r="AG260">
        <f>IF(EXACT($AE260,AG$1),$D260,)</f>
        <v>22.03</v>
      </c>
      <c r="AH260">
        <f>IF(EXACT($AE260,AH$1),$D260,)</f>
        <v>0</v>
      </c>
      <c r="AI260">
        <f>IF(EXACT($AE260,AI$1),$D260,)</f>
        <v>0</v>
      </c>
      <c r="AJ260">
        <f>IF(EXACT($AE260,AJ$1),$D260,)</f>
        <v>0</v>
      </c>
      <c r="AK260">
        <f>IF(EXACT($AE260,AK$1),$D260,)</f>
        <v>0</v>
      </c>
      <c r="AL260">
        <f>IF(EXACT($AE260,AL$1),$D260,)</f>
        <v>0</v>
      </c>
    </row>
    <row r="261" spans="1:38" x14ac:dyDescent="0.25">
      <c r="A261" t="s">
        <v>808</v>
      </c>
      <c r="B261" t="s">
        <v>809</v>
      </c>
      <c r="C261" t="s">
        <v>27</v>
      </c>
      <c r="D261">
        <v>19.170000000000002</v>
      </c>
      <c r="E261" t="s">
        <v>28</v>
      </c>
      <c r="F261" t="s">
        <v>810</v>
      </c>
      <c r="G261">
        <v>960</v>
      </c>
      <c r="H261">
        <v>720</v>
      </c>
      <c r="I261">
        <v>3</v>
      </c>
      <c r="J261" t="s">
        <v>29</v>
      </c>
      <c r="K261" t="s">
        <v>30</v>
      </c>
      <c r="L261">
        <v>68</v>
      </c>
      <c r="M261">
        <v>9</v>
      </c>
      <c r="N261">
        <v>79</v>
      </c>
      <c r="O261">
        <v>43</v>
      </c>
      <c r="P261">
        <v>3397</v>
      </c>
      <c r="Q261">
        <v>50</v>
      </c>
      <c r="R261">
        <v>250</v>
      </c>
      <c r="S261">
        <v>110</v>
      </c>
      <c r="T261">
        <v>173</v>
      </c>
      <c r="U261">
        <v>15</v>
      </c>
      <c r="V261">
        <v>200</v>
      </c>
      <c r="W261">
        <v>6</v>
      </c>
      <c r="X261">
        <v>56</v>
      </c>
      <c r="Y261">
        <v>2743.2</v>
      </c>
      <c r="AA261" t="s">
        <v>30</v>
      </c>
      <c r="AB261" s="1">
        <v>44613</v>
      </c>
      <c r="AC261" s="2">
        <v>0.36069444444444443</v>
      </c>
      <c r="AD261" s="2">
        <f t="shared" si="4"/>
        <v>8.6566666666666663</v>
      </c>
      <c r="AE261" s="8">
        <f>WEEKDAY(AB261)</f>
        <v>2</v>
      </c>
      <c r="AF261">
        <f>IF(EXACT($AE261,AF$1),$D261,)</f>
        <v>0</v>
      </c>
      <c r="AG261">
        <f>IF(EXACT($AE261,AG$1),$D261,)</f>
        <v>19.170000000000002</v>
      </c>
      <c r="AH261">
        <f>IF(EXACT($AE261,AH$1),$D261,)</f>
        <v>0</v>
      </c>
      <c r="AI261">
        <f>IF(EXACT($AE261,AI$1),$D261,)</f>
        <v>0</v>
      </c>
      <c r="AJ261">
        <f>IF(EXACT($AE261,AJ$1),$D261,)</f>
        <v>0</v>
      </c>
      <c r="AK261">
        <f>IF(EXACT($AE261,AK$1),$D261,)</f>
        <v>0</v>
      </c>
      <c r="AL261">
        <f>IF(EXACT($AE261,AL$1),$D261,)</f>
        <v>0</v>
      </c>
    </row>
    <row r="262" spans="1:38" x14ac:dyDescent="0.25">
      <c r="A262" t="s">
        <v>811</v>
      </c>
      <c r="B262" t="s">
        <v>812</v>
      </c>
      <c r="C262" t="s">
        <v>27</v>
      </c>
      <c r="D262">
        <v>24.17</v>
      </c>
      <c r="E262" t="s">
        <v>28</v>
      </c>
      <c r="F262" t="s">
        <v>813</v>
      </c>
      <c r="G262">
        <v>960</v>
      </c>
      <c r="H262">
        <v>720</v>
      </c>
      <c r="I262">
        <v>3</v>
      </c>
      <c r="J262" t="s">
        <v>29</v>
      </c>
      <c r="K262" t="s">
        <v>30</v>
      </c>
      <c r="L262">
        <v>49</v>
      </c>
      <c r="M262">
        <v>20</v>
      </c>
      <c r="N262">
        <v>111</v>
      </c>
      <c r="O262">
        <v>32</v>
      </c>
      <c r="P262">
        <v>3552</v>
      </c>
      <c r="Q262">
        <v>50</v>
      </c>
      <c r="R262">
        <v>250</v>
      </c>
      <c r="S262">
        <v>110</v>
      </c>
      <c r="T262">
        <v>173</v>
      </c>
      <c r="U262">
        <v>15</v>
      </c>
      <c r="V262">
        <v>200</v>
      </c>
      <c r="W262">
        <v>6</v>
      </c>
      <c r="X262">
        <v>56</v>
      </c>
      <c r="Y262">
        <v>2743.2</v>
      </c>
      <c r="AA262" t="s">
        <v>30</v>
      </c>
      <c r="AB262" s="1">
        <v>44613</v>
      </c>
      <c r="AC262" s="2">
        <v>0.38935185185185189</v>
      </c>
      <c r="AD262" s="2">
        <f t="shared" si="4"/>
        <v>9.344444444444445</v>
      </c>
      <c r="AE262" s="8">
        <f>WEEKDAY(AB262)</f>
        <v>2</v>
      </c>
      <c r="AF262">
        <f>IF(EXACT($AE262,AF$1),$D262,)</f>
        <v>0</v>
      </c>
      <c r="AG262">
        <f>IF(EXACT($AE262,AG$1),$D262,)</f>
        <v>24.17</v>
      </c>
      <c r="AH262">
        <f>IF(EXACT($AE262,AH$1),$D262,)</f>
        <v>0</v>
      </c>
      <c r="AI262">
        <f>IF(EXACT($AE262,AI$1),$D262,)</f>
        <v>0</v>
      </c>
      <c r="AJ262">
        <f>IF(EXACT($AE262,AJ$1),$D262,)</f>
        <v>0</v>
      </c>
      <c r="AK262">
        <f>IF(EXACT($AE262,AK$1),$D262,)</f>
        <v>0</v>
      </c>
      <c r="AL262">
        <f>IF(EXACT($AE262,AL$1),$D262,)</f>
        <v>0</v>
      </c>
    </row>
    <row r="263" spans="1:38" x14ac:dyDescent="0.25">
      <c r="A263" t="s">
        <v>814</v>
      </c>
      <c r="B263" t="s">
        <v>815</v>
      </c>
      <c r="C263" t="s">
        <v>27</v>
      </c>
      <c r="D263">
        <v>21.96</v>
      </c>
      <c r="E263" t="s">
        <v>28</v>
      </c>
      <c r="F263" t="s">
        <v>816</v>
      </c>
      <c r="G263">
        <v>960</v>
      </c>
      <c r="H263">
        <v>720</v>
      </c>
      <c r="I263">
        <v>3</v>
      </c>
      <c r="J263" t="s">
        <v>29</v>
      </c>
      <c r="K263" t="s">
        <v>30</v>
      </c>
      <c r="L263">
        <v>67</v>
      </c>
      <c r="M263">
        <v>12</v>
      </c>
      <c r="N263">
        <v>58</v>
      </c>
      <c r="O263">
        <v>41</v>
      </c>
      <c r="P263">
        <v>2378</v>
      </c>
      <c r="Q263">
        <v>50</v>
      </c>
      <c r="R263">
        <v>250</v>
      </c>
      <c r="S263">
        <v>110</v>
      </c>
      <c r="T263">
        <v>173</v>
      </c>
      <c r="U263">
        <v>15</v>
      </c>
      <c r="V263">
        <v>200</v>
      </c>
      <c r="W263">
        <v>6</v>
      </c>
      <c r="X263">
        <v>56</v>
      </c>
      <c r="Y263">
        <v>2743.2</v>
      </c>
      <c r="AA263" t="s">
        <v>30</v>
      </c>
      <c r="AB263" s="1">
        <v>44613</v>
      </c>
      <c r="AC263" s="2">
        <v>0.40496527777777774</v>
      </c>
      <c r="AD263" s="2">
        <f t="shared" si="4"/>
        <v>9.7191666666666663</v>
      </c>
      <c r="AE263" s="8">
        <f>WEEKDAY(AB263)</f>
        <v>2</v>
      </c>
      <c r="AF263">
        <f>IF(EXACT($AE263,AF$1),$D263,)</f>
        <v>0</v>
      </c>
      <c r="AG263">
        <f>IF(EXACT($AE263,AG$1),$D263,)</f>
        <v>21.96</v>
      </c>
      <c r="AH263">
        <f>IF(EXACT($AE263,AH$1),$D263,)</f>
        <v>0</v>
      </c>
      <c r="AI263">
        <f>IF(EXACT($AE263,AI$1),$D263,)</f>
        <v>0</v>
      </c>
      <c r="AJ263">
        <f>IF(EXACT($AE263,AJ$1),$D263,)</f>
        <v>0</v>
      </c>
      <c r="AK263">
        <f>IF(EXACT($AE263,AK$1),$D263,)</f>
        <v>0</v>
      </c>
      <c r="AL263">
        <f>IF(EXACT($AE263,AL$1),$D263,)</f>
        <v>0</v>
      </c>
    </row>
    <row r="264" spans="1:38" x14ac:dyDescent="0.25">
      <c r="A264" t="s">
        <v>817</v>
      </c>
      <c r="B264" t="s">
        <v>818</v>
      </c>
      <c r="C264" t="s">
        <v>27</v>
      </c>
      <c r="D264">
        <v>28.84</v>
      </c>
      <c r="E264" t="s">
        <v>28</v>
      </c>
      <c r="F264" t="s">
        <v>819</v>
      </c>
      <c r="G264">
        <v>960</v>
      </c>
      <c r="H264">
        <v>720</v>
      </c>
      <c r="I264">
        <v>3</v>
      </c>
      <c r="J264" t="s">
        <v>31</v>
      </c>
      <c r="K264" t="s">
        <v>30</v>
      </c>
      <c r="L264">
        <v>88</v>
      </c>
      <c r="M264">
        <v>11</v>
      </c>
      <c r="N264">
        <v>46</v>
      </c>
      <c r="O264">
        <v>45</v>
      </c>
      <c r="P264">
        <v>2070</v>
      </c>
      <c r="Q264">
        <v>50</v>
      </c>
      <c r="R264">
        <v>250</v>
      </c>
      <c r="S264">
        <v>110</v>
      </c>
      <c r="T264">
        <v>173</v>
      </c>
      <c r="U264">
        <v>15</v>
      </c>
      <c r="V264">
        <v>200</v>
      </c>
      <c r="W264">
        <v>6</v>
      </c>
      <c r="X264">
        <v>25</v>
      </c>
      <c r="Y264">
        <v>1092.2</v>
      </c>
      <c r="AA264" t="s">
        <v>30</v>
      </c>
      <c r="AB264" s="1">
        <v>44613</v>
      </c>
      <c r="AC264" s="2">
        <v>0.41501157407407407</v>
      </c>
      <c r="AD264" s="2">
        <f t="shared" si="4"/>
        <v>9.9602777777777778</v>
      </c>
      <c r="AE264" s="8">
        <f>WEEKDAY(AB264)</f>
        <v>2</v>
      </c>
      <c r="AF264">
        <f>IF(EXACT($AE264,AF$1),$D264,)</f>
        <v>0</v>
      </c>
      <c r="AG264">
        <f>IF(EXACT($AE264,AG$1),$D264,)</f>
        <v>28.84</v>
      </c>
      <c r="AH264">
        <f>IF(EXACT($AE264,AH$1),$D264,)</f>
        <v>0</v>
      </c>
      <c r="AI264">
        <f>IF(EXACT($AE264,AI$1),$D264,)</f>
        <v>0</v>
      </c>
      <c r="AJ264">
        <f>IF(EXACT($AE264,AJ$1),$D264,)</f>
        <v>0</v>
      </c>
      <c r="AK264">
        <f>IF(EXACT($AE264,AK$1),$D264,)</f>
        <v>0</v>
      </c>
      <c r="AL264">
        <f>IF(EXACT($AE264,AL$1),$D264,)</f>
        <v>0</v>
      </c>
    </row>
    <row r="265" spans="1:38" x14ac:dyDescent="0.25">
      <c r="A265" t="s">
        <v>820</v>
      </c>
      <c r="B265" t="s">
        <v>821</v>
      </c>
      <c r="C265" t="s">
        <v>27</v>
      </c>
      <c r="D265">
        <v>22.09</v>
      </c>
      <c r="E265" t="s">
        <v>28</v>
      </c>
      <c r="F265" t="s">
        <v>822</v>
      </c>
      <c r="G265">
        <v>960</v>
      </c>
      <c r="H265">
        <v>720</v>
      </c>
      <c r="I265">
        <v>3</v>
      </c>
      <c r="J265" t="s">
        <v>29</v>
      </c>
      <c r="K265" t="s">
        <v>30</v>
      </c>
      <c r="L265">
        <v>64</v>
      </c>
      <c r="M265">
        <v>15</v>
      </c>
      <c r="N265">
        <v>59</v>
      </c>
      <c r="O265">
        <v>37</v>
      </c>
      <c r="P265">
        <v>2183</v>
      </c>
      <c r="Q265">
        <v>50</v>
      </c>
      <c r="R265">
        <v>250</v>
      </c>
      <c r="S265">
        <v>110</v>
      </c>
      <c r="T265">
        <v>173</v>
      </c>
      <c r="U265">
        <v>15</v>
      </c>
      <c r="V265">
        <v>200</v>
      </c>
      <c r="W265">
        <v>6</v>
      </c>
      <c r="X265">
        <v>56</v>
      </c>
      <c r="Y265">
        <v>2743.2</v>
      </c>
      <c r="AA265" t="s">
        <v>30</v>
      </c>
      <c r="AB265" s="1">
        <v>44613</v>
      </c>
      <c r="AC265" s="2">
        <v>0.41790509259259262</v>
      </c>
      <c r="AD265" s="2">
        <f t="shared" si="4"/>
        <v>10.029722222222222</v>
      </c>
      <c r="AE265" s="8">
        <f>WEEKDAY(AB265)</f>
        <v>2</v>
      </c>
      <c r="AF265">
        <f>IF(EXACT($AE265,AF$1),$D265,)</f>
        <v>0</v>
      </c>
      <c r="AG265">
        <f>IF(EXACT($AE265,AG$1),$D265,)</f>
        <v>22.09</v>
      </c>
      <c r="AH265">
        <f>IF(EXACT($AE265,AH$1),$D265,)</f>
        <v>0</v>
      </c>
      <c r="AI265">
        <f>IF(EXACT($AE265,AI$1),$D265,)</f>
        <v>0</v>
      </c>
      <c r="AJ265">
        <f>IF(EXACT($AE265,AJ$1),$D265,)</f>
        <v>0</v>
      </c>
      <c r="AK265">
        <f>IF(EXACT($AE265,AK$1),$D265,)</f>
        <v>0</v>
      </c>
      <c r="AL265">
        <f>IF(EXACT($AE265,AL$1),$D265,)</f>
        <v>0</v>
      </c>
    </row>
    <row r="266" spans="1:38" x14ac:dyDescent="0.25">
      <c r="A266" t="s">
        <v>823</v>
      </c>
      <c r="B266" t="s">
        <v>824</v>
      </c>
      <c r="C266" t="s">
        <v>27</v>
      </c>
      <c r="D266">
        <v>27.58</v>
      </c>
      <c r="E266" t="s">
        <v>28</v>
      </c>
      <c r="F266" t="s">
        <v>825</v>
      </c>
      <c r="G266">
        <v>960</v>
      </c>
      <c r="H266">
        <v>720</v>
      </c>
      <c r="I266">
        <v>3</v>
      </c>
      <c r="J266" t="s">
        <v>29</v>
      </c>
      <c r="K266" t="s">
        <v>30</v>
      </c>
      <c r="L266">
        <v>38</v>
      </c>
      <c r="M266">
        <v>10</v>
      </c>
      <c r="N266">
        <v>75</v>
      </c>
      <c r="O266">
        <v>43</v>
      </c>
      <c r="P266">
        <v>3225</v>
      </c>
      <c r="Q266">
        <v>50</v>
      </c>
      <c r="R266">
        <v>250</v>
      </c>
      <c r="S266">
        <v>110</v>
      </c>
      <c r="T266">
        <v>173</v>
      </c>
      <c r="U266">
        <v>15</v>
      </c>
      <c r="V266">
        <v>200</v>
      </c>
      <c r="W266">
        <v>6</v>
      </c>
      <c r="X266">
        <v>56</v>
      </c>
      <c r="Y266">
        <v>2743.2</v>
      </c>
      <c r="AA266" t="s">
        <v>30</v>
      </c>
      <c r="AB266" s="1">
        <v>44613</v>
      </c>
      <c r="AC266" s="2">
        <v>0.42607638888888894</v>
      </c>
      <c r="AD266" s="2">
        <f t="shared" si="4"/>
        <v>10.225833333333334</v>
      </c>
      <c r="AE266" s="8">
        <f>WEEKDAY(AB266)</f>
        <v>2</v>
      </c>
      <c r="AF266">
        <f>IF(EXACT($AE266,AF$1),$D266,)</f>
        <v>0</v>
      </c>
      <c r="AG266">
        <f>IF(EXACT($AE266,AG$1),$D266,)</f>
        <v>27.58</v>
      </c>
      <c r="AH266">
        <f>IF(EXACT($AE266,AH$1),$D266,)</f>
        <v>0</v>
      </c>
      <c r="AI266">
        <f>IF(EXACT($AE266,AI$1),$D266,)</f>
        <v>0</v>
      </c>
      <c r="AJ266">
        <f>IF(EXACT($AE266,AJ$1),$D266,)</f>
        <v>0</v>
      </c>
      <c r="AK266">
        <f>IF(EXACT($AE266,AK$1),$D266,)</f>
        <v>0</v>
      </c>
      <c r="AL266">
        <f>IF(EXACT($AE266,AL$1),$D266,)</f>
        <v>0</v>
      </c>
    </row>
    <row r="267" spans="1:38" x14ac:dyDescent="0.25">
      <c r="A267" t="s">
        <v>826</v>
      </c>
      <c r="B267" t="s">
        <v>827</v>
      </c>
      <c r="C267" t="s">
        <v>27</v>
      </c>
      <c r="D267">
        <v>21.37</v>
      </c>
      <c r="E267" t="s">
        <v>28</v>
      </c>
      <c r="F267" t="s">
        <v>828</v>
      </c>
      <c r="G267">
        <v>960</v>
      </c>
      <c r="H267">
        <v>720</v>
      </c>
      <c r="I267">
        <v>3</v>
      </c>
      <c r="J267" t="s">
        <v>31</v>
      </c>
      <c r="K267" t="s">
        <v>30</v>
      </c>
      <c r="L267">
        <v>76</v>
      </c>
      <c r="M267">
        <v>32</v>
      </c>
      <c r="N267">
        <v>40</v>
      </c>
      <c r="O267">
        <v>21</v>
      </c>
      <c r="P267">
        <v>840</v>
      </c>
      <c r="Q267">
        <v>50</v>
      </c>
      <c r="R267">
        <v>250</v>
      </c>
      <c r="S267">
        <v>110</v>
      </c>
      <c r="T267">
        <v>173</v>
      </c>
      <c r="U267">
        <v>15</v>
      </c>
      <c r="V267">
        <v>200</v>
      </c>
      <c r="W267">
        <v>6</v>
      </c>
      <c r="X267">
        <v>25</v>
      </c>
      <c r="Y267">
        <v>1092.2</v>
      </c>
      <c r="AA267" t="s">
        <v>30</v>
      </c>
      <c r="AB267" s="1">
        <v>44613</v>
      </c>
      <c r="AC267" s="2">
        <v>0.42765046296296294</v>
      </c>
      <c r="AD267" s="2">
        <f t="shared" si="4"/>
        <v>10.263611111111111</v>
      </c>
      <c r="AE267" s="8">
        <f>WEEKDAY(AB267)</f>
        <v>2</v>
      </c>
      <c r="AF267">
        <f>IF(EXACT($AE267,AF$1),$D267,)</f>
        <v>0</v>
      </c>
      <c r="AG267">
        <f>IF(EXACT($AE267,AG$1),$D267,)</f>
        <v>21.37</v>
      </c>
      <c r="AH267">
        <f>IF(EXACT($AE267,AH$1),$D267,)</f>
        <v>0</v>
      </c>
      <c r="AI267">
        <f>IF(EXACT($AE267,AI$1),$D267,)</f>
        <v>0</v>
      </c>
      <c r="AJ267">
        <f>IF(EXACT($AE267,AJ$1),$D267,)</f>
        <v>0</v>
      </c>
      <c r="AK267">
        <f>IF(EXACT($AE267,AK$1),$D267,)</f>
        <v>0</v>
      </c>
      <c r="AL267">
        <f>IF(EXACT($AE267,AL$1),$D267,)</f>
        <v>0</v>
      </c>
    </row>
    <row r="268" spans="1:38" x14ac:dyDescent="0.25">
      <c r="A268" t="s">
        <v>829</v>
      </c>
      <c r="B268" t="s">
        <v>830</v>
      </c>
      <c r="C268" t="s">
        <v>27</v>
      </c>
      <c r="D268">
        <v>27.08</v>
      </c>
      <c r="E268" t="s">
        <v>28</v>
      </c>
      <c r="F268" t="s">
        <v>831</v>
      </c>
      <c r="G268">
        <v>960</v>
      </c>
      <c r="H268">
        <v>720</v>
      </c>
      <c r="I268">
        <v>3</v>
      </c>
      <c r="J268" t="s">
        <v>29</v>
      </c>
      <c r="K268" t="s">
        <v>30</v>
      </c>
      <c r="L268">
        <v>58</v>
      </c>
      <c r="M268">
        <v>15</v>
      </c>
      <c r="N268">
        <v>60</v>
      </c>
      <c r="O268">
        <v>38</v>
      </c>
      <c r="P268">
        <v>2280</v>
      </c>
      <c r="Q268">
        <v>50</v>
      </c>
      <c r="R268">
        <v>250</v>
      </c>
      <c r="S268">
        <v>110</v>
      </c>
      <c r="T268">
        <v>173</v>
      </c>
      <c r="U268">
        <v>15</v>
      </c>
      <c r="V268">
        <v>200</v>
      </c>
      <c r="W268">
        <v>6</v>
      </c>
      <c r="X268">
        <v>56</v>
      </c>
      <c r="Y268">
        <v>2743.2</v>
      </c>
      <c r="AA268" t="s">
        <v>30</v>
      </c>
      <c r="AB268" s="1">
        <v>44613</v>
      </c>
      <c r="AC268" s="2">
        <v>0.42782407407407402</v>
      </c>
      <c r="AD268" s="2">
        <f t="shared" si="4"/>
        <v>10.267777777777777</v>
      </c>
      <c r="AE268" s="8">
        <f>WEEKDAY(AB268)</f>
        <v>2</v>
      </c>
      <c r="AF268">
        <f>IF(EXACT($AE268,AF$1),$D268,)</f>
        <v>0</v>
      </c>
      <c r="AG268">
        <f>IF(EXACT($AE268,AG$1),$D268,)</f>
        <v>27.08</v>
      </c>
      <c r="AH268">
        <f>IF(EXACT($AE268,AH$1),$D268,)</f>
        <v>0</v>
      </c>
      <c r="AI268">
        <f>IF(EXACT($AE268,AI$1),$D268,)</f>
        <v>0</v>
      </c>
      <c r="AJ268">
        <f>IF(EXACT($AE268,AJ$1),$D268,)</f>
        <v>0</v>
      </c>
      <c r="AK268">
        <f>IF(EXACT($AE268,AK$1),$D268,)</f>
        <v>0</v>
      </c>
      <c r="AL268">
        <f>IF(EXACT($AE268,AL$1),$D268,)</f>
        <v>0</v>
      </c>
    </row>
    <row r="269" spans="1:38" x14ac:dyDescent="0.25">
      <c r="A269" t="s">
        <v>832</v>
      </c>
      <c r="B269" t="s">
        <v>833</v>
      </c>
      <c r="C269" t="s">
        <v>27</v>
      </c>
      <c r="D269">
        <v>33.520000000000003</v>
      </c>
      <c r="E269" t="s">
        <v>28</v>
      </c>
      <c r="F269" t="s">
        <v>834</v>
      </c>
      <c r="G269">
        <v>960</v>
      </c>
      <c r="H269">
        <v>720</v>
      </c>
      <c r="I269">
        <v>3</v>
      </c>
      <c r="J269" t="s">
        <v>31</v>
      </c>
      <c r="K269" t="s">
        <v>30</v>
      </c>
      <c r="L269">
        <v>83</v>
      </c>
      <c r="M269">
        <v>4</v>
      </c>
      <c r="N269">
        <v>79</v>
      </c>
      <c r="O269">
        <v>46</v>
      </c>
      <c r="P269">
        <v>3634</v>
      </c>
      <c r="Q269">
        <v>50</v>
      </c>
      <c r="R269">
        <v>250</v>
      </c>
      <c r="S269">
        <v>110</v>
      </c>
      <c r="T269">
        <v>173</v>
      </c>
      <c r="U269">
        <v>15</v>
      </c>
      <c r="V269">
        <v>200</v>
      </c>
      <c r="W269">
        <v>6</v>
      </c>
      <c r="X269">
        <v>25</v>
      </c>
      <c r="Y269">
        <v>1092.2</v>
      </c>
      <c r="AA269" t="s">
        <v>30</v>
      </c>
      <c r="AB269" s="1">
        <v>44613</v>
      </c>
      <c r="AC269" s="2">
        <v>0.43140046296296292</v>
      </c>
      <c r="AD269" s="2">
        <f t="shared" si="4"/>
        <v>10.35361111111111</v>
      </c>
      <c r="AE269" s="8">
        <f>WEEKDAY(AB269)</f>
        <v>2</v>
      </c>
      <c r="AF269">
        <f>IF(EXACT($AE269,AF$1),$D269,)</f>
        <v>0</v>
      </c>
      <c r="AG269">
        <f>IF(EXACT($AE269,AG$1),$D269,)</f>
        <v>33.520000000000003</v>
      </c>
      <c r="AH269">
        <f>IF(EXACT($AE269,AH$1),$D269,)</f>
        <v>0</v>
      </c>
      <c r="AI269">
        <f>IF(EXACT($AE269,AI$1),$D269,)</f>
        <v>0</v>
      </c>
      <c r="AJ269">
        <f>IF(EXACT($AE269,AJ$1),$D269,)</f>
        <v>0</v>
      </c>
      <c r="AK269">
        <f>IF(EXACT($AE269,AK$1),$D269,)</f>
        <v>0</v>
      </c>
      <c r="AL269">
        <f>IF(EXACT($AE269,AL$1),$D269,)</f>
        <v>0</v>
      </c>
    </row>
    <row r="270" spans="1:38" x14ac:dyDescent="0.25">
      <c r="A270" t="s">
        <v>835</v>
      </c>
      <c r="B270" t="s">
        <v>836</v>
      </c>
      <c r="C270" t="s">
        <v>27</v>
      </c>
      <c r="D270">
        <v>15.82</v>
      </c>
      <c r="E270" t="s">
        <v>28</v>
      </c>
      <c r="F270" t="s">
        <v>837</v>
      </c>
      <c r="G270">
        <v>960</v>
      </c>
      <c r="H270">
        <v>720</v>
      </c>
      <c r="I270">
        <v>3</v>
      </c>
      <c r="J270" t="s">
        <v>31</v>
      </c>
      <c r="K270" t="s">
        <v>30</v>
      </c>
      <c r="L270">
        <v>108</v>
      </c>
      <c r="M270">
        <v>13</v>
      </c>
      <c r="N270">
        <v>41</v>
      </c>
      <c r="O270">
        <v>45</v>
      </c>
      <c r="P270">
        <v>1845</v>
      </c>
      <c r="Q270">
        <v>50</v>
      </c>
      <c r="R270">
        <v>250</v>
      </c>
      <c r="S270">
        <v>110</v>
      </c>
      <c r="T270">
        <v>173</v>
      </c>
      <c r="U270">
        <v>15</v>
      </c>
      <c r="V270">
        <v>200</v>
      </c>
      <c r="W270">
        <v>6</v>
      </c>
      <c r="X270">
        <v>25</v>
      </c>
      <c r="Y270">
        <v>1092.2</v>
      </c>
      <c r="AA270" t="s">
        <v>30</v>
      </c>
      <c r="AB270" s="1">
        <v>44613</v>
      </c>
      <c r="AC270" s="2">
        <v>0.43534722222222227</v>
      </c>
      <c r="AD270" s="2">
        <f t="shared" si="4"/>
        <v>10.448333333333334</v>
      </c>
      <c r="AE270" s="8">
        <f>WEEKDAY(AB270)</f>
        <v>2</v>
      </c>
      <c r="AF270">
        <f>IF(EXACT($AE270,AF$1),$D270,)</f>
        <v>0</v>
      </c>
      <c r="AG270">
        <f>IF(EXACT($AE270,AG$1),$D270,)</f>
        <v>15.82</v>
      </c>
      <c r="AH270">
        <f>IF(EXACT($AE270,AH$1),$D270,)</f>
        <v>0</v>
      </c>
      <c r="AI270">
        <f>IF(EXACT($AE270,AI$1),$D270,)</f>
        <v>0</v>
      </c>
      <c r="AJ270">
        <f>IF(EXACT($AE270,AJ$1),$D270,)</f>
        <v>0</v>
      </c>
      <c r="AK270">
        <f>IF(EXACT($AE270,AK$1),$D270,)</f>
        <v>0</v>
      </c>
      <c r="AL270">
        <f>IF(EXACT($AE270,AL$1),$D270,)</f>
        <v>0</v>
      </c>
    </row>
    <row r="271" spans="1:38" x14ac:dyDescent="0.25">
      <c r="A271" t="s">
        <v>838</v>
      </c>
      <c r="B271" t="s">
        <v>839</v>
      </c>
      <c r="C271" t="s">
        <v>27</v>
      </c>
      <c r="D271">
        <v>30.37</v>
      </c>
      <c r="E271" t="s">
        <v>28</v>
      </c>
      <c r="F271" t="s">
        <v>840</v>
      </c>
      <c r="G271">
        <v>960</v>
      </c>
      <c r="H271">
        <v>720</v>
      </c>
      <c r="I271">
        <v>3</v>
      </c>
      <c r="J271" t="s">
        <v>29</v>
      </c>
      <c r="K271" t="s">
        <v>30</v>
      </c>
      <c r="L271">
        <v>106</v>
      </c>
      <c r="M271">
        <v>14</v>
      </c>
      <c r="N271">
        <v>44</v>
      </c>
      <c r="O271">
        <v>36</v>
      </c>
      <c r="P271">
        <v>1584</v>
      </c>
      <c r="Q271">
        <v>50</v>
      </c>
      <c r="R271">
        <v>250</v>
      </c>
      <c r="S271">
        <v>110</v>
      </c>
      <c r="T271">
        <v>173</v>
      </c>
      <c r="U271">
        <v>15</v>
      </c>
      <c r="V271">
        <v>200</v>
      </c>
      <c r="W271">
        <v>6</v>
      </c>
      <c r="X271">
        <v>56</v>
      </c>
      <c r="Y271">
        <v>2743.2</v>
      </c>
      <c r="AA271" t="s">
        <v>30</v>
      </c>
      <c r="AB271" s="1">
        <v>44613</v>
      </c>
      <c r="AC271" s="2">
        <v>0.43755787037037036</v>
      </c>
      <c r="AD271" s="2">
        <f t="shared" si="4"/>
        <v>10.501388888888888</v>
      </c>
      <c r="AE271" s="8">
        <f>WEEKDAY(AB271)</f>
        <v>2</v>
      </c>
      <c r="AF271">
        <f>IF(EXACT($AE271,AF$1),$D271,)</f>
        <v>0</v>
      </c>
      <c r="AG271">
        <f>IF(EXACT($AE271,AG$1),$D271,)</f>
        <v>30.37</v>
      </c>
      <c r="AH271">
        <f>IF(EXACT($AE271,AH$1),$D271,)</f>
        <v>0</v>
      </c>
      <c r="AI271">
        <f>IF(EXACT($AE271,AI$1),$D271,)</f>
        <v>0</v>
      </c>
      <c r="AJ271">
        <f>IF(EXACT($AE271,AJ$1),$D271,)</f>
        <v>0</v>
      </c>
      <c r="AK271">
        <f>IF(EXACT($AE271,AK$1),$D271,)</f>
        <v>0</v>
      </c>
      <c r="AL271">
        <f>IF(EXACT($AE271,AL$1),$D271,)</f>
        <v>0</v>
      </c>
    </row>
    <row r="272" spans="1:38" x14ac:dyDescent="0.25">
      <c r="A272" t="s">
        <v>841</v>
      </c>
      <c r="B272" t="s">
        <v>842</v>
      </c>
      <c r="C272" t="s">
        <v>27</v>
      </c>
      <c r="D272">
        <v>15.83</v>
      </c>
      <c r="E272" t="s">
        <v>28</v>
      </c>
      <c r="F272" t="s">
        <v>843</v>
      </c>
      <c r="G272">
        <v>960</v>
      </c>
      <c r="H272">
        <v>720</v>
      </c>
      <c r="I272">
        <v>3</v>
      </c>
      <c r="J272" t="s">
        <v>29</v>
      </c>
      <c r="K272" t="s">
        <v>30</v>
      </c>
      <c r="L272">
        <v>89</v>
      </c>
      <c r="M272">
        <v>14</v>
      </c>
      <c r="N272">
        <v>47</v>
      </c>
      <c r="O272">
        <v>38</v>
      </c>
      <c r="P272">
        <v>1786</v>
      </c>
      <c r="Q272">
        <v>50</v>
      </c>
      <c r="R272">
        <v>250</v>
      </c>
      <c r="S272">
        <v>110</v>
      </c>
      <c r="T272">
        <v>173</v>
      </c>
      <c r="U272">
        <v>15</v>
      </c>
      <c r="V272">
        <v>200</v>
      </c>
      <c r="W272">
        <v>6</v>
      </c>
      <c r="X272">
        <v>56</v>
      </c>
      <c r="Y272">
        <v>2743.2</v>
      </c>
      <c r="AA272" t="s">
        <v>30</v>
      </c>
      <c r="AB272" s="1">
        <v>44613</v>
      </c>
      <c r="AC272" s="2">
        <v>0.43927083333333333</v>
      </c>
      <c r="AD272" s="2">
        <f t="shared" si="4"/>
        <v>10.5425</v>
      </c>
      <c r="AE272" s="8">
        <f>WEEKDAY(AB272)</f>
        <v>2</v>
      </c>
      <c r="AF272">
        <f>IF(EXACT($AE272,AF$1),$D272,)</f>
        <v>0</v>
      </c>
      <c r="AG272">
        <f>IF(EXACT($AE272,AG$1),$D272,)</f>
        <v>15.83</v>
      </c>
      <c r="AH272">
        <f>IF(EXACT($AE272,AH$1),$D272,)</f>
        <v>0</v>
      </c>
      <c r="AI272">
        <f>IF(EXACT($AE272,AI$1),$D272,)</f>
        <v>0</v>
      </c>
      <c r="AJ272">
        <f>IF(EXACT($AE272,AJ$1),$D272,)</f>
        <v>0</v>
      </c>
      <c r="AK272">
        <f>IF(EXACT($AE272,AK$1),$D272,)</f>
        <v>0</v>
      </c>
      <c r="AL272">
        <f>IF(EXACT($AE272,AL$1),$D272,)</f>
        <v>0</v>
      </c>
    </row>
    <row r="273" spans="1:38" x14ac:dyDescent="0.25">
      <c r="A273" t="s">
        <v>844</v>
      </c>
      <c r="B273" t="s">
        <v>845</v>
      </c>
      <c r="C273" t="s">
        <v>27</v>
      </c>
      <c r="D273">
        <v>20.11</v>
      </c>
      <c r="E273" t="s">
        <v>28</v>
      </c>
      <c r="F273" t="s">
        <v>846</v>
      </c>
      <c r="G273">
        <v>960</v>
      </c>
      <c r="H273">
        <v>720</v>
      </c>
      <c r="I273">
        <v>3</v>
      </c>
      <c r="J273" t="s">
        <v>29</v>
      </c>
      <c r="K273" t="s">
        <v>30</v>
      </c>
      <c r="L273">
        <v>105</v>
      </c>
      <c r="M273">
        <v>16</v>
      </c>
      <c r="N273">
        <v>54</v>
      </c>
      <c r="O273">
        <v>36</v>
      </c>
      <c r="P273">
        <v>1944</v>
      </c>
      <c r="Q273">
        <v>50</v>
      </c>
      <c r="R273">
        <v>250</v>
      </c>
      <c r="S273">
        <v>110</v>
      </c>
      <c r="T273">
        <v>173</v>
      </c>
      <c r="U273">
        <v>15</v>
      </c>
      <c r="V273">
        <v>200</v>
      </c>
      <c r="W273">
        <v>6</v>
      </c>
      <c r="X273">
        <v>56</v>
      </c>
      <c r="Y273">
        <v>2743.2</v>
      </c>
      <c r="AA273" t="s">
        <v>30</v>
      </c>
      <c r="AB273" s="1">
        <v>44613</v>
      </c>
      <c r="AC273" s="2">
        <v>0.44009259259259265</v>
      </c>
      <c r="AD273" s="2">
        <f t="shared" si="4"/>
        <v>10.562222222222223</v>
      </c>
      <c r="AE273" s="8">
        <f>WEEKDAY(AB273)</f>
        <v>2</v>
      </c>
      <c r="AF273">
        <f>IF(EXACT($AE273,AF$1),$D273,)</f>
        <v>0</v>
      </c>
      <c r="AG273">
        <f>IF(EXACT($AE273,AG$1),$D273,)</f>
        <v>20.11</v>
      </c>
      <c r="AH273">
        <f>IF(EXACT($AE273,AH$1),$D273,)</f>
        <v>0</v>
      </c>
      <c r="AI273">
        <f>IF(EXACT($AE273,AI$1),$D273,)</f>
        <v>0</v>
      </c>
      <c r="AJ273">
        <f>IF(EXACT($AE273,AJ$1),$D273,)</f>
        <v>0</v>
      </c>
      <c r="AK273">
        <f>IF(EXACT($AE273,AK$1),$D273,)</f>
        <v>0</v>
      </c>
      <c r="AL273">
        <f>IF(EXACT($AE273,AL$1),$D273,)</f>
        <v>0</v>
      </c>
    </row>
    <row r="274" spans="1:38" x14ac:dyDescent="0.25">
      <c r="A274" t="s">
        <v>847</v>
      </c>
      <c r="B274" t="s">
        <v>848</v>
      </c>
      <c r="C274" t="s">
        <v>27</v>
      </c>
      <c r="D274">
        <v>30.19</v>
      </c>
      <c r="E274" t="s">
        <v>28</v>
      </c>
      <c r="F274" t="s">
        <v>849</v>
      </c>
      <c r="G274">
        <v>960</v>
      </c>
      <c r="H274">
        <v>720</v>
      </c>
      <c r="I274">
        <v>3</v>
      </c>
      <c r="J274" t="s">
        <v>31</v>
      </c>
      <c r="K274" t="s">
        <v>30</v>
      </c>
      <c r="L274">
        <v>106</v>
      </c>
      <c r="M274">
        <v>13</v>
      </c>
      <c r="N274">
        <v>62</v>
      </c>
      <c r="O274">
        <v>43</v>
      </c>
      <c r="P274">
        <v>2666</v>
      </c>
      <c r="Q274">
        <v>50</v>
      </c>
      <c r="R274">
        <v>250</v>
      </c>
      <c r="S274">
        <v>110</v>
      </c>
      <c r="T274">
        <v>173</v>
      </c>
      <c r="U274">
        <v>15</v>
      </c>
      <c r="V274">
        <v>200</v>
      </c>
      <c r="W274">
        <v>6</v>
      </c>
      <c r="X274">
        <v>25</v>
      </c>
      <c r="Y274">
        <v>1092.2</v>
      </c>
      <c r="AA274" t="s">
        <v>30</v>
      </c>
      <c r="AB274" s="1">
        <v>44613</v>
      </c>
      <c r="AC274" s="2">
        <v>0.44020833333333331</v>
      </c>
      <c r="AD274" s="2">
        <f t="shared" si="4"/>
        <v>10.565</v>
      </c>
      <c r="AE274" s="8">
        <f>WEEKDAY(AB274)</f>
        <v>2</v>
      </c>
      <c r="AF274">
        <f>IF(EXACT($AE274,AF$1),$D274,)</f>
        <v>0</v>
      </c>
      <c r="AG274">
        <f>IF(EXACT($AE274,AG$1),$D274,)</f>
        <v>30.19</v>
      </c>
      <c r="AH274">
        <f>IF(EXACT($AE274,AH$1),$D274,)</f>
        <v>0</v>
      </c>
      <c r="AI274">
        <f>IF(EXACT($AE274,AI$1),$D274,)</f>
        <v>0</v>
      </c>
      <c r="AJ274">
        <f>IF(EXACT($AE274,AJ$1),$D274,)</f>
        <v>0</v>
      </c>
      <c r="AK274">
        <f>IF(EXACT($AE274,AK$1),$D274,)</f>
        <v>0</v>
      </c>
      <c r="AL274">
        <f>IF(EXACT($AE274,AL$1),$D274,)</f>
        <v>0</v>
      </c>
    </row>
    <row r="275" spans="1:38" x14ac:dyDescent="0.25">
      <c r="A275" t="s">
        <v>850</v>
      </c>
      <c r="B275" t="s">
        <v>851</v>
      </c>
      <c r="C275" t="s">
        <v>27</v>
      </c>
      <c r="D275">
        <v>25.75</v>
      </c>
      <c r="E275" t="s">
        <v>28</v>
      </c>
      <c r="F275" t="s">
        <v>852</v>
      </c>
      <c r="G275">
        <v>960</v>
      </c>
      <c r="H275">
        <v>720</v>
      </c>
      <c r="I275">
        <v>3</v>
      </c>
      <c r="J275" t="s">
        <v>29</v>
      </c>
      <c r="K275" t="s">
        <v>30</v>
      </c>
      <c r="L275">
        <v>75</v>
      </c>
      <c r="M275">
        <v>16</v>
      </c>
      <c r="N275">
        <v>59</v>
      </c>
      <c r="O275">
        <v>36</v>
      </c>
      <c r="P275">
        <v>2124</v>
      </c>
      <c r="Q275">
        <v>50</v>
      </c>
      <c r="R275">
        <v>250</v>
      </c>
      <c r="S275">
        <v>110</v>
      </c>
      <c r="T275">
        <v>173</v>
      </c>
      <c r="U275">
        <v>15</v>
      </c>
      <c r="V275">
        <v>200</v>
      </c>
      <c r="W275">
        <v>6</v>
      </c>
      <c r="X275">
        <v>56</v>
      </c>
      <c r="Y275">
        <v>2743.2</v>
      </c>
      <c r="AA275" t="s">
        <v>30</v>
      </c>
      <c r="AB275" s="1">
        <v>44613</v>
      </c>
      <c r="AC275" s="2">
        <v>0.44394675925925925</v>
      </c>
      <c r="AD275" s="2">
        <f t="shared" si="4"/>
        <v>10.654722222222222</v>
      </c>
      <c r="AE275" s="8">
        <f>WEEKDAY(AB275)</f>
        <v>2</v>
      </c>
      <c r="AF275">
        <f>IF(EXACT($AE275,AF$1),$D275,)</f>
        <v>0</v>
      </c>
      <c r="AG275">
        <f>IF(EXACT($AE275,AG$1),$D275,)</f>
        <v>25.75</v>
      </c>
      <c r="AH275">
        <f>IF(EXACT($AE275,AH$1),$D275,)</f>
        <v>0</v>
      </c>
      <c r="AI275">
        <f>IF(EXACT($AE275,AI$1),$D275,)</f>
        <v>0</v>
      </c>
      <c r="AJ275">
        <f>IF(EXACT($AE275,AJ$1),$D275,)</f>
        <v>0</v>
      </c>
      <c r="AK275">
        <f>IF(EXACT($AE275,AK$1),$D275,)</f>
        <v>0</v>
      </c>
      <c r="AL275">
        <f>IF(EXACT($AE275,AL$1),$D275,)</f>
        <v>0</v>
      </c>
    </row>
    <row r="276" spans="1:38" x14ac:dyDescent="0.25">
      <c r="A276" t="s">
        <v>853</v>
      </c>
      <c r="B276" t="s">
        <v>854</v>
      </c>
      <c r="C276" t="s">
        <v>27</v>
      </c>
      <c r="D276">
        <v>33.65</v>
      </c>
      <c r="E276" t="s">
        <v>28</v>
      </c>
      <c r="F276" t="s">
        <v>855</v>
      </c>
      <c r="G276">
        <v>960</v>
      </c>
      <c r="H276">
        <v>720</v>
      </c>
      <c r="I276">
        <v>3</v>
      </c>
      <c r="J276" t="s">
        <v>29</v>
      </c>
      <c r="K276" t="s">
        <v>30</v>
      </c>
      <c r="L276">
        <v>54</v>
      </c>
      <c r="M276">
        <v>15</v>
      </c>
      <c r="N276">
        <v>56</v>
      </c>
      <c r="O276">
        <v>38</v>
      </c>
      <c r="P276">
        <v>2128</v>
      </c>
      <c r="Q276">
        <v>50</v>
      </c>
      <c r="R276">
        <v>250</v>
      </c>
      <c r="S276">
        <v>110</v>
      </c>
      <c r="T276">
        <v>173</v>
      </c>
      <c r="U276">
        <v>15</v>
      </c>
      <c r="V276">
        <v>200</v>
      </c>
      <c r="W276">
        <v>6</v>
      </c>
      <c r="X276">
        <v>56</v>
      </c>
      <c r="Y276">
        <v>2743.2</v>
      </c>
      <c r="AA276" t="s">
        <v>30</v>
      </c>
      <c r="AB276" s="1">
        <v>44613</v>
      </c>
      <c r="AC276" s="2">
        <v>0.44487268518518519</v>
      </c>
      <c r="AD276" s="2">
        <f t="shared" si="4"/>
        <v>10.676944444444445</v>
      </c>
      <c r="AE276" s="8">
        <f>WEEKDAY(AB276)</f>
        <v>2</v>
      </c>
      <c r="AF276">
        <f>IF(EXACT($AE276,AF$1),$D276,)</f>
        <v>0</v>
      </c>
      <c r="AG276">
        <f>IF(EXACT($AE276,AG$1),$D276,)</f>
        <v>33.65</v>
      </c>
      <c r="AH276">
        <f>IF(EXACT($AE276,AH$1),$D276,)</f>
        <v>0</v>
      </c>
      <c r="AI276">
        <f>IF(EXACT($AE276,AI$1),$D276,)</f>
        <v>0</v>
      </c>
      <c r="AJ276">
        <f>IF(EXACT($AE276,AJ$1),$D276,)</f>
        <v>0</v>
      </c>
      <c r="AK276">
        <f>IF(EXACT($AE276,AK$1),$D276,)</f>
        <v>0</v>
      </c>
      <c r="AL276">
        <f>IF(EXACT($AE276,AL$1),$D276,)</f>
        <v>0</v>
      </c>
    </row>
    <row r="277" spans="1:38" x14ac:dyDescent="0.25">
      <c r="A277" t="s">
        <v>856</v>
      </c>
      <c r="B277" t="s">
        <v>857</v>
      </c>
      <c r="C277" t="s">
        <v>27</v>
      </c>
      <c r="D277">
        <v>23.96</v>
      </c>
      <c r="E277" t="s">
        <v>28</v>
      </c>
      <c r="F277" t="s">
        <v>858</v>
      </c>
      <c r="G277">
        <v>960</v>
      </c>
      <c r="H277">
        <v>720</v>
      </c>
      <c r="I277">
        <v>3</v>
      </c>
      <c r="J277" t="s">
        <v>31</v>
      </c>
      <c r="K277" t="s">
        <v>30</v>
      </c>
      <c r="L277">
        <v>92</v>
      </c>
      <c r="M277">
        <v>12</v>
      </c>
      <c r="N277">
        <v>59</v>
      </c>
      <c r="O277">
        <v>41</v>
      </c>
      <c r="P277">
        <v>2419</v>
      </c>
      <c r="Q277">
        <v>50</v>
      </c>
      <c r="R277">
        <v>250</v>
      </c>
      <c r="S277">
        <v>110</v>
      </c>
      <c r="T277">
        <v>173</v>
      </c>
      <c r="U277">
        <v>15</v>
      </c>
      <c r="V277">
        <v>200</v>
      </c>
      <c r="W277">
        <v>6</v>
      </c>
      <c r="X277">
        <v>25</v>
      </c>
      <c r="Y277">
        <v>1092.2</v>
      </c>
      <c r="AA277" t="s">
        <v>30</v>
      </c>
      <c r="AB277" s="1">
        <v>44613</v>
      </c>
      <c r="AC277" s="2">
        <v>0.44568287037037035</v>
      </c>
      <c r="AD277" s="2">
        <f t="shared" si="4"/>
        <v>10.696388888888889</v>
      </c>
      <c r="AE277" s="8">
        <f>WEEKDAY(AB277)</f>
        <v>2</v>
      </c>
      <c r="AF277">
        <f>IF(EXACT($AE277,AF$1),$D277,)</f>
        <v>0</v>
      </c>
      <c r="AG277">
        <f>IF(EXACT($AE277,AG$1),$D277,)</f>
        <v>23.96</v>
      </c>
      <c r="AH277">
        <f>IF(EXACT($AE277,AH$1),$D277,)</f>
        <v>0</v>
      </c>
      <c r="AI277">
        <f>IF(EXACT($AE277,AI$1),$D277,)</f>
        <v>0</v>
      </c>
      <c r="AJ277">
        <f>IF(EXACT($AE277,AJ$1),$D277,)</f>
        <v>0</v>
      </c>
      <c r="AK277">
        <f>IF(EXACT($AE277,AK$1),$D277,)</f>
        <v>0</v>
      </c>
      <c r="AL277">
        <f>IF(EXACT($AE277,AL$1),$D277,)</f>
        <v>0</v>
      </c>
    </row>
    <row r="278" spans="1:38" x14ac:dyDescent="0.25">
      <c r="A278" t="s">
        <v>859</v>
      </c>
      <c r="B278" t="s">
        <v>860</v>
      </c>
      <c r="C278" t="s">
        <v>27</v>
      </c>
      <c r="D278">
        <v>31.46</v>
      </c>
      <c r="E278" t="s">
        <v>28</v>
      </c>
      <c r="F278" t="s">
        <v>861</v>
      </c>
      <c r="G278">
        <v>960</v>
      </c>
      <c r="H278">
        <v>720</v>
      </c>
      <c r="I278">
        <v>3</v>
      </c>
      <c r="J278" t="s">
        <v>31</v>
      </c>
      <c r="K278" t="s">
        <v>30</v>
      </c>
      <c r="L278">
        <v>126</v>
      </c>
      <c r="M278">
        <v>12</v>
      </c>
      <c r="N278">
        <v>50</v>
      </c>
      <c r="O278">
        <v>43</v>
      </c>
      <c r="P278">
        <v>2150</v>
      </c>
      <c r="Q278">
        <v>50</v>
      </c>
      <c r="R278">
        <v>250</v>
      </c>
      <c r="S278">
        <v>110</v>
      </c>
      <c r="T278">
        <v>173</v>
      </c>
      <c r="U278">
        <v>15</v>
      </c>
      <c r="V278">
        <v>200</v>
      </c>
      <c r="W278">
        <v>6</v>
      </c>
      <c r="X278">
        <v>25</v>
      </c>
      <c r="Y278">
        <v>1092.2</v>
      </c>
      <c r="AA278" t="s">
        <v>30</v>
      </c>
      <c r="AB278" s="1">
        <v>44613</v>
      </c>
      <c r="AC278" s="2">
        <v>0.4470486111111111</v>
      </c>
      <c r="AD278" s="2">
        <f t="shared" si="4"/>
        <v>10.729166666666666</v>
      </c>
      <c r="AE278" s="8">
        <f>WEEKDAY(AB278)</f>
        <v>2</v>
      </c>
      <c r="AF278">
        <f>IF(EXACT($AE278,AF$1),$D278,)</f>
        <v>0</v>
      </c>
      <c r="AG278">
        <f>IF(EXACT($AE278,AG$1),$D278,)</f>
        <v>31.46</v>
      </c>
      <c r="AH278">
        <f>IF(EXACT($AE278,AH$1),$D278,)</f>
        <v>0</v>
      </c>
      <c r="AI278">
        <f>IF(EXACT($AE278,AI$1),$D278,)</f>
        <v>0</v>
      </c>
      <c r="AJ278">
        <f>IF(EXACT($AE278,AJ$1),$D278,)</f>
        <v>0</v>
      </c>
      <c r="AK278">
        <f>IF(EXACT($AE278,AK$1),$D278,)</f>
        <v>0</v>
      </c>
      <c r="AL278">
        <f>IF(EXACT($AE278,AL$1),$D278,)</f>
        <v>0</v>
      </c>
    </row>
    <row r="279" spans="1:38" x14ac:dyDescent="0.25">
      <c r="A279" t="s">
        <v>862</v>
      </c>
      <c r="B279" t="s">
        <v>863</v>
      </c>
      <c r="C279" t="s">
        <v>27</v>
      </c>
      <c r="D279">
        <v>22.05</v>
      </c>
      <c r="E279" t="s">
        <v>28</v>
      </c>
      <c r="F279" t="s">
        <v>864</v>
      </c>
      <c r="G279">
        <v>960</v>
      </c>
      <c r="H279">
        <v>720</v>
      </c>
      <c r="I279">
        <v>3</v>
      </c>
      <c r="J279" t="s">
        <v>29</v>
      </c>
      <c r="K279" t="s">
        <v>30</v>
      </c>
      <c r="L279">
        <v>74</v>
      </c>
      <c r="M279">
        <v>14</v>
      </c>
      <c r="N279">
        <v>53</v>
      </c>
      <c r="O279">
        <v>39</v>
      </c>
      <c r="P279">
        <v>2067</v>
      </c>
      <c r="Q279">
        <v>50</v>
      </c>
      <c r="R279">
        <v>250</v>
      </c>
      <c r="S279">
        <v>110</v>
      </c>
      <c r="T279">
        <v>173</v>
      </c>
      <c r="U279">
        <v>15</v>
      </c>
      <c r="V279">
        <v>200</v>
      </c>
      <c r="W279">
        <v>6</v>
      </c>
      <c r="X279">
        <v>56</v>
      </c>
      <c r="Y279">
        <v>2743.2</v>
      </c>
      <c r="AA279" t="s">
        <v>30</v>
      </c>
      <c r="AB279" s="1">
        <v>44613</v>
      </c>
      <c r="AC279" s="2">
        <v>0.44770833333333332</v>
      </c>
      <c r="AD279" s="2">
        <f t="shared" si="4"/>
        <v>10.744999999999999</v>
      </c>
      <c r="AE279" s="8">
        <f>WEEKDAY(AB279)</f>
        <v>2</v>
      </c>
      <c r="AF279">
        <f>IF(EXACT($AE279,AF$1),$D279,)</f>
        <v>0</v>
      </c>
      <c r="AG279">
        <f>IF(EXACT($AE279,AG$1),$D279,)</f>
        <v>22.05</v>
      </c>
      <c r="AH279">
        <f>IF(EXACT($AE279,AH$1),$D279,)</f>
        <v>0</v>
      </c>
      <c r="AI279">
        <f>IF(EXACT($AE279,AI$1),$D279,)</f>
        <v>0</v>
      </c>
      <c r="AJ279">
        <f>IF(EXACT($AE279,AJ$1),$D279,)</f>
        <v>0</v>
      </c>
      <c r="AK279">
        <f>IF(EXACT($AE279,AK$1),$D279,)</f>
        <v>0</v>
      </c>
      <c r="AL279">
        <f>IF(EXACT($AE279,AL$1),$D279,)</f>
        <v>0</v>
      </c>
    </row>
    <row r="280" spans="1:38" x14ac:dyDescent="0.25">
      <c r="A280" t="s">
        <v>865</v>
      </c>
      <c r="B280" t="s">
        <v>866</v>
      </c>
      <c r="C280" t="s">
        <v>27</v>
      </c>
      <c r="D280">
        <v>21.14</v>
      </c>
      <c r="E280" t="s">
        <v>28</v>
      </c>
      <c r="F280" t="s">
        <v>867</v>
      </c>
      <c r="G280">
        <v>960</v>
      </c>
      <c r="H280">
        <v>720</v>
      </c>
      <c r="I280">
        <v>3</v>
      </c>
      <c r="J280" t="s">
        <v>31</v>
      </c>
      <c r="K280" t="s">
        <v>30</v>
      </c>
      <c r="L280">
        <v>80</v>
      </c>
      <c r="M280">
        <v>13</v>
      </c>
      <c r="N280">
        <v>72</v>
      </c>
      <c r="O280">
        <v>43</v>
      </c>
      <c r="P280">
        <v>3096</v>
      </c>
      <c r="Q280">
        <v>50</v>
      </c>
      <c r="R280">
        <v>250</v>
      </c>
      <c r="S280">
        <v>110</v>
      </c>
      <c r="T280">
        <v>173</v>
      </c>
      <c r="U280">
        <v>15</v>
      </c>
      <c r="V280">
        <v>200</v>
      </c>
      <c r="W280">
        <v>6</v>
      </c>
      <c r="X280">
        <v>25</v>
      </c>
      <c r="Y280">
        <v>1092.2</v>
      </c>
      <c r="AA280" t="s">
        <v>30</v>
      </c>
      <c r="AB280" s="1">
        <v>44613</v>
      </c>
      <c r="AC280" s="2">
        <v>0.44813657407407409</v>
      </c>
      <c r="AD280" s="2">
        <f t="shared" si="4"/>
        <v>10.755277777777778</v>
      </c>
      <c r="AE280" s="8">
        <f>WEEKDAY(AB280)</f>
        <v>2</v>
      </c>
      <c r="AF280">
        <f>IF(EXACT($AE280,AF$1),$D280,)</f>
        <v>0</v>
      </c>
      <c r="AG280">
        <f>IF(EXACT($AE280,AG$1),$D280,)</f>
        <v>21.14</v>
      </c>
      <c r="AH280">
        <f>IF(EXACT($AE280,AH$1),$D280,)</f>
        <v>0</v>
      </c>
      <c r="AI280">
        <f>IF(EXACT($AE280,AI$1),$D280,)</f>
        <v>0</v>
      </c>
      <c r="AJ280">
        <f>IF(EXACT($AE280,AJ$1),$D280,)</f>
        <v>0</v>
      </c>
      <c r="AK280">
        <f>IF(EXACT($AE280,AK$1),$D280,)</f>
        <v>0</v>
      </c>
      <c r="AL280">
        <f>IF(EXACT($AE280,AL$1),$D280,)</f>
        <v>0</v>
      </c>
    </row>
    <row r="281" spans="1:38" x14ac:dyDescent="0.25">
      <c r="A281" t="s">
        <v>868</v>
      </c>
      <c r="B281" t="s">
        <v>869</v>
      </c>
      <c r="C281" t="s">
        <v>27</v>
      </c>
      <c r="D281">
        <v>27.48</v>
      </c>
      <c r="E281" t="s">
        <v>28</v>
      </c>
      <c r="F281" t="s">
        <v>870</v>
      </c>
      <c r="G281">
        <v>960</v>
      </c>
      <c r="H281">
        <v>720</v>
      </c>
      <c r="I281">
        <v>3</v>
      </c>
      <c r="J281" t="s">
        <v>29</v>
      </c>
      <c r="K281" t="s">
        <v>30</v>
      </c>
      <c r="L281">
        <v>68</v>
      </c>
      <c r="M281">
        <v>20</v>
      </c>
      <c r="N281">
        <v>54</v>
      </c>
      <c r="O281">
        <v>32</v>
      </c>
      <c r="P281">
        <v>1728</v>
      </c>
      <c r="Q281">
        <v>50</v>
      </c>
      <c r="R281">
        <v>250</v>
      </c>
      <c r="S281">
        <v>110</v>
      </c>
      <c r="T281">
        <v>173</v>
      </c>
      <c r="U281">
        <v>15</v>
      </c>
      <c r="V281">
        <v>200</v>
      </c>
      <c r="W281">
        <v>6</v>
      </c>
      <c r="X281">
        <v>56</v>
      </c>
      <c r="Y281">
        <v>2743.2</v>
      </c>
      <c r="AA281" t="s">
        <v>30</v>
      </c>
      <c r="AB281" s="1">
        <v>44613</v>
      </c>
      <c r="AC281" s="2">
        <v>0.45025462962962964</v>
      </c>
      <c r="AD281" s="2">
        <f t="shared" si="4"/>
        <v>10.806111111111111</v>
      </c>
      <c r="AE281" s="8">
        <f>WEEKDAY(AB281)</f>
        <v>2</v>
      </c>
      <c r="AF281">
        <f>IF(EXACT($AE281,AF$1),$D281,)</f>
        <v>0</v>
      </c>
      <c r="AG281">
        <f>IF(EXACT($AE281,AG$1),$D281,)</f>
        <v>27.48</v>
      </c>
      <c r="AH281">
        <f>IF(EXACT($AE281,AH$1),$D281,)</f>
        <v>0</v>
      </c>
      <c r="AI281">
        <f>IF(EXACT($AE281,AI$1),$D281,)</f>
        <v>0</v>
      </c>
      <c r="AJ281">
        <f>IF(EXACT($AE281,AJ$1),$D281,)</f>
        <v>0</v>
      </c>
      <c r="AK281">
        <f>IF(EXACT($AE281,AK$1),$D281,)</f>
        <v>0</v>
      </c>
      <c r="AL281">
        <f>IF(EXACT($AE281,AL$1),$D281,)</f>
        <v>0</v>
      </c>
    </row>
    <row r="282" spans="1:38" x14ac:dyDescent="0.25">
      <c r="A282" t="s">
        <v>871</v>
      </c>
      <c r="B282" t="s">
        <v>872</v>
      </c>
      <c r="C282" t="s">
        <v>27</v>
      </c>
      <c r="D282">
        <v>21.78</v>
      </c>
      <c r="E282" t="s">
        <v>28</v>
      </c>
      <c r="F282" t="s">
        <v>873</v>
      </c>
      <c r="G282">
        <v>960</v>
      </c>
      <c r="H282">
        <v>720</v>
      </c>
      <c r="I282">
        <v>3</v>
      </c>
      <c r="J282" t="s">
        <v>31</v>
      </c>
      <c r="K282" t="s">
        <v>30</v>
      </c>
      <c r="L282">
        <v>83</v>
      </c>
      <c r="M282">
        <v>13</v>
      </c>
      <c r="N282">
        <v>70</v>
      </c>
      <c r="O282">
        <v>42</v>
      </c>
      <c r="P282">
        <v>2940</v>
      </c>
      <c r="Q282">
        <v>50</v>
      </c>
      <c r="R282">
        <v>250</v>
      </c>
      <c r="S282">
        <v>110</v>
      </c>
      <c r="T282">
        <v>173</v>
      </c>
      <c r="U282">
        <v>15</v>
      </c>
      <c r="V282">
        <v>200</v>
      </c>
      <c r="W282">
        <v>6</v>
      </c>
      <c r="X282">
        <v>25</v>
      </c>
      <c r="Y282">
        <v>1092.2</v>
      </c>
      <c r="AA282" t="s">
        <v>30</v>
      </c>
      <c r="AB282" s="1">
        <v>44613</v>
      </c>
      <c r="AC282" s="2">
        <v>0.45313657407407404</v>
      </c>
      <c r="AD282" s="2">
        <f t="shared" si="4"/>
        <v>10.875277777777777</v>
      </c>
      <c r="AE282" s="8">
        <f>WEEKDAY(AB282)</f>
        <v>2</v>
      </c>
      <c r="AF282">
        <f>IF(EXACT($AE282,AF$1),$D282,)</f>
        <v>0</v>
      </c>
      <c r="AG282">
        <f>IF(EXACT($AE282,AG$1),$D282,)</f>
        <v>21.78</v>
      </c>
      <c r="AH282">
        <f>IF(EXACT($AE282,AH$1),$D282,)</f>
        <v>0</v>
      </c>
      <c r="AI282">
        <f>IF(EXACT($AE282,AI$1),$D282,)</f>
        <v>0</v>
      </c>
      <c r="AJ282">
        <f>IF(EXACT($AE282,AJ$1),$D282,)</f>
        <v>0</v>
      </c>
      <c r="AK282">
        <f>IF(EXACT($AE282,AK$1),$D282,)</f>
        <v>0</v>
      </c>
      <c r="AL282">
        <f>IF(EXACT($AE282,AL$1),$D282,)</f>
        <v>0</v>
      </c>
    </row>
    <row r="283" spans="1:38" x14ac:dyDescent="0.25">
      <c r="A283" t="s">
        <v>874</v>
      </c>
      <c r="B283" t="s">
        <v>875</v>
      </c>
      <c r="C283" t="s">
        <v>27</v>
      </c>
      <c r="D283">
        <v>21.45</v>
      </c>
      <c r="E283" t="s">
        <v>28</v>
      </c>
      <c r="F283" t="s">
        <v>876</v>
      </c>
      <c r="G283">
        <v>960</v>
      </c>
      <c r="H283">
        <v>720</v>
      </c>
      <c r="I283">
        <v>3</v>
      </c>
      <c r="J283" t="s">
        <v>29</v>
      </c>
      <c r="K283" t="s">
        <v>30</v>
      </c>
      <c r="L283">
        <v>74</v>
      </c>
      <c r="M283">
        <v>20</v>
      </c>
      <c r="N283">
        <v>55</v>
      </c>
      <c r="O283">
        <v>32</v>
      </c>
      <c r="P283">
        <v>1760</v>
      </c>
      <c r="Q283">
        <v>50</v>
      </c>
      <c r="R283">
        <v>250</v>
      </c>
      <c r="S283">
        <v>110</v>
      </c>
      <c r="T283">
        <v>173</v>
      </c>
      <c r="U283">
        <v>15</v>
      </c>
      <c r="V283">
        <v>200</v>
      </c>
      <c r="W283">
        <v>6</v>
      </c>
      <c r="X283">
        <v>56</v>
      </c>
      <c r="Y283">
        <v>2743.2</v>
      </c>
      <c r="AA283" t="s">
        <v>30</v>
      </c>
      <c r="AB283" s="1">
        <v>44613</v>
      </c>
      <c r="AC283" s="2">
        <v>0.45693287037037034</v>
      </c>
      <c r="AD283" s="2">
        <f t="shared" si="4"/>
        <v>10.966388888888888</v>
      </c>
      <c r="AE283" s="8">
        <f>WEEKDAY(AB283)</f>
        <v>2</v>
      </c>
      <c r="AF283">
        <f>IF(EXACT($AE283,AF$1),$D283,)</f>
        <v>0</v>
      </c>
      <c r="AG283">
        <f>IF(EXACT($AE283,AG$1),$D283,)</f>
        <v>21.45</v>
      </c>
      <c r="AH283">
        <f>IF(EXACT($AE283,AH$1),$D283,)</f>
        <v>0</v>
      </c>
      <c r="AI283">
        <f>IF(EXACT($AE283,AI$1),$D283,)</f>
        <v>0</v>
      </c>
      <c r="AJ283">
        <f>IF(EXACT($AE283,AJ$1),$D283,)</f>
        <v>0</v>
      </c>
      <c r="AK283">
        <f>IF(EXACT($AE283,AK$1),$D283,)</f>
        <v>0</v>
      </c>
      <c r="AL283">
        <f>IF(EXACT($AE283,AL$1),$D283,)</f>
        <v>0</v>
      </c>
    </row>
    <row r="284" spans="1:38" x14ac:dyDescent="0.25">
      <c r="A284" t="s">
        <v>877</v>
      </c>
      <c r="B284" t="s">
        <v>878</v>
      </c>
      <c r="C284" t="s">
        <v>27</v>
      </c>
      <c r="D284">
        <v>22.72</v>
      </c>
      <c r="E284" t="s">
        <v>28</v>
      </c>
      <c r="F284" t="s">
        <v>879</v>
      </c>
      <c r="G284">
        <v>960</v>
      </c>
      <c r="H284">
        <v>720</v>
      </c>
      <c r="I284">
        <v>3</v>
      </c>
      <c r="J284" t="s">
        <v>29</v>
      </c>
      <c r="K284" t="s">
        <v>30</v>
      </c>
      <c r="L284">
        <v>67</v>
      </c>
      <c r="M284">
        <v>15</v>
      </c>
      <c r="N284">
        <v>53</v>
      </c>
      <c r="O284">
        <v>38</v>
      </c>
      <c r="P284">
        <v>2014</v>
      </c>
      <c r="Q284">
        <v>50</v>
      </c>
      <c r="R284">
        <v>250</v>
      </c>
      <c r="S284">
        <v>110</v>
      </c>
      <c r="T284">
        <v>173</v>
      </c>
      <c r="U284">
        <v>15</v>
      </c>
      <c r="V284">
        <v>200</v>
      </c>
      <c r="W284">
        <v>6</v>
      </c>
      <c r="X284">
        <v>56</v>
      </c>
      <c r="Y284">
        <v>2743.2</v>
      </c>
      <c r="AA284" t="s">
        <v>30</v>
      </c>
      <c r="AB284" s="1">
        <v>44613</v>
      </c>
      <c r="AC284" s="2">
        <v>0.46033564814814815</v>
      </c>
      <c r="AD284" s="2">
        <f t="shared" si="4"/>
        <v>11.048055555555555</v>
      </c>
      <c r="AE284" s="8">
        <f>WEEKDAY(AB284)</f>
        <v>2</v>
      </c>
      <c r="AF284">
        <f>IF(EXACT($AE284,AF$1),$D284,)</f>
        <v>0</v>
      </c>
      <c r="AG284">
        <f>IF(EXACT($AE284,AG$1),$D284,)</f>
        <v>22.72</v>
      </c>
      <c r="AH284">
        <f>IF(EXACT($AE284,AH$1),$D284,)</f>
        <v>0</v>
      </c>
      <c r="AI284">
        <f>IF(EXACT($AE284,AI$1),$D284,)</f>
        <v>0</v>
      </c>
      <c r="AJ284">
        <f>IF(EXACT($AE284,AJ$1),$D284,)</f>
        <v>0</v>
      </c>
      <c r="AK284">
        <f>IF(EXACT($AE284,AK$1),$D284,)</f>
        <v>0</v>
      </c>
      <c r="AL284">
        <f>IF(EXACT($AE284,AL$1),$D284,)</f>
        <v>0</v>
      </c>
    </row>
    <row r="285" spans="1:38" x14ac:dyDescent="0.25">
      <c r="A285" t="s">
        <v>880</v>
      </c>
      <c r="B285" t="s">
        <v>881</v>
      </c>
      <c r="C285" t="s">
        <v>27</v>
      </c>
      <c r="D285">
        <v>29.78</v>
      </c>
      <c r="E285" t="s">
        <v>28</v>
      </c>
      <c r="F285" t="s">
        <v>882</v>
      </c>
      <c r="G285">
        <v>960</v>
      </c>
      <c r="H285">
        <v>720</v>
      </c>
      <c r="I285">
        <v>3</v>
      </c>
      <c r="J285" t="s">
        <v>29</v>
      </c>
      <c r="K285" t="s">
        <v>30</v>
      </c>
      <c r="L285">
        <v>64</v>
      </c>
      <c r="M285">
        <v>15</v>
      </c>
      <c r="N285">
        <v>54</v>
      </c>
      <c r="O285">
        <v>38</v>
      </c>
      <c r="P285">
        <v>2052</v>
      </c>
      <c r="Q285">
        <v>50</v>
      </c>
      <c r="R285">
        <v>250</v>
      </c>
      <c r="S285">
        <v>110</v>
      </c>
      <c r="T285">
        <v>173</v>
      </c>
      <c r="U285">
        <v>15</v>
      </c>
      <c r="V285">
        <v>200</v>
      </c>
      <c r="W285">
        <v>6</v>
      </c>
      <c r="X285">
        <v>56</v>
      </c>
      <c r="Y285">
        <v>2743.2</v>
      </c>
      <c r="AA285" t="s">
        <v>30</v>
      </c>
      <c r="AB285" s="1">
        <v>44613</v>
      </c>
      <c r="AC285" s="2">
        <v>0.46195601851851853</v>
      </c>
      <c r="AD285" s="2">
        <f t="shared" si="4"/>
        <v>11.086944444444445</v>
      </c>
      <c r="AE285" s="8">
        <f>WEEKDAY(AB285)</f>
        <v>2</v>
      </c>
      <c r="AF285">
        <f>IF(EXACT($AE285,AF$1),$D285,)</f>
        <v>0</v>
      </c>
      <c r="AG285">
        <f>IF(EXACT($AE285,AG$1),$D285,)</f>
        <v>29.78</v>
      </c>
      <c r="AH285">
        <f>IF(EXACT($AE285,AH$1),$D285,)</f>
        <v>0</v>
      </c>
      <c r="AI285">
        <f>IF(EXACT($AE285,AI$1),$D285,)</f>
        <v>0</v>
      </c>
      <c r="AJ285">
        <f>IF(EXACT($AE285,AJ$1),$D285,)</f>
        <v>0</v>
      </c>
      <c r="AK285">
        <f>IF(EXACT($AE285,AK$1),$D285,)</f>
        <v>0</v>
      </c>
      <c r="AL285">
        <f>IF(EXACT($AE285,AL$1),$D285,)</f>
        <v>0</v>
      </c>
    </row>
    <row r="286" spans="1:38" x14ac:dyDescent="0.25">
      <c r="A286" t="s">
        <v>883</v>
      </c>
      <c r="B286" t="s">
        <v>884</v>
      </c>
      <c r="C286" t="s">
        <v>27</v>
      </c>
      <c r="D286">
        <v>22.96</v>
      </c>
      <c r="E286" t="s">
        <v>28</v>
      </c>
      <c r="F286" t="s">
        <v>885</v>
      </c>
      <c r="G286">
        <v>960</v>
      </c>
      <c r="H286">
        <v>720</v>
      </c>
      <c r="I286">
        <v>3</v>
      </c>
      <c r="J286" t="s">
        <v>29</v>
      </c>
      <c r="K286" t="s">
        <v>30</v>
      </c>
      <c r="L286">
        <v>66</v>
      </c>
      <c r="M286">
        <v>14</v>
      </c>
      <c r="N286">
        <v>65</v>
      </c>
      <c r="O286">
        <v>40</v>
      </c>
      <c r="P286">
        <v>2600</v>
      </c>
      <c r="Q286">
        <v>50</v>
      </c>
      <c r="R286">
        <v>250</v>
      </c>
      <c r="S286">
        <v>110</v>
      </c>
      <c r="T286">
        <v>173</v>
      </c>
      <c r="U286">
        <v>15</v>
      </c>
      <c r="V286">
        <v>200</v>
      </c>
      <c r="W286">
        <v>6</v>
      </c>
      <c r="X286">
        <v>56</v>
      </c>
      <c r="Y286">
        <v>2743.2</v>
      </c>
      <c r="AA286" t="s">
        <v>30</v>
      </c>
      <c r="AB286" s="1">
        <v>44613</v>
      </c>
      <c r="AC286" s="2">
        <v>0.46488425925925925</v>
      </c>
      <c r="AD286" s="2">
        <f t="shared" si="4"/>
        <v>11.157222222222222</v>
      </c>
      <c r="AE286" s="8">
        <f>WEEKDAY(AB286)</f>
        <v>2</v>
      </c>
      <c r="AF286">
        <f>IF(EXACT($AE286,AF$1),$D286,)</f>
        <v>0</v>
      </c>
      <c r="AG286">
        <f>IF(EXACT($AE286,AG$1),$D286,)</f>
        <v>22.96</v>
      </c>
      <c r="AH286">
        <f>IF(EXACT($AE286,AH$1),$D286,)</f>
        <v>0</v>
      </c>
      <c r="AI286">
        <f>IF(EXACT($AE286,AI$1),$D286,)</f>
        <v>0</v>
      </c>
      <c r="AJ286">
        <f>IF(EXACT($AE286,AJ$1),$D286,)</f>
        <v>0</v>
      </c>
      <c r="AK286">
        <f>IF(EXACT($AE286,AK$1),$D286,)</f>
        <v>0</v>
      </c>
      <c r="AL286">
        <f>IF(EXACT($AE286,AL$1),$D286,)</f>
        <v>0</v>
      </c>
    </row>
    <row r="287" spans="1:38" x14ac:dyDescent="0.25">
      <c r="A287" t="s">
        <v>886</v>
      </c>
      <c r="B287" t="s">
        <v>887</v>
      </c>
      <c r="C287" t="s">
        <v>27</v>
      </c>
      <c r="D287">
        <v>22.96</v>
      </c>
      <c r="E287" t="s">
        <v>28</v>
      </c>
      <c r="F287" t="s">
        <v>888</v>
      </c>
      <c r="G287">
        <v>960</v>
      </c>
      <c r="H287">
        <v>720</v>
      </c>
      <c r="I287">
        <v>3</v>
      </c>
      <c r="J287" t="s">
        <v>31</v>
      </c>
      <c r="K287" t="s">
        <v>30</v>
      </c>
      <c r="L287">
        <v>78</v>
      </c>
      <c r="M287">
        <v>11</v>
      </c>
      <c r="N287">
        <v>92</v>
      </c>
      <c r="O287">
        <v>52</v>
      </c>
      <c r="P287">
        <v>4784</v>
      </c>
      <c r="Q287">
        <v>50</v>
      </c>
      <c r="R287">
        <v>250</v>
      </c>
      <c r="S287">
        <v>110</v>
      </c>
      <c r="T287">
        <v>173</v>
      </c>
      <c r="U287">
        <v>15</v>
      </c>
      <c r="V287">
        <v>200</v>
      </c>
      <c r="W287">
        <v>6</v>
      </c>
      <c r="X287">
        <v>25</v>
      </c>
      <c r="Y287">
        <v>1092.2</v>
      </c>
      <c r="AA287" t="s">
        <v>30</v>
      </c>
      <c r="AB287" s="1">
        <v>44613</v>
      </c>
      <c r="AC287" s="2">
        <v>0.47414351851851855</v>
      </c>
      <c r="AD287" s="2">
        <f t="shared" si="4"/>
        <v>11.379444444444445</v>
      </c>
      <c r="AE287" s="8">
        <f>WEEKDAY(AB287)</f>
        <v>2</v>
      </c>
      <c r="AF287">
        <f>IF(EXACT($AE287,AF$1),$D287,)</f>
        <v>0</v>
      </c>
      <c r="AG287">
        <f>IF(EXACT($AE287,AG$1),$D287,)</f>
        <v>22.96</v>
      </c>
      <c r="AH287">
        <f>IF(EXACT($AE287,AH$1),$D287,)</f>
        <v>0</v>
      </c>
      <c r="AI287">
        <f>IF(EXACT($AE287,AI$1),$D287,)</f>
        <v>0</v>
      </c>
      <c r="AJ287">
        <f>IF(EXACT($AE287,AJ$1),$D287,)</f>
        <v>0</v>
      </c>
      <c r="AK287">
        <f>IF(EXACT($AE287,AK$1),$D287,)</f>
        <v>0</v>
      </c>
      <c r="AL287">
        <f>IF(EXACT($AE287,AL$1),$D287,)</f>
        <v>0</v>
      </c>
    </row>
    <row r="288" spans="1:38" x14ac:dyDescent="0.25">
      <c r="A288" t="s">
        <v>889</v>
      </c>
      <c r="B288" t="s">
        <v>890</v>
      </c>
      <c r="C288" t="s">
        <v>27</v>
      </c>
      <c r="D288">
        <v>23.45</v>
      </c>
      <c r="E288" t="s">
        <v>28</v>
      </c>
      <c r="F288" t="s">
        <v>891</v>
      </c>
      <c r="G288">
        <v>960</v>
      </c>
      <c r="H288">
        <v>720</v>
      </c>
      <c r="I288">
        <v>3</v>
      </c>
      <c r="J288" t="s">
        <v>29</v>
      </c>
      <c r="K288" t="s">
        <v>30</v>
      </c>
      <c r="L288">
        <v>78</v>
      </c>
      <c r="M288">
        <v>16</v>
      </c>
      <c r="N288">
        <v>52</v>
      </c>
      <c r="O288">
        <v>36</v>
      </c>
      <c r="P288">
        <v>1872</v>
      </c>
      <c r="Q288">
        <v>50</v>
      </c>
      <c r="R288">
        <v>250</v>
      </c>
      <c r="S288">
        <v>110</v>
      </c>
      <c r="T288">
        <v>173</v>
      </c>
      <c r="U288">
        <v>15</v>
      </c>
      <c r="V288">
        <v>200</v>
      </c>
      <c r="W288">
        <v>6</v>
      </c>
      <c r="X288">
        <v>56</v>
      </c>
      <c r="Y288">
        <v>2743.2</v>
      </c>
      <c r="AA288" t="s">
        <v>30</v>
      </c>
      <c r="AB288" s="1">
        <v>44613</v>
      </c>
      <c r="AC288" s="2">
        <v>0.47416666666666668</v>
      </c>
      <c r="AD288" s="2">
        <f t="shared" si="4"/>
        <v>11.38</v>
      </c>
      <c r="AE288" s="8">
        <f>WEEKDAY(AB288)</f>
        <v>2</v>
      </c>
      <c r="AF288">
        <f>IF(EXACT($AE288,AF$1),$D288,)</f>
        <v>0</v>
      </c>
      <c r="AG288">
        <f>IF(EXACT($AE288,AG$1),$D288,)</f>
        <v>23.45</v>
      </c>
      <c r="AH288">
        <f>IF(EXACT($AE288,AH$1),$D288,)</f>
        <v>0</v>
      </c>
      <c r="AI288">
        <f>IF(EXACT($AE288,AI$1),$D288,)</f>
        <v>0</v>
      </c>
      <c r="AJ288">
        <f>IF(EXACT($AE288,AJ$1),$D288,)</f>
        <v>0</v>
      </c>
      <c r="AK288">
        <f>IF(EXACT($AE288,AK$1),$D288,)</f>
        <v>0</v>
      </c>
      <c r="AL288">
        <f>IF(EXACT($AE288,AL$1),$D288,)</f>
        <v>0</v>
      </c>
    </row>
    <row r="289" spans="1:38" x14ac:dyDescent="0.25">
      <c r="A289" t="s">
        <v>892</v>
      </c>
      <c r="B289" t="s">
        <v>893</v>
      </c>
      <c r="C289" t="s">
        <v>27</v>
      </c>
      <c r="D289">
        <v>35.619999999999997</v>
      </c>
      <c r="E289" t="s">
        <v>28</v>
      </c>
      <c r="F289" t="s">
        <v>894</v>
      </c>
      <c r="G289">
        <v>960</v>
      </c>
      <c r="H289">
        <v>720</v>
      </c>
      <c r="I289">
        <v>3</v>
      </c>
      <c r="J289" t="s">
        <v>29</v>
      </c>
      <c r="K289" t="s">
        <v>30</v>
      </c>
      <c r="L289">
        <v>49</v>
      </c>
      <c r="M289">
        <v>15</v>
      </c>
      <c r="N289">
        <v>106</v>
      </c>
      <c r="O289">
        <v>36</v>
      </c>
      <c r="P289">
        <v>3816</v>
      </c>
      <c r="Q289">
        <v>50</v>
      </c>
      <c r="R289">
        <v>250</v>
      </c>
      <c r="S289">
        <v>110</v>
      </c>
      <c r="T289">
        <v>173</v>
      </c>
      <c r="U289">
        <v>15</v>
      </c>
      <c r="V289">
        <v>200</v>
      </c>
      <c r="W289">
        <v>6</v>
      </c>
      <c r="X289">
        <v>56</v>
      </c>
      <c r="Y289">
        <v>2743.2</v>
      </c>
      <c r="AA289" t="s">
        <v>30</v>
      </c>
      <c r="AB289" s="1">
        <v>44613</v>
      </c>
      <c r="AC289" s="2">
        <v>0.47506944444444449</v>
      </c>
      <c r="AD289" s="2">
        <f t="shared" si="4"/>
        <v>11.401666666666667</v>
      </c>
      <c r="AE289" s="8">
        <f>WEEKDAY(AB289)</f>
        <v>2</v>
      </c>
      <c r="AF289">
        <f>IF(EXACT($AE289,AF$1),$D289,)</f>
        <v>0</v>
      </c>
      <c r="AG289">
        <f>IF(EXACT($AE289,AG$1),$D289,)</f>
        <v>35.619999999999997</v>
      </c>
      <c r="AH289">
        <f>IF(EXACT($AE289,AH$1),$D289,)</f>
        <v>0</v>
      </c>
      <c r="AI289">
        <f>IF(EXACT($AE289,AI$1),$D289,)</f>
        <v>0</v>
      </c>
      <c r="AJ289">
        <f>IF(EXACT($AE289,AJ$1),$D289,)</f>
        <v>0</v>
      </c>
      <c r="AK289">
        <f>IF(EXACT($AE289,AK$1),$D289,)</f>
        <v>0</v>
      </c>
      <c r="AL289">
        <f>IF(EXACT($AE289,AL$1),$D289,)</f>
        <v>0</v>
      </c>
    </row>
    <row r="290" spans="1:38" x14ac:dyDescent="0.25">
      <c r="A290" t="s">
        <v>895</v>
      </c>
      <c r="B290" t="s">
        <v>896</v>
      </c>
      <c r="C290" t="s">
        <v>27</v>
      </c>
      <c r="D290">
        <v>27.69</v>
      </c>
      <c r="E290" t="s">
        <v>28</v>
      </c>
      <c r="F290" t="s">
        <v>897</v>
      </c>
      <c r="G290">
        <v>960</v>
      </c>
      <c r="H290">
        <v>720</v>
      </c>
      <c r="I290">
        <v>3</v>
      </c>
      <c r="J290" t="s">
        <v>31</v>
      </c>
      <c r="K290" t="s">
        <v>30</v>
      </c>
      <c r="L290">
        <v>101</v>
      </c>
      <c r="M290">
        <v>17</v>
      </c>
      <c r="N290">
        <v>63</v>
      </c>
      <c r="O290">
        <v>37</v>
      </c>
      <c r="P290">
        <v>2331</v>
      </c>
      <c r="Q290">
        <v>50</v>
      </c>
      <c r="R290">
        <v>250</v>
      </c>
      <c r="S290">
        <v>110</v>
      </c>
      <c r="T290">
        <v>173</v>
      </c>
      <c r="U290">
        <v>15</v>
      </c>
      <c r="V290">
        <v>200</v>
      </c>
      <c r="W290">
        <v>6</v>
      </c>
      <c r="X290">
        <v>25</v>
      </c>
      <c r="Y290">
        <v>1092.2</v>
      </c>
      <c r="AA290" t="s">
        <v>30</v>
      </c>
      <c r="AB290" s="1">
        <v>44613</v>
      </c>
      <c r="AC290" s="2">
        <v>0.48326388888888888</v>
      </c>
      <c r="AD290" s="2">
        <f t="shared" si="4"/>
        <v>11.598333333333333</v>
      </c>
      <c r="AE290" s="8">
        <f>WEEKDAY(AB290)</f>
        <v>2</v>
      </c>
      <c r="AF290">
        <f>IF(EXACT($AE290,AF$1),$D290,)</f>
        <v>0</v>
      </c>
      <c r="AG290">
        <f>IF(EXACT($AE290,AG$1),$D290,)</f>
        <v>27.69</v>
      </c>
      <c r="AH290">
        <f>IF(EXACT($AE290,AH$1),$D290,)</f>
        <v>0</v>
      </c>
      <c r="AI290">
        <f>IF(EXACT($AE290,AI$1),$D290,)</f>
        <v>0</v>
      </c>
      <c r="AJ290">
        <f>IF(EXACT($AE290,AJ$1),$D290,)</f>
        <v>0</v>
      </c>
      <c r="AK290">
        <f>IF(EXACT($AE290,AK$1),$D290,)</f>
        <v>0</v>
      </c>
      <c r="AL290">
        <f>IF(EXACT($AE290,AL$1),$D290,)</f>
        <v>0</v>
      </c>
    </row>
    <row r="291" spans="1:38" x14ac:dyDescent="0.25">
      <c r="A291" t="s">
        <v>898</v>
      </c>
      <c r="B291" t="s">
        <v>899</v>
      </c>
      <c r="C291" t="s">
        <v>27</v>
      </c>
      <c r="D291">
        <v>26.59</v>
      </c>
      <c r="E291" t="s">
        <v>28</v>
      </c>
      <c r="F291" t="s">
        <v>900</v>
      </c>
      <c r="G291">
        <v>960</v>
      </c>
      <c r="H291">
        <v>720</v>
      </c>
      <c r="I291">
        <v>3</v>
      </c>
      <c r="J291" t="s">
        <v>31</v>
      </c>
      <c r="K291" t="s">
        <v>30</v>
      </c>
      <c r="L291">
        <v>86</v>
      </c>
      <c r="M291">
        <v>11</v>
      </c>
      <c r="N291">
        <v>58</v>
      </c>
      <c r="O291">
        <v>41</v>
      </c>
      <c r="P291">
        <v>2378</v>
      </c>
      <c r="Q291">
        <v>50</v>
      </c>
      <c r="R291">
        <v>250</v>
      </c>
      <c r="S291">
        <v>110</v>
      </c>
      <c r="T291">
        <v>173</v>
      </c>
      <c r="U291">
        <v>15</v>
      </c>
      <c r="V291">
        <v>200</v>
      </c>
      <c r="W291">
        <v>6</v>
      </c>
      <c r="X291">
        <v>25</v>
      </c>
      <c r="Y291">
        <v>1092.2</v>
      </c>
      <c r="AA291" t="s">
        <v>30</v>
      </c>
      <c r="AB291" s="1">
        <v>44613</v>
      </c>
      <c r="AC291" s="2">
        <v>0.48609953703703707</v>
      </c>
      <c r="AD291" s="2">
        <f t="shared" si="4"/>
        <v>11.666388888888889</v>
      </c>
      <c r="AE291" s="8">
        <f>WEEKDAY(AB291)</f>
        <v>2</v>
      </c>
      <c r="AF291">
        <f>IF(EXACT($AE291,AF$1),$D291,)</f>
        <v>0</v>
      </c>
      <c r="AG291">
        <f>IF(EXACT($AE291,AG$1),$D291,)</f>
        <v>26.59</v>
      </c>
      <c r="AH291">
        <f>IF(EXACT($AE291,AH$1),$D291,)</f>
        <v>0</v>
      </c>
      <c r="AI291">
        <f>IF(EXACT($AE291,AI$1),$D291,)</f>
        <v>0</v>
      </c>
      <c r="AJ291">
        <f>IF(EXACT($AE291,AJ$1),$D291,)</f>
        <v>0</v>
      </c>
      <c r="AK291">
        <f>IF(EXACT($AE291,AK$1),$D291,)</f>
        <v>0</v>
      </c>
      <c r="AL291">
        <f>IF(EXACT($AE291,AL$1),$D291,)</f>
        <v>0</v>
      </c>
    </row>
    <row r="292" spans="1:38" x14ac:dyDescent="0.25">
      <c r="A292" t="s">
        <v>901</v>
      </c>
      <c r="B292" t="s">
        <v>902</v>
      </c>
      <c r="C292" t="s">
        <v>27</v>
      </c>
      <c r="D292">
        <v>26.48</v>
      </c>
      <c r="E292" t="s">
        <v>28</v>
      </c>
      <c r="F292" t="s">
        <v>903</v>
      </c>
      <c r="G292">
        <v>960</v>
      </c>
      <c r="H292">
        <v>720</v>
      </c>
      <c r="I292">
        <v>3</v>
      </c>
      <c r="J292" t="s">
        <v>29</v>
      </c>
      <c r="K292" t="s">
        <v>30</v>
      </c>
      <c r="L292">
        <v>71</v>
      </c>
      <c r="M292">
        <v>20</v>
      </c>
      <c r="N292">
        <v>55</v>
      </c>
      <c r="O292">
        <v>32</v>
      </c>
      <c r="P292">
        <v>1760</v>
      </c>
      <c r="Q292">
        <v>50</v>
      </c>
      <c r="R292">
        <v>250</v>
      </c>
      <c r="S292">
        <v>110</v>
      </c>
      <c r="T292">
        <v>173</v>
      </c>
      <c r="U292">
        <v>15</v>
      </c>
      <c r="V292">
        <v>200</v>
      </c>
      <c r="W292">
        <v>6</v>
      </c>
      <c r="X292">
        <v>56</v>
      </c>
      <c r="Y292">
        <v>2743.2</v>
      </c>
      <c r="AA292" t="s">
        <v>30</v>
      </c>
      <c r="AB292" s="1">
        <v>44613</v>
      </c>
      <c r="AC292" s="2">
        <v>0.49539351851851854</v>
      </c>
      <c r="AD292" s="2">
        <f t="shared" si="4"/>
        <v>11.889444444444445</v>
      </c>
      <c r="AE292" s="8">
        <f>WEEKDAY(AB292)</f>
        <v>2</v>
      </c>
      <c r="AF292">
        <f>IF(EXACT($AE292,AF$1),$D292,)</f>
        <v>0</v>
      </c>
      <c r="AG292">
        <f>IF(EXACT($AE292,AG$1),$D292,)</f>
        <v>26.48</v>
      </c>
      <c r="AH292">
        <f>IF(EXACT($AE292,AH$1),$D292,)</f>
        <v>0</v>
      </c>
      <c r="AI292">
        <f>IF(EXACT($AE292,AI$1),$D292,)</f>
        <v>0</v>
      </c>
      <c r="AJ292">
        <f>IF(EXACT($AE292,AJ$1),$D292,)</f>
        <v>0</v>
      </c>
      <c r="AK292">
        <f>IF(EXACT($AE292,AK$1),$D292,)</f>
        <v>0</v>
      </c>
      <c r="AL292">
        <f>IF(EXACT($AE292,AL$1),$D292,)</f>
        <v>0</v>
      </c>
    </row>
    <row r="293" spans="1:38" x14ac:dyDescent="0.25">
      <c r="A293" t="s">
        <v>904</v>
      </c>
      <c r="B293" t="s">
        <v>905</v>
      </c>
      <c r="C293" t="s">
        <v>27</v>
      </c>
      <c r="D293">
        <v>25.88</v>
      </c>
      <c r="E293" t="s">
        <v>28</v>
      </c>
      <c r="F293" t="s">
        <v>906</v>
      </c>
      <c r="G293">
        <v>960</v>
      </c>
      <c r="H293">
        <v>720</v>
      </c>
      <c r="I293">
        <v>3</v>
      </c>
      <c r="J293" t="s">
        <v>31</v>
      </c>
      <c r="K293" t="s">
        <v>30</v>
      </c>
      <c r="L293">
        <v>83</v>
      </c>
      <c r="M293">
        <v>10</v>
      </c>
      <c r="N293">
        <v>62</v>
      </c>
      <c r="O293">
        <v>43</v>
      </c>
      <c r="P293">
        <v>2666</v>
      </c>
      <c r="Q293">
        <v>50</v>
      </c>
      <c r="R293">
        <v>250</v>
      </c>
      <c r="S293">
        <v>110</v>
      </c>
      <c r="T293">
        <v>173</v>
      </c>
      <c r="U293">
        <v>15</v>
      </c>
      <c r="V293">
        <v>200</v>
      </c>
      <c r="W293">
        <v>6</v>
      </c>
      <c r="X293">
        <v>25</v>
      </c>
      <c r="Y293">
        <v>1092.2</v>
      </c>
      <c r="AA293" t="s">
        <v>30</v>
      </c>
      <c r="AB293" s="1">
        <v>44613</v>
      </c>
      <c r="AC293" s="2">
        <v>0.49695601851851851</v>
      </c>
      <c r="AD293" s="2">
        <f t="shared" si="4"/>
        <v>11.926944444444445</v>
      </c>
      <c r="AE293" s="8">
        <f>WEEKDAY(AB293)</f>
        <v>2</v>
      </c>
      <c r="AF293">
        <f>IF(EXACT($AE293,AF$1),$D293,)</f>
        <v>0</v>
      </c>
      <c r="AG293">
        <f>IF(EXACT($AE293,AG$1),$D293,)</f>
        <v>25.88</v>
      </c>
      <c r="AH293">
        <f>IF(EXACT($AE293,AH$1),$D293,)</f>
        <v>0</v>
      </c>
      <c r="AI293">
        <f>IF(EXACT($AE293,AI$1),$D293,)</f>
        <v>0</v>
      </c>
      <c r="AJ293">
        <f>IF(EXACT($AE293,AJ$1),$D293,)</f>
        <v>0</v>
      </c>
      <c r="AK293">
        <f>IF(EXACT($AE293,AK$1),$D293,)</f>
        <v>0</v>
      </c>
      <c r="AL293">
        <f>IF(EXACT($AE293,AL$1),$D293,)</f>
        <v>0</v>
      </c>
    </row>
    <row r="294" spans="1:38" x14ac:dyDescent="0.25">
      <c r="A294" t="s">
        <v>907</v>
      </c>
      <c r="B294" t="s">
        <v>908</v>
      </c>
      <c r="C294" t="s">
        <v>27</v>
      </c>
      <c r="D294">
        <v>25.31</v>
      </c>
      <c r="E294" t="s">
        <v>28</v>
      </c>
      <c r="F294" t="s">
        <v>909</v>
      </c>
      <c r="G294">
        <v>960</v>
      </c>
      <c r="H294">
        <v>720</v>
      </c>
      <c r="I294">
        <v>3</v>
      </c>
      <c r="J294" t="s">
        <v>31</v>
      </c>
      <c r="K294" t="s">
        <v>30</v>
      </c>
      <c r="L294">
        <v>89</v>
      </c>
      <c r="M294">
        <v>9</v>
      </c>
      <c r="N294">
        <v>74</v>
      </c>
      <c r="O294">
        <v>48</v>
      </c>
      <c r="P294">
        <v>3552</v>
      </c>
      <c r="Q294">
        <v>50</v>
      </c>
      <c r="R294">
        <v>250</v>
      </c>
      <c r="S294">
        <v>110</v>
      </c>
      <c r="T294">
        <v>173</v>
      </c>
      <c r="U294">
        <v>15</v>
      </c>
      <c r="V294">
        <v>200</v>
      </c>
      <c r="W294">
        <v>6</v>
      </c>
      <c r="X294">
        <v>25</v>
      </c>
      <c r="Y294">
        <v>1092.2</v>
      </c>
      <c r="AA294" t="s">
        <v>30</v>
      </c>
      <c r="AB294" s="1">
        <v>44613</v>
      </c>
      <c r="AC294" s="2">
        <v>0.50037037037037035</v>
      </c>
      <c r="AD294" s="2">
        <f t="shared" si="4"/>
        <v>12.008888888888889</v>
      </c>
      <c r="AE294" s="8">
        <f>WEEKDAY(AB294)</f>
        <v>2</v>
      </c>
      <c r="AF294">
        <f>IF(EXACT($AE294,AF$1),$D294,)</f>
        <v>0</v>
      </c>
      <c r="AG294">
        <f>IF(EXACT($AE294,AG$1),$D294,)</f>
        <v>25.31</v>
      </c>
      <c r="AH294">
        <f>IF(EXACT($AE294,AH$1),$D294,)</f>
        <v>0</v>
      </c>
      <c r="AI294">
        <f>IF(EXACT($AE294,AI$1),$D294,)</f>
        <v>0</v>
      </c>
      <c r="AJ294">
        <f>IF(EXACT($AE294,AJ$1),$D294,)</f>
        <v>0</v>
      </c>
      <c r="AK294">
        <f>IF(EXACT($AE294,AK$1),$D294,)</f>
        <v>0</v>
      </c>
      <c r="AL294">
        <f>IF(EXACT($AE294,AL$1),$D294,)</f>
        <v>0</v>
      </c>
    </row>
    <row r="295" spans="1:38" x14ac:dyDescent="0.25">
      <c r="A295" t="s">
        <v>910</v>
      </c>
      <c r="B295" t="s">
        <v>911</v>
      </c>
      <c r="C295" t="s">
        <v>27</v>
      </c>
      <c r="D295">
        <v>20.85</v>
      </c>
      <c r="E295" t="s">
        <v>28</v>
      </c>
      <c r="F295" t="s">
        <v>912</v>
      </c>
      <c r="G295">
        <v>960</v>
      </c>
      <c r="H295">
        <v>720</v>
      </c>
      <c r="I295">
        <v>3</v>
      </c>
      <c r="J295" t="s">
        <v>29</v>
      </c>
      <c r="K295" t="s">
        <v>30</v>
      </c>
      <c r="L295">
        <v>42</v>
      </c>
      <c r="M295">
        <v>19</v>
      </c>
      <c r="N295">
        <v>86</v>
      </c>
      <c r="O295">
        <v>34</v>
      </c>
      <c r="P295">
        <v>2924</v>
      </c>
      <c r="Q295">
        <v>50</v>
      </c>
      <c r="R295">
        <v>250</v>
      </c>
      <c r="S295">
        <v>110</v>
      </c>
      <c r="T295">
        <v>173</v>
      </c>
      <c r="U295">
        <v>15</v>
      </c>
      <c r="V295">
        <v>200</v>
      </c>
      <c r="W295">
        <v>6</v>
      </c>
      <c r="X295">
        <v>56</v>
      </c>
      <c r="Y295">
        <v>2743.2</v>
      </c>
      <c r="AA295" t="s">
        <v>30</v>
      </c>
      <c r="AB295" s="1">
        <v>44613</v>
      </c>
      <c r="AC295" s="2">
        <v>0.50060185185185191</v>
      </c>
      <c r="AD295" s="2">
        <f t="shared" si="4"/>
        <v>12.014444444444447</v>
      </c>
      <c r="AE295" s="8">
        <f>WEEKDAY(AB295)</f>
        <v>2</v>
      </c>
      <c r="AF295">
        <f>IF(EXACT($AE295,AF$1),$D295,)</f>
        <v>0</v>
      </c>
      <c r="AG295">
        <f>IF(EXACT($AE295,AG$1),$D295,)</f>
        <v>20.85</v>
      </c>
      <c r="AH295">
        <f>IF(EXACT($AE295,AH$1),$D295,)</f>
        <v>0</v>
      </c>
      <c r="AI295">
        <f>IF(EXACT($AE295,AI$1),$D295,)</f>
        <v>0</v>
      </c>
      <c r="AJ295">
        <f>IF(EXACT($AE295,AJ$1),$D295,)</f>
        <v>0</v>
      </c>
      <c r="AK295">
        <f>IF(EXACT($AE295,AK$1),$D295,)</f>
        <v>0</v>
      </c>
      <c r="AL295">
        <f>IF(EXACT($AE295,AL$1),$D295,)</f>
        <v>0</v>
      </c>
    </row>
    <row r="296" spans="1:38" x14ac:dyDescent="0.25">
      <c r="A296" t="s">
        <v>913</v>
      </c>
      <c r="B296" t="s">
        <v>914</v>
      </c>
      <c r="C296" t="s">
        <v>27</v>
      </c>
      <c r="D296">
        <v>16.13</v>
      </c>
      <c r="E296" t="s">
        <v>28</v>
      </c>
      <c r="F296" t="s">
        <v>915</v>
      </c>
      <c r="G296">
        <v>960</v>
      </c>
      <c r="H296">
        <v>720</v>
      </c>
      <c r="I296">
        <v>3</v>
      </c>
      <c r="J296" t="s">
        <v>31</v>
      </c>
      <c r="K296" t="s">
        <v>30</v>
      </c>
      <c r="L296">
        <v>151</v>
      </c>
      <c r="M296">
        <v>0</v>
      </c>
      <c r="N296">
        <v>24</v>
      </c>
      <c r="O296">
        <v>63</v>
      </c>
      <c r="P296">
        <v>1512</v>
      </c>
      <c r="Q296">
        <v>50</v>
      </c>
      <c r="R296">
        <v>250</v>
      </c>
      <c r="S296">
        <v>110</v>
      </c>
      <c r="T296">
        <v>173</v>
      </c>
      <c r="U296">
        <v>15</v>
      </c>
      <c r="V296">
        <v>200</v>
      </c>
      <c r="W296">
        <v>6</v>
      </c>
      <c r="X296">
        <v>25</v>
      </c>
      <c r="Y296">
        <v>1092.2</v>
      </c>
      <c r="AA296" t="s">
        <v>30</v>
      </c>
      <c r="AB296" s="1">
        <v>44613</v>
      </c>
      <c r="AC296" s="2">
        <v>0.50089120370370377</v>
      </c>
      <c r="AD296" s="2">
        <f t="shared" si="4"/>
        <v>12.02138888888889</v>
      </c>
      <c r="AE296" s="8">
        <f>WEEKDAY(AB296)</f>
        <v>2</v>
      </c>
      <c r="AF296">
        <f>IF(EXACT($AE296,AF$1),$D296,)</f>
        <v>0</v>
      </c>
      <c r="AG296">
        <f>IF(EXACT($AE296,AG$1),$D296,)</f>
        <v>16.13</v>
      </c>
      <c r="AH296">
        <f>IF(EXACT($AE296,AH$1),$D296,)</f>
        <v>0</v>
      </c>
      <c r="AI296">
        <f>IF(EXACT($AE296,AI$1),$D296,)</f>
        <v>0</v>
      </c>
      <c r="AJ296">
        <f>IF(EXACT($AE296,AJ$1),$D296,)</f>
        <v>0</v>
      </c>
      <c r="AK296">
        <f>IF(EXACT($AE296,AK$1),$D296,)</f>
        <v>0</v>
      </c>
      <c r="AL296">
        <f>IF(EXACT($AE296,AL$1),$D296,)</f>
        <v>0</v>
      </c>
    </row>
    <row r="297" spans="1:38" x14ac:dyDescent="0.25">
      <c r="A297" t="s">
        <v>916</v>
      </c>
      <c r="B297" t="s">
        <v>917</v>
      </c>
      <c r="C297" t="s">
        <v>27</v>
      </c>
      <c r="D297">
        <v>15.15</v>
      </c>
      <c r="E297" t="s">
        <v>28</v>
      </c>
      <c r="F297" t="s">
        <v>918</v>
      </c>
      <c r="G297">
        <v>960</v>
      </c>
      <c r="H297">
        <v>720</v>
      </c>
      <c r="I297">
        <v>3</v>
      </c>
      <c r="J297" t="s">
        <v>29</v>
      </c>
      <c r="K297" t="s">
        <v>30</v>
      </c>
      <c r="L297">
        <v>36</v>
      </c>
      <c r="M297">
        <v>29</v>
      </c>
      <c r="N297">
        <v>32</v>
      </c>
      <c r="O297">
        <v>24</v>
      </c>
      <c r="P297">
        <v>768</v>
      </c>
      <c r="Q297">
        <v>50</v>
      </c>
      <c r="R297">
        <v>250</v>
      </c>
      <c r="S297">
        <v>110</v>
      </c>
      <c r="T297">
        <v>173</v>
      </c>
      <c r="U297">
        <v>15</v>
      </c>
      <c r="V297">
        <v>200</v>
      </c>
      <c r="W297">
        <v>6</v>
      </c>
      <c r="X297">
        <v>56</v>
      </c>
      <c r="Y297">
        <v>2743.2</v>
      </c>
      <c r="AA297" t="s">
        <v>30</v>
      </c>
      <c r="AB297" s="1">
        <v>44613</v>
      </c>
      <c r="AC297" s="2">
        <v>0.50778935185185181</v>
      </c>
      <c r="AD297" s="2">
        <f t="shared" si="4"/>
        <v>12.186944444444443</v>
      </c>
      <c r="AE297" s="8">
        <f>WEEKDAY(AB297)</f>
        <v>2</v>
      </c>
      <c r="AF297">
        <f>IF(EXACT($AE297,AF$1),$D297,)</f>
        <v>0</v>
      </c>
      <c r="AG297">
        <f>IF(EXACT($AE297,AG$1),$D297,)</f>
        <v>15.15</v>
      </c>
      <c r="AH297">
        <f>IF(EXACT($AE297,AH$1),$D297,)</f>
        <v>0</v>
      </c>
      <c r="AI297">
        <f>IF(EXACT($AE297,AI$1),$D297,)</f>
        <v>0</v>
      </c>
      <c r="AJ297">
        <f>IF(EXACT($AE297,AJ$1),$D297,)</f>
        <v>0</v>
      </c>
      <c r="AK297">
        <f>IF(EXACT($AE297,AK$1),$D297,)</f>
        <v>0</v>
      </c>
      <c r="AL297">
        <f>IF(EXACT($AE297,AL$1),$D297,)</f>
        <v>0</v>
      </c>
    </row>
    <row r="298" spans="1:38" x14ac:dyDescent="0.25">
      <c r="A298" t="s">
        <v>919</v>
      </c>
      <c r="B298" t="s">
        <v>920</v>
      </c>
      <c r="C298" t="s">
        <v>27</v>
      </c>
      <c r="D298">
        <v>27.8</v>
      </c>
      <c r="E298" t="s">
        <v>28</v>
      </c>
      <c r="F298" t="s">
        <v>921</v>
      </c>
      <c r="G298">
        <v>960</v>
      </c>
      <c r="H298">
        <v>720</v>
      </c>
      <c r="I298">
        <v>3</v>
      </c>
      <c r="J298" t="s">
        <v>31</v>
      </c>
      <c r="K298" t="s">
        <v>30</v>
      </c>
      <c r="L298">
        <v>124</v>
      </c>
      <c r="M298">
        <v>13</v>
      </c>
      <c r="N298">
        <v>45</v>
      </c>
      <c r="O298">
        <v>45</v>
      </c>
      <c r="P298">
        <v>2025</v>
      </c>
      <c r="Q298">
        <v>50</v>
      </c>
      <c r="R298">
        <v>250</v>
      </c>
      <c r="S298">
        <v>110</v>
      </c>
      <c r="T298">
        <v>173</v>
      </c>
      <c r="U298">
        <v>15</v>
      </c>
      <c r="V298">
        <v>200</v>
      </c>
      <c r="W298">
        <v>6</v>
      </c>
      <c r="X298">
        <v>25</v>
      </c>
      <c r="Y298">
        <v>1092.2</v>
      </c>
      <c r="AA298" t="s">
        <v>30</v>
      </c>
      <c r="AB298" s="1">
        <v>44613</v>
      </c>
      <c r="AC298" s="2">
        <v>0.52107638888888885</v>
      </c>
      <c r="AD298" s="2">
        <f t="shared" si="4"/>
        <v>12.505833333333332</v>
      </c>
      <c r="AE298" s="8">
        <f>WEEKDAY(AB298)</f>
        <v>2</v>
      </c>
      <c r="AF298">
        <f>IF(EXACT($AE298,AF$1),$D298,)</f>
        <v>0</v>
      </c>
      <c r="AG298">
        <f>IF(EXACT($AE298,AG$1),$D298,)</f>
        <v>27.8</v>
      </c>
      <c r="AH298">
        <f>IF(EXACT($AE298,AH$1),$D298,)</f>
        <v>0</v>
      </c>
      <c r="AI298">
        <f>IF(EXACT($AE298,AI$1),$D298,)</f>
        <v>0</v>
      </c>
      <c r="AJ298">
        <f>IF(EXACT($AE298,AJ$1),$D298,)</f>
        <v>0</v>
      </c>
      <c r="AK298">
        <f>IF(EXACT($AE298,AK$1),$D298,)</f>
        <v>0</v>
      </c>
      <c r="AL298">
        <f>IF(EXACT($AE298,AL$1),$D298,)</f>
        <v>0</v>
      </c>
    </row>
    <row r="299" spans="1:38" x14ac:dyDescent="0.25">
      <c r="A299" t="s">
        <v>922</v>
      </c>
      <c r="B299" t="s">
        <v>923</v>
      </c>
      <c r="C299" t="s">
        <v>27</v>
      </c>
      <c r="D299">
        <v>41.44</v>
      </c>
      <c r="E299" t="s">
        <v>28</v>
      </c>
      <c r="F299" t="s">
        <v>924</v>
      </c>
      <c r="G299">
        <v>960</v>
      </c>
      <c r="H299">
        <v>720</v>
      </c>
      <c r="I299">
        <v>3</v>
      </c>
      <c r="J299" t="s">
        <v>31</v>
      </c>
      <c r="K299" t="s">
        <v>30</v>
      </c>
      <c r="L299">
        <v>109</v>
      </c>
      <c r="M299">
        <v>18</v>
      </c>
      <c r="N299">
        <v>68</v>
      </c>
      <c r="O299">
        <v>37</v>
      </c>
      <c r="P299">
        <v>2516</v>
      </c>
      <c r="Q299">
        <v>50</v>
      </c>
      <c r="R299">
        <v>250</v>
      </c>
      <c r="S299">
        <v>110</v>
      </c>
      <c r="T299">
        <v>173</v>
      </c>
      <c r="U299">
        <v>15</v>
      </c>
      <c r="V299">
        <v>200</v>
      </c>
      <c r="W299">
        <v>6</v>
      </c>
      <c r="X299">
        <v>25</v>
      </c>
      <c r="Y299">
        <v>1092.2</v>
      </c>
      <c r="AA299" t="s">
        <v>30</v>
      </c>
      <c r="AB299" s="1">
        <v>44613</v>
      </c>
      <c r="AC299" s="2">
        <v>0.52175925925925926</v>
      </c>
      <c r="AD299" s="2">
        <f t="shared" si="4"/>
        <v>12.522222222222222</v>
      </c>
      <c r="AE299" s="8">
        <f>WEEKDAY(AB299)</f>
        <v>2</v>
      </c>
      <c r="AF299">
        <f>IF(EXACT($AE299,AF$1),$D299,)</f>
        <v>0</v>
      </c>
      <c r="AG299">
        <f>IF(EXACT($AE299,AG$1),$D299,)</f>
        <v>41.44</v>
      </c>
      <c r="AH299">
        <f>IF(EXACT($AE299,AH$1),$D299,)</f>
        <v>0</v>
      </c>
      <c r="AI299">
        <f>IF(EXACT($AE299,AI$1),$D299,)</f>
        <v>0</v>
      </c>
      <c r="AJ299">
        <f>IF(EXACT($AE299,AJ$1),$D299,)</f>
        <v>0</v>
      </c>
      <c r="AK299">
        <f>IF(EXACT($AE299,AK$1),$D299,)</f>
        <v>0</v>
      </c>
      <c r="AL299">
        <f>IF(EXACT($AE299,AL$1),$D299,)</f>
        <v>0</v>
      </c>
    </row>
    <row r="300" spans="1:38" x14ac:dyDescent="0.25">
      <c r="A300" t="s">
        <v>925</v>
      </c>
      <c r="B300" t="s">
        <v>926</v>
      </c>
      <c r="C300" t="s">
        <v>27</v>
      </c>
      <c r="D300">
        <v>30.91</v>
      </c>
      <c r="E300" t="s">
        <v>28</v>
      </c>
      <c r="F300" t="s">
        <v>927</v>
      </c>
      <c r="G300">
        <v>960</v>
      </c>
      <c r="H300">
        <v>720</v>
      </c>
      <c r="I300">
        <v>3</v>
      </c>
      <c r="J300" t="s">
        <v>31</v>
      </c>
      <c r="K300" t="s">
        <v>30</v>
      </c>
      <c r="L300">
        <v>98</v>
      </c>
      <c r="M300">
        <v>9</v>
      </c>
      <c r="N300">
        <v>69</v>
      </c>
      <c r="O300">
        <v>45</v>
      </c>
      <c r="P300">
        <v>3105</v>
      </c>
      <c r="Q300">
        <v>50</v>
      </c>
      <c r="R300">
        <v>250</v>
      </c>
      <c r="S300">
        <v>110</v>
      </c>
      <c r="T300">
        <v>173</v>
      </c>
      <c r="U300">
        <v>15</v>
      </c>
      <c r="V300">
        <v>200</v>
      </c>
      <c r="W300">
        <v>6</v>
      </c>
      <c r="X300">
        <v>25</v>
      </c>
      <c r="Y300">
        <v>1092.2</v>
      </c>
      <c r="AA300" t="s">
        <v>30</v>
      </c>
      <c r="AB300" s="1">
        <v>44613</v>
      </c>
      <c r="AC300" s="2">
        <v>0.52289351851851851</v>
      </c>
      <c r="AD300" s="2">
        <f t="shared" si="4"/>
        <v>12.549444444444443</v>
      </c>
      <c r="AE300" s="8">
        <f>WEEKDAY(AB300)</f>
        <v>2</v>
      </c>
      <c r="AF300">
        <f>IF(EXACT($AE300,AF$1),$D300,)</f>
        <v>0</v>
      </c>
      <c r="AG300">
        <f>IF(EXACT($AE300,AG$1),$D300,)</f>
        <v>30.91</v>
      </c>
      <c r="AH300">
        <f>IF(EXACT($AE300,AH$1),$D300,)</f>
        <v>0</v>
      </c>
      <c r="AI300">
        <f>IF(EXACT($AE300,AI$1),$D300,)</f>
        <v>0</v>
      </c>
      <c r="AJ300">
        <f>IF(EXACT($AE300,AJ$1),$D300,)</f>
        <v>0</v>
      </c>
      <c r="AK300">
        <f>IF(EXACT($AE300,AK$1),$D300,)</f>
        <v>0</v>
      </c>
      <c r="AL300">
        <f>IF(EXACT($AE300,AL$1),$D300,)</f>
        <v>0</v>
      </c>
    </row>
    <row r="301" spans="1:38" x14ac:dyDescent="0.25">
      <c r="A301" t="s">
        <v>928</v>
      </c>
      <c r="B301" t="s">
        <v>929</v>
      </c>
      <c r="C301" t="s">
        <v>27</v>
      </c>
      <c r="D301">
        <v>22.36</v>
      </c>
      <c r="E301" t="s">
        <v>28</v>
      </c>
      <c r="F301" t="s">
        <v>930</v>
      </c>
      <c r="G301">
        <v>960</v>
      </c>
      <c r="H301">
        <v>720</v>
      </c>
      <c r="I301">
        <v>3</v>
      </c>
      <c r="J301" t="s">
        <v>29</v>
      </c>
      <c r="K301" t="s">
        <v>30</v>
      </c>
      <c r="L301">
        <v>30</v>
      </c>
      <c r="M301">
        <v>15</v>
      </c>
      <c r="N301">
        <v>98</v>
      </c>
      <c r="O301">
        <v>38</v>
      </c>
      <c r="P301">
        <v>3724</v>
      </c>
      <c r="Q301">
        <v>50</v>
      </c>
      <c r="R301">
        <v>250</v>
      </c>
      <c r="S301">
        <v>110</v>
      </c>
      <c r="T301">
        <v>173</v>
      </c>
      <c r="U301">
        <v>15</v>
      </c>
      <c r="V301">
        <v>200</v>
      </c>
      <c r="W301">
        <v>6</v>
      </c>
      <c r="X301">
        <v>56</v>
      </c>
      <c r="Y301">
        <v>2743.2</v>
      </c>
      <c r="AA301" t="s">
        <v>30</v>
      </c>
      <c r="AB301" s="1">
        <v>44613</v>
      </c>
      <c r="AC301" s="2">
        <v>0.52649305555555559</v>
      </c>
      <c r="AD301" s="2">
        <f t="shared" si="4"/>
        <v>12.635833333333334</v>
      </c>
      <c r="AE301" s="8">
        <f>WEEKDAY(AB301)</f>
        <v>2</v>
      </c>
      <c r="AF301">
        <f>IF(EXACT($AE301,AF$1),$D301,)</f>
        <v>0</v>
      </c>
      <c r="AG301">
        <f>IF(EXACT($AE301,AG$1),$D301,)</f>
        <v>22.36</v>
      </c>
      <c r="AH301">
        <f>IF(EXACT($AE301,AH$1),$D301,)</f>
        <v>0</v>
      </c>
      <c r="AI301">
        <f>IF(EXACT($AE301,AI$1),$D301,)</f>
        <v>0</v>
      </c>
      <c r="AJ301">
        <f>IF(EXACT($AE301,AJ$1),$D301,)</f>
        <v>0</v>
      </c>
      <c r="AK301">
        <f>IF(EXACT($AE301,AK$1),$D301,)</f>
        <v>0</v>
      </c>
      <c r="AL301">
        <f>IF(EXACT($AE301,AL$1),$D301,)</f>
        <v>0</v>
      </c>
    </row>
    <row r="302" spans="1:38" x14ac:dyDescent="0.25">
      <c r="A302" t="s">
        <v>931</v>
      </c>
      <c r="B302" t="s">
        <v>932</v>
      </c>
      <c r="C302" t="s">
        <v>27</v>
      </c>
      <c r="D302">
        <v>34.26</v>
      </c>
      <c r="E302" t="s">
        <v>28</v>
      </c>
      <c r="F302" t="s">
        <v>933</v>
      </c>
      <c r="G302">
        <v>960</v>
      </c>
      <c r="H302">
        <v>720</v>
      </c>
      <c r="I302">
        <v>3</v>
      </c>
      <c r="J302" t="s">
        <v>29</v>
      </c>
      <c r="K302" t="s">
        <v>30</v>
      </c>
      <c r="L302">
        <v>71</v>
      </c>
      <c r="M302">
        <v>30</v>
      </c>
      <c r="N302">
        <v>34</v>
      </c>
      <c r="O302">
        <v>23</v>
      </c>
      <c r="P302">
        <v>782</v>
      </c>
      <c r="Q302">
        <v>50</v>
      </c>
      <c r="R302">
        <v>250</v>
      </c>
      <c r="S302">
        <v>110</v>
      </c>
      <c r="T302">
        <v>173</v>
      </c>
      <c r="U302">
        <v>15</v>
      </c>
      <c r="V302">
        <v>200</v>
      </c>
      <c r="W302">
        <v>6</v>
      </c>
      <c r="X302">
        <v>56</v>
      </c>
      <c r="Y302">
        <v>2743.2</v>
      </c>
      <c r="AA302" t="s">
        <v>30</v>
      </c>
      <c r="AB302" s="1">
        <v>44613</v>
      </c>
      <c r="AC302" s="2">
        <v>0.53121527777777777</v>
      </c>
      <c r="AD302" s="2">
        <f t="shared" si="4"/>
        <v>12.749166666666667</v>
      </c>
      <c r="AE302" s="8">
        <f>WEEKDAY(AB302)</f>
        <v>2</v>
      </c>
      <c r="AF302">
        <f>IF(EXACT($AE302,AF$1),$D302,)</f>
        <v>0</v>
      </c>
      <c r="AG302">
        <f>IF(EXACT($AE302,AG$1),$D302,)</f>
        <v>34.26</v>
      </c>
      <c r="AH302">
        <f>IF(EXACT($AE302,AH$1),$D302,)</f>
        <v>0</v>
      </c>
      <c r="AI302">
        <f>IF(EXACT($AE302,AI$1),$D302,)</f>
        <v>0</v>
      </c>
      <c r="AJ302">
        <f>IF(EXACT($AE302,AJ$1),$D302,)</f>
        <v>0</v>
      </c>
      <c r="AK302">
        <f>IF(EXACT($AE302,AK$1),$D302,)</f>
        <v>0</v>
      </c>
      <c r="AL302">
        <f>IF(EXACT($AE302,AL$1),$D302,)</f>
        <v>0</v>
      </c>
    </row>
    <row r="303" spans="1:38" x14ac:dyDescent="0.25">
      <c r="A303" t="s">
        <v>934</v>
      </c>
      <c r="B303" t="s">
        <v>935</v>
      </c>
      <c r="C303" t="s">
        <v>27</v>
      </c>
      <c r="D303">
        <v>22.35</v>
      </c>
      <c r="E303" t="s">
        <v>28</v>
      </c>
      <c r="F303" t="s">
        <v>936</v>
      </c>
      <c r="G303">
        <v>960</v>
      </c>
      <c r="H303">
        <v>720</v>
      </c>
      <c r="I303">
        <v>3</v>
      </c>
      <c r="J303" t="s">
        <v>29</v>
      </c>
      <c r="K303" t="s">
        <v>30</v>
      </c>
      <c r="L303">
        <v>84</v>
      </c>
      <c r="M303">
        <v>31</v>
      </c>
      <c r="N303">
        <v>32</v>
      </c>
      <c r="O303">
        <v>22</v>
      </c>
      <c r="P303">
        <v>704</v>
      </c>
      <c r="Q303">
        <v>50</v>
      </c>
      <c r="R303">
        <v>250</v>
      </c>
      <c r="S303">
        <v>110</v>
      </c>
      <c r="T303">
        <v>173</v>
      </c>
      <c r="U303">
        <v>15</v>
      </c>
      <c r="V303">
        <v>200</v>
      </c>
      <c r="W303">
        <v>6</v>
      </c>
      <c r="X303">
        <v>56</v>
      </c>
      <c r="Y303">
        <v>2743.2</v>
      </c>
      <c r="AA303" t="s">
        <v>30</v>
      </c>
      <c r="AB303" s="1">
        <v>44613</v>
      </c>
      <c r="AC303" s="2">
        <v>0.53212962962962962</v>
      </c>
      <c r="AD303" s="2">
        <f t="shared" si="4"/>
        <v>12.771111111111111</v>
      </c>
      <c r="AE303" s="8">
        <f>WEEKDAY(AB303)</f>
        <v>2</v>
      </c>
      <c r="AF303">
        <f>IF(EXACT($AE303,AF$1),$D303,)</f>
        <v>0</v>
      </c>
      <c r="AG303">
        <f>IF(EXACT($AE303,AG$1),$D303,)</f>
        <v>22.35</v>
      </c>
      <c r="AH303">
        <f>IF(EXACT($AE303,AH$1),$D303,)</f>
        <v>0</v>
      </c>
      <c r="AI303">
        <f>IF(EXACT($AE303,AI$1),$D303,)</f>
        <v>0</v>
      </c>
      <c r="AJ303">
        <f>IF(EXACT($AE303,AJ$1),$D303,)</f>
        <v>0</v>
      </c>
      <c r="AK303">
        <f>IF(EXACT($AE303,AK$1),$D303,)</f>
        <v>0</v>
      </c>
      <c r="AL303">
        <f>IF(EXACT($AE303,AL$1),$D303,)</f>
        <v>0</v>
      </c>
    </row>
    <row r="304" spans="1:38" x14ac:dyDescent="0.25">
      <c r="A304" t="s">
        <v>937</v>
      </c>
      <c r="B304" t="s">
        <v>938</v>
      </c>
      <c r="C304" t="s">
        <v>27</v>
      </c>
      <c r="D304">
        <v>32.840000000000003</v>
      </c>
      <c r="E304" t="s">
        <v>28</v>
      </c>
      <c r="F304" t="s">
        <v>939</v>
      </c>
      <c r="G304">
        <v>960</v>
      </c>
      <c r="H304">
        <v>720</v>
      </c>
      <c r="I304">
        <v>3</v>
      </c>
      <c r="J304" t="s">
        <v>31</v>
      </c>
      <c r="K304" t="s">
        <v>30</v>
      </c>
      <c r="L304">
        <v>97</v>
      </c>
      <c r="M304">
        <v>0</v>
      </c>
      <c r="N304">
        <v>75</v>
      </c>
      <c r="O304">
        <v>55</v>
      </c>
      <c r="P304">
        <v>4125</v>
      </c>
      <c r="Q304">
        <v>50</v>
      </c>
      <c r="R304">
        <v>250</v>
      </c>
      <c r="S304">
        <v>110</v>
      </c>
      <c r="T304">
        <v>173</v>
      </c>
      <c r="U304">
        <v>15</v>
      </c>
      <c r="V304">
        <v>200</v>
      </c>
      <c r="W304">
        <v>6</v>
      </c>
      <c r="X304">
        <v>25</v>
      </c>
      <c r="Y304">
        <v>1092.2</v>
      </c>
      <c r="AA304" t="s">
        <v>30</v>
      </c>
      <c r="AB304" s="1">
        <v>44613</v>
      </c>
      <c r="AC304" s="2">
        <v>0.53344907407407405</v>
      </c>
      <c r="AD304" s="2">
        <f t="shared" si="4"/>
        <v>12.802777777777777</v>
      </c>
      <c r="AE304" s="8">
        <f>WEEKDAY(AB304)</f>
        <v>2</v>
      </c>
      <c r="AF304">
        <f>IF(EXACT($AE304,AF$1),$D304,)</f>
        <v>0</v>
      </c>
      <c r="AG304">
        <f>IF(EXACT($AE304,AG$1),$D304,)</f>
        <v>32.840000000000003</v>
      </c>
      <c r="AH304">
        <f>IF(EXACT($AE304,AH$1),$D304,)</f>
        <v>0</v>
      </c>
      <c r="AI304">
        <f>IF(EXACT($AE304,AI$1),$D304,)</f>
        <v>0</v>
      </c>
      <c r="AJ304">
        <f>IF(EXACT($AE304,AJ$1),$D304,)</f>
        <v>0</v>
      </c>
      <c r="AK304">
        <f>IF(EXACT($AE304,AK$1),$D304,)</f>
        <v>0</v>
      </c>
      <c r="AL304">
        <f>IF(EXACT($AE304,AL$1),$D304,)</f>
        <v>0</v>
      </c>
    </row>
    <row r="305" spans="1:38" x14ac:dyDescent="0.25">
      <c r="A305" t="s">
        <v>940</v>
      </c>
      <c r="B305" t="s">
        <v>941</v>
      </c>
      <c r="C305" t="s">
        <v>27</v>
      </c>
      <c r="D305">
        <v>32.1</v>
      </c>
      <c r="E305" t="s">
        <v>28</v>
      </c>
      <c r="F305" t="s">
        <v>942</v>
      </c>
      <c r="G305">
        <v>960</v>
      </c>
      <c r="H305">
        <v>720</v>
      </c>
      <c r="I305">
        <v>3</v>
      </c>
      <c r="J305" t="s">
        <v>29</v>
      </c>
      <c r="K305" t="s">
        <v>30</v>
      </c>
      <c r="L305">
        <v>47</v>
      </c>
      <c r="M305">
        <v>27</v>
      </c>
      <c r="N305">
        <v>39</v>
      </c>
      <c r="O305">
        <v>25</v>
      </c>
      <c r="P305">
        <v>975</v>
      </c>
      <c r="Q305">
        <v>50</v>
      </c>
      <c r="R305">
        <v>250</v>
      </c>
      <c r="S305">
        <v>110</v>
      </c>
      <c r="T305">
        <v>173</v>
      </c>
      <c r="U305">
        <v>15</v>
      </c>
      <c r="V305">
        <v>200</v>
      </c>
      <c r="W305">
        <v>6</v>
      </c>
      <c r="X305">
        <v>56</v>
      </c>
      <c r="Y305">
        <v>2743.2</v>
      </c>
      <c r="AA305" t="s">
        <v>30</v>
      </c>
      <c r="AB305" s="1">
        <v>44613</v>
      </c>
      <c r="AC305" s="2">
        <v>0.53506944444444449</v>
      </c>
      <c r="AD305" s="2">
        <f t="shared" si="4"/>
        <v>12.841666666666669</v>
      </c>
      <c r="AE305" s="8">
        <f>WEEKDAY(AB305)</f>
        <v>2</v>
      </c>
      <c r="AF305">
        <f>IF(EXACT($AE305,AF$1),$D305,)</f>
        <v>0</v>
      </c>
      <c r="AG305">
        <f>IF(EXACT($AE305,AG$1),$D305,)</f>
        <v>32.1</v>
      </c>
      <c r="AH305">
        <f>IF(EXACT($AE305,AH$1),$D305,)</f>
        <v>0</v>
      </c>
      <c r="AI305">
        <f>IF(EXACT($AE305,AI$1),$D305,)</f>
        <v>0</v>
      </c>
      <c r="AJ305">
        <f>IF(EXACT($AE305,AJ$1),$D305,)</f>
        <v>0</v>
      </c>
      <c r="AK305">
        <f>IF(EXACT($AE305,AK$1),$D305,)</f>
        <v>0</v>
      </c>
      <c r="AL305">
        <f>IF(EXACT($AE305,AL$1),$D305,)</f>
        <v>0</v>
      </c>
    </row>
    <row r="306" spans="1:38" x14ac:dyDescent="0.25">
      <c r="A306" t="s">
        <v>943</v>
      </c>
      <c r="B306" t="s">
        <v>944</v>
      </c>
      <c r="C306" t="s">
        <v>27</v>
      </c>
      <c r="D306">
        <v>32.369999999999997</v>
      </c>
      <c r="E306" t="s">
        <v>28</v>
      </c>
      <c r="F306" t="s">
        <v>945</v>
      </c>
      <c r="G306">
        <v>960</v>
      </c>
      <c r="H306">
        <v>720</v>
      </c>
      <c r="I306">
        <v>3</v>
      </c>
      <c r="J306" t="s">
        <v>29</v>
      </c>
      <c r="K306" t="s">
        <v>30</v>
      </c>
      <c r="L306">
        <v>34</v>
      </c>
      <c r="M306">
        <v>22</v>
      </c>
      <c r="N306">
        <v>101</v>
      </c>
      <c r="O306">
        <v>32</v>
      </c>
      <c r="P306">
        <v>3232</v>
      </c>
      <c r="Q306">
        <v>50</v>
      </c>
      <c r="R306">
        <v>250</v>
      </c>
      <c r="S306">
        <v>110</v>
      </c>
      <c r="T306">
        <v>173</v>
      </c>
      <c r="U306">
        <v>15</v>
      </c>
      <c r="V306">
        <v>200</v>
      </c>
      <c r="W306">
        <v>6</v>
      </c>
      <c r="X306">
        <v>56</v>
      </c>
      <c r="Y306">
        <v>2743.2</v>
      </c>
      <c r="AA306" t="s">
        <v>30</v>
      </c>
      <c r="AB306" s="1">
        <v>44613</v>
      </c>
      <c r="AC306" s="2">
        <v>0.5352662037037037</v>
      </c>
      <c r="AD306" s="2">
        <f t="shared" si="4"/>
        <v>12.846388888888889</v>
      </c>
      <c r="AE306" s="8">
        <f>WEEKDAY(AB306)</f>
        <v>2</v>
      </c>
      <c r="AF306">
        <f>IF(EXACT($AE306,AF$1),$D306,)</f>
        <v>0</v>
      </c>
      <c r="AG306">
        <f>IF(EXACT($AE306,AG$1),$D306,)</f>
        <v>32.369999999999997</v>
      </c>
      <c r="AH306">
        <f>IF(EXACT($AE306,AH$1),$D306,)</f>
        <v>0</v>
      </c>
      <c r="AI306">
        <f>IF(EXACT($AE306,AI$1),$D306,)</f>
        <v>0</v>
      </c>
      <c r="AJ306">
        <f>IF(EXACT($AE306,AJ$1),$D306,)</f>
        <v>0</v>
      </c>
      <c r="AK306">
        <f>IF(EXACT($AE306,AK$1),$D306,)</f>
        <v>0</v>
      </c>
      <c r="AL306">
        <f>IF(EXACT($AE306,AL$1),$D306,)</f>
        <v>0</v>
      </c>
    </row>
    <row r="307" spans="1:38" x14ac:dyDescent="0.25">
      <c r="A307" t="s">
        <v>946</v>
      </c>
      <c r="B307" t="s">
        <v>947</v>
      </c>
      <c r="C307" t="s">
        <v>27</v>
      </c>
      <c r="D307">
        <v>24.38</v>
      </c>
      <c r="E307" t="s">
        <v>28</v>
      </c>
      <c r="F307" t="s">
        <v>948</v>
      </c>
      <c r="G307">
        <v>960</v>
      </c>
      <c r="H307">
        <v>720</v>
      </c>
      <c r="I307">
        <v>3</v>
      </c>
      <c r="J307" t="s">
        <v>31</v>
      </c>
      <c r="K307" t="s">
        <v>30</v>
      </c>
      <c r="L307">
        <v>101</v>
      </c>
      <c r="M307">
        <v>12</v>
      </c>
      <c r="N307">
        <v>58</v>
      </c>
      <c r="O307">
        <v>49</v>
      </c>
      <c r="P307">
        <v>2842</v>
      </c>
      <c r="Q307">
        <v>50</v>
      </c>
      <c r="R307">
        <v>250</v>
      </c>
      <c r="S307">
        <v>110</v>
      </c>
      <c r="T307">
        <v>173</v>
      </c>
      <c r="U307">
        <v>15</v>
      </c>
      <c r="V307">
        <v>200</v>
      </c>
      <c r="W307">
        <v>6</v>
      </c>
      <c r="X307">
        <v>25</v>
      </c>
      <c r="Y307">
        <v>1092.2</v>
      </c>
      <c r="AA307" t="s">
        <v>30</v>
      </c>
      <c r="AB307" s="1">
        <v>44613</v>
      </c>
      <c r="AC307" s="2">
        <v>0.53553240740740737</v>
      </c>
      <c r="AD307" s="2">
        <f t="shared" si="4"/>
        <v>12.852777777777778</v>
      </c>
      <c r="AE307" s="8">
        <f>WEEKDAY(AB307)</f>
        <v>2</v>
      </c>
      <c r="AF307">
        <f>IF(EXACT($AE307,AF$1),$D307,)</f>
        <v>0</v>
      </c>
      <c r="AG307">
        <f>IF(EXACT($AE307,AG$1),$D307,)</f>
        <v>24.38</v>
      </c>
      <c r="AH307">
        <f>IF(EXACT($AE307,AH$1),$D307,)</f>
        <v>0</v>
      </c>
      <c r="AI307">
        <f>IF(EXACT($AE307,AI$1),$D307,)</f>
        <v>0</v>
      </c>
      <c r="AJ307">
        <f>IF(EXACT($AE307,AJ$1),$D307,)</f>
        <v>0</v>
      </c>
      <c r="AK307">
        <f>IF(EXACT($AE307,AK$1),$D307,)</f>
        <v>0</v>
      </c>
      <c r="AL307">
        <f>IF(EXACT($AE307,AL$1),$D307,)</f>
        <v>0</v>
      </c>
    </row>
    <row r="308" spans="1:38" x14ac:dyDescent="0.25">
      <c r="A308" t="s">
        <v>949</v>
      </c>
      <c r="B308" t="s">
        <v>950</v>
      </c>
      <c r="C308" t="s">
        <v>27</v>
      </c>
      <c r="D308">
        <v>23.95</v>
      </c>
      <c r="E308" t="s">
        <v>28</v>
      </c>
      <c r="F308" t="s">
        <v>951</v>
      </c>
      <c r="G308">
        <v>960</v>
      </c>
      <c r="H308">
        <v>720</v>
      </c>
      <c r="I308">
        <v>3</v>
      </c>
      <c r="J308" t="s">
        <v>31</v>
      </c>
      <c r="K308" t="s">
        <v>30</v>
      </c>
      <c r="L308">
        <v>94</v>
      </c>
      <c r="M308">
        <v>15</v>
      </c>
      <c r="N308">
        <v>43</v>
      </c>
      <c r="O308">
        <v>39</v>
      </c>
      <c r="P308">
        <v>1677</v>
      </c>
      <c r="Q308">
        <v>50</v>
      </c>
      <c r="R308">
        <v>250</v>
      </c>
      <c r="S308">
        <v>110</v>
      </c>
      <c r="T308">
        <v>173</v>
      </c>
      <c r="U308">
        <v>15</v>
      </c>
      <c r="V308">
        <v>200</v>
      </c>
      <c r="W308">
        <v>6</v>
      </c>
      <c r="X308">
        <v>25</v>
      </c>
      <c r="Y308">
        <v>1092.2</v>
      </c>
      <c r="AA308" t="s">
        <v>30</v>
      </c>
      <c r="AB308" s="1">
        <v>44613</v>
      </c>
      <c r="AC308" s="2">
        <v>0.5370949074074074</v>
      </c>
      <c r="AD308" s="2">
        <f t="shared" si="4"/>
        <v>12.890277777777778</v>
      </c>
      <c r="AE308" s="8">
        <f>WEEKDAY(AB308)</f>
        <v>2</v>
      </c>
      <c r="AF308">
        <f>IF(EXACT($AE308,AF$1),$D308,)</f>
        <v>0</v>
      </c>
      <c r="AG308">
        <f>IF(EXACT($AE308,AG$1),$D308,)</f>
        <v>23.95</v>
      </c>
      <c r="AH308">
        <f>IF(EXACT($AE308,AH$1),$D308,)</f>
        <v>0</v>
      </c>
      <c r="AI308">
        <f>IF(EXACT($AE308,AI$1),$D308,)</f>
        <v>0</v>
      </c>
      <c r="AJ308">
        <f>IF(EXACT($AE308,AJ$1),$D308,)</f>
        <v>0</v>
      </c>
      <c r="AK308">
        <f>IF(EXACT($AE308,AK$1),$D308,)</f>
        <v>0</v>
      </c>
      <c r="AL308">
        <f>IF(EXACT($AE308,AL$1),$D308,)</f>
        <v>0</v>
      </c>
    </row>
    <row r="309" spans="1:38" x14ac:dyDescent="0.25">
      <c r="A309" t="s">
        <v>952</v>
      </c>
      <c r="B309" t="s">
        <v>953</v>
      </c>
      <c r="C309" t="s">
        <v>27</v>
      </c>
      <c r="D309">
        <v>26.79</v>
      </c>
      <c r="E309" t="s">
        <v>28</v>
      </c>
      <c r="F309" t="s">
        <v>954</v>
      </c>
      <c r="G309">
        <v>960</v>
      </c>
      <c r="H309">
        <v>720</v>
      </c>
      <c r="I309">
        <v>3</v>
      </c>
      <c r="J309" t="s">
        <v>29</v>
      </c>
      <c r="K309" t="s">
        <v>30</v>
      </c>
      <c r="L309">
        <v>68</v>
      </c>
      <c r="M309">
        <v>15</v>
      </c>
      <c r="N309">
        <v>60</v>
      </c>
      <c r="O309">
        <v>38</v>
      </c>
      <c r="P309">
        <v>2280</v>
      </c>
      <c r="Q309">
        <v>50</v>
      </c>
      <c r="R309">
        <v>250</v>
      </c>
      <c r="S309">
        <v>110</v>
      </c>
      <c r="T309">
        <v>173</v>
      </c>
      <c r="U309">
        <v>15</v>
      </c>
      <c r="V309">
        <v>200</v>
      </c>
      <c r="W309">
        <v>6</v>
      </c>
      <c r="X309">
        <v>56</v>
      </c>
      <c r="Y309">
        <v>2743.2</v>
      </c>
      <c r="AA309" t="s">
        <v>30</v>
      </c>
      <c r="AB309" s="1">
        <v>44613</v>
      </c>
      <c r="AC309" s="2">
        <v>0.54472222222222222</v>
      </c>
      <c r="AD309" s="2">
        <f t="shared" si="4"/>
        <v>13.073333333333334</v>
      </c>
      <c r="AE309" s="8">
        <f>WEEKDAY(AB309)</f>
        <v>2</v>
      </c>
      <c r="AF309">
        <f>IF(EXACT($AE309,AF$1),$D309,)</f>
        <v>0</v>
      </c>
      <c r="AG309">
        <f>IF(EXACT($AE309,AG$1),$D309,)</f>
        <v>26.79</v>
      </c>
      <c r="AH309">
        <f>IF(EXACT($AE309,AH$1),$D309,)</f>
        <v>0</v>
      </c>
      <c r="AI309">
        <f>IF(EXACT($AE309,AI$1),$D309,)</f>
        <v>0</v>
      </c>
      <c r="AJ309">
        <f>IF(EXACT($AE309,AJ$1),$D309,)</f>
        <v>0</v>
      </c>
      <c r="AK309">
        <f>IF(EXACT($AE309,AK$1),$D309,)</f>
        <v>0</v>
      </c>
      <c r="AL309">
        <f>IF(EXACT($AE309,AL$1),$D309,)</f>
        <v>0</v>
      </c>
    </row>
    <row r="310" spans="1:38" x14ac:dyDescent="0.25">
      <c r="A310" t="s">
        <v>955</v>
      </c>
      <c r="B310" t="s">
        <v>956</v>
      </c>
      <c r="C310" t="s">
        <v>27</v>
      </c>
      <c r="D310">
        <v>21.05</v>
      </c>
      <c r="E310" t="s">
        <v>28</v>
      </c>
      <c r="F310" t="s">
        <v>957</v>
      </c>
      <c r="G310">
        <v>960</v>
      </c>
      <c r="H310">
        <v>720</v>
      </c>
      <c r="I310">
        <v>3</v>
      </c>
      <c r="J310" t="s">
        <v>29</v>
      </c>
      <c r="K310" t="s">
        <v>30</v>
      </c>
      <c r="L310">
        <v>35</v>
      </c>
      <c r="M310">
        <v>16</v>
      </c>
      <c r="N310">
        <v>95</v>
      </c>
      <c r="O310">
        <v>37</v>
      </c>
      <c r="P310">
        <v>3515</v>
      </c>
      <c r="Q310">
        <v>50</v>
      </c>
      <c r="R310">
        <v>250</v>
      </c>
      <c r="S310">
        <v>110</v>
      </c>
      <c r="T310">
        <v>173</v>
      </c>
      <c r="U310">
        <v>15</v>
      </c>
      <c r="V310">
        <v>200</v>
      </c>
      <c r="W310">
        <v>6</v>
      </c>
      <c r="X310">
        <v>56</v>
      </c>
      <c r="Y310">
        <v>2743.2</v>
      </c>
      <c r="AA310" t="s">
        <v>30</v>
      </c>
      <c r="AB310" s="1">
        <v>44613</v>
      </c>
      <c r="AC310" s="2">
        <v>0.54557870370370376</v>
      </c>
      <c r="AD310" s="2">
        <f t="shared" si="4"/>
        <v>13.093888888888891</v>
      </c>
      <c r="AE310" s="8">
        <f>WEEKDAY(AB310)</f>
        <v>2</v>
      </c>
      <c r="AF310">
        <f>IF(EXACT($AE310,AF$1),$D310,)</f>
        <v>0</v>
      </c>
      <c r="AG310">
        <f>IF(EXACT($AE310,AG$1),$D310,)</f>
        <v>21.05</v>
      </c>
      <c r="AH310">
        <f>IF(EXACT($AE310,AH$1),$D310,)</f>
        <v>0</v>
      </c>
      <c r="AI310">
        <f>IF(EXACT($AE310,AI$1),$D310,)</f>
        <v>0</v>
      </c>
      <c r="AJ310">
        <f>IF(EXACT($AE310,AJ$1),$D310,)</f>
        <v>0</v>
      </c>
      <c r="AK310">
        <f>IF(EXACT($AE310,AK$1),$D310,)</f>
        <v>0</v>
      </c>
      <c r="AL310">
        <f>IF(EXACT($AE310,AL$1),$D310,)</f>
        <v>0</v>
      </c>
    </row>
    <row r="311" spans="1:38" x14ac:dyDescent="0.25">
      <c r="A311" t="s">
        <v>958</v>
      </c>
      <c r="B311" t="s">
        <v>959</v>
      </c>
      <c r="C311" t="s">
        <v>27</v>
      </c>
      <c r="D311">
        <v>25.33</v>
      </c>
      <c r="E311" t="s">
        <v>28</v>
      </c>
      <c r="F311" t="s">
        <v>960</v>
      </c>
      <c r="G311">
        <v>960</v>
      </c>
      <c r="H311">
        <v>720</v>
      </c>
      <c r="I311">
        <v>3</v>
      </c>
      <c r="J311" t="s">
        <v>29</v>
      </c>
      <c r="K311" t="s">
        <v>30</v>
      </c>
      <c r="L311">
        <v>87</v>
      </c>
      <c r="M311">
        <v>31</v>
      </c>
      <c r="N311">
        <v>28</v>
      </c>
      <c r="O311">
        <v>21</v>
      </c>
      <c r="P311">
        <v>588</v>
      </c>
      <c r="Q311">
        <v>50</v>
      </c>
      <c r="R311">
        <v>250</v>
      </c>
      <c r="S311">
        <v>110</v>
      </c>
      <c r="T311">
        <v>173</v>
      </c>
      <c r="U311">
        <v>15</v>
      </c>
      <c r="V311">
        <v>200</v>
      </c>
      <c r="W311">
        <v>6</v>
      </c>
      <c r="X311">
        <v>56</v>
      </c>
      <c r="Y311">
        <v>2743.2</v>
      </c>
      <c r="AA311" t="s">
        <v>30</v>
      </c>
      <c r="AB311" s="1">
        <v>44613</v>
      </c>
      <c r="AC311" s="2">
        <v>0.54874999999999996</v>
      </c>
      <c r="AD311" s="2">
        <f t="shared" si="4"/>
        <v>13.169999999999998</v>
      </c>
      <c r="AE311" s="8">
        <f>WEEKDAY(AB311)</f>
        <v>2</v>
      </c>
      <c r="AF311">
        <f>IF(EXACT($AE311,AF$1),$D311,)</f>
        <v>0</v>
      </c>
      <c r="AG311">
        <f>IF(EXACT($AE311,AG$1),$D311,)</f>
        <v>25.33</v>
      </c>
      <c r="AH311">
        <f>IF(EXACT($AE311,AH$1),$D311,)</f>
        <v>0</v>
      </c>
      <c r="AI311">
        <f>IF(EXACT($AE311,AI$1),$D311,)</f>
        <v>0</v>
      </c>
      <c r="AJ311">
        <f>IF(EXACT($AE311,AJ$1),$D311,)</f>
        <v>0</v>
      </c>
      <c r="AK311">
        <f>IF(EXACT($AE311,AK$1),$D311,)</f>
        <v>0</v>
      </c>
      <c r="AL311">
        <f>IF(EXACT($AE311,AL$1),$D311,)</f>
        <v>0</v>
      </c>
    </row>
    <row r="312" spans="1:38" x14ac:dyDescent="0.25">
      <c r="A312" t="s">
        <v>961</v>
      </c>
      <c r="B312" t="s">
        <v>962</v>
      </c>
      <c r="C312" t="s">
        <v>27</v>
      </c>
      <c r="D312">
        <v>34.630000000000003</v>
      </c>
      <c r="E312" t="s">
        <v>28</v>
      </c>
      <c r="F312" t="s">
        <v>963</v>
      </c>
      <c r="G312">
        <v>960</v>
      </c>
      <c r="H312">
        <v>720</v>
      </c>
      <c r="I312">
        <v>3</v>
      </c>
      <c r="J312" t="s">
        <v>29</v>
      </c>
      <c r="K312" t="s">
        <v>30</v>
      </c>
      <c r="L312">
        <v>50</v>
      </c>
      <c r="M312">
        <v>21</v>
      </c>
      <c r="N312">
        <v>39</v>
      </c>
      <c r="O312">
        <v>30</v>
      </c>
      <c r="P312">
        <v>1170</v>
      </c>
      <c r="Q312">
        <v>50</v>
      </c>
      <c r="R312">
        <v>250</v>
      </c>
      <c r="S312">
        <v>110</v>
      </c>
      <c r="T312">
        <v>173</v>
      </c>
      <c r="U312">
        <v>15</v>
      </c>
      <c r="V312">
        <v>200</v>
      </c>
      <c r="W312">
        <v>6</v>
      </c>
      <c r="X312">
        <v>56</v>
      </c>
      <c r="Y312">
        <v>2743.2</v>
      </c>
      <c r="AA312" t="s">
        <v>30</v>
      </c>
      <c r="AB312" s="1">
        <v>44613</v>
      </c>
      <c r="AC312" s="2">
        <v>0.55239583333333331</v>
      </c>
      <c r="AD312" s="2">
        <f t="shared" si="4"/>
        <v>13.2575</v>
      </c>
      <c r="AE312" s="8">
        <f>WEEKDAY(AB312)</f>
        <v>2</v>
      </c>
      <c r="AF312">
        <f>IF(EXACT($AE312,AF$1),$D312,)</f>
        <v>0</v>
      </c>
      <c r="AG312">
        <f>IF(EXACT($AE312,AG$1),$D312,)</f>
        <v>34.630000000000003</v>
      </c>
      <c r="AH312">
        <f>IF(EXACT($AE312,AH$1),$D312,)</f>
        <v>0</v>
      </c>
      <c r="AI312">
        <f>IF(EXACT($AE312,AI$1),$D312,)</f>
        <v>0</v>
      </c>
      <c r="AJ312">
        <f>IF(EXACT($AE312,AJ$1),$D312,)</f>
        <v>0</v>
      </c>
      <c r="AK312">
        <f>IF(EXACT($AE312,AK$1),$D312,)</f>
        <v>0</v>
      </c>
      <c r="AL312">
        <f>IF(EXACT($AE312,AL$1),$D312,)</f>
        <v>0</v>
      </c>
    </row>
    <row r="313" spans="1:38" x14ac:dyDescent="0.25">
      <c r="A313" t="s">
        <v>964</v>
      </c>
      <c r="B313" t="s">
        <v>965</v>
      </c>
      <c r="C313" t="s">
        <v>27</v>
      </c>
      <c r="D313">
        <v>34.340000000000003</v>
      </c>
      <c r="E313" t="s">
        <v>28</v>
      </c>
      <c r="F313" t="s">
        <v>966</v>
      </c>
      <c r="G313">
        <v>960</v>
      </c>
      <c r="H313">
        <v>720</v>
      </c>
      <c r="I313">
        <v>3</v>
      </c>
      <c r="J313" t="s">
        <v>31</v>
      </c>
      <c r="K313" t="s">
        <v>30</v>
      </c>
      <c r="L313">
        <v>102</v>
      </c>
      <c r="M313">
        <v>12</v>
      </c>
      <c r="N313">
        <v>48</v>
      </c>
      <c r="O313">
        <v>45</v>
      </c>
      <c r="P313">
        <v>2160</v>
      </c>
      <c r="Q313">
        <v>50</v>
      </c>
      <c r="R313">
        <v>250</v>
      </c>
      <c r="S313">
        <v>110</v>
      </c>
      <c r="T313">
        <v>173</v>
      </c>
      <c r="U313">
        <v>15</v>
      </c>
      <c r="V313">
        <v>200</v>
      </c>
      <c r="W313">
        <v>6</v>
      </c>
      <c r="X313">
        <v>25</v>
      </c>
      <c r="Y313">
        <v>1092.2</v>
      </c>
      <c r="AA313" t="s">
        <v>30</v>
      </c>
      <c r="AB313" s="1">
        <v>44613</v>
      </c>
      <c r="AC313" s="2">
        <v>0.55444444444444441</v>
      </c>
      <c r="AD313" s="2">
        <f t="shared" si="4"/>
        <v>13.306666666666665</v>
      </c>
      <c r="AE313" s="8">
        <f>WEEKDAY(AB313)</f>
        <v>2</v>
      </c>
      <c r="AF313">
        <f>IF(EXACT($AE313,AF$1),$D313,)</f>
        <v>0</v>
      </c>
      <c r="AG313">
        <f>IF(EXACT($AE313,AG$1),$D313,)</f>
        <v>34.340000000000003</v>
      </c>
      <c r="AH313">
        <f>IF(EXACT($AE313,AH$1),$D313,)</f>
        <v>0</v>
      </c>
      <c r="AI313">
        <f>IF(EXACT($AE313,AI$1),$D313,)</f>
        <v>0</v>
      </c>
      <c r="AJ313">
        <f>IF(EXACT($AE313,AJ$1),$D313,)</f>
        <v>0</v>
      </c>
      <c r="AK313">
        <f>IF(EXACT($AE313,AK$1),$D313,)</f>
        <v>0</v>
      </c>
      <c r="AL313">
        <f>IF(EXACT($AE313,AL$1),$D313,)</f>
        <v>0</v>
      </c>
    </row>
    <row r="314" spans="1:38" x14ac:dyDescent="0.25">
      <c r="A314" t="s">
        <v>967</v>
      </c>
      <c r="B314" t="s">
        <v>968</v>
      </c>
      <c r="C314" t="s">
        <v>27</v>
      </c>
      <c r="D314">
        <v>28.09</v>
      </c>
      <c r="E314" t="s">
        <v>28</v>
      </c>
      <c r="F314" t="s">
        <v>969</v>
      </c>
      <c r="G314">
        <v>960</v>
      </c>
      <c r="H314">
        <v>720</v>
      </c>
      <c r="I314">
        <v>3</v>
      </c>
      <c r="J314" t="s">
        <v>29</v>
      </c>
      <c r="K314" t="s">
        <v>30</v>
      </c>
      <c r="L314">
        <v>87</v>
      </c>
      <c r="M314">
        <v>26</v>
      </c>
      <c r="N314">
        <v>32</v>
      </c>
      <c r="O314">
        <v>28</v>
      </c>
      <c r="P314">
        <v>896</v>
      </c>
      <c r="Q314">
        <v>50</v>
      </c>
      <c r="R314">
        <v>250</v>
      </c>
      <c r="S314">
        <v>110</v>
      </c>
      <c r="T314">
        <v>173</v>
      </c>
      <c r="U314">
        <v>15</v>
      </c>
      <c r="V314">
        <v>200</v>
      </c>
      <c r="W314">
        <v>6</v>
      </c>
      <c r="X314">
        <v>56</v>
      </c>
      <c r="Y314">
        <v>2743.2</v>
      </c>
      <c r="AA314" t="s">
        <v>30</v>
      </c>
      <c r="AB314" s="1">
        <v>44613</v>
      </c>
      <c r="AC314" s="2">
        <v>0.55687500000000001</v>
      </c>
      <c r="AD314" s="2">
        <f t="shared" si="4"/>
        <v>13.365</v>
      </c>
      <c r="AE314" s="8">
        <f>WEEKDAY(AB314)</f>
        <v>2</v>
      </c>
      <c r="AF314">
        <f>IF(EXACT($AE314,AF$1),$D314,)</f>
        <v>0</v>
      </c>
      <c r="AG314">
        <f>IF(EXACT($AE314,AG$1),$D314,)</f>
        <v>28.09</v>
      </c>
      <c r="AH314">
        <f>IF(EXACT($AE314,AH$1),$D314,)</f>
        <v>0</v>
      </c>
      <c r="AI314">
        <f>IF(EXACT($AE314,AI$1),$D314,)</f>
        <v>0</v>
      </c>
      <c r="AJ314">
        <f>IF(EXACT($AE314,AJ$1),$D314,)</f>
        <v>0</v>
      </c>
      <c r="AK314">
        <f>IF(EXACT($AE314,AK$1),$D314,)</f>
        <v>0</v>
      </c>
      <c r="AL314">
        <f>IF(EXACT($AE314,AL$1),$D314,)</f>
        <v>0</v>
      </c>
    </row>
    <row r="315" spans="1:38" x14ac:dyDescent="0.25">
      <c r="A315" t="s">
        <v>970</v>
      </c>
      <c r="B315" t="s">
        <v>971</v>
      </c>
      <c r="C315" t="s">
        <v>27</v>
      </c>
      <c r="D315">
        <v>26.23</v>
      </c>
      <c r="E315" t="s">
        <v>28</v>
      </c>
      <c r="F315" t="s">
        <v>972</v>
      </c>
      <c r="G315">
        <v>960</v>
      </c>
      <c r="H315">
        <v>720</v>
      </c>
      <c r="I315">
        <v>3</v>
      </c>
      <c r="J315" t="s">
        <v>31</v>
      </c>
      <c r="K315" t="s">
        <v>30</v>
      </c>
      <c r="L315">
        <v>108</v>
      </c>
      <c r="M315">
        <v>34</v>
      </c>
      <c r="N315">
        <v>35</v>
      </c>
      <c r="O315">
        <v>24</v>
      </c>
      <c r="P315">
        <v>840</v>
      </c>
      <c r="Q315">
        <v>50</v>
      </c>
      <c r="R315">
        <v>250</v>
      </c>
      <c r="S315">
        <v>110</v>
      </c>
      <c r="T315">
        <v>173</v>
      </c>
      <c r="U315">
        <v>15</v>
      </c>
      <c r="V315">
        <v>200</v>
      </c>
      <c r="W315">
        <v>6</v>
      </c>
      <c r="X315">
        <v>25</v>
      </c>
      <c r="Y315">
        <v>1092.2</v>
      </c>
      <c r="AA315" t="s">
        <v>30</v>
      </c>
      <c r="AB315" s="1">
        <v>44613</v>
      </c>
      <c r="AC315" s="2">
        <v>0.56004629629629632</v>
      </c>
      <c r="AD315" s="2">
        <f t="shared" si="4"/>
        <v>13.441111111111113</v>
      </c>
      <c r="AE315" s="8">
        <f>WEEKDAY(AB315)</f>
        <v>2</v>
      </c>
      <c r="AF315">
        <f>IF(EXACT($AE315,AF$1),$D315,)</f>
        <v>0</v>
      </c>
      <c r="AG315">
        <f>IF(EXACT($AE315,AG$1),$D315,)</f>
        <v>26.23</v>
      </c>
      <c r="AH315">
        <f>IF(EXACT($AE315,AH$1),$D315,)</f>
        <v>0</v>
      </c>
      <c r="AI315">
        <f>IF(EXACT($AE315,AI$1),$D315,)</f>
        <v>0</v>
      </c>
      <c r="AJ315">
        <f>IF(EXACT($AE315,AJ$1),$D315,)</f>
        <v>0</v>
      </c>
      <c r="AK315">
        <f>IF(EXACT($AE315,AK$1),$D315,)</f>
        <v>0</v>
      </c>
      <c r="AL315">
        <f>IF(EXACT($AE315,AL$1),$D315,)</f>
        <v>0</v>
      </c>
    </row>
    <row r="316" spans="1:38" x14ac:dyDescent="0.25">
      <c r="A316" t="s">
        <v>973</v>
      </c>
      <c r="B316" t="s">
        <v>974</v>
      </c>
      <c r="C316" t="s">
        <v>27</v>
      </c>
      <c r="D316">
        <v>32.08</v>
      </c>
      <c r="E316" t="s">
        <v>28</v>
      </c>
      <c r="F316" t="s">
        <v>975</v>
      </c>
      <c r="G316">
        <v>960</v>
      </c>
      <c r="H316">
        <v>720</v>
      </c>
      <c r="I316">
        <v>3</v>
      </c>
      <c r="J316" t="s">
        <v>29</v>
      </c>
      <c r="K316" t="s">
        <v>30</v>
      </c>
      <c r="L316">
        <v>47</v>
      </c>
      <c r="M316">
        <v>14</v>
      </c>
      <c r="N316">
        <v>57</v>
      </c>
      <c r="O316">
        <v>40</v>
      </c>
      <c r="P316">
        <v>2280</v>
      </c>
      <c r="Q316">
        <v>50</v>
      </c>
      <c r="R316">
        <v>250</v>
      </c>
      <c r="S316">
        <v>110</v>
      </c>
      <c r="T316">
        <v>173</v>
      </c>
      <c r="U316">
        <v>15</v>
      </c>
      <c r="V316">
        <v>200</v>
      </c>
      <c r="W316">
        <v>6</v>
      </c>
      <c r="X316">
        <v>56</v>
      </c>
      <c r="Y316">
        <v>2743.2</v>
      </c>
      <c r="AA316" t="s">
        <v>30</v>
      </c>
      <c r="AB316" s="1">
        <v>44613</v>
      </c>
      <c r="AC316" s="2">
        <v>0.56290509259259258</v>
      </c>
      <c r="AD316" s="2">
        <f t="shared" si="4"/>
        <v>13.509722222222223</v>
      </c>
      <c r="AE316" s="8">
        <f>WEEKDAY(AB316)</f>
        <v>2</v>
      </c>
      <c r="AF316">
        <f>IF(EXACT($AE316,AF$1),$D316,)</f>
        <v>0</v>
      </c>
      <c r="AG316">
        <f>IF(EXACT($AE316,AG$1),$D316,)</f>
        <v>32.08</v>
      </c>
      <c r="AH316">
        <f>IF(EXACT($AE316,AH$1),$D316,)</f>
        <v>0</v>
      </c>
      <c r="AI316">
        <f>IF(EXACT($AE316,AI$1),$D316,)</f>
        <v>0</v>
      </c>
      <c r="AJ316">
        <f>IF(EXACT($AE316,AJ$1),$D316,)</f>
        <v>0</v>
      </c>
      <c r="AK316">
        <f>IF(EXACT($AE316,AK$1),$D316,)</f>
        <v>0</v>
      </c>
      <c r="AL316">
        <f>IF(EXACT($AE316,AL$1),$D316,)</f>
        <v>0</v>
      </c>
    </row>
    <row r="317" spans="1:38" x14ac:dyDescent="0.25">
      <c r="A317" t="s">
        <v>976</v>
      </c>
      <c r="B317" t="s">
        <v>977</v>
      </c>
      <c r="C317" t="s">
        <v>27</v>
      </c>
      <c r="D317">
        <v>17.760000000000002</v>
      </c>
      <c r="E317" t="s">
        <v>28</v>
      </c>
      <c r="F317" t="s">
        <v>978</v>
      </c>
      <c r="G317">
        <v>960</v>
      </c>
      <c r="H317">
        <v>720</v>
      </c>
      <c r="I317">
        <v>3</v>
      </c>
      <c r="J317" t="s">
        <v>31</v>
      </c>
      <c r="K317" t="s">
        <v>30</v>
      </c>
      <c r="L317">
        <v>42</v>
      </c>
      <c r="M317">
        <v>14</v>
      </c>
      <c r="N317">
        <v>43</v>
      </c>
      <c r="O317">
        <v>41</v>
      </c>
      <c r="P317">
        <v>1763</v>
      </c>
      <c r="Q317">
        <v>50</v>
      </c>
      <c r="R317">
        <v>250</v>
      </c>
      <c r="S317">
        <v>110</v>
      </c>
      <c r="T317">
        <v>173</v>
      </c>
      <c r="U317">
        <v>15</v>
      </c>
      <c r="V317">
        <v>200</v>
      </c>
      <c r="W317">
        <v>6</v>
      </c>
      <c r="X317">
        <v>25</v>
      </c>
      <c r="Y317">
        <v>1092.2</v>
      </c>
      <c r="AA317" t="s">
        <v>30</v>
      </c>
      <c r="AB317" s="1">
        <v>44613</v>
      </c>
      <c r="AC317" s="2">
        <v>0.56817129629629626</v>
      </c>
      <c r="AD317" s="2">
        <f t="shared" si="4"/>
        <v>13.636111111111109</v>
      </c>
      <c r="AE317" s="8">
        <f>WEEKDAY(AB317)</f>
        <v>2</v>
      </c>
      <c r="AF317">
        <f>IF(EXACT($AE317,AF$1),$D317,)</f>
        <v>0</v>
      </c>
      <c r="AG317">
        <f>IF(EXACT($AE317,AG$1),$D317,)</f>
        <v>17.760000000000002</v>
      </c>
      <c r="AH317">
        <f>IF(EXACT($AE317,AH$1),$D317,)</f>
        <v>0</v>
      </c>
      <c r="AI317">
        <f>IF(EXACT($AE317,AI$1),$D317,)</f>
        <v>0</v>
      </c>
      <c r="AJ317">
        <f>IF(EXACT($AE317,AJ$1),$D317,)</f>
        <v>0</v>
      </c>
      <c r="AK317">
        <f>IF(EXACT($AE317,AK$1),$D317,)</f>
        <v>0</v>
      </c>
      <c r="AL317">
        <f>IF(EXACT($AE317,AL$1),$D317,)</f>
        <v>0</v>
      </c>
    </row>
    <row r="318" spans="1:38" x14ac:dyDescent="0.25">
      <c r="A318" t="s">
        <v>979</v>
      </c>
      <c r="B318" t="s">
        <v>980</v>
      </c>
      <c r="C318" t="s">
        <v>27</v>
      </c>
      <c r="D318">
        <v>23.67</v>
      </c>
      <c r="E318" t="s">
        <v>28</v>
      </c>
      <c r="F318" t="s">
        <v>981</v>
      </c>
      <c r="G318">
        <v>960</v>
      </c>
      <c r="H318">
        <v>720</v>
      </c>
      <c r="I318">
        <v>3</v>
      </c>
      <c r="J318" t="s">
        <v>29</v>
      </c>
      <c r="K318" t="s">
        <v>30</v>
      </c>
      <c r="L318">
        <v>41</v>
      </c>
      <c r="M318">
        <v>28</v>
      </c>
      <c r="N318">
        <v>42</v>
      </c>
      <c r="O318">
        <v>28</v>
      </c>
      <c r="P318">
        <v>1176</v>
      </c>
      <c r="Q318">
        <v>50</v>
      </c>
      <c r="R318">
        <v>250</v>
      </c>
      <c r="S318">
        <v>110</v>
      </c>
      <c r="T318">
        <v>173</v>
      </c>
      <c r="U318">
        <v>15</v>
      </c>
      <c r="V318">
        <v>200</v>
      </c>
      <c r="W318">
        <v>6</v>
      </c>
      <c r="X318">
        <v>56</v>
      </c>
      <c r="Y318">
        <v>2743.2</v>
      </c>
      <c r="AA318" t="s">
        <v>30</v>
      </c>
      <c r="AB318" s="1">
        <v>44613</v>
      </c>
      <c r="AC318" s="2">
        <v>0.57267361111111115</v>
      </c>
      <c r="AD318" s="2">
        <f t="shared" si="4"/>
        <v>13.744166666666668</v>
      </c>
      <c r="AE318" s="8">
        <f>WEEKDAY(AB318)</f>
        <v>2</v>
      </c>
      <c r="AF318">
        <f>IF(EXACT($AE318,AF$1),$D318,)</f>
        <v>0</v>
      </c>
      <c r="AG318">
        <f>IF(EXACT($AE318,AG$1),$D318,)</f>
        <v>23.67</v>
      </c>
      <c r="AH318">
        <f>IF(EXACT($AE318,AH$1),$D318,)</f>
        <v>0</v>
      </c>
      <c r="AI318">
        <f>IF(EXACT($AE318,AI$1),$D318,)</f>
        <v>0</v>
      </c>
      <c r="AJ318">
        <f>IF(EXACT($AE318,AJ$1),$D318,)</f>
        <v>0</v>
      </c>
      <c r="AK318">
        <f>IF(EXACT($AE318,AK$1),$D318,)</f>
        <v>0</v>
      </c>
      <c r="AL318">
        <f>IF(EXACT($AE318,AL$1),$D318,)</f>
        <v>0</v>
      </c>
    </row>
    <row r="319" spans="1:38" x14ac:dyDescent="0.25">
      <c r="A319" t="s">
        <v>982</v>
      </c>
      <c r="B319" t="s">
        <v>983</v>
      </c>
      <c r="C319" t="s">
        <v>27</v>
      </c>
      <c r="D319">
        <v>21.47</v>
      </c>
      <c r="E319" t="s">
        <v>28</v>
      </c>
      <c r="F319" t="s">
        <v>984</v>
      </c>
      <c r="G319">
        <v>960</v>
      </c>
      <c r="H319">
        <v>720</v>
      </c>
      <c r="I319">
        <v>3</v>
      </c>
      <c r="J319" t="s">
        <v>29</v>
      </c>
      <c r="K319" t="s">
        <v>30</v>
      </c>
      <c r="L319">
        <v>61</v>
      </c>
      <c r="M319">
        <v>18</v>
      </c>
      <c r="N319">
        <v>66</v>
      </c>
      <c r="O319">
        <v>40</v>
      </c>
      <c r="P319">
        <v>2640</v>
      </c>
      <c r="Q319">
        <v>50</v>
      </c>
      <c r="R319">
        <v>250</v>
      </c>
      <c r="S319">
        <v>110</v>
      </c>
      <c r="T319">
        <v>173</v>
      </c>
      <c r="U319">
        <v>15</v>
      </c>
      <c r="V319">
        <v>200</v>
      </c>
      <c r="W319">
        <v>6</v>
      </c>
      <c r="X319">
        <v>56</v>
      </c>
      <c r="Y319">
        <v>2743.2</v>
      </c>
      <c r="AA319" t="s">
        <v>30</v>
      </c>
      <c r="AB319" s="1">
        <v>44613</v>
      </c>
      <c r="AC319" s="2">
        <v>0.57283564814814814</v>
      </c>
      <c r="AD319" s="2">
        <f t="shared" si="4"/>
        <v>13.748055555555556</v>
      </c>
      <c r="AE319" s="8">
        <f>WEEKDAY(AB319)</f>
        <v>2</v>
      </c>
      <c r="AF319">
        <f>IF(EXACT($AE319,AF$1),$D319,)</f>
        <v>0</v>
      </c>
      <c r="AG319">
        <f>IF(EXACT($AE319,AG$1),$D319,)</f>
        <v>21.47</v>
      </c>
      <c r="AH319">
        <f>IF(EXACT($AE319,AH$1),$D319,)</f>
        <v>0</v>
      </c>
      <c r="AI319">
        <f>IF(EXACT($AE319,AI$1),$D319,)</f>
        <v>0</v>
      </c>
      <c r="AJ319">
        <f>IF(EXACT($AE319,AJ$1),$D319,)</f>
        <v>0</v>
      </c>
      <c r="AK319">
        <f>IF(EXACT($AE319,AK$1),$D319,)</f>
        <v>0</v>
      </c>
      <c r="AL319">
        <f>IF(EXACT($AE319,AL$1),$D319,)</f>
        <v>0</v>
      </c>
    </row>
    <row r="320" spans="1:38" x14ac:dyDescent="0.25">
      <c r="A320" t="s">
        <v>985</v>
      </c>
      <c r="B320" t="s">
        <v>986</v>
      </c>
      <c r="C320" t="s">
        <v>27</v>
      </c>
      <c r="D320">
        <v>25.67</v>
      </c>
      <c r="E320" t="s">
        <v>28</v>
      </c>
      <c r="F320" t="s">
        <v>987</v>
      </c>
      <c r="G320">
        <v>960</v>
      </c>
      <c r="H320">
        <v>720</v>
      </c>
      <c r="I320">
        <v>3</v>
      </c>
      <c r="J320" t="s">
        <v>29</v>
      </c>
      <c r="K320" t="s">
        <v>30</v>
      </c>
      <c r="L320">
        <v>120</v>
      </c>
      <c r="M320">
        <v>24</v>
      </c>
      <c r="N320">
        <v>28</v>
      </c>
      <c r="O320">
        <v>25</v>
      </c>
      <c r="P320">
        <v>700</v>
      </c>
      <c r="Q320">
        <v>50</v>
      </c>
      <c r="R320">
        <v>250</v>
      </c>
      <c r="S320">
        <v>110</v>
      </c>
      <c r="T320">
        <v>173</v>
      </c>
      <c r="U320">
        <v>15</v>
      </c>
      <c r="V320">
        <v>200</v>
      </c>
      <c r="W320">
        <v>6</v>
      </c>
      <c r="X320">
        <v>56</v>
      </c>
      <c r="Y320">
        <v>2743.2</v>
      </c>
      <c r="AA320" t="s">
        <v>30</v>
      </c>
      <c r="AB320" s="1">
        <v>44613</v>
      </c>
      <c r="AC320" s="2">
        <v>0.57356481481481481</v>
      </c>
      <c r="AD320" s="2">
        <f t="shared" si="4"/>
        <v>13.765555555555554</v>
      </c>
      <c r="AE320" s="8">
        <f>WEEKDAY(AB320)</f>
        <v>2</v>
      </c>
      <c r="AF320">
        <f>IF(EXACT($AE320,AF$1),$D320,)</f>
        <v>0</v>
      </c>
      <c r="AG320">
        <f>IF(EXACT($AE320,AG$1),$D320,)</f>
        <v>25.67</v>
      </c>
      <c r="AH320">
        <f>IF(EXACT($AE320,AH$1),$D320,)</f>
        <v>0</v>
      </c>
      <c r="AI320">
        <f>IF(EXACT($AE320,AI$1),$D320,)</f>
        <v>0</v>
      </c>
      <c r="AJ320">
        <f>IF(EXACT($AE320,AJ$1),$D320,)</f>
        <v>0</v>
      </c>
      <c r="AK320">
        <f>IF(EXACT($AE320,AK$1),$D320,)</f>
        <v>0</v>
      </c>
      <c r="AL320">
        <f>IF(EXACT($AE320,AL$1),$D320,)</f>
        <v>0</v>
      </c>
    </row>
    <row r="321" spans="1:38" x14ac:dyDescent="0.25">
      <c r="A321" t="s">
        <v>988</v>
      </c>
      <c r="B321" t="s">
        <v>989</v>
      </c>
      <c r="C321" t="s">
        <v>27</v>
      </c>
      <c r="D321">
        <v>28.19</v>
      </c>
      <c r="E321" t="s">
        <v>28</v>
      </c>
      <c r="F321" t="s">
        <v>990</v>
      </c>
      <c r="G321">
        <v>960</v>
      </c>
      <c r="H321">
        <v>720</v>
      </c>
      <c r="I321">
        <v>3</v>
      </c>
      <c r="J321" t="s">
        <v>31</v>
      </c>
      <c r="K321" t="s">
        <v>30</v>
      </c>
      <c r="L321">
        <v>35</v>
      </c>
      <c r="M321">
        <v>11</v>
      </c>
      <c r="N321">
        <v>44</v>
      </c>
      <c r="O321">
        <v>48</v>
      </c>
      <c r="P321">
        <v>2112</v>
      </c>
      <c r="Q321">
        <v>50</v>
      </c>
      <c r="R321">
        <v>250</v>
      </c>
      <c r="S321">
        <v>110</v>
      </c>
      <c r="T321">
        <v>173</v>
      </c>
      <c r="U321">
        <v>15</v>
      </c>
      <c r="V321">
        <v>200</v>
      </c>
      <c r="W321">
        <v>6</v>
      </c>
      <c r="X321">
        <v>25</v>
      </c>
      <c r="Y321">
        <v>1092.2</v>
      </c>
      <c r="AA321" t="s">
        <v>30</v>
      </c>
      <c r="AB321" s="1">
        <v>44613</v>
      </c>
      <c r="AC321" s="2">
        <v>0.5739467592592592</v>
      </c>
      <c r="AD321" s="2">
        <f t="shared" si="4"/>
        <v>13.77472222222222</v>
      </c>
      <c r="AE321" s="8">
        <f>WEEKDAY(AB321)</f>
        <v>2</v>
      </c>
      <c r="AF321">
        <f>IF(EXACT($AE321,AF$1),$D321,)</f>
        <v>0</v>
      </c>
      <c r="AG321">
        <f>IF(EXACT($AE321,AG$1),$D321,)</f>
        <v>28.19</v>
      </c>
      <c r="AH321">
        <f>IF(EXACT($AE321,AH$1),$D321,)</f>
        <v>0</v>
      </c>
      <c r="AI321">
        <f>IF(EXACT($AE321,AI$1),$D321,)</f>
        <v>0</v>
      </c>
      <c r="AJ321">
        <f>IF(EXACT($AE321,AJ$1),$D321,)</f>
        <v>0</v>
      </c>
      <c r="AK321">
        <f>IF(EXACT($AE321,AK$1),$D321,)</f>
        <v>0</v>
      </c>
      <c r="AL321">
        <f>IF(EXACT($AE321,AL$1),$D321,)</f>
        <v>0</v>
      </c>
    </row>
    <row r="322" spans="1:38" x14ac:dyDescent="0.25">
      <c r="A322" t="s">
        <v>991</v>
      </c>
      <c r="B322" t="s">
        <v>992</v>
      </c>
      <c r="C322" t="s">
        <v>27</v>
      </c>
      <c r="D322">
        <v>24.5</v>
      </c>
      <c r="E322" t="s">
        <v>28</v>
      </c>
      <c r="F322" t="s">
        <v>993</v>
      </c>
      <c r="G322">
        <v>960</v>
      </c>
      <c r="H322">
        <v>720</v>
      </c>
      <c r="I322">
        <v>3</v>
      </c>
      <c r="J322" t="s">
        <v>31</v>
      </c>
      <c r="K322" t="s">
        <v>30</v>
      </c>
      <c r="L322">
        <v>45</v>
      </c>
      <c r="M322">
        <v>13</v>
      </c>
      <c r="N322">
        <v>44</v>
      </c>
      <c r="O322">
        <v>44</v>
      </c>
      <c r="P322">
        <v>1936</v>
      </c>
      <c r="Q322">
        <v>50</v>
      </c>
      <c r="R322">
        <v>250</v>
      </c>
      <c r="S322">
        <v>110</v>
      </c>
      <c r="T322">
        <v>173</v>
      </c>
      <c r="U322">
        <v>15</v>
      </c>
      <c r="V322">
        <v>200</v>
      </c>
      <c r="W322">
        <v>6</v>
      </c>
      <c r="X322">
        <v>25</v>
      </c>
      <c r="Y322">
        <v>1092.2</v>
      </c>
      <c r="AA322" t="s">
        <v>30</v>
      </c>
      <c r="AB322" s="1">
        <v>44613</v>
      </c>
      <c r="AC322" s="2">
        <v>0.57879629629629636</v>
      </c>
      <c r="AD322" s="2">
        <f t="shared" si="4"/>
        <v>13.891111111111112</v>
      </c>
      <c r="AE322" s="8">
        <f>WEEKDAY(AB322)</f>
        <v>2</v>
      </c>
      <c r="AF322">
        <f>IF(EXACT($AE322,AF$1),$D322,)</f>
        <v>0</v>
      </c>
      <c r="AG322">
        <f>IF(EXACT($AE322,AG$1),$D322,)</f>
        <v>24.5</v>
      </c>
      <c r="AH322">
        <f>IF(EXACT($AE322,AH$1),$D322,)</f>
        <v>0</v>
      </c>
      <c r="AI322">
        <f>IF(EXACT($AE322,AI$1),$D322,)</f>
        <v>0</v>
      </c>
      <c r="AJ322">
        <f>IF(EXACT($AE322,AJ$1),$D322,)</f>
        <v>0</v>
      </c>
      <c r="AK322">
        <f>IF(EXACT($AE322,AK$1),$D322,)</f>
        <v>0</v>
      </c>
      <c r="AL322">
        <f>IF(EXACT($AE322,AL$1),$D322,)</f>
        <v>0</v>
      </c>
    </row>
    <row r="323" spans="1:38" x14ac:dyDescent="0.25">
      <c r="A323" t="s">
        <v>994</v>
      </c>
      <c r="B323" t="s">
        <v>995</v>
      </c>
      <c r="C323" t="s">
        <v>27</v>
      </c>
      <c r="D323">
        <v>24.66</v>
      </c>
      <c r="E323" t="s">
        <v>28</v>
      </c>
      <c r="F323" t="s">
        <v>996</v>
      </c>
      <c r="G323">
        <v>960</v>
      </c>
      <c r="H323">
        <v>720</v>
      </c>
      <c r="I323">
        <v>3</v>
      </c>
      <c r="J323" t="s">
        <v>29</v>
      </c>
      <c r="K323" t="s">
        <v>30</v>
      </c>
      <c r="L323">
        <v>106</v>
      </c>
      <c r="M323">
        <v>14</v>
      </c>
      <c r="N323">
        <v>41</v>
      </c>
      <c r="O323">
        <v>35</v>
      </c>
      <c r="P323">
        <v>1435</v>
      </c>
      <c r="Q323">
        <v>50</v>
      </c>
      <c r="R323">
        <v>250</v>
      </c>
      <c r="S323">
        <v>110</v>
      </c>
      <c r="T323">
        <v>173</v>
      </c>
      <c r="U323">
        <v>15</v>
      </c>
      <c r="V323">
        <v>200</v>
      </c>
      <c r="W323">
        <v>6</v>
      </c>
      <c r="X323">
        <v>56</v>
      </c>
      <c r="Y323">
        <v>2743.2</v>
      </c>
      <c r="AA323" t="s">
        <v>30</v>
      </c>
      <c r="AB323" s="1">
        <v>44613</v>
      </c>
      <c r="AC323" s="2">
        <v>0.57917824074074076</v>
      </c>
      <c r="AD323" s="2">
        <f t="shared" ref="AD323:AD386" si="5">AC323*24</f>
        <v>13.900277777777777</v>
      </c>
      <c r="AE323" s="8">
        <f>WEEKDAY(AB323)</f>
        <v>2</v>
      </c>
      <c r="AF323">
        <f>IF(EXACT($AE323,AF$1),$D323,)</f>
        <v>0</v>
      </c>
      <c r="AG323">
        <f>IF(EXACT($AE323,AG$1),$D323,)</f>
        <v>24.66</v>
      </c>
      <c r="AH323">
        <f>IF(EXACT($AE323,AH$1),$D323,)</f>
        <v>0</v>
      </c>
      <c r="AI323">
        <f>IF(EXACT($AE323,AI$1),$D323,)</f>
        <v>0</v>
      </c>
      <c r="AJ323">
        <f>IF(EXACT($AE323,AJ$1),$D323,)</f>
        <v>0</v>
      </c>
      <c r="AK323">
        <f>IF(EXACT($AE323,AK$1),$D323,)</f>
        <v>0</v>
      </c>
      <c r="AL323">
        <f>IF(EXACT($AE323,AL$1),$D323,)</f>
        <v>0</v>
      </c>
    </row>
    <row r="324" spans="1:38" x14ac:dyDescent="0.25">
      <c r="A324" t="s">
        <v>997</v>
      </c>
      <c r="B324" t="s">
        <v>998</v>
      </c>
      <c r="C324" t="s">
        <v>27</v>
      </c>
      <c r="D324">
        <v>30.79</v>
      </c>
      <c r="E324" t="s">
        <v>28</v>
      </c>
      <c r="F324" t="s">
        <v>999</v>
      </c>
      <c r="G324">
        <v>960</v>
      </c>
      <c r="H324">
        <v>720</v>
      </c>
      <c r="I324">
        <v>3</v>
      </c>
      <c r="J324" t="s">
        <v>29</v>
      </c>
      <c r="K324" t="s">
        <v>30</v>
      </c>
      <c r="L324">
        <v>61</v>
      </c>
      <c r="M324">
        <v>37</v>
      </c>
      <c r="N324">
        <v>22</v>
      </c>
      <c r="O324">
        <v>26</v>
      </c>
      <c r="P324">
        <v>572</v>
      </c>
      <c r="Q324">
        <v>50</v>
      </c>
      <c r="R324">
        <v>250</v>
      </c>
      <c r="S324">
        <v>110</v>
      </c>
      <c r="T324">
        <v>173</v>
      </c>
      <c r="U324">
        <v>15</v>
      </c>
      <c r="V324">
        <v>200</v>
      </c>
      <c r="W324">
        <v>6</v>
      </c>
      <c r="X324">
        <v>56</v>
      </c>
      <c r="Y324">
        <v>2743.2</v>
      </c>
      <c r="AA324" t="s">
        <v>30</v>
      </c>
      <c r="AB324" s="1">
        <v>44613</v>
      </c>
      <c r="AC324" s="2">
        <v>0.57932870370370371</v>
      </c>
      <c r="AD324" s="2">
        <f t="shared" si="5"/>
        <v>13.90388888888889</v>
      </c>
      <c r="AE324" s="8">
        <f>WEEKDAY(AB324)</f>
        <v>2</v>
      </c>
      <c r="AF324">
        <f>IF(EXACT($AE324,AF$1),$D324,)</f>
        <v>0</v>
      </c>
      <c r="AG324">
        <f>IF(EXACT($AE324,AG$1),$D324,)</f>
        <v>30.79</v>
      </c>
      <c r="AH324">
        <f>IF(EXACT($AE324,AH$1),$D324,)</f>
        <v>0</v>
      </c>
      <c r="AI324">
        <f>IF(EXACT($AE324,AI$1),$D324,)</f>
        <v>0</v>
      </c>
      <c r="AJ324">
        <f>IF(EXACT($AE324,AJ$1),$D324,)</f>
        <v>0</v>
      </c>
      <c r="AK324">
        <f>IF(EXACT($AE324,AK$1),$D324,)</f>
        <v>0</v>
      </c>
      <c r="AL324">
        <f>IF(EXACT($AE324,AL$1),$D324,)</f>
        <v>0</v>
      </c>
    </row>
    <row r="325" spans="1:38" x14ac:dyDescent="0.25">
      <c r="A325" t="s">
        <v>1000</v>
      </c>
      <c r="B325" t="s">
        <v>1001</v>
      </c>
      <c r="C325" t="s">
        <v>27</v>
      </c>
      <c r="D325">
        <v>32.4</v>
      </c>
      <c r="E325" t="s">
        <v>28</v>
      </c>
      <c r="F325" t="s">
        <v>1002</v>
      </c>
      <c r="G325">
        <v>960</v>
      </c>
      <c r="H325">
        <v>720</v>
      </c>
      <c r="I325">
        <v>3</v>
      </c>
      <c r="J325" t="s">
        <v>31</v>
      </c>
      <c r="K325" t="s">
        <v>30</v>
      </c>
      <c r="L325">
        <v>85</v>
      </c>
      <c r="M325">
        <v>17</v>
      </c>
      <c r="N325">
        <v>19</v>
      </c>
      <c r="O325">
        <v>24</v>
      </c>
      <c r="P325">
        <v>456</v>
      </c>
      <c r="Q325">
        <v>50</v>
      </c>
      <c r="R325">
        <v>250</v>
      </c>
      <c r="S325">
        <v>110</v>
      </c>
      <c r="T325">
        <v>173</v>
      </c>
      <c r="U325">
        <v>15</v>
      </c>
      <c r="V325">
        <v>200</v>
      </c>
      <c r="W325">
        <v>6</v>
      </c>
      <c r="X325">
        <v>25</v>
      </c>
      <c r="Y325">
        <v>1092.2</v>
      </c>
      <c r="AA325" t="s">
        <v>30</v>
      </c>
      <c r="AB325" s="1">
        <v>44613</v>
      </c>
      <c r="AC325" s="2">
        <v>0.58750000000000002</v>
      </c>
      <c r="AD325" s="2">
        <f t="shared" si="5"/>
        <v>14.100000000000001</v>
      </c>
      <c r="AE325" s="8">
        <f>WEEKDAY(AB325)</f>
        <v>2</v>
      </c>
      <c r="AF325">
        <f>IF(EXACT($AE325,AF$1),$D325,)</f>
        <v>0</v>
      </c>
      <c r="AG325">
        <f>IF(EXACT($AE325,AG$1),$D325,)</f>
        <v>32.4</v>
      </c>
      <c r="AH325">
        <f>IF(EXACT($AE325,AH$1),$D325,)</f>
        <v>0</v>
      </c>
      <c r="AI325">
        <f>IF(EXACT($AE325,AI$1),$D325,)</f>
        <v>0</v>
      </c>
      <c r="AJ325">
        <f>IF(EXACT($AE325,AJ$1),$D325,)</f>
        <v>0</v>
      </c>
      <c r="AK325">
        <f>IF(EXACT($AE325,AK$1),$D325,)</f>
        <v>0</v>
      </c>
      <c r="AL325">
        <f>IF(EXACT($AE325,AL$1),$D325,)</f>
        <v>0</v>
      </c>
    </row>
    <row r="326" spans="1:38" x14ac:dyDescent="0.25">
      <c r="A326" t="s">
        <v>1003</v>
      </c>
      <c r="B326" t="s">
        <v>1004</v>
      </c>
      <c r="C326" t="s">
        <v>27</v>
      </c>
      <c r="D326">
        <v>30.34</v>
      </c>
      <c r="E326" t="s">
        <v>28</v>
      </c>
      <c r="F326" t="s">
        <v>1005</v>
      </c>
      <c r="G326">
        <v>960</v>
      </c>
      <c r="H326">
        <v>720</v>
      </c>
      <c r="I326">
        <v>3</v>
      </c>
      <c r="J326" t="s">
        <v>31</v>
      </c>
      <c r="K326" t="s">
        <v>30</v>
      </c>
      <c r="L326">
        <v>118</v>
      </c>
      <c r="M326">
        <v>12</v>
      </c>
      <c r="N326">
        <v>49</v>
      </c>
      <c r="O326">
        <v>45</v>
      </c>
      <c r="P326">
        <v>2205</v>
      </c>
      <c r="Q326">
        <v>50</v>
      </c>
      <c r="R326">
        <v>250</v>
      </c>
      <c r="S326">
        <v>110</v>
      </c>
      <c r="T326">
        <v>173</v>
      </c>
      <c r="U326">
        <v>15</v>
      </c>
      <c r="V326">
        <v>200</v>
      </c>
      <c r="W326">
        <v>6</v>
      </c>
      <c r="X326">
        <v>25</v>
      </c>
      <c r="Y326">
        <v>1092.2</v>
      </c>
      <c r="AA326" t="s">
        <v>30</v>
      </c>
      <c r="AB326" s="1">
        <v>44613</v>
      </c>
      <c r="AC326" s="2">
        <v>0.58822916666666669</v>
      </c>
      <c r="AD326" s="2">
        <f t="shared" si="5"/>
        <v>14.1175</v>
      </c>
      <c r="AE326" s="8">
        <f>WEEKDAY(AB326)</f>
        <v>2</v>
      </c>
      <c r="AF326">
        <f>IF(EXACT($AE326,AF$1),$D326,)</f>
        <v>0</v>
      </c>
      <c r="AG326">
        <f>IF(EXACT($AE326,AG$1),$D326,)</f>
        <v>30.34</v>
      </c>
      <c r="AH326">
        <f>IF(EXACT($AE326,AH$1),$D326,)</f>
        <v>0</v>
      </c>
      <c r="AI326">
        <f>IF(EXACT($AE326,AI$1),$D326,)</f>
        <v>0</v>
      </c>
      <c r="AJ326">
        <f>IF(EXACT($AE326,AJ$1),$D326,)</f>
        <v>0</v>
      </c>
      <c r="AK326">
        <f>IF(EXACT($AE326,AK$1),$D326,)</f>
        <v>0</v>
      </c>
      <c r="AL326">
        <f>IF(EXACT($AE326,AL$1),$D326,)</f>
        <v>0</v>
      </c>
    </row>
    <row r="327" spans="1:38" x14ac:dyDescent="0.25">
      <c r="A327" t="s">
        <v>1006</v>
      </c>
      <c r="B327" t="s">
        <v>1007</v>
      </c>
      <c r="C327" t="s">
        <v>27</v>
      </c>
      <c r="D327">
        <v>25.55</v>
      </c>
      <c r="E327" t="s">
        <v>28</v>
      </c>
      <c r="F327" t="s">
        <v>1008</v>
      </c>
      <c r="G327">
        <v>960</v>
      </c>
      <c r="H327">
        <v>720</v>
      </c>
      <c r="I327">
        <v>3</v>
      </c>
      <c r="J327" t="s">
        <v>29</v>
      </c>
      <c r="K327" t="s">
        <v>30</v>
      </c>
      <c r="L327">
        <v>71</v>
      </c>
      <c r="M327">
        <v>25</v>
      </c>
      <c r="N327">
        <v>39</v>
      </c>
      <c r="O327">
        <v>36</v>
      </c>
      <c r="P327">
        <v>1404</v>
      </c>
      <c r="Q327">
        <v>50</v>
      </c>
      <c r="R327">
        <v>250</v>
      </c>
      <c r="S327">
        <v>110</v>
      </c>
      <c r="T327">
        <v>173</v>
      </c>
      <c r="U327">
        <v>15</v>
      </c>
      <c r="V327">
        <v>200</v>
      </c>
      <c r="W327">
        <v>6</v>
      </c>
      <c r="X327">
        <v>56</v>
      </c>
      <c r="Y327">
        <v>2743.2</v>
      </c>
      <c r="AA327" t="s">
        <v>30</v>
      </c>
      <c r="AB327" s="1">
        <v>44613</v>
      </c>
      <c r="AC327" s="2">
        <v>0.58972222222222215</v>
      </c>
      <c r="AD327" s="2">
        <f t="shared" si="5"/>
        <v>14.153333333333332</v>
      </c>
      <c r="AE327" s="8">
        <f>WEEKDAY(AB327)</f>
        <v>2</v>
      </c>
      <c r="AF327">
        <f>IF(EXACT($AE327,AF$1),$D327,)</f>
        <v>0</v>
      </c>
      <c r="AG327">
        <f>IF(EXACT($AE327,AG$1),$D327,)</f>
        <v>25.55</v>
      </c>
      <c r="AH327">
        <f>IF(EXACT($AE327,AH$1),$D327,)</f>
        <v>0</v>
      </c>
      <c r="AI327">
        <f>IF(EXACT($AE327,AI$1),$D327,)</f>
        <v>0</v>
      </c>
      <c r="AJ327">
        <f>IF(EXACT($AE327,AJ$1),$D327,)</f>
        <v>0</v>
      </c>
      <c r="AK327">
        <f>IF(EXACT($AE327,AK$1),$D327,)</f>
        <v>0</v>
      </c>
      <c r="AL327">
        <f>IF(EXACT($AE327,AL$1),$D327,)</f>
        <v>0</v>
      </c>
    </row>
    <row r="328" spans="1:38" x14ac:dyDescent="0.25">
      <c r="A328" t="s">
        <v>1009</v>
      </c>
      <c r="B328" t="s">
        <v>1010</v>
      </c>
      <c r="C328" t="s">
        <v>27</v>
      </c>
      <c r="D328">
        <v>17.61</v>
      </c>
      <c r="E328" t="s">
        <v>28</v>
      </c>
      <c r="F328" t="s">
        <v>1011</v>
      </c>
      <c r="G328">
        <v>960</v>
      </c>
      <c r="H328">
        <v>720</v>
      </c>
      <c r="I328">
        <v>3</v>
      </c>
      <c r="J328" t="s">
        <v>29</v>
      </c>
      <c r="K328" t="s">
        <v>30</v>
      </c>
      <c r="L328">
        <v>30</v>
      </c>
      <c r="M328">
        <v>27</v>
      </c>
      <c r="N328">
        <v>22</v>
      </c>
      <c r="O328">
        <v>20</v>
      </c>
      <c r="P328">
        <v>440</v>
      </c>
      <c r="Q328">
        <v>50</v>
      </c>
      <c r="R328">
        <v>250</v>
      </c>
      <c r="S328">
        <v>110</v>
      </c>
      <c r="T328">
        <v>173</v>
      </c>
      <c r="U328">
        <v>15</v>
      </c>
      <c r="V328">
        <v>200</v>
      </c>
      <c r="W328">
        <v>6</v>
      </c>
      <c r="X328">
        <v>56</v>
      </c>
      <c r="Y328">
        <v>2743.2</v>
      </c>
      <c r="AA328" t="s">
        <v>30</v>
      </c>
      <c r="AB328" s="1">
        <v>44613</v>
      </c>
      <c r="AC328" s="2">
        <v>0.59145833333333331</v>
      </c>
      <c r="AD328" s="2">
        <f t="shared" si="5"/>
        <v>14.195</v>
      </c>
      <c r="AE328" s="8">
        <f>WEEKDAY(AB328)</f>
        <v>2</v>
      </c>
      <c r="AF328">
        <f>IF(EXACT($AE328,AF$1),$D328,)</f>
        <v>0</v>
      </c>
      <c r="AG328">
        <f>IF(EXACT($AE328,AG$1),$D328,)</f>
        <v>17.61</v>
      </c>
      <c r="AH328">
        <f>IF(EXACT($AE328,AH$1),$D328,)</f>
        <v>0</v>
      </c>
      <c r="AI328">
        <f>IF(EXACT($AE328,AI$1),$D328,)</f>
        <v>0</v>
      </c>
      <c r="AJ328">
        <f>IF(EXACT($AE328,AJ$1),$D328,)</f>
        <v>0</v>
      </c>
      <c r="AK328">
        <f>IF(EXACT($AE328,AK$1),$D328,)</f>
        <v>0</v>
      </c>
      <c r="AL328">
        <f>IF(EXACT($AE328,AL$1),$D328,)</f>
        <v>0</v>
      </c>
    </row>
    <row r="329" spans="1:38" x14ac:dyDescent="0.25">
      <c r="A329" t="s">
        <v>1012</v>
      </c>
      <c r="B329" t="s">
        <v>1013</v>
      </c>
      <c r="C329" t="s">
        <v>27</v>
      </c>
      <c r="D329">
        <v>17.04</v>
      </c>
      <c r="E329" t="s">
        <v>28</v>
      </c>
      <c r="F329" t="s">
        <v>1014</v>
      </c>
      <c r="G329">
        <v>960</v>
      </c>
      <c r="H329">
        <v>720</v>
      </c>
      <c r="I329">
        <v>3</v>
      </c>
      <c r="J329" t="s">
        <v>31</v>
      </c>
      <c r="K329" t="s">
        <v>30</v>
      </c>
      <c r="L329">
        <v>62</v>
      </c>
      <c r="M329">
        <v>0</v>
      </c>
      <c r="N329">
        <v>46</v>
      </c>
      <c r="O329">
        <v>49</v>
      </c>
      <c r="P329">
        <v>2254</v>
      </c>
      <c r="Q329">
        <v>50</v>
      </c>
      <c r="R329">
        <v>250</v>
      </c>
      <c r="S329">
        <v>110</v>
      </c>
      <c r="T329">
        <v>173</v>
      </c>
      <c r="U329">
        <v>15</v>
      </c>
      <c r="V329">
        <v>200</v>
      </c>
      <c r="W329">
        <v>6</v>
      </c>
      <c r="X329">
        <v>25</v>
      </c>
      <c r="Y329">
        <v>1092.2</v>
      </c>
      <c r="AA329" t="s">
        <v>30</v>
      </c>
      <c r="AB329" s="1">
        <v>44613</v>
      </c>
      <c r="AC329" s="2">
        <v>0.59189814814814812</v>
      </c>
      <c r="AD329" s="2">
        <f t="shared" si="5"/>
        <v>14.205555555555556</v>
      </c>
      <c r="AE329" s="8">
        <f>WEEKDAY(AB329)</f>
        <v>2</v>
      </c>
      <c r="AF329">
        <f>IF(EXACT($AE329,AF$1),$D329,)</f>
        <v>0</v>
      </c>
      <c r="AG329">
        <f>IF(EXACT($AE329,AG$1),$D329,)</f>
        <v>17.04</v>
      </c>
      <c r="AH329">
        <f>IF(EXACT($AE329,AH$1),$D329,)</f>
        <v>0</v>
      </c>
      <c r="AI329">
        <f>IF(EXACT($AE329,AI$1),$D329,)</f>
        <v>0</v>
      </c>
      <c r="AJ329">
        <f>IF(EXACT($AE329,AJ$1),$D329,)</f>
        <v>0</v>
      </c>
      <c r="AK329">
        <f>IF(EXACT($AE329,AK$1),$D329,)</f>
        <v>0</v>
      </c>
      <c r="AL329">
        <f>IF(EXACT($AE329,AL$1),$D329,)</f>
        <v>0</v>
      </c>
    </row>
    <row r="330" spans="1:38" x14ac:dyDescent="0.25">
      <c r="A330" t="s">
        <v>1015</v>
      </c>
      <c r="B330" t="s">
        <v>1013</v>
      </c>
      <c r="C330" t="s">
        <v>27</v>
      </c>
      <c r="D330">
        <v>27.63</v>
      </c>
      <c r="E330" t="s">
        <v>28</v>
      </c>
      <c r="F330" t="s">
        <v>1016</v>
      </c>
      <c r="G330">
        <v>960</v>
      </c>
      <c r="H330">
        <v>720</v>
      </c>
      <c r="I330">
        <v>3</v>
      </c>
      <c r="J330" t="s">
        <v>31</v>
      </c>
      <c r="K330" t="s">
        <v>30</v>
      </c>
      <c r="L330">
        <v>120</v>
      </c>
      <c r="M330">
        <v>0</v>
      </c>
      <c r="N330">
        <v>18</v>
      </c>
      <c r="O330">
        <v>39</v>
      </c>
      <c r="P330">
        <v>702</v>
      </c>
      <c r="Q330">
        <v>50</v>
      </c>
      <c r="R330">
        <v>250</v>
      </c>
      <c r="S330">
        <v>110</v>
      </c>
      <c r="T330">
        <v>173</v>
      </c>
      <c r="U330">
        <v>15</v>
      </c>
      <c r="V330">
        <v>200</v>
      </c>
      <c r="W330">
        <v>6</v>
      </c>
      <c r="X330">
        <v>25</v>
      </c>
      <c r="Y330">
        <v>1092.2</v>
      </c>
      <c r="AA330" t="s">
        <v>30</v>
      </c>
      <c r="AB330" s="1">
        <v>44613</v>
      </c>
      <c r="AC330" s="2">
        <v>0.59189814814814812</v>
      </c>
      <c r="AD330" s="2">
        <f t="shared" si="5"/>
        <v>14.205555555555556</v>
      </c>
      <c r="AE330" s="8">
        <f>WEEKDAY(AB330)</f>
        <v>2</v>
      </c>
      <c r="AF330">
        <f>IF(EXACT($AE330,AF$1),$D330,)</f>
        <v>0</v>
      </c>
      <c r="AG330">
        <f>IF(EXACT($AE330,AG$1),$D330,)</f>
        <v>27.63</v>
      </c>
      <c r="AH330">
        <f>IF(EXACT($AE330,AH$1),$D330,)</f>
        <v>0</v>
      </c>
      <c r="AI330">
        <f>IF(EXACT($AE330,AI$1),$D330,)</f>
        <v>0</v>
      </c>
      <c r="AJ330">
        <f>IF(EXACT($AE330,AJ$1),$D330,)</f>
        <v>0</v>
      </c>
      <c r="AK330">
        <f>IF(EXACT($AE330,AK$1),$D330,)</f>
        <v>0</v>
      </c>
      <c r="AL330">
        <f>IF(EXACT($AE330,AL$1),$D330,)</f>
        <v>0</v>
      </c>
    </row>
    <row r="331" spans="1:38" x14ac:dyDescent="0.25">
      <c r="A331" t="s">
        <v>1017</v>
      </c>
      <c r="B331" t="s">
        <v>1018</v>
      </c>
      <c r="C331" t="s">
        <v>27</v>
      </c>
      <c r="D331">
        <v>15.87</v>
      </c>
      <c r="E331" t="s">
        <v>28</v>
      </c>
      <c r="F331" t="s">
        <v>1019</v>
      </c>
      <c r="G331">
        <v>960</v>
      </c>
      <c r="H331">
        <v>720</v>
      </c>
      <c r="I331">
        <v>3</v>
      </c>
      <c r="J331" t="s">
        <v>31</v>
      </c>
      <c r="K331" t="s">
        <v>30</v>
      </c>
      <c r="L331">
        <v>60</v>
      </c>
      <c r="M331">
        <v>19</v>
      </c>
      <c r="N331">
        <v>54</v>
      </c>
      <c r="O331">
        <v>30</v>
      </c>
      <c r="P331">
        <v>1620</v>
      </c>
      <c r="Q331">
        <v>50</v>
      </c>
      <c r="R331">
        <v>250</v>
      </c>
      <c r="S331">
        <v>110</v>
      </c>
      <c r="T331">
        <v>173</v>
      </c>
      <c r="U331">
        <v>15</v>
      </c>
      <c r="V331">
        <v>200</v>
      </c>
      <c r="W331">
        <v>6</v>
      </c>
      <c r="X331">
        <v>25</v>
      </c>
      <c r="Y331">
        <v>1092.2</v>
      </c>
      <c r="AA331" t="s">
        <v>30</v>
      </c>
      <c r="AB331" s="1">
        <v>44613</v>
      </c>
      <c r="AC331" s="2">
        <v>0.59197916666666661</v>
      </c>
      <c r="AD331" s="2">
        <f t="shared" si="5"/>
        <v>14.2075</v>
      </c>
      <c r="AE331" s="8">
        <f>WEEKDAY(AB331)</f>
        <v>2</v>
      </c>
      <c r="AF331">
        <f>IF(EXACT($AE331,AF$1),$D331,)</f>
        <v>0</v>
      </c>
      <c r="AG331">
        <f>IF(EXACT($AE331,AG$1),$D331,)</f>
        <v>15.87</v>
      </c>
      <c r="AH331">
        <f>IF(EXACT($AE331,AH$1),$D331,)</f>
        <v>0</v>
      </c>
      <c r="AI331">
        <f>IF(EXACT($AE331,AI$1),$D331,)</f>
        <v>0</v>
      </c>
      <c r="AJ331">
        <f>IF(EXACT($AE331,AJ$1),$D331,)</f>
        <v>0</v>
      </c>
      <c r="AK331">
        <f>IF(EXACT($AE331,AK$1),$D331,)</f>
        <v>0</v>
      </c>
      <c r="AL331">
        <f>IF(EXACT($AE331,AL$1),$D331,)</f>
        <v>0</v>
      </c>
    </row>
    <row r="332" spans="1:38" x14ac:dyDescent="0.25">
      <c r="A332" t="s">
        <v>1020</v>
      </c>
      <c r="B332" t="s">
        <v>1021</v>
      </c>
      <c r="C332" t="s">
        <v>27</v>
      </c>
      <c r="D332">
        <v>31.38</v>
      </c>
      <c r="E332" t="s">
        <v>28</v>
      </c>
      <c r="F332" t="s">
        <v>1022</v>
      </c>
      <c r="G332">
        <v>960</v>
      </c>
      <c r="H332">
        <v>720</v>
      </c>
      <c r="I332">
        <v>3</v>
      </c>
      <c r="J332" t="s">
        <v>31</v>
      </c>
      <c r="K332" t="s">
        <v>30</v>
      </c>
      <c r="L332">
        <v>106</v>
      </c>
      <c r="M332">
        <v>25</v>
      </c>
      <c r="N332">
        <v>38</v>
      </c>
      <c r="O332">
        <v>28</v>
      </c>
      <c r="P332">
        <v>1064</v>
      </c>
      <c r="Q332">
        <v>50</v>
      </c>
      <c r="R332">
        <v>250</v>
      </c>
      <c r="S332">
        <v>110</v>
      </c>
      <c r="T332">
        <v>173</v>
      </c>
      <c r="U332">
        <v>15</v>
      </c>
      <c r="V332">
        <v>200</v>
      </c>
      <c r="W332">
        <v>6</v>
      </c>
      <c r="X332">
        <v>25</v>
      </c>
      <c r="Y332">
        <v>1092.2</v>
      </c>
      <c r="AA332" t="s">
        <v>30</v>
      </c>
      <c r="AB332" s="1">
        <v>44613</v>
      </c>
      <c r="AC332" s="2">
        <v>0.59206018518518522</v>
      </c>
      <c r="AD332" s="2">
        <f t="shared" si="5"/>
        <v>14.209444444444445</v>
      </c>
      <c r="AE332" s="8">
        <f>WEEKDAY(AB332)</f>
        <v>2</v>
      </c>
      <c r="AF332">
        <f>IF(EXACT($AE332,AF$1),$D332,)</f>
        <v>0</v>
      </c>
      <c r="AG332">
        <f>IF(EXACT($AE332,AG$1),$D332,)</f>
        <v>31.38</v>
      </c>
      <c r="AH332">
        <f>IF(EXACT($AE332,AH$1),$D332,)</f>
        <v>0</v>
      </c>
      <c r="AI332">
        <f>IF(EXACT($AE332,AI$1),$D332,)</f>
        <v>0</v>
      </c>
      <c r="AJ332">
        <f>IF(EXACT($AE332,AJ$1),$D332,)</f>
        <v>0</v>
      </c>
      <c r="AK332">
        <f>IF(EXACT($AE332,AK$1),$D332,)</f>
        <v>0</v>
      </c>
      <c r="AL332">
        <f>IF(EXACT($AE332,AL$1),$D332,)</f>
        <v>0</v>
      </c>
    </row>
    <row r="333" spans="1:38" x14ac:dyDescent="0.25">
      <c r="A333" t="s">
        <v>1023</v>
      </c>
      <c r="B333" t="s">
        <v>1024</v>
      </c>
      <c r="C333" t="s">
        <v>27</v>
      </c>
      <c r="D333">
        <v>35.049999999999997</v>
      </c>
      <c r="E333" t="s">
        <v>28</v>
      </c>
      <c r="F333" t="s">
        <v>1025</v>
      </c>
      <c r="G333">
        <v>960</v>
      </c>
      <c r="H333">
        <v>720</v>
      </c>
      <c r="I333">
        <v>3</v>
      </c>
      <c r="J333" t="s">
        <v>29</v>
      </c>
      <c r="K333" t="s">
        <v>30</v>
      </c>
      <c r="L333">
        <v>62</v>
      </c>
      <c r="M333">
        <v>25</v>
      </c>
      <c r="N333">
        <v>33</v>
      </c>
      <c r="O333">
        <v>25</v>
      </c>
      <c r="P333">
        <v>825</v>
      </c>
      <c r="Q333">
        <v>50</v>
      </c>
      <c r="R333">
        <v>250</v>
      </c>
      <c r="S333">
        <v>110</v>
      </c>
      <c r="T333">
        <v>173</v>
      </c>
      <c r="U333">
        <v>15</v>
      </c>
      <c r="V333">
        <v>200</v>
      </c>
      <c r="W333">
        <v>6</v>
      </c>
      <c r="X333">
        <v>56</v>
      </c>
      <c r="Y333">
        <v>2743.2</v>
      </c>
      <c r="AA333" t="s">
        <v>30</v>
      </c>
      <c r="AB333" s="1">
        <v>44613</v>
      </c>
      <c r="AC333" s="2">
        <v>0.59440972222222221</v>
      </c>
      <c r="AD333" s="2">
        <f t="shared" si="5"/>
        <v>14.265833333333333</v>
      </c>
      <c r="AE333" s="8">
        <f>WEEKDAY(AB333)</f>
        <v>2</v>
      </c>
      <c r="AF333">
        <f>IF(EXACT($AE333,AF$1),$D333,)</f>
        <v>0</v>
      </c>
      <c r="AG333">
        <f>IF(EXACT($AE333,AG$1),$D333,)</f>
        <v>35.049999999999997</v>
      </c>
      <c r="AH333">
        <f>IF(EXACT($AE333,AH$1),$D333,)</f>
        <v>0</v>
      </c>
      <c r="AI333">
        <f>IF(EXACT($AE333,AI$1),$D333,)</f>
        <v>0</v>
      </c>
      <c r="AJ333">
        <f>IF(EXACT($AE333,AJ$1),$D333,)</f>
        <v>0</v>
      </c>
      <c r="AK333">
        <f>IF(EXACT($AE333,AK$1),$D333,)</f>
        <v>0</v>
      </c>
      <c r="AL333">
        <f>IF(EXACT($AE333,AL$1),$D333,)</f>
        <v>0</v>
      </c>
    </row>
    <row r="334" spans="1:38" x14ac:dyDescent="0.25">
      <c r="A334" t="s">
        <v>1026</v>
      </c>
      <c r="B334" t="s">
        <v>1027</v>
      </c>
      <c r="C334" t="s">
        <v>27</v>
      </c>
      <c r="D334">
        <v>36.35</v>
      </c>
      <c r="E334" t="s">
        <v>28</v>
      </c>
      <c r="F334" t="s">
        <v>1028</v>
      </c>
      <c r="G334">
        <v>960</v>
      </c>
      <c r="H334">
        <v>720</v>
      </c>
      <c r="I334">
        <v>3</v>
      </c>
      <c r="J334" t="s">
        <v>31</v>
      </c>
      <c r="K334" t="s">
        <v>30</v>
      </c>
      <c r="L334">
        <v>114</v>
      </c>
      <c r="M334">
        <v>34</v>
      </c>
      <c r="N334">
        <v>54</v>
      </c>
      <c r="O334">
        <v>29</v>
      </c>
      <c r="P334">
        <v>1566</v>
      </c>
      <c r="Q334">
        <v>50</v>
      </c>
      <c r="R334">
        <v>250</v>
      </c>
      <c r="S334">
        <v>110</v>
      </c>
      <c r="T334">
        <v>173</v>
      </c>
      <c r="U334">
        <v>15</v>
      </c>
      <c r="V334">
        <v>200</v>
      </c>
      <c r="W334">
        <v>6</v>
      </c>
      <c r="X334">
        <v>25</v>
      </c>
      <c r="Y334">
        <v>1092.2</v>
      </c>
      <c r="AA334" t="s">
        <v>30</v>
      </c>
      <c r="AB334" s="1">
        <v>44613</v>
      </c>
      <c r="AC334" s="2">
        <v>0.59548611111111105</v>
      </c>
      <c r="AD334" s="2">
        <f t="shared" si="5"/>
        <v>14.291666666666664</v>
      </c>
      <c r="AE334" s="8">
        <f>WEEKDAY(AB334)</f>
        <v>2</v>
      </c>
      <c r="AF334">
        <f>IF(EXACT($AE334,AF$1),$D334,)</f>
        <v>0</v>
      </c>
      <c r="AG334">
        <f>IF(EXACT($AE334,AG$1),$D334,)</f>
        <v>36.35</v>
      </c>
      <c r="AH334">
        <f>IF(EXACT($AE334,AH$1),$D334,)</f>
        <v>0</v>
      </c>
      <c r="AI334">
        <f>IF(EXACT($AE334,AI$1),$D334,)</f>
        <v>0</v>
      </c>
      <c r="AJ334">
        <f>IF(EXACT($AE334,AJ$1),$D334,)</f>
        <v>0</v>
      </c>
      <c r="AK334">
        <f>IF(EXACT($AE334,AK$1),$D334,)</f>
        <v>0</v>
      </c>
      <c r="AL334">
        <f>IF(EXACT($AE334,AL$1),$D334,)</f>
        <v>0</v>
      </c>
    </row>
    <row r="335" spans="1:38" x14ac:dyDescent="0.25">
      <c r="A335" t="s">
        <v>1029</v>
      </c>
      <c r="B335" t="s">
        <v>1030</v>
      </c>
      <c r="C335" t="s">
        <v>27</v>
      </c>
      <c r="D335">
        <v>25.17</v>
      </c>
      <c r="E335" t="s">
        <v>28</v>
      </c>
      <c r="F335" t="s">
        <v>1031</v>
      </c>
      <c r="G335">
        <v>960</v>
      </c>
      <c r="H335">
        <v>720</v>
      </c>
      <c r="I335">
        <v>3</v>
      </c>
      <c r="J335" t="s">
        <v>29</v>
      </c>
      <c r="K335" t="s">
        <v>30</v>
      </c>
      <c r="L335">
        <v>76</v>
      </c>
      <c r="M335">
        <v>30</v>
      </c>
      <c r="N335">
        <v>27</v>
      </c>
      <c r="O335">
        <v>19</v>
      </c>
      <c r="P335">
        <v>513</v>
      </c>
      <c r="Q335">
        <v>50</v>
      </c>
      <c r="R335">
        <v>250</v>
      </c>
      <c r="S335">
        <v>110</v>
      </c>
      <c r="T335">
        <v>173</v>
      </c>
      <c r="U335">
        <v>15</v>
      </c>
      <c r="V335">
        <v>200</v>
      </c>
      <c r="W335">
        <v>6</v>
      </c>
      <c r="X335">
        <v>56</v>
      </c>
      <c r="Y335">
        <v>2743.2</v>
      </c>
      <c r="AA335" t="s">
        <v>30</v>
      </c>
      <c r="AB335" s="1">
        <v>44613</v>
      </c>
      <c r="AC335" s="2">
        <v>0.59686342592592589</v>
      </c>
      <c r="AD335" s="2">
        <f t="shared" si="5"/>
        <v>14.324722222222221</v>
      </c>
      <c r="AE335" s="8">
        <f>WEEKDAY(AB335)</f>
        <v>2</v>
      </c>
      <c r="AF335">
        <f>IF(EXACT($AE335,AF$1),$D335,)</f>
        <v>0</v>
      </c>
      <c r="AG335">
        <f>IF(EXACT($AE335,AG$1),$D335,)</f>
        <v>25.17</v>
      </c>
      <c r="AH335">
        <f>IF(EXACT($AE335,AH$1),$D335,)</f>
        <v>0</v>
      </c>
      <c r="AI335">
        <f>IF(EXACT($AE335,AI$1),$D335,)</f>
        <v>0</v>
      </c>
      <c r="AJ335">
        <f>IF(EXACT($AE335,AJ$1),$D335,)</f>
        <v>0</v>
      </c>
      <c r="AK335">
        <f>IF(EXACT($AE335,AK$1),$D335,)</f>
        <v>0</v>
      </c>
      <c r="AL335">
        <f>IF(EXACT($AE335,AL$1),$D335,)</f>
        <v>0</v>
      </c>
    </row>
    <row r="336" spans="1:38" x14ac:dyDescent="0.25">
      <c r="A336" t="s">
        <v>1032</v>
      </c>
      <c r="B336" t="s">
        <v>1033</v>
      </c>
      <c r="C336" t="s">
        <v>27</v>
      </c>
      <c r="D336">
        <v>28</v>
      </c>
      <c r="E336" t="s">
        <v>28</v>
      </c>
      <c r="F336" t="s">
        <v>1034</v>
      </c>
      <c r="G336">
        <v>960</v>
      </c>
      <c r="H336">
        <v>720</v>
      </c>
      <c r="I336">
        <v>3</v>
      </c>
      <c r="J336" t="s">
        <v>31</v>
      </c>
      <c r="K336" t="s">
        <v>30</v>
      </c>
      <c r="L336">
        <v>86</v>
      </c>
      <c r="M336">
        <v>7</v>
      </c>
      <c r="N336">
        <v>33</v>
      </c>
      <c r="O336">
        <v>26</v>
      </c>
      <c r="P336">
        <v>858</v>
      </c>
      <c r="Q336">
        <v>50</v>
      </c>
      <c r="R336">
        <v>250</v>
      </c>
      <c r="S336">
        <v>110</v>
      </c>
      <c r="T336">
        <v>173</v>
      </c>
      <c r="U336">
        <v>15</v>
      </c>
      <c r="V336">
        <v>200</v>
      </c>
      <c r="W336">
        <v>6</v>
      </c>
      <c r="X336">
        <v>25</v>
      </c>
      <c r="Y336">
        <v>1092.2</v>
      </c>
      <c r="AA336" t="s">
        <v>30</v>
      </c>
      <c r="AB336" s="1">
        <v>44613</v>
      </c>
      <c r="AC336" s="2">
        <v>0.59710648148148149</v>
      </c>
      <c r="AD336" s="2">
        <f t="shared" si="5"/>
        <v>14.330555555555556</v>
      </c>
      <c r="AE336" s="8">
        <f>WEEKDAY(AB336)</f>
        <v>2</v>
      </c>
      <c r="AF336">
        <f>IF(EXACT($AE336,AF$1),$D336,)</f>
        <v>0</v>
      </c>
      <c r="AG336">
        <f>IF(EXACT($AE336,AG$1),$D336,)</f>
        <v>28</v>
      </c>
      <c r="AH336">
        <f>IF(EXACT($AE336,AH$1),$D336,)</f>
        <v>0</v>
      </c>
      <c r="AI336">
        <f>IF(EXACT($AE336,AI$1),$D336,)</f>
        <v>0</v>
      </c>
      <c r="AJ336">
        <f>IF(EXACT($AE336,AJ$1),$D336,)</f>
        <v>0</v>
      </c>
      <c r="AK336">
        <f>IF(EXACT($AE336,AK$1),$D336,)</f>
        <v>0</v>
      </c>
      <c r="AL336">
        <f>IF(EXACT($AE336,AL$1),$D336,)</f>
        <v>0</v>
      </c>
    </row>
    <row r="337" spans="1:38" x14ac:dyDescent="0.25">
      <c r="A337" t="s">
        <v>1035</v>
      </c>
      <c r="B337" t="s">
        <v>1036</v>
      </c>
      <c r="C337" t="s">
        <v>27</v>
      </c>
      <c r="D337">
        <v>27.48</v>
      </c>
      <c r="E337" t="s">
        <v>28</v>
      </c>
      <c r="F337" t="s">
        <v>1037</v>
      </c>
      <c r="G337">
        <v>960</v>
      </c>
      <c r="H337">
        <v>720</v>
      </c>
      <c r="I337">
        <v>3</v>
      </c>
      <c r="J337" t="s">
        <v>31</v>
      </c>
      <c r="K337" t="s">
        <v>30</v>
      </c>
      <c r="L337">
        <v>108</v>
      </c>
      <c r="M337">
        <v>18</v>
      </c>
      <c r="N337">
        <v>26</v>
      </c>
      <c r="O337">
        <v>35</v>
      </c>
      <c r="P337">
        <v>910</v>
      </c>
      <c r="Q337">
        <v>50</v>
      </c>
      <c r="R337">
        <v>250</v>
      </c>
      <c r="S337">
        <v>110</v>
      </c>
      <c r="T337">
        <v>173</v>
      </c>
      <c r="U337">
        <v>15</v>
      </c>
      <c r="V337">
        <v>200</v>
      </c>
      <c r="W337">
        <v>6</v>
      </c>
      <c r="X337">
        <v>25</v>
      </c>
      <c r="Y337">
        <v>1092.2</v>
      </c>
      <c r="AA337" t="s">
        <v>30</v>
      </c>
      <c r="AB337" s="1">
        <v>44613</v>
      </c>
      <c r="AC337" s="2">
        <v>0.60620370370370369</v>
      </c>
      <c r="AD337" s="2">
        <f t="shared" si="5"/>
        <v>14.548888888888889</v>
      </c>
      <c r="AE337" s="8">
        <f>WEEKDAY(AB337)</f>
        <v>2</v>
      </c>
      <c r="AF337">
        <f>IF(EXACT($AE337,AF$1),$D337,)</f>
        <v>0</v>
      </c>
      <c r="AG337">
        <f>IF(EXACT($AE337,AG$1),$D337,)</f>
        <v>27.48</v>
      </c>
      <c r="AH337">
        <f>IF(EXACT($AE337,AH$1),$D337,)</f>
        <v>0</v>
      </c>
      <c r="AI337">
        <f>IF(EXACT($AE337,AI$1),$D337,)</f>
        <v>0</v>
      </c>
      <c r="AJ337">
        <f>IF(EXACT($AE337,AJ$1),$D337,)</f>
        <v>0</v>
      </c>
      <c r="AK337">
        <f>IF(EXACT($AE337,AK$1),$D337,)</f>
        <v>0</v>
      </c>
      <c r="AL337">
        <f>IF(EXACT($AE337,AL$1),$D337,)</f>
        <v>0</v>
      </c>
    </row>
    <row r="338" spans="1:38" x14ac:dyDescent="0.25">
      <c r="A338" t="s">
        <v>1038</v>
      </c>
      <c r="B338" t="s">
        <v>1039</v>
      </c>
      <c r="C338" t="s">
        <v>27</v>
      </c>
      <c r="D338">
        <v>22.79</v>
      </c>
      <c r="E338" t="s">
        <v>28</v>
      </c>
      <c r="F338" t="s">
        <v>1040</v>
      </c>
      <c r="G338">
        <v>960</v>
      </c>
      <c r="H338">
        <v>720</v>
      </c>
      <c r="I338">
        <v>3</v>
      </c>
      <c r="J338" t="s">
        <v>29</v>
      </c>
      <c r="K338" t="s">
        <v>30</v>
      </c>
      <c r="L338">
        <v>66</v>
      </c>
      <c r="M338">
        <v>19</v>
      </c>
      <c r="N338">
        <v>53</v>
      </c>
      <c r="O338">
        <v>30</v>
      </c>
      <c r="P338">
        <v>1590</v>
      </c>
      <c r="Q338">
        <v>50</v>
      </c>
      <c r="R338">
        <v>250</v>
      </c>
      <c r="S338">
        <v>110</v>
      </c>
      <c r="T338">
        <v>173</v>
      </c>
      <c r="U338">
        <v>15</v>
      </c>
      <c r="V338">
        <v>200</v>
      </c>
      <c r="W338">
        <v>6</v>
      </c>
      <c r="X338">
        <v>56</v>
      </c>
      <c r="Y338">
        <v>2743.2</v>
      </c>
      <c r="AA338" t="s">
        <v>30</v>
      </c>
      <c r="AB338" s="1">
        <v>44613</v>
      </c>
      <c r="AC338" s="2">
        <v>0.61403935185185188</v>
      </c>
      <c r="AD338" s="2">
        <f t="shared" si="5"/>
        <v>14.736944444444445</v>
      </c>
      <c r="AE338" s="8">
        <f>WEEKDAY(AB338)</f>
        <v>2</v>
      </c>
      <c r="AF338">
        <f>IF(EXACT($AE338,AF$1),$D338,)</f>
        <v>0</v>
      </c>
      <c r="AG338">
        <f>IF(EXACT($AE338,AG$1),$D338,)</f>
        <v>22.79</v>
      </c>
      <c r="AH338">
        <f>IF(EXACT($AE338,AH$1),$D338,)</f>
        <v>0</v>
      </c>
      <c r="AI338">
        <f>IF(EXACT($AE338,AI$1),$D338,)</f>
        <v>0</v>
      </c>
      <c r="AJ338">
        <f>IF(EXACT($AE338,AJ$1),$D338,)</f>
        <v>0</v>
      </c>
      <c r="AK338">
        <f>IF(EXACT($AE338,AK$1),$D338,)</f>
        <v>0</v>
      </c>
      <c r="AL338">
        <f>IF(EXACT($AE338,AL$1),$D338,)</f>
        <v>0</v>
      </c>
    </row>
    <row r="339" spans="1:38" x14ac:dyDescent="0.25">
      <c r="A339" t="s">
        <v>1041</v>
      </c>
      <c r="B339" t="s">
        <v>1042</v>
      </c>
      <c r="C339" t="s">
        <v>27</v>
      </c>
      <c r="D339">
        <v>28.78</v>
      </c>
      <c r="E339" t="s">
        <v>28</v>
      </c>
      <c r="F339" t="s">
        <v>1043</v>
      </c>
      <c r="G339">
        <v>960</v>
      </c>
      <c r="H339">
        <v>720</v>
      </c>
      <c r="I339">
        <v>3</v>
      </c>
      <c r="J339" t="s">
        <v>29</v>
      </c>
      <c r="K339" t="s">
        <v>30</v>
      </c>
      <c r="L339">
        <v>74</v>
      </c>
      <c r="M339">
        <v>28</v>
      </c>
      <c r="N339">
        <v>32</v>
      </c>
      <c r="O339">
        <v>23</v>
      </c>
      <c r="P339">
        <v>736</v>
      </c>
      <c r="Q339">
        <v>50</v>
      </c>
      <c r="R339">
        <v>250</v>
      </c>
      <c r="S339">
        <v>110</v>
      </c>
      <c r="T339">
        <v>173</v>
      </c>
      <c r="U339">
        <v>15</v>
      </c>
      <c r="V339">
        <v>200</v>
      </c>
      <c r="W339">
        <v>6</v>
      </c>
      <c r="X339">
        <v>56</v>
      </c>
      <c r="Y339">
        <v>2743.2</v>
      </c>
      <c r="AA339" t="s">
        <v>30</v>
      </c>
      <c r="AB339" s="1">
        <v>44613</v>
      </c>
      <c r="AC339" s="2">
        <v>0.6216666666666667</v>
      </c>
      <c r="AD339" s="2">
        <f t="shared" si="5"/>
        <v>14.920000000000002</v>
      </c>
      <c r="AE339" s="8">
        <f>WEEKDAY(AB339)</f>
        <v>2</v>
      </c>
      <c r="AF339">
        <f>IF(EXACT($AE339,AF$1),$D339,)</f>
        <v>0</v>
      </c>
      <c r="AG339">
        <f>IF(EXACT($AE339,AG$1),$D339,)</f>
        <v>28.78</v>
      </c>
      <c r="AH339">
        <f>IF(EXACT($AE339,AH$1),$D339,)</f>
        <v>0</v>
      </c>
      <c r="AI339">
        <f>IF(EXACT($AE339,AI$1),$D339,)</f>
        <v>0</v>
      </c>
      <c r="AJ339">
        <f>IF(EXACT($AE339,AJ$1),$D339,)</f>
        <v>0</v>
      </c>
      <c r="AK339">
        <f>IF(EXACT($AE339,AK$1),$D339,)</f>
        <v>0</v>
      </c>
      <c r="AL339">
        <f>IF(EXACT($AE339,AL$1),$D339,)</f>
        <v>0</v>
      </c>
    </row>
    <row r="340" spans="1:38" x14ac:dyDescent="0.25">
      <c r="A340" t="s">
        <v>1044</v>
      </c>
      <c r="B340" t="s">
        <v>1045</v>
      </c>
      <c r="C340" t="s">
        <v>27</v>
      </c>
      <c r="D340">
        <v>35.68</v>
      </c>
      <c r="E340" t="s">
        <v>28</v>
      </c>
      <c r="F340" t="s">
        <v>1046</v>
      </c>
      <c r="G340">
        <v>960</v>
      </c>
      <c r="H340">
        <v>720</v>
      </c>
      <c r="I340">
        <v>3</v>
      </c>
      <c r="J340" t="s">
        <v>29</v>
      </c>
      <c r="K340" t="s">
        <v>30</v>
      </c>
      <c r="L340">
        <v>58</v>
      </c>
      <c r="M340">
        <v>5</v>
      </c>
      <c r="N340">
        <v>15</v>
      </c>
      <c r="O340">
        <v>38</v>
      </c>
      <c r="P340">
        <v>570</v>
      </c>
      <c r="Q340">
        <v>50</v>
      </c>
      <c r="R340">
        <v>250</v>
      </c>
      <c r="S340">
        <v>110</v>
      </c>
      <c r="T340">
        <v>173</v>
      </c>
      <c r="U340">
        <v>15</v>
      </c>
      <c r="V340">
        <v>200</v>
      </c>
      <c r="W340">
        <v>6</v>
      </c>
      <c r="X340">
        <v>56</v>
      </c>
      <c r="Y340">
        <v>2743.2</v>
      </c>
      <c r="AA340" t="s">
        <v>30</v>
      </c>
      <c r="AB340" s="1">
        <v>44613</v>
      </c>
      <c r="AC340" s="2">
        <v>0.6288541666666666</v>
      </c>
      <c r="AD340" s="2">
        <f t="shared" si="5"/>
        <v>15.092499999999998</v>
      </c>
      <c r="AE340" s="8">
        <f>WEEKDAY(AB340)</f>
        <v>2</v>
      </c>
      <c r="AF340">
        <f>IF(EXACT($AE340,AF$1),$D340,)</f>
        <v>0</v>
      </c>
      <c r="AG340">
        <f>IF(EXACT($AE340,AG$1),$D340,)</f>
        <v>35.68</v>
      </c>
      <c r="AH340">
        <f>IF(EXACT($AE340,AH$1),$D340,)</f>
        <v>0</v>
      </c>
      <c r="AI340">
        <f>IF(EXACT($AE340,AI$1),$D340,)</f>
        <v>0</v>
      </c>
      <c r="AJ340">
        <f>IF(EXACT($AE340,AJ$1),$D340,)</f>
        <v>0</v>
      </c>
      <c r="AK340">
        <f>IF(EXACT($AE340,AK$1),$D340,)</f>
        <v>0</v>
      </c>
      <c r="AL340">
        <f>IF(EXACT($AE340,AL$1),$D340,)</f>
        <v>0</v>
      </c>
    </row>
    <row r="341" spans="1:38" x14ac:dyDescent="0.25">
      <c r="A341" t="s">
        <v>1047</v>
      </c>
      <c r="B341" t="s">
        <v>1048</v>
      </c>
      <c r="C341" t="s">
        <v>27</v>
      </c>
      <c r="D341">
        <v>23.61</v>
      </c>
      <c r="E341" t="s">
        <v>28</v>
      </c>
      <c r="F341" t="s">
        <v>1049</v>
      </c>
      <c r="G341">
        <v>960</v>
      </c>
      <c r="H341">
        <v>720</v>
      </c>
      <c r="I341">
        <v>3</v>
      </c>
      <c r="J341" t="s">
        <v>29</v>
      </c>
      <c r="K341" t="s">
        <v>30</v>
      </c>
      <c r="L341">
        <v>89</v>
      </c>
      <c r="M341">
        <v>24</v>
      </c>
      <c r="N341">
        <v>22</v>
      </c>
      <c r="O341">
        <v>19</v>
      </c>
      <c r="P341">
        <v>418</v>
      </c>
      <c r="Q341">
        <v>50</v>
      </c>
      <c r="R341">
        <v>250</v>
      </c>
      <c r="S341">
        <v>110</v>
      </c>
      <c r="T341">
        <v>173</v>
      </c>
      <c r="U341">
        <v>15</v>
      </c>
      <c r="V341">
        <v>200</v>
      </c>
      <c r="W341">
        <v>6</v>
      </c>
      <c r="X341">
        <v>56</v>
      </c>
      <c r="Y341">
        <v>2743.2</v>
      </c>
      <c r="AA341" t="s">
        <v>30</v>
      </c>
      <c r="AB341" s="1">
        <v>44613</v>
      </c>
      <c r="AC341" s="2">
        <v>0.62986111111111109</v>
      </c>
      <c r="AD341" s="2">
        <f t="shared" si="5"/>
        <v>15.116666666666667</v>
      </c>
      <c r="AE341" s="8">
        <f>WEEKDAY(AB341)</f>
        <v>2</v>
      </c>
      <c r="AF341">
        <f>IF(EXACT($AE341,AF$1),$D341,)</f>
        <v>0</v>
      </c>
      <c r="AG341">
        <f>IF(EXACT($AE341,AG$1),$D341,)</f>
        <v>23.61</v>
      </c>
      <c r="AH341">
        <f>IF(EXACT($AE341,AH$1),$D341,)</f>
        <v>0</v>
      </c>
      <c r="AI341">
        <f>IF(EXACT($AE341,AI$1),$D341,)</f>
        <v>0</v>
      </c>
      <c r="AJ341">
        <f>IF(EXACT($AE341,AJ$1),$D341,)</f>
        <v>0</v>
      </c>
      <c r="AK341">
        <f>IF(EXACT($AE341,AK$1),$D341,)</f>
        <v>0</v>
      </c>
      <c r="AL341">
        <f>IF(EXACT($AE341,AL$1),$D341,)</f>
        <v>0</v>
      </c>
    </row>
    <row r="342" spans="1:38" x14ac:dyDescent="0.25">
      <c r="A342" t="s">
        <v>1050</v>
      </c>
      <c r="B342" t="s">
        <v>1051</v>
      </c>
      <c r="C342" t="s">
        <v>27</v>
      </c>
      <c r="D342">
        <v>19.23</v>
      </c>
      <c r="E342" t="s">
        <v>28</v>
      </c>
      <c r="F342" t="s">
        <v>1052</v>
      </c>
      <c r="G342">
        <v>960</v>
      </c>
      <c r="H342">
        <v>720</v>
      </c>
      <c r="I342">
        <v>3</v>
      </c>
      <c r="J342" t="s">
        <v>29</v>
      </c>
      <c r="K342" t="s">
        <v>30</v>
      </c>
      <c r="L342">
        <v>106</v>
      </c>
      <c r="M342">
        <v>27</v>
      </c>
      <c r="N342">
        <v>33</v>
      </c>
      <c r="O342">
        <v>20</v>
      </c>
      <c r="P342">
        <v>660</v>
      </c>
      <c r="Q342">
        <v>50</v>
      </c>
      <c r="R342">
        <v>250</v>
      </c>
      <c r="S342">
        <v>110</v>
      </c>
      <c r="T342">
        <v>173</v>
      </c>
      <c r="U342">
        <v>15</v>
      </c>
      <c r="V342">
        <v>200</v>
      </c>
      <c r="W342">
        <v>6</v>
      </c>
      <c r="X342">
        <v>56</v>
      </c>
      <c r="Y342">
        <v>2743.2</v>
      </c>
      <c r="AA342" t="s">
        <v>30</v>
      </c>
      <c r="AB342" s="1">
        <v>44613</v>
      </c>
      <c r="AC342" s="2">
        <v>0.63230324074074074</v>
      </c>
      <c r="AD342" s="2">
        <f t="shared" si="5"/>
        <v>15.175277777777778</v>
      </c>
      <c r="AE342" s="8">
        <f>WEEKDAY(AB342)</f>
        <v>2</v>
      </c>
      <c r="AF342">
        <f>IF(EXACT($AE342,AF$1),$D342,)</f>
        <v>0</v>
      </c>
      <c r="AG342">
        <f>IF(EXACT($AE342,AG$1),$D342,)</f>
        <v>19.23</v>
      </c>
      <c r="AH342">
        <f>IF(EXACT($AE342,AH$1),$D342,)</f>
        <v>0</v>
      </c>
      <c r="AI342">
        <f>IF(EXACT($AE342,AI$1),$D342,)</f>
        <v>0</v>
      </c>
      <c r="AJ342">
        <f>IF(EXACT($AE342,AJ$1),$D342,)</f>
        <v>0</v>
      </c>
      <c r="AK342">
        <f>IF(EXACT($AE342,AK$1),$D342,)</f>
        <v>0</v>
      </c>
      <c r="AL342">
        <f>IF(EXACT($AE342,AL$1),$D342,)</f>
        <v>0</v>
      </c>
    </row>
    <row r="343" spans="1:38" x14ac:dyDescent="0.25">
      <c r="A343" t="s">
        <v>1053</v>
      </c>
      <c r="B343" t="s">
        <v>1054</v>
      </c>
      <c r="C343" t="s">
        <v>27</v>
      </c>
      <c r="D343">
        <v>20.52</v>
      </c>
      <c r="E343" t="s">
        <v>28</v>
      </c>
      <c r="F343" t="s">
        <v>1055</v>
      </c>
      <c r="G343">
        <v>960</v>
      </c>
      <c r="H343">
        <v>720</v>
      </c>
      <c r="I343">
        <v>3</v>
      </c>
      <c r="J343" t="s">
        <v>29</v>
      </c>
      <c r="K343" t="s">
        <v>30</v>
      </c>
      <c r="L343">
        <v>35</v>
      </c>
      <c r="M343">
        <v>29</v>
      </c>
      <c r="N343">
        <v>28</v>
      </c>
      <c r="O343">
        <v>19</v>
      </c>
      <c r="P343">
        <v>532</v>
      </c>
      <c r="Q343">
        <v>50</v>
      </c>
      <c r="R343">
        <v>250</v>
      </c>
      <c r="S343">
        <v>110</v>
      </c>
      <c r="T343">
        <v>173</v>
      </c>
      <c r="U343">
        <v>15</v>
      </c>
      <c r="V343">
        <v>200</v>
      </c>
      <c r="W343">
        <v>6</v>
      </c>
      <c r="X343">
        <v>56</v>
      </c>
      <c r="Y343">
        <v>2743.2</v>
      </c>
      <c r="AA343" t="s">
        <v>30</v>
      </c>
      <c r="AB343" s="1">
        <v>44613</v>
      </c>
      <c r="AC343" s="2">
        <v>0.63231481481481489</v>
      </c>
      <c r="AD343" s="2">
        <f t="shared" si="5"/>
        <v>15.175555555555558</v>
      </c>
      <c r="AE343" s="8">
        <f>WEEKDAY(AB343)</f>
        <v>2</v>
      </c>
      <c r="AF343">
        <f>IF(EXACT($AE343,AF$1),$D343,)</f>
        <v>0</v>
      </c>
      <c r="AG343">
        <f>IF(EXACT($AE343,AG$1),$D343,)</f>
        <v>20.52</v>
      </c>
      <c r="AH343">
        <f>IF(EXACT($AE343,AH$1),$D343,)</f>
        <v>0</v>
      </c>
      <c r="AI343">
        <f>IF(EXACT($AE343,AI$1),$D343,)</f>
        <v>0</v>
      </c>
      <c r="AJ343">
        <f>IF(EXACT($AE343,AJ$1),$D343,)</f>
        <v>0</v>
      </c>
      <c r="AK343">
        <f>IF(EXACT($AE343,AK$1),$D343,)</f>
        <v>0</v>
      </c>
      <c r="AL343">
        <f>IF(EXACT($AE343,AL$1),$D343,)</f>
        <v>0</v>
      </c>
    </row>
    <row r="344" spans="1:38" x14ac:dyDescent="0.25">
      <c r="A344" t="s">
        <v>1056</v>
      </c>
      <c r="B344" t="s">
        <v>1057</v>
      </c>
      <c r="C344" t="s">
        <v>27</v>
      </c>
      <c r="D344">
        <v>25.63</v>
      </c>
      <c r="E344" t="s">
        <v>28</v>
      </c>
      <c r="F344" t="s">
        <v>1058</v>
      </c>
      <c r="G344">
        <v>960</v>
      </c>
      <c r="H344">
        <v>720</v>
      </c>
      <c r="I344">
        <v>3</v>
      </c>
      <c r="J344" t="s">
        <v>31</v>
      </c>
      <c r="K344" t="s">
        <v>30</v>
      </c>
      <c r="L344">
        <v>83</v>
      </c>
      <c r="M344">
        <v>23</v>
      </c>
      <c r="N344">
        <v>22</v>
      </c>
      <c r="O344">
        <v>20</v>
      </c>
      <c r="P344">
        <v>440</v>
      </c>
      <c r="Q344">
        <v>50</v>
      </c>
      <c r="R344">
        <v>250</v>
      </c>
      <c r="S344">
        <v>110</v>
      </c>
      <c r="T344">
        <v>173</v>
      </c>
      <c r="U344">
        <v>15</v>
      </c>
      <c r="V344">
        <v>200</v>
      </c>
      <c r="W344">
        <v>6</v>
      </c>
      <c r="X344">
        <v>25</v>
      </c>
      <c r="Y344">
        <v>1092.2</v>
      </c>
      <c r="AA344" t="s">
        <v>30</v>
      </c>
      <c r="AB344" s="1">
        <v>44613</v>
      </c>
      <c r="AC344" s="2">
        <v>0.6324305555555555</v>
      </c>
      <c r="AD344" s="2">
        <f t="shared" si="5"/>
        <v>15.178333333333331</v>
      </c>
      <c r="AE344" s="8">
        <f>WEEKDAY(AB344)</f>
        <v>2</v>
      </c>
      <c r="AF344">
        <f>IF(EXACT($AE344,AF$1),$D344,)</f>
        <v>0</v>
      </c>
      <c r="AG344">
        <f>IF(EXACT($AE344,AG$1),$D344,)</f>
        <v>25.63</v>
      </c>
      <c r="AH344">
        <f>IF(EXACT($AE344,AH$1),$D344,)</f>
        <v>0</v>
      </c>
      <c r="AI344">
        <f>IF(EXACT($AE344,AI$1),$D344,)</f>
        <v>0</v>
      </c>
      <c r="AJ344">
        <f>IF(EXACT($AE344,AJ$1),$D344,)</f>
        <v>0</v>
      </c>
      <c r="AK344">
        <f>IF(EXACT($AE344,AK$1),$D344,)</f>
        <v>0</v>
      </c>
      <c r="AL344">
        <f>IF(EXACT($AE344,AL$1),$D344,)</f>
        <v>0</v>
      </c>
    </row>
    <row r="345" spans="1:38" x14ac:dyDescent="0.25">
      <c r="A345" t="s">
        <v>1059</v>
      </c>
      <c r="B345" t="s">
        <v>1060</v>
      </c>
      <c r="C345" t="s">
        <v>27</v>
      </c>
      <c r="D345">
        <v>27.97</v>
      </c>
      <c r="E345" t="s">
        <v>28</v>
      </c>
      <c r="F345" t="s">
        <v>1061</v>
      </c>
      <c r="G345">
        <v>960</v>
      </c>
      <c r="H345">
        <v>720</v>
      </c>
      <c r="I345">
        <v>3</v>
      </c>
      <c r="J345" t="s">
        <v>31</v>
      </c>
      <c r="K345" t="s">
        <v>30</v>
      </c>
      <c r="L345">
        <v>96</v>
      </c>
      <c r="M345">
        <v>12</v>
      </c>
      <c r="N345">
        <v>44</v>
      </c>
      <c r="O345">
        <v>30</v>
      </c>
      <c r="P345">
        <v>1320</v>
      </c>
      <c r="Q345">
        <v>50</v>
      </c>
      <c r="R345">
        <v>250</v>
      </c>
      <c r="S345">
        <v>110</v>
      </c>
      <c r="T345">
        <v>173</v>
      </c>
      <c r="U345">
        <v>15</v>
      </c>
      <c r="V345">
        <v>200</v>
      </c>
      <c r="W345">
        <v>6</v>
      </c>
      <c r="X345">
        <v>25</v>
      </c>
      <c r="Y345">
        <v>1092.2</v>
      </c>
      <c r="AA345" t="s">
        <v>30</v>
      </c>
      <c r="AB345" s="1">
        <v>44613</v>
      </c>
      <c r="AC345" s="2">
        <v>0.63244212962962965</v>
      </c>
      <c r="AD345" s="2">
        <f t="shared" si="5"/>
        <v>15.178611111111111</v>
      </c>
      <c r="AE345" s="8">
        <f>WEEKDAY(AB345)</f>
        <v>2</v>
      </c>
      <c r="AF345">
        <f>IF(EXACT($AE345,AF$1),$D345,)</f>
        <v>0</v>
      </c>
      <c r="AG345">
        <f>IF(EXACT($AE345,AG$1),$D345,)</f>
        <v>27.97</v>
      </c>
      <c r="AH345">
        <f>IF(EXACT($AE345,AH$1),$D345,)</f>
        <v>0</v>
      </c>
      <c r="AI345">
        <f>IF(EXACT($AE345,AI$1),$D345,)</f>
        <v>0</v>
      </c>
      <c r="AJ345">
        <f>IF(EXACT($AE345,AJ$1),$D345,)</f>
        <v>0</v>
      </c>
      <c r="AK345">
        <f>IF(EXACT($AE345,AK$1),$D345,)</f>
        <v>0</v>
      </c>
      <c r="AL345">
        <f>IF(EXACT($AE345,AL$1),$D345,)</f>
        <v>0</v>
      </c>
    </row>
    <row r="346" spans="1:38" x14ac:dyDescent="0.25">
      <c r="A346" t="s">
        <v>1062</v>
      </c>
      <c r="B346" t="s">
        <v>1063</v>
      </c>
      <c r="C346" t="s">
        <v>27</v>
      </c>
      <c r="D346">
        <v>16.97</v>
      </c>
      <c r="E346" t="s">
        <v>28</v>
      </c>
      <c r="F346" t="s">
        <v>1064</v>
      </c>
      <c r="G346">
        <v>960</v>
      </c>
      <c r="H346">
        <v>720</v>
      </c>
      <c r="I346">
        <v>3</v>
      </c>
      <c r="J346" t="s">
        <v>29</v>
      </c>
      <c r="K346" t="s">
        <v>30</v>
      </c>
      <c r="L346">
        <v>120</v>
      </c>
      <c r="M346">
        <v>24</v>
      </c>
      <c r="N346">
        <v>20</v>
      </c>
      <c r="O346">
        <v>16</v>
      </c>
      <c r="P346">
        <v>320</v>
      </c>
      <c r="Q346">
        <v>50</v>
      </c>
      <c r="R346">
        <v>250</v>
      </c>
      <c r="S346">
        <v>110</v>
      </c>
      <c r="T346">
        <v>173</v>
      </c>
      <c r="U346">
        <v>15</v>
      </c>
      <c r="V346">
        <v>200</v>
      </c>
      <c r="W346">
        <v>6</v>
      </c>
      <c r="X346">
        <v>56</v>
      </c>
      <c r="Y346">
        <v>2743.2</v>
      </c>
      <c r="AA346" t="s">
        <v>30</v>
      </c>
      <c r="AB346" s="1">
        <v>44613</v>
      </c>
      <c r="AC346" s="2">
        <v>0.63410879629629624</v>
      </c>
      <c r="AD346" s="2">
        <f t="shared" si="5"/>
        <v>15.218611111111109</v>
      </c>
      <c r="AE346" s="8">
        <f>WEEKDAY(AB346)</f>
        <v>2</v>
      </c>
      <c r="AF346">
        <f>IF(EXACT($AE346,AF$1),$D346,)</f>
        <v>0</v>
      </c>
      <c r="AG346">
        <f>IF(EXACT($AE346,AG$1),$D346,)</f>
        <v>16.97</v>
      </c>
      <c r="AH346">
        <f>IF(EXACT($AE346,AH$1),$D346,)</f>
        <v>0</v>
      </c>
      <c r="AI346">
        <f>IF(EXACT($AE346,AI$1),$D346,)</f>
        <v>0</v>
      </c>
      <c r="AJ346">
        <f>IF(EXACT($AE346,AJ$1),$D346,)</f>
        <v>0</v>
      </c>
      <c r="AK346">
        <f>IF(EXACT($AE346,AK$1),$D346,)</f>
        <v>0</v>
      </c>
      <c r="AL346">
        <f>IF(EXACT($AE346,AL$1),$D346,)</f>
        <v>0</v>
      </c>
    </row>
    <row r="347" spans="1:38" x14ac:dyDescent="0.25">
      <c r="A347" t="s">
        <v>1065</v>
      </c>
      <c r="B347" t="s">
        <v>1066</v>
      </c>
      <c r="C347" t="s">
        <v>27</v>
      </c>
      <c r="D347">
        <v>21.87</v>
      </c>
      <c r="E347" t="s">
        <v>28</v>
      </c>
      <c r="F347" t="s">
        <v>1067</v>
      </c>
      <c r="G347">
        <v>960</v>
      </c>
      <c r="H347">
        <v>720</v>
      </c>
      <c r="I347">
        <v>3</v>
      </c>
      <c r="J347" t="s">
        <v>29</v>
      </c>
      <c r="K347" t="s">
        <v>30</v>
      </c>
      <c r="L347">
        <v>95</v>
      </c>
      <c r="M347">
        <v>20</v>
      </c>
      <c r="N347">
        <v>39</v>
      </c>
      <c r="O347">
        <v>21</v>
      </c>
      <c r="P347">
        <v>819</v>
      </c>
      <c r="Q347">
        <v>50</v>
      </c>
      <c r="R347">
        <v>250</v>
      </c>
      <c r="S347">
        <v>110</v>
      </c>
      <c r="T347">
        <v>173</v>
      </c>
      <c r="U347">
        <v>15</v>
      </c>
      <c r="V347">
        <v>200</v>
      </c>
      <c r="W347">
        <v>6</v>
      </c>
      <c r="X347">
        <v>56</v>
      </c>
      <c r="Y347">
        <v>2743.2</v>
      </c>
      <c r="AA347" t="s">
        <v>30</v>
      </c>
      <c r="AB347" s="1">
        <v>44613</v>
      </c>
      <c r="AC347" s="2">
        <v>0.63412037037037039</v>
      </c>
      <c r="AD347" s="2">
        <f t="shared" si="5"/>
        <v>15.218888888888889</v>
      </c>
      <c r="AE347" s="8">
        <f>WEEKDAY(AB347)</f>
        <v>2</v>
      </c>
      <c r="AF347">
        <f>IF(EXACT($AE347,AF$1),$D347,)</f>
        <v>0</v>
      </c>
      <c r="AG347">
        <f>IF(EXACT($AE347,AG$1),$D347,)</f>
        <v>21.87</v>
      </c>
      <c r="AH347">
        <f>IF(EXACT($AE347,AH$1),$D347,)</f>
        <v>0</v>
      </c>
      <c r="AI347">
        <f>IF(EXACT($AE347,AI$1),$D347,)</f>
        <v>0</v>
      </c>
      <c r="AJ347">
        <f>IF(EXACT($AE347,AJ$1),$D347,)</f>
        <v>0</v>
      </c>
      <c r="AK347">
        <f>IF(EXACT($AE347,AK$1),$D347,)</f>
        <v>0</v>
      </c>
      <c r="AL347">
        <f>IF(EXACT($AE347,AL$1),$D347,)</f>
        <v>0</v>
      </c>
    </row>
    <row r="348" spans="1:38" x14ac:dyDescent="0.25">
      <c r="A348" t="s">
        <v>1068</v>
      </c>
      <c r="B348" t="s">
        <v>1069</v>
      </c>
      <c r="C348" t="s">
        <v>27</v>
      </c>
      <c r="D348">
        <v>32.24</v>
      </c>
      <c r="E348" t="s">
        <v>28</v>
      </c>
      <c r="F348" t="s">
        <v>1070</v>
      </c>
      <c r="G348">
        <v>960</v>
      </c>
      <c r="H348">
        <v>720</v>
      </c>
      <c r="I348">
        <v>3</v>
      </c>
      <c r="J348" t="s">
        <v>31</v>
      </c>
      <c r="K348" t="s">
        <v>30</v>
      </c>
      <c r="L348">
        <v>93</v>
      </c>
      <c r="M348">
        <v>21</v>
      </c>
      <c r="N348">
        <v>37</v>
      </c>
      <c r="O348">
        <v>38</v>
      </c>
      <c r="P348">
        <v>1406</v>
      </c>
      <c r="Q348">
        <v>50</v>
      </c>
      <c r="R348">
        <v>250</v>
      </c>
      <c r="S348">
        <v>110</v>
      </c>
      <c r="T348">
        <v>173</v>
      </c>
      <c r="U348">
        <v>15</v>
      </c>
      <c r="V348">
        <v>200</v>
      </c>
      <c r="W348">
        <v>6</v>
      </c>
      <c r="X348">
        <v>25</v>
      </c>
      <c r="Y348">
        <v>1092.2</v>
      </c>
      <c r="AA348" t="s">
        <v>30</v>
      </c>
      <c r="AB348" s="1">
        <v>44613</v>
      </c>
      <c r="AC348" s="2">
        <v>0.63497685185185182</v>
      </c>
      <c r="AD348" s="2">
        <f t="shared" si="5"/>
        <v>15.239444444444445</v>
      </c>
      <c r="AE348" s="8">
        <f>WEEKDAY(AB348)</f>
        <v>2</v>
      </c>
      <c r="AF348">
        <f>IF(EXACT($AE348,AF$1),$D348,)</f>
        <v>0</v>
      </c>
      <c r="AG348">
        <f>IF(EXACT($AE348,AG$1),$D348,)</f>
        <v>32.24</v>
      </c>
      <c r="AH348">
        <f>IF(EXACT($AE348,AH$1),$D348,)</f>
        <v>0</v>
      </c>
      <c r="AI348">
        <f>IF(EXACT($AE348,AI$1),$D348,)</f>
        <v>0</v>
      </c>
      <c r="AJ348">
        <f>IF(EXACT($AE348,AJ$1),$D348,)</f>
        <v>0</v>
      </c>
      <c r="AK348">
        <f>IF(EXACT($AE348,AK$1),$D348,)</f>
        <v>0</v>
      </c>
      <c r="AL348">
        <f>IF(EXACT($AE348,AL$1),$D348,)</f>
        <v>0</v>
      </c>
    </row>
    <row r="349" spans="1:38" x14ac:dyDescent="0.25">
      <c r="A349" t="s">
        <v>1071</v>
      </c>
      <c r="B349" t="s">
        <v>1072</v>
      </c>
      <c r="C349" t="s">
        <v>27</v>
      </c>
      <c r="D349">
        <v>28.65</v>
      </c>
      <c r="E349" t="s">
        <v>28</v>
      </c>
      <c r="F349" t="s">
        <v>1073</v>
      </c>
      <c r="G349">
        <v>960</v>
      </c>
      <c r="H349">
        <v>720</v>
      </c>
      <c r="I349">
        <v>3</v>
      </c>
      <c r="J349" t="s">
        <v>29</v>
      </c>
      <c r="K349" t="s">
        <v>30</v>
      </c>
      <c r="L349">
        <v>60</v>
      </c>
      <c r="M349">
        <v>13</v>
      </c>
      <c r="N349">
        <v>65</v>
      </c>
      <c r="O349">
        <v>50</v>
      </c>
      <c r="P349">
        <v>3250</v>
      </c>
      <c r="Q349">
        <v>50</v>
      </c>
      <c r="R349">
        <v>250</v>
      </c>
      <c r="S349">
        <v>110</v>
      </c>
      <c r="T349">
        <v>173</v>
      </c>
      <c r="U349">
        <v>15</v>
      </c>
      <c r="V349">
        <v>200</v>
      </c>
      <c r="W349">
        <v>6</v>
      </c>
      <c r="X349">
        <v>56</v>
      </c>
      <c r="Y349">
        <v>2743.2</v>
      </c>
      <c r="AA349" t="s">
        <v>30</v>
      </c>
      <c r="AB349" s="1">
        <v>44613</v>
      </c>
      <c r="AC349" s="2">
        <v>0.64070601851851849</v>
      </c>
      <c r="AD349" s="2">
        <f t="shared" si="5"/>
        <v>15.376944444444444</v>
      </c>
      <c r="AE349" s="8">
        <f>WEEKDAY(AB349)</f>
        <v>2</v>
      </c>
      <c r="AF349">
        <f>IF(EXACT($AE349,AF$1),$D349,)</f>
        <v>0</v>
      </c>
      <c r="AG349">
        <f>IF(EXACT($AE349,AG$1),$D349,)</f>
        <v>28.65</v>
      </c>
      <c r="AH349">
        <f>IF(EXACT($AE349,AH$1),$D349,)</f>
        <v>0</v>
      </c>
      <c r="AI349">
        <f>IF(EXACT($AE349,AI$1),$D349,)</f>
        <v>0</v>
      </c>
      <c r="AJ349">
        <f>IF(EXACT($AE349,AJ$1),$D349,)</f>
        <v>0</v>
      </c>
      <c r="AK349">
        <f>IF(EXACT($AE349,AK$1),$D349,)</f>
        <v>0</v>
      </c>
      <c r="AL349">
        <f>IF(EXACT($AE349,AL$1),$D349,)</f>
        <v>0</v>
      </c>
    </row>
    <row r="350" spans="1:38" x14ac:dyDescent="0.25">
      <c r="A350" t="s">
        <v>1074</v>
      </c>
      <c r="B350" t="s">
        <v>1075</v>
      </c>
      <c r="C350" t="s">
        <v>27</v>
      </c>
      <c r="D350">
        <v>28.59</v>
      </c>
      <c r="E350" t="s">
        <v>28</v>
      </c>
      <c r="F350" t="s">
        <v>1076</v>
      </c>
      <c r="G350">
        <v>960</v>
      </c>
      <c r="H350">
        <v>720</v>
      </c>
      <c r="I350">
        <v>3</v>
      </c>
      <c r="J350" t="s">
        <v>31</v>
      </c>
      <c r="K350" t="s">
        <v>30</v>
      </c>
      <c r="L350">
        <v>95</v>
      </c>
      <c r="M350">
        <v>27</v>
      </c>
      <c r="N350">
        <v>28</v>
      </c>
      <c r="O350">
        <v>26</v>
      </c>
      <c r="P350">
        <v>728</v>
      </c>
      <c r="Q350">
        <v>50</v>
      </c>
      <c r="R350">
        <v>250</v>
      </c>
      <c r="S350">
        <v>110</v>
      </c>
      <c r="T350">
        <v>173</v>
      </c>
      <c r="U350">
        <v>15</v>
      </c>
      <c r="V350">
        <v>200</v>
      </c>
      <c r="W350">
        <v>6</v>
      </c>
      <c r="X350">
        <v>25</v>
      </c>
      <c r="Y350">
        <v>1092.2</v>
      </c>
      <c r="AA350" t="s">
        <v>30</v>
      </c>
      <c r="AB350" s="1">
        <v>44613</v>
      </c>
      <c r="AC350" s="2">
        <v>0.65212962962962961</v>
      </c>
      <c r="AD350" s="2">
        <f t="shared" si="5"/>
        <v>15.65111111111111</v>
      </c>
      <c r="AE350" s="8">
        <f>WEEKDAY(AB350)</f>
        <v>2</v>
      </c>
      <c r="AF350">
        <f>IF(EXACT($AE350,AF$1),$D350,)</f>
        <v>0</v>
      </c>
      <c r="AG350">
        <f>IF(EXACT($AE350,AG$1),$D350,)</f>
        <v>28.59</v>
      </c>
      <c r="AH350">
        <f>IF(EXACT($AE350,AH$1),$D350,)</f>
        <v>0</v>
      </c>
      <c r="AI350">
        <f>IF(EXACT($AE350,AI$1),$D350,)</f>
        <v>0</v>
      </c>
      <c r="AJ350">
        <f>IF(EXACT($AE350,AJ$1),$D350,)</f>
        <v>0</v>
      </c>
      <c r="AK350">
        <f>IF(EXACT($AE350,AK$1),$D350,)</f>
        <v>0</v>
      </c>
      <c r="AL350">
        <f>IF(EXACT($AE350,AL$1),$D350,)</f>
        <v>0</v>
      </c>
    </row>
    <row r="351" spans="1:38" x14ac:dyDescent="0.25">
      <c r="A351" t="s">
        <v>1077</v>
      </c>
      <c r="B351" t="s">
        <v>1078</v>
      </c>
      <c r="C351" t="s">
        <v>27</v>
      </c>
      <c r="D351">
        <v>32.299999999999997</v>
      </c>
      <c r="E351" t="s">
        <v>28</v>
      </c>
      <c r="F351" t="s">
        <v>1079</v>
      </c>
      <c r="G351">
        <v>960</v>
      </c>
      <c r="H351">
        <v>720</v>
      </c>
      <c r="I351">
        <v>3</v>
      </c>
      <c r="J351" t="s">
        <v>31</v>
      </c>
      <c r="K351" t="s">
        <v>30</v>
      </c>
      <c r="L351">
        <v>123</v>
      </c>
      <c r="M351">
        <v>18</v>
      </c>
      <c r="N351">
        <v>45</v>
      </c>
      <c r="O351">
        <v>37</v>
      </c>
      <c r="P351">
        <v>1665</v>
      </c>
      <c r="Q351">
        <v>50</v>
      </c>
      <c r="R351">
        <v>250</v>
      </c>
      <c r="S351">
        <v>110</v>
      </c>
      <c r="T351">
        <v>173</v>
      </c>
      <c r="U351">
        <v>15</v>
      </c>
      <c r="V351">
        <v>200</v>
      </c>
      <c r="W351">
        <v>6</v>
      </c>
      <c r="X351">
        <v>25</v>
      </c>
      <c r="Y351">
        <v>1092.2</v>
      </c>
      <c r="AA351" t="s">
        <v>30</v>
      </c>
      <c r="AB351" s="1">
        <v>44613</v>
      </c>
      <c r="AC351" s="2">
        <v>0.65736111111111117</v>
      </c>
      <c r="AD351" s="2">
        <f t="shared" si="5"/>
        <v>15.776666666666667</v>
      </c>
      <c r="AE351" s="8">
        <f>WEEKDAY(AB351)</f>
        <v>2</v>
      </c>
      <c r="AF351">
        <f>IF(EXACT($AE351,AF$1),$D351,)</f>
        <v>0</v>
      </c>
      <c r="AG351">
        <f>IF(EXACT($AE351,AG$1),$D351,)</f>
        <v>32.299999999999997</v>
      </c>
      <c r="AH351">
        <f>IF(EXACT($AE351,AH$1),$D351,)</f>
        <v>0</v>
      </c>
      <c r="AI351">
        <f>IF(EXACT($AE351,AI$1),$D351,)</f>
        <v>0</v>
      </c>
      <c r="AJ351">
        <f>IF(EXACT($AE351,AJ$1),$D351,)</f>
        <v>0</v>
      </c>
      <c r="AK351">
        <f>IF(EXACT($AE351,AK$1),$D351,)</f>
        <v>0</v>
      </c>
      <c r="AL351">
        <f>IF(EXACT($AE351,AL$1),$D351,)</f>
        <v>0</v>
      </c>
    </row>
    <row r="352" spans="1:38" x14ac:dyDescent="0.25">
      <c r="A352" t="s">
        <v>1080</v>
      </c>
      <c r="B352" t="s">
        <v>1081</v>
      </c>
      <c r="C352" t="s">
        <v>27</v>
      </c>
      <c r="D352">
        <v>29.21</v>
      </c>
      <c r="E352" t="s">
        <v>28</v>
      </c>
      <c r="F352" t="s">
        <v>1082</v>
      </c>
      <c r="G352">
        <v>960</v>
      </c>
      <c r="H352">
        <v>720</v>
      </c>
      <c r="I352">
        <v>3</v>
      </c>
      <c r="J352" t="s">
        <v>31</v>
      </c>
      <c r="K352" t="s">
        <v>30</v>
      </c>
      <c r="L352">
        <v>108</v>
      </c>
      <c r="M352">
        <v>13</v>
      </c>
      <c r="N352">
        <v>70</v>
      </c>
      <c r="O352">
        <v>50</v>
      </c>
      <c r="P352">
        <v>3500</v>
      </c>
      <c r="Q352">
        <v>50</v>
      </c>
      <c r="R352">
        <v>250</v>
      </c>
      <c r="S352">
        <v>110</v>
      </c>
      <c r="T352">
        <v>173</v>
      </c>
      <c r="U352">
        <v>15</v>
      </c>
      <c r="V352">
        <v>200</v>
      </c>
      <c r="W352">
        <v>6</v>
      </c>
      <c r="X352">
        <v>25</v>
      </c>
      <c r="Y352">
        <v>1092.2</v>
      </c>
      <c r="AA352" t="s">
        <v>30</v>
      </c>
      <c r="AB352" s="1">
        <v>44613</v>
      </c>
      <c r="AC352" s="2">
        <v>0.66025462962962966</v>
      </c>
      <c r="AD352" s="2">
        <f t="shared" si="5"/>
        <v>15.846111111111112</v>
      </c>
      <c r="AE352" s="8">
        <f>WEEKDAY(AB352)</f>
        <v>2</v>
      </c>
      <c r="AF352">
        <f>IF(EXACT($AE352,AF$1),$D352,)</f>
        <v>0</v>
      </c>
      <c r="AG352">
        <f>IF(EXACT($AE352,AG$1),$D352,)</f>
        <v>29.21</v>
      </c>
      <c r="AH352">
        <f>IF(EXACT($AE352,AH$1),$D352,)</f>
        <v>0</v>
      </c>
      <c r="AI352">
        <f>IF(EXACT($AE352,AI$1),$D352,)</f>
        <v>0</v>
      </c>
      <c r="AJ352">
        <f>IF(EXACT($AE352,AJ$1),$D352,)</f>
        <v>0</v>
      </c>
      <c r="AK352">
        <f>IF(EXACT($AE352,AK$1),$D352,)</f>
        <v>0</v>
      </c>
      <c r="AL352">
        <f>IF(EXACT($AE352,AL$1),$D352,)</f>
        <v>0</v>
      </c>
    </row>
    <row r="353" spans="1:38" x14ac:dyDescent="0.25">
      <c r="A353" t="s">
        <v>1083</v>
      </c>
      <c r="B353" t="s">
        <v>1084</v>
      </c>
      <c r="C353" t="s">
        <v>27</v>
      </c>
      <c r="D353">
        <v>23.72</v>
      </c>
      <c r="E353" t="s">
        <v>28</v>
      </c>
      <c r="F353" t="s">
        <v>1085</v>
      </c>
      <c r="G353">
        <v>960</v>
      </c>
      <c r="H353">
        <v>720</v>
      </c>
      <c r="I353">
        <v>3</v>
      </c>
      <c r="J353" t="s">
        <v>31</v>
      </c>
      <c r="K353" t="s">
        <v>30</v>
      </c>
      <c r="L353">
        <v>80</v>
      </c>
      <c r="M353">
        <v>20</v>
      </c>
      <c r="N353">
        <v>63</v>
      </c>
      <c r="O353">
        <v>43</v>
      </c>
      <c r="P353">
        <v>2709</v>
      </c>
      <c r="Q353">
        <v>50</v>
      </c>
      <c r="R353">
        <v>250</v>
      </c>
      <c r="S353">
        <v>110</v>
      </c>
      <c r="T353">
        <v>173</v>
      </c>
      <c r="U353">
        <v>15</v>
      </c>
      <c r="V353">
        <v>200</v>
      </c>
      <c r="W353">
        <v>6</v>
      </c>
      <c r="X353">
        <v>25</v>
      </c>
      <c r="Y353">
        <v>1092.2</v>
      </c>
      <c r="AA353" t="s">
        <v>30</v>
      </c>
      <c r="AB353" s="1">
        <v>44613</v>
      </c>
      <c r="AC353" s="2">
        <v>0.66038194444444442</v>
      </c>
      <c r="AD353" s="2">
        <f t="shared" si="5"/>
        <v>15.849166666666665</v>
      </c>
      <c r="AE353" s="8">
        <f>WEEKDAY(AB353)</f>
        <v>2</v>
      </c>
      <c r="AF353">
        <f>IF(EXACT($AE353,AF$1),$D353,)</f>
        <v>0</v>
      </c>
      <c r="AG353">
        <f>IF(EXACT($AE353,AG$1),$D353,)</f>
        <v>23.72</v>
      </c>
      <c r="AH353">
        <f>IF(EXACT($AE353,AH$1),$D353,)</f>
        <v>0</v>
      </c>
      <c r="AI353">
        <f>IF(EXACT($AE353,AI$1),$D353,)</f>
        <v>0</v>
      </c>
      <c r="AJ353">
        <f>IF(EXACT($AE353,AJ$1),$D353,)</f>
        <v>0</v>
      </c>
      <c r="AK353">
        <f>IF(EXACT($AE353,AK$1),$D353,)</f>
        <v>0</v>
      </c>
      <c r="AL353">
        <f>IF(EXACT($AE353,AL$1),$D353,)</f>
        <v>0</v>
      </c>
    </row>
    <row r="354" spans="1:38" x14ac:dyDescent="0.25">
      <c r="A354" t="s">
        <v>1086</v>
      </c>
      <c r="B354" t="s">
        <v>1087</v>
      </c>
      <c r="C354" t="s">
        <v>27</v>
      </c>
      <c r="D354">
        <v>31.6</v>
      </c>
      <c r="E354" t="s">
        <v>28</v>
      </c>
      <c r="F354" t="s">
        <v>1088</v>
      </c>
      <c r="G354">
        <v>960</v>
      </c>
      <c r="H354">
        <v>720</v>
      </c>
      <c r="I354">
        <v>3</v>
      </c>
      <c r="J354" t="s">
        <v>31</v>
      </c>
      <c r="K354" t="s">
        <v>30</v>
      </c>
      <c r="L354">
        <v>110</v>
      </c>
      <c r="M354">
        <v>16</v>
      </c>
      <c r="N354">
        <v>57</v>
      </c>
      <c r="O354">
        <v>39</v>
      </c>
      <c r="P354">
        <v>2223</v>
      </c>
      <c r="Q354">
        <v>50</v>
      </c>
      <c r="R354">
        <v>250</v>
      </c>
      <c r="S354">
        <v>110</v>
      </c>
      <c r="T354">
        <v>173</v>
      </c>
      <c r="U354">
        <v>15</v>
      </c>
      <c r="V354">
        <v>200</v>
      </c>
      <c r="W354">
        <v>6</v>
      </c>
      <c r="X354">
        <v>25</v>
      </c>
      <c r="Y354">
        <v>1092.2</v>
      </c>
      <c r="AA354" t="s">
        <v>30</v>
      </c>
      <c r="AB354" s="1">
        <v>44613</v>
      </c>
      <c r="AC354" s="2">
        <v>0.66283564814814822</v>
      </c>
      <c r="AD354" s="2">
        <f t="shared" si="5"/>
        <v>15.908055555555556</v>
      </c>
      <c r="AE354" s="8">
        <f>WEEKDAY(AB354)</f>
        <v>2</v>
      </c>
      <c r="AF354">
        <f>IF(EXACT($AE354,AF$1),$D354,)</f>
        <v>0</v>
      </c>
      <c r="AG354">
        <f>IF(EXACT($AE354,AG$1),$D354,)</f>
        <v>31.6</v>
      </c>
      <c r="AH354">
        <f>IF(EXACT($AE354,AH$1),$D354,)</f>
        <v>0</v>
      </c>
      <c r="AI354">
        <f>IF(EXACT($AE354,AI$1),$D354,)</f>
        <v>0</v>
      </c>
      <c r="AJ354">
        <f>IF(EXACT($AE354,AJ$1),$D354,)</f>
        <v>0</v>
      </c>
      <c r="AK354">
        <f>IF(EXACT($AE354,AK$1),$D354,)</f>
        <v>0</v>
      </c>
      <c r="AL354">
        <f>IF(EXACT($AE354,AL$1),$D354,)</f>
        <v>0</v>
      </c>
    </row>
    <row r="355" spans="1:38" x14ac:dyDescent="0.25">
      <c r="A355" t="s">
        <v>1089</v>
      </c>
      <c r="B355" t="s">
        <v>1090</v>
      </c>
      <c r="C355" t="s">
        <v>27</v>
      </c>
      <c r="D355">
        <v>35</v>
      </c>
      <c r="E355" t="s">
        <v>28</v>
      </c>
      <c r="F355" t="s">
        <v>1091</v>
      </c>
      <c r="G355">
        <v>960</v>
      </c>
      <c r="H355">
        <v>720</v>
      </c>
      <c r="I355">
        <v>3</v>
      </c>
      <c r="J355" t="s">
        <v>31</v>
      </c>
      <c r="K355" t="s">
        <v>30</v>
      </c>
      <c r="L355">
        <v>55</v>
      </c>
      <c r="M355">
        <v>20</v>
      </c>
      <c r="N355">
        <v>42</v>
      </c>
      <c r="O355">
        <v>34</v>
      </c>
      <c r="P355">
        <v>1428</v>
      </c>
      <c r="Q355">
        <v>50</v>
      </c>
      <c r="R355">
        <v>250</v>
      </c>
      <c r="S355">
        <v>110</v>
      </c>
      <c r="T355">
        <v>173</v>
      </c>
      <c r="U355">
        <v>15</v>
      </c>
      <c r="V355">
        <v>200</v>
      </c>
      <c r="W355">
        <v>6</v>
      </c>
      <c r="X355">
        <v>25</v>
      </c>
      <c r="Y355">
        <v>1092.2</v>
      </c>
      <c r="AA355" t="s">
        <v>30</v>
      </c>
      <c r="AB355" s="1">
        <v>44613</v>
      </c>
      <c r="AC355" s="2">
        <v>0.66312499999999996</v>
      </c>
      <c r="AD355" s="2">
        <f t="shared" si="5"/>
        <v>15.914999999999999</v>
      </c>
      <c r="AE355" s="8">
        <f>WEEKDAY(AB355)</f>
        <v>2</v>
      </c>
      <c r="AF355">
        <f>IF(EXACT($AE355,AF$1),$D355,)</f>
        <v>0</v>
      </c>
      <c r="AG355">
        <f>IF(EXACT($AE355,AG$1),$D355,)</f>
        <v>35</v>
      </c>
      <c r="AH355">
        <f>IF(EXACT($AE355,AH$1),$D355,)</f>
        <v>0</v>
      </c>
      <c r="AI355">
        <f>IF(EXACT($AE355,AI$1),$D355,)</f>
        <v>0</v>
      </c>
      <c r="AJ355">
        <f>IF(EXACT($AE355,AJ$1),$D355,)</f>
        <v>0</v>
      </c>
      <c r="AK355">
        <f>IF(EXACT($AE355,AK$1),$D355,)</f>
        <v>0</v>
      </c>
      <c r="AL355">
        <f>IF(EXACT($AE355,AL$1),$D355,)</f>
        <v>0</v>
      </c>
    </row>
    <row r="356" spans="1:38" x14ac:dyDescent="0.25">
      <c r="A356" t="s">
        <v>1092</v>
      </c>
      <c r="B356" t="s">
        <v>1093</v>
      </c>
      <c r="C356" t="s">
        <v>27</v>
      </c>
      <c r="D356">
        <v>27.73</v>
      </c>
      <c r="E356" t="s">
        <v>28</v>
      </c>
      <c r="F356" t="s">
        <v>1094</v>
      </c>
      <c r="G356">
        <v>960</v>
      </c>
      <c r="H356">
        <v>720</v>
      </c>
      <c r="I356">
        <v>3</v>
      </c>
      <c r="J356" t="s">
        <v>31</v>
      </c>
      <c r="K356" t="s">
        <v>30</v>
      </c>
      <c r="L356">
        <v>41</v>
      </c>
      <c r="M356">
        <v>11</v>
      </c>
      <c r="N356">
        <v>42</v>
      </c>
      <c r="O356">
        <v>43</v>
      </c>
      <c r="P356">
        <v>1806</v>
      </c>
      <c r="Q356">
        <v>50</v>
      </c>
      <c r="R356">
        <v>250</v>
      </c>
      <c r="S356">
        <v>110</v>
      </c>
      <c r="T356">
        <v>173</v>
      </c>
      <c r="U356">
        <v>15</v>
      </c>
      <c r="V356">
        <v>200</v>
      </c>
      <c r="W356">
        <v>6</v>
      </c>
      <c r="X356">
        <v>25</v>
      </c>
      <c r="Y356">
        <v>1092.2</v>
      </c>
      <c r="AA356" t="s">
        <v>30</v>
      </c>
      <c r="AB356" s="1">
        <v>44613</v>
      </c>
      <c r="AC356" s="2">
        <v>0.6837847222222222</v>
      </c>
      <c r="AD356" s="2">
        <f t="shared" si="5"/>
        <v>16.410833333333333</v>
      </c>
      <c r="AE356" s="8">
        <f>WEEKDAY(AB356)</f>
        <v>2</v>
      </c>
      <c r="AF356">
        <f>IF(EXACT($AE356,AF$1),$D356,)</f>
        <v>0</v>
      </c>
      <c r="AG356">
        <f>IF(EXACT($AE356,AG$1),$D356,)</f>
        <v>27.73</v>
      </c>
      <c r="AH356">
        <f>IF(EXACT($AE356,AH$1),$D356,)</f>
        <v>0</v>
      </c>
      <c r="AI356">
        <f>IF(EXACT($AE356,AI$1),$D356,)</f>
        <v>0</v>
      </c>
      <c r="AJ356">
        <f>IF(EXACT($AE356,AJ$1),$D356,)</f>
        <v>0</v>
      </c>
      <c r="AK356">
        <f>IF(EXACT($AE356,AK$1),$D356,)</f>
        <v>0</v>
      </c>
      <c r="AL356">
        <f>IF(EXACT($AE356,AL$1),$D356,)</f>
        <v>0</v>
      </c>
    </row>
    <row r="357" spans="1:38" x14ac:dyDescent="0.25">
      <c r="A357" t="s">
        <v>1095</v>
      </c>
      <c r="B357" t="s">
        <v>1096</v>
      </c>
      <c r="C357" t="s">
        <v>27</v>
      </c>
      <c r="D357">
        <v>27.15</v>
      </c>
      <c r="E357" t="s">
        <v>28</v>
      </c>
      <c r="F357" t="s">
        <v>1097</v>
      </c>
      <c r="G357">
        <v>960</v>
      </c>
      <c r="H357">
        <v>720</v>
      </c>
      <c r="I357">
        <v>3</v>
      </c>
      <c r="J357" t="s">
        <v>31</v>
      </c>
      <c r="K357" t="s">
        <v>30</v>
      </c>
      <c r="L357">
        <v>43</v>
      </c>
      <c r="M357">
        <v>6</v>
      </c>
      <c r="N357">
        <v>56</v>
      </c>
      <c r="O357">
        <v>51</v>
      </c>
      <c r="P357">
        <v>2856</v>
      </c>
      <c r="Q357">
        <v>50</v>
      </c>
      <c r="R357">
        <v>250</v>
      </c>
      <c r="S357">
        <v>110</v>
      </c>
      <c r="T357">
        <v>173</v>
      </c>
      <c r="U357">
        <v>15</v>
      </c>
      <c r="V357">
        <v>200</v>
      </c>
      <c r="W357">
        <v>6</v>
      </c>
      <c r="X357">
        <v>25</v>
      </c>
      <c r="Y357">
        <v>1092.2</v>
      </c>
      <c r="AA357" t="s">
        <v>30</v>
      </c>
      <c r="AB357" s="1">
        <v>44613</v>
      </c>
      <c r="AC357" s="2">
        <v>0.68540509259259252</v>
      </c>
      <c r="AD357" s="2">
        <f t="shared" si="5"/>
        <v>16.449722222222221</v>
      </c>
      <c r="AE357" s="8">
        <f>WEEKDAY(AB357)</f>
        <v>2</v>
      </c>
      <c r="AF357">
        <f>IF(EXACT($AE357,AF$1),$D357,)</f>
        <v>0</v>
      </c>
      <c r="AG357">
        <f>IF(EXACT($AE357,AG$1),$D357,)</f>
        <v>27.15</v>
      </c>
      <c r="AH357">
        <f>IF(EXACT($AE357,AH$1),$D357,)</f>
        <v>0</v>
      </c>
      <c r="AI357">
        <f>IF(EXACT($AE357,AI$1),$D357,)</f>
        <v>0</v>
      </c>
      <c r="AJ357">
        <f>IF(EXACT($AE357,AJ$1),$D357,)</f>
        <v>0</v>
      </c>
      <c r="AK357">
        <f>IF(EXACT($AE357,AK$1),$D357,)</f>
        <v>0</v>
      </c>
      <c r="AL357">
        <f>IF(EXACT($AE357,AL$1),$D357,)</f>
        <v>0</v>
      </c>
    </row>
    <row r="358" spans="1:38" x14ac:dyDescent="0.25">
      <c r="A358" t="s">
        <v>1098</v>
      </c>
      <c r="B358" t="s">
        <v>1099</v>
      </c>
      <c r="C358" t="s">
        <v>27</v>
      </c>
      <c r="D358">
        <v>21.46</v>
      </c>
      <c r="E358" t="s">
        <v>28</v>
      </c>
      <c r="F358" t="s">
        <v>1100</v>
      </c>
      <c r="G358">
        <v>960</v>
      </c>
      <c r="H358">
        <v>720</v>
      </c>
      <c r="I358">
        <v>3</v>
      </c>
      <c r="J358" t="s">
        <v>31</v>
      </c>
      <c r="K358" t="s">
        <v>30</v>
      </c>
      <c r="L358">
        <v>141</v>
      </c>
      <c r="M358">
        <v>33</v>
      </c>
      <c r="N358">
        <v>27</v>
      </c>
      <c r="O358">
        <v>19</v>
      </c>
      <c r="P358">
        <v>513</v>
      </c>
      <c r="Q358">
        <v>50</v>
      </c>
      <c r="R358">
        <v>250</v>
      </c>
      <c r="S358">
        <v>110</v>
      </c>
      <c r="T358">
        <v>173</v>
      </c>
      <c r="U358">
        <v>15</v>
      </c>
      <c r="V358">
        <v>200</v>
      </c>
      <c r="W358">
        <v>6</v>
      </c>
      <c r="X358">
        <v>25</v>
      </c>
      <c r="Y358">
        <v>1092.2</v>
      </c>
      <c r="AA358" t="s">
        <v>30</v>
      </c>
      <c r="AB358" s="1">
        <v>44613</v>
      </c>
      <c r="AC358" s="2">
        <v>0.6855902777777777</v>
      </c>
      <c r="AD358" s="2">
        <f t="shared" si="5"/>
        <v>16.454166666666666</v>
      </c>
      <c r="AE358" s="8">
        <f>WEEKDAY(AB358)</f>
        <v>2</v>
      </c>
      <c r="AF358">
        <f>IF(EXACT($AE358,AF$1),$D358,)</f>
        <v>0</v>
      </c>
      <c r="AG358">
        <f>IF(EXACT($AE358,AG$1),$D358,)</f>
        <v>21.46</v>
      </c>
      <c r="AH358">
        <f>IF(EXACT($AE358,AH$1),$D358,)</f>
        <v>0</v>
      </c>
      <c r="AI358">
        <f>IF(EXACT($AE358,AI$1),$D358,)</f>
        <v>0</v>
      </c>
      <c r="AJ358">
        <f>IF(EXACT($AE358,AJ$1),$D358,)</f>
        <v>0</v>
      </c>
      <c r="AK358">
        <f>IF(EXACT($AE358,AK$1),$D358,)</f>
        <v>0</v>
      </c>
      <c r="AL358">
        <f>IF(EXACT($AE358,AL$1),$D358,)</f>
        <v>0</v>
      </c>
    </row>
    <row r="359" spans="1:38" x14ac:dyDescent="0.25">
      <c r="A359" t="s">
        <v>1101</v>
      </c>
      <c r="B359" t="s">
        <v>1102</v>
      </c>
      <c r="C359" t="s">
        <v>27</v>
      </c>
      <c r="D359">
        <v>23.56</v>
      </c>
      <c r="E359" t="s">
        <v>28</v>
      </c>
      <c r="F359" t="s">
        <v>1103</v>
      </c>
      <c r="G359">
        <v>960</v>
      </c>
      <c r="H359">
        <v>720</v>
      </c>
      <c r="I359">
        <v>3</v>
      </c>
      <c r="J359" t="s">
        <v>31</v>
      </c>
      <c r="K359" t="s">
        <v>30</v>
      </c>
      <c r="L359">
        <v>79</v>
      </c>
      <c r="M359">
        <v>22</v>
      </c>
      <c r="N359">
        <v>39</v>
      </c>
      <c r="O359">
        <v>30</v>
      </c>
      <c r="P359">
        <v>1170</v>
      </c>
      <c r="Q359">
        <v>50</v>
      </c>
      <c r="R359">
        <v>250</v>
      </c>
      <c r="S359">
        <v>110</v>
      </c>
      <c r="T359">
        <v>173</v>
      </c>
      <c r="U359">
        <v>15</v>
      </c>
      <c r="V359">
        <v>200</v>
      </c>
      <c r="W359">
        <v>6</v>
      </c>
      <c r="X359">
        <v>25</v>
      </c>
      <c r="Y359">
        <v>1092.2</v>
      </c>
      <c r="AA359" t="s">
        <v>30</v>
      </c>
      <c r="AB359" s="1">
        <v>44613</v>
      </c>
      <c r="AC359" s="2">
        <v>0.68593749999999998</v>
      </c>
      <c r="AD359" s="2">
        <f t="shared" si="5"/>
        <v>16.462499999999999</v>
      </c>
      <c r="AE359" s="8">
        <f>WEEKDAY(AB359)</f>
        <v>2</v>
      </c>
      <c r="AF359">
        <f>IF(EXACT($AE359,AF$1),$D359,)</f>
        <v>0</v>
      </c>
      <c r="AG359">
        <f>IF(EXACT($AE359,AG$1),$D359,)</f>
        <v>23.56</v>
      </c>
      <c r="AH359">
        <f>IF(EXACT($AE359,AH$1),$D359,)</f>
        <v>0</v>
      </c>
      <c r="AI359">
        <f>IF(EXACT($AE359,AI$1),$D359,)</f>
        <v>0</v>
      </c>
      <c r="AJ359">
        <f>IF(EXACT($AE359,AJ$1),$D359,)</f>
        <v>0</v>
      </c>
      <c r="AK359">
        <f>IF(EXACT($AE359,AK$1),$D359,)</f>
        <v>0</v>
      </c>
      <c r="AL359">
        <f>IF(EXACT($AE359,AL$1),$D359,)</f>
        <v>0</v>
      </c>
    </row>
    <row r="360" spans="1:38" x14ac:dyDescent="0.25">
      <c r="A360" t="s">
        <v>1104</v>
      </c>
      <c r="B360" t="s">
        <v>1105</v>
      </c>
      <c r="C360" t="s">
        <v>27</v>
      </c>
      <c r="D360">
        <v>24.93</v>
      </c>
      <c r="E360" t="s">
        <v>28</v>
      </c>
      <c r="F360" t="s">
        <v>1106</v>
      </c>
      <c r="G360">
        <v>960</v>
      </c>
      <c r="H360">
        <v>720</v>
      </c>
      <c r="I360">
        <v>3</v>
      </c>
      <c r="J360" t="s">
        <v>29</v>
      </c>
      <c r="K360" t="s">
        <v>30</v>
      </c>
      <c r="L360">
        <v>126</v>
      </c>
      <c r="M360">
        <v>21</v>
      </c>
      <c r="N360">
        <v>34</v>
      </c>
      <c r="O360">
        <v>27</v>
      </c>
      <c r="P360">
        <v>918</v>
      </c>
      <c r="Q360">
        <v>50</v>
      </c>
      <c r="R360">
        <v>250</v>
      </c>
      <c r="S360">
        <v>110</v>
      </c>
      <c r="T360">
        <v>173</v>
      </c>
      <c r="U360">
        <v>15</v>
      </c>
      <c r="V360">
        <v>200</v>
      </c>
      <c r="W360">
        <v>6</v>
      </c>
      <c r="X360">
        <v>56</v>
      </c>
      <c r="Y360">
        <v>2743.2</v>
      </c>
      <c r="AA360" t="s">
        <v>30</v>
      </c>
      <c r="AB360" s="1">
        <v>44613</v>
      </c>
      <c r="AC360" s="2">
        <v>0.68733796296296301</v>
      </c>
      <c r="AD360" s="2">
        <f t="shared" si="5"/>
        <v>16.496111111111112</v>
      </c>
      <c r="AE360" s="8">
        <f>WEEKDAY(AB360)</f>
        <v>2</v>
      </c>
      <c r="AF360">
        <f>IF(EXACT($AE360,AF$1),$D360,)</f>
        <v>0</v>
      </c>
      <c r="AG360">
        <f>IF(EXACT($AE360,AG$1),$D360,)</f>
        <v>24.93</v>
      </c>
      <c r="AH360">
        <f>IF(EXACT($AE360,AH$1),$D360,)</f>
        <v>0</v>
      </c>
      <c r="AI360">
        <f>IF(EXACT($AE360,AI$1),$D360,)</f>
        <v>0</v>
      </c>
      <c r="AJ360">
        <f>IF(EXACT($AE360,AJ$1),$D360,)</f>
        <v>0</v>
      </c>
      <c r="AK360">
        <f>IF(EXACT($AE360,AK$1),$D360,)</f>
        <v>0</v>
      </c>
      <c r="AL360">
        <f>IF(EXACT($AE360,AL$1),$D360,)</f>
        <v>0</v>
      </c>
    </row>
    <row r="361" spans="1:38" x14ac:dyDescent="0.25">
      <c r="A361" t="s">
        <v>1107</v>
      </c>
      <c r="B361" t="s">
        <v>1108</v>
      </c>
      <c r="C361" t="s">
        <v>27</v>
      </c>
      <c r="D361">
        <v>22.83</v>
      </c>
      <c r="E361" t="s">
        <v>28</v>
      </c>
      <c r="F361" t="s">
        <v>1109</v>
      </c>
      <c r="G361">
        <v>960</v>
      </c>
      <c r="H361">
        <v>720</v>
      </c>
      <c r="I361">
        <v>3</v>
      </c>
      <c r="J361" t="s">
        <v>29</v>
      </c>
      <c r="K361" t="s">
        <v>30</v>
      </c>
      <c r="L361">
        <v>32</v>
      </c>
      <c r="M361">
        <v>21</v>
      </c>
      <c r="N361">
        <v>97</v>
      </c>
      <c r="O361">
        <v>29</v>
      </c>
      <c r="P361">
        <v>2813</v>
      </c>
      <c r="Q361">
        <v>50</v>
      </c>
      <c r="R361">
        <v>250</v>
      </c>
      <c r="S361">
        <v>110</v>
      </c>
      <c r="T361">
        <v>173</v>
      </c>
      <c r="U361">
        <v>15</v>
      </c>
      <c r="V361">
        <v>200</v>
      </c>
      <c r="W361">
        <v>6</v>
      </c>
      <c r="X361">
        <v>56</v>
      </c>
      <c r="Y361">
        <v>2743.2</v>
      </c>
      <c r="AA361" t="s">
        <v>30</v>
      </c>
      <c r="AB361" s="1">
        <v>44613</v>
      </c>
      <c r="AC361" s="2">
        <v>0.68881944444444443</v>
      </c>
      <c r="AD361" s="2">
        <f t="shared" si="5"/>
        <v>16.531666666666666</v>
      </c>
      <c r="AE361" s="8">
        <f>WEEKDAY(AB361)</f>
        <v>2</v>
      </c>
      <c r="AF361">
        <f>IF(EXACT($AE361,AF$1),$D361,)</f>
        <v>0</v>
      </c>
      <c r="AG361">
        <f>IF(EXACT($AE361,AG$1),$D361,)</f>
        <v>22.83</v>
      </c>
      <c r="AH361">
        <f>IF(EXACT($AE361,AH$1),$D361,)</f>
        <v>0</v>
      </c>
      <c r="AI361">
        <f>IF(EXACT($AE361,AI$1),$D361,)</f>
        <v>0</v>
      </c>
      <c r="AJ361">
        <f>IF(EXACT($AE361,AJ$1),$D361,)</f>
        <v>0</v>
      </c>
      <c r="AK361">
        <f>IF(EXACT($AE361,AK$1),$D361,)</f>
        <v>0</v>
      </c>
      <c r="AL361">
        <f>IF(EXACT($AE361,AL$1),$D361,)</f>
        <v>0</v>
      </c>
    </row>
    <row r="362" spans="1:38" x14ac:dyDescent="0.25">
      <c r="A362" t="s">
        <v>1110</v>
      </c>
      <c r="B362" t="s">
        <v>1111</v>
      </c>
      <c r="C362" t="s">
        <v>27</v>
      </c>
      <c r="D362">
        <v>34.22</v>
      </c>
      <c r="E362" t="s">
        <v>28</v>
      </c>
      <c r="F362" t="s">
        <v>1112</v>
      </c>
      <c r="G362">
        <v>960</v>
      </c>
      <c r="H362">
        <v>720</v>
      </c>
      <c r="I362">
        <v>3</v>
      </c>
      <c r="J362" t="s">
        <v>29</v>
      </c>
      <c r="K362" t="s">
        <v>30</v>
      </c>
      <c r="L362">
        <v>50</v>
      </c>
      <c r="M362">
        <v>15</v>
      </c>
      <c r="N362">
        <v>37</v>
      </c>
      <c r="O362">
        <v>26</v>
      </c>
      <c r="P362">
        <v>962</v>
      </c>
      <c r="Q362">
        <v>50</v>
      </c>
      <c r="R362">
        <v>250</v>
      </c>
      <c r="S362">
        <v>110</v>
      </c>
      <c r="T362">
        <v>173</v>
      </c>
      <c r="U362">
        <v>15</v>
      </c>
      <c r="V362">
        <v>200</v>
      </c>
      <c r="W362">
        <v>6</v>
      </c>
      <c r="X362">
        <v>56</v>
      </c>
      <c r="Y362">
        <v>2743.2</v>
      </c>
      <c r="AA362" t="s">
        <v>30</v>
      </c>
      <c r="AB362" s="1">
        <v>44613</v>
      </c>
      <c r="AC362" s="2">
        <v>0.69322916666666667</v>
      </c>
      <c r="AD362" s="2">
        <f t="shared" si="5"/>
        <v>16.637499999999999</v>
      </c>
      <c r="AE362" s="8">
        <f>WEEKDAY(AB362)</f>
        <v>2</v>
      </c>
      <c r="AF362">
        <f>IF(EXACT($AE362,AF$1),$D362,)</f>
        <v>0</v>
      </c>
      <c r="AG362">
        <f>IF(EXACT($AE362,AG$1),$D362,)</f>
        <v>34.22</v>
      </c>
      <c r="AH362">
        <f>IF(EXACT($AE362,AH$1),$D362,)</f>
        <v>0</v>
      </c>
      <c r="AI362">
        <f>IF(EXACT($AE362,AI$1),$D362,)</f>
        <v>0</v>
      </c>
      <c r="AJ362">
        <f>IF(EXACT($AE362,AJ$1),$D362,)</f>
        <v>0</v>
      </c>
      <c r="AK362">
        <f>IF(EXACT($AE362,AK$1),$D362,)</f>
        <v>0</v>
      </c>
      <c r="AL362">
        <f>IF(EXACT($AE362,AL$1),$D362,)</f>
        <v>0</v>
      </c>
    </row>
    <row r="363" spans="1:38" x14ac:dyDescent="0.25">
      <c r="A363" t="s">
        <v>1113</v>
      </c>
      <c r="B363" t="s">
        <v>1114</v>
      </c>
      <c r="C363" t="s">
        <v>27</v>
      </c>
      <c r="D363">
        <v>20.420000000000002</v>
      </c>
      <c r="E363" t="s">
        <v>28</v>
      </c>
      <c r="F363" t="s">
        <v>1115</v>
      </c>
      <c r="G363">
        <v>960</v>
      </c>
      <c r="H363">
        <v>720</v>
      </c>
      <c r="I363">
        <v>3</v>
      </c>
      <c r="J363" t="s">
        <v>31</v>
      </c>
      <c r="K363" t="s">
        <v>30</v>
      </c>
      <c r="L363">
        <v>91</v>
      </c>
      <c r="M363">
        <v>13</v>
      </c>
      <c r="N363">
        <v>19</v>
      </c>
      <c r="O363">
        <v>29</v>
      </c>
      <c r="P363">
        <v>551</v>
      </c>
      <c r="Q363">
        <v>50</v>
      </c>
      <c r="R363">
        <v>250</v>
      </c>
      <c r="S363">
        <v>110</v>
      </c>
      <c r="T363">
        <v>173</v>
      </c>
      <c r="U363">
        <v>15</v>
      </c>
      <c r="V363">
        <v>200</v>
      </c>
      <c r="W363">
        <v>6</v>
      </c>
      <c r="X363">
        <v>25</v>
      </c>
      <c r="Y363">
        <v>1092.2</v>
      </c>
      <c r="AA363" t="s">
        <v>30</v>
      </c>
      <c r="AB363" s="1">
        <v>44613</v>
      </c>
      <c r="AC363" s="2">
        <v>0.69652777777777775</v>
      </c>
      <c r="AD363" s="2">
        <f t="shared" si="5"/>
        <v>16.716666666666665</v>
      </c>
      <c r="AE363" s="8">
        <f>WEEKDAY(AB363)</f>
        <v>2</v>
      </c>
      <c r="AF363">
        <f>IF(EXACT($AE363,AF$1),$D363,)</f>
        <v>0</v>
      </c>
      <c r="AG363">
        <f>IF(EXACT($AE363,AG$1),$D363,)</f>
        <v>20.420000000000002</v>
      </c>
      <c r="AH363">
        <f>IF(EXACT($AE363,AH$1),$D363,)</f>
        <v>0</v>
      </c>
      <c r="AI363">
        <f>IF(EXACT($AE363,AI$1),$D363,)</f>
        <v>0</v>
      </c>
      <c r="AJ363">
        <f>IF(EXACT($AE363,AJ$1),$D363,)</f>
        <v>0</v>
      </c>
      <c r="AK363">
        <f>IF(EXACT($AE363,AK$1),$D363,)</f>
        <v>0</v>
      </c>
      <c r="AL363">
        <f>IF(EXACT($AE363,AL$1),$D363,)</f>
        <v>0</v>
      </c>
    </row>
    <row r="364" spans="1:38" x14ac:dyDescent="0.25">
      <c r="A364" t="s">
        <v>1116</v>
      </c>
      <c r="B364" t="s">
        <v>1117</v>
      </c>
      <c r="C364" t="s">
        <v>27</v>
      </c>
      <c r="D364">
        <v>34.479999999999997</v>
      </c>
      <c r="E364" t="s">
        <v>28</v>
      </c>
      <c r="F364" t="s">
        <v>1118</v>
      </c>
      <c r="G364">
        <v>960</v>
      </c>
      <c r="H364">
        <v>720</v>
      </c>
      <c r="I364">
        <v>3</v>
      </c>
      <c r="J364" t="s">
        <v>31</v>
      </c>
      <c r="K364" t="s">
        <v>30</v>
      </c>
      <c r="L364">
        <v>104</v>
      </c>
      <c r="M364">
        <v>19</v>
      </c>
      <c r="N364">
        <v>48</v>
      </c>
      <c r="O364">
        <v>31</v>
      </c>
      <c r="P364">
        <v>1488</v>
      </c>
      <c r="Q364">
        <v>50</v>
      </c>
      <c r="R364">
        <v>250</v>
      </c>
      <c r="S364">
        <v>110</v>
      </c>
      <c r="T364">
        <v>173</v>
      </c>
      <c r="U364">
        <v>15</v>
      </c>
      <c r="V364">
        <v>200</v>
      </c>
      <c r="W364">
        <v>6</v>
      </c>
      <c r="X364">
        <v>25</v>
      </c>
      <c r="Y364">
        <v>1092.2</v>
      </c>
      <c r="AA364" t="s">
        <v>30</v>
      </c>
      <c r="AB364" s="1">
        <v>44613</v>
      </c>
      <c r="AC364" s="2">
        <v>0.70020833333333332</v>
      </c>
      <c r="AD364" s="2">
        <f t="shared" si="5"/>
        <v>16.805</v>
      </c>
      <c r="AE364" s="8">
        <f>WEEKDAY(AB364)</f>
        <v>2</v>
      </c>
      <c r="AF364">
        <f>IF(EXACT($AE364,AF$1),$D364,)</f>
        <v>0</v>
      </c>
      <c r="AG364">
        <f>IF(EXACT($AE364,AG$1),$D364,)</f>
        <v>34.479999999999997</v>
      </c>
      <c r="AH364">
        <f>IF(EXACT($AE364,AH$1),$D364,)</f>
        <v>0</v>
      </c>
      <c r="AI364">
        <f>IF(EXACT($AE364,AI$1),$D364,)</f>
        <v>0</v>
      </c>
      <c r="AJ364">
        <f>IF(EXACT($AE364,AJ$1),$D364,)</f>
        <v>0</v>
      </c>
      <c r="AK364">
        <f>IF(EXACT($AE364,AK$1),$D364,)</f>
        <v>0</v>
      </c>
      <c r="AL364">
        <f>IF(EXACT($AE364,AL$1),$D364,)</f>
        <v>0</v>
      </c>
    </row>
    <row r="365" spans="1:38" x14ac:dyDescent="0.25">
      <c r="A365" t="s">
        <v>1119</v>
      </c>
      <c r="B365" t="s">
        <v>1120</v>
      </c>
      <c r="C365" t="s">
        <v>27</v>
      </c>
      <c r="D365">
        <v>33.42</v>
      </c>
      <c r="E365" t="s">
        <v>28</v>
      </c>
      <c r="F365" t="s">
        <v>1121</v>
      </c>
      <c r="G365">
        <v>960</v>
      </c>
      <c r="H365">
        <v>720</v>
      </c>
      <c r="I365">
        <v>3</v>
      </c>
      <c r="J365" t="s">
        <v>31</v>
      </c>
      <c r="K365" t="s">
        <v>30</v>
      </c>
      <c r="L365">
        <v>100</v>
      </c>
      <c r="M365">
        <v>9</v>
      </c>
      <c r="N365">
        <v>31</v>
      </c>
      <c r="O365">
        <v>17</v>
      </c>
      <c r="P365">
        <v>527</v>
      </c>
      <c r="Q365">
        <v>50</v>
      </c>
      <c r="R365">
        <v>250</v>
      </c>
      <c r="S365">
        <v>110</v>
      </c>
      <c r="T365">
        <v>173</v>
      </c>
      <c r="U365">
        <v>15</v>
      </c>
      <c r="V365">
        <v>200</v>
      </c>
      <c r="W365">
        <v>6</v>
      </c>
      <c r="X365">
        <v>25</v>
      </c>
      <c r="Y365">
        <v>1092.2</v>
      </c>
      <c r="AA365" t="s">
        <v>30</v>
      </c>
      <c r="AB365" s="1">
        <v>44613</v>
      </c>
      <c r="AC365" s="2">
        <v>0.70240740740740737</v>
      </c>
      <c r="AD365" s="2">
        <f t="shared" si="5"/>
        <v>16.857777777777777</v>
      </c>
      <c r="AE365" s="8">
        <f>WEEKDAY(AB365)</f>
        <v>2</v>
      </c>
      <c r="AF365">
        <f>IF(EXACT($AE365,AF$1),$D365,)</f>
        <v>0</v>
      </c>
      <c r="AG365">
        <f>IF(EXACT($AE365,AG$1),$D365,)</f>
        <v>33.42</v>
      </c>
      <c r="AH365">
        <f>IF(EXACT($AE365,AH$1),$D365,)</f>
        <v>0</v>
      </c>
      <c r="AI365">
        <f>IF(EXACT($AE365,AI$1),$D365,)</f>
        <v>0</v>
      </c>
      <c r="AJ365">
        <f>IF(EXACT($AE365,AJ$1),$D365,)</f>
        <v>0</v>
      </c>
      <c r="AK365">
        <f>IF(EXACT($AE365,AK$1),$D365,)</f>
        <v>0</v>
      </c>
      <c r="AL365">
        <f>IF(EXACT($AE365,AL$1),$D365,)</f>
        <v>0</v>
      </c>
    </row>
    <row r="366" spans="1:38" x14ac:dyDescent="0.25">
      <c r="A366" t="s">
        <v>1122</v>
      </c>
      <c r="B366" t="s">
        <v>1123</v>
      </c>
      <c r="C366" t="s">
        <v>27</v>
      </c>
      <c r="D366">
        <v>30.65</v>
      </c>
      <c r="E366" t="s">
        <v>28</v>
      </c>
      <c r="F366" t="s">
        <v>1124</v>
      </c>
      <c r="G366">
        <v>960</v>
      </c>
      <c r="H366">
        <v>720</v>
      </c>
      <c r="I366">
        <v>3</v>
      </c>
      <c r="J366" t="s">
        <v>31</v>
      </c>
      <c r="K366" t="s">
        <v>30</v>
      </c>
      <c r="L366">
        <v>146</v>
      </c>
      <c r="M366">
        <v>18</v>
      </c>
      <c r="N366">
        <v>19</v>
      </c>
      <c r="O366">
        <v>22</v>
      </c>
      <c r="P366">
        <v>418</v>
      </c>
      <c r="Q366">
        <v>50</v>
      </c>
      <c r="R366">
        <v>250</v>
      </c>
      <c r="S366">
        <v>110</v>
      </c>
      <c r="T366">
        <v>173</v>
      </c>
      <c r="U366">
        <v>15</v>
      </c>
      <c r="V366">
        <v>200</v>
      </c>
      <c r="W366">
        <v>6</v>
      </c>
      <c r="X366">
        <v>25</v>
      </c>
      <c r="Y366">
        <v>1092.2</v>
      </c>
      <c r="AA366" t="s">
        <v>30</v>
      </c>
      <c r="AB366" s="1">
        <v>44613</v>
      </c>
      <c r="AC366" s="2">
        <v>0.70582175925925927</v>
      </c>
      <c r="AD366" s="2">
        <f t="shared" si="5"/>
        <v>16.939722222222223</v>
      </c>
      <c r="AE366" s="8">
        <f>WEEKDAY(AB366)</f>
        <v>2</v>
      </c>
      <c r="AF366">
        <f>IF(EXACT($AE366,AF$1),$D366,)</f>
        <v>0</v>
      </c>
      <c r="AG366">
        <f>IF(EXACT($AE366,AG$1),$D366,)</f>
        <v>30.65</v>
      </c>
      <c r="AH366">
        <f>IF(EXACT($AE366,AH$1),$D366,)</f>
        <v>0</v>
      </c>
      <c r="AI366">
        <f>IF(EXACT($AE366,AI$1),$D366,)</f>
        <v>0</v>
      </c>
      <c r="AJ366">
        <f>IF(EXACT($AE366,AJ$1),$D366,)</f>
        <v>0</v>
      </c>
      <c r="AK366">
        <f>IF(EXACT($AE366,AK$1),$D366,)</f>
        <v>0</v>
      </c>
      <c r="AL366">
        <f>IF(EXACT($AE366,AL$1),$D366,)</f>
        <v>0</v>
      </c>
    </row>
    <row r="367" spans="1:38" x14ac:dyDescent="0.25">
      <c r="A367" t="s">
        <v>1125</v>
      </c>
      <c r="B367" t="s">
        <v>1126</v>
      </c>
      <c r="C367" t="s">
        <v>27</v>
      </c>
      <c r="D367">
        <v>26.39</v>
      </c>
      <c r="E367" t="s">
        <v>28</v>
      </c>
      <c r="F367" t="s">
        <v>1127</v>
      </c>
      <c r="G367">
        <v>960</v>
      </c>
      <c r="H367">
        <v>720</v>
      </c>
      <c r="I367">
        <v>3</v>
      </c>
      <c r="J367" t="s">
        <v>31</v>
      </c>
      <c r="K367" t="s">
        <v>30</v>
      </c>
      <c r="L367">
        <v>94</v>
      </c>
      <c r="M367">
        <v>16</v>
      </c>
      <c r="N367">
        <v>24</v>
      </c>
      <c r="O367">
        <v>25</v>
      </c>
      <c r="P367">
        <v>600</v>
      </c>
      <c r="Q367">
        <v>50</v>
      </c>
      <c r="R367">
        <v>250</v>
      </c>
      <c r="S367">
        <v>110</v>
      </c>
      <c r="T367">
        <v>173</v>
      </c>
      <c r="U367">
        <v>15</v>
      </c>
      <c r="V367">
        <v>200</v>
      </c>
      <c r="W367">
        <v>6</v>
      </c>
      <c r="X367">
        <v>25</v>
      </c>
      <c r="Y367">
        <v>1092.2</v>
      </c>
      <c r="AA367" t="s">
        <v>30</v>
      </c>
      <c r="AB367" s="1">
        <v>44613</v>
      </c>
      <c r="AC367" s="2">
        <v>0.71969907407407396</v>
      </c>
      <c r="AD367" s="2">
        <f t="shared" si="5"/>
        <v>17.272777777777776</v>
      </c>
      <c r="AE367" s="8">
        <f>WEEKDAY(AB367)</f>
        <v>2</v>
      </c>
      <c r="AF367">
        <f>IF(EXACT($AE367,AF$1),$D367,)</f>
        <v>0</v>
      </c>
      <c r="AG367">
        <f>IF(EXACT($AE367,AG$1),$D367,)</f>
        <v>26.39</v>
      </c>
      <c r="AH367">
        <f>IF(EXACT($AE367,AH$1),$D367,)</f>
        <v>0</v>
      </c>
      <c r="AI367">
        <f>IF(EXACT($AE367,AI$1),$D367,)</f>
        <v>0</v>
      </c>
      <c r="AJ367">
        <f>IF(EXACT($AE367,AJ$1),$D367,)</f>
        <v>0</v>
      </c>
      <c r="AK367">
        <f>IF(EXACT($AE367,AK$1),$D367,)</f>
        <v>0</v>
      </c>
      <c r="AL367">
        <f>IF(EXACT($AE367,AL$1),$D367,)</f>
        <v>0</v>
      </c>
    </row>
    <row r="368" spans="1:38" x14ac:dyDescent="0.25">
      <c r="A368" t="s">
        <v>1128</v>
      </c>
      <c r="B368" t="s">
        <v>1129</v>
      </c>
      <c r="C368" t="s">
        <v>27</v>
      </c>
      <c r="D368">
        <v>115.23</v>
      </c>
      <c r="E368" t="s">
        <v>28</v>
      </c>
      <c r="F368" t="s">
        <v>1130</v>
      </c>
      <c r="G368">
        <v>960</v>
      </c>
      <c r="H368">
        <v>720</v>
      </c>
      <c r="I368">
        <v>3</v>
      </c>
      <c r="J368" t="s">
        <v>31</v>
      </c>
      <c r="K368" t="s">
        <v>30</v>
      </c>
      <c r="L368">
        <v>160</v>
      </c>
      <c r="M368">
        <v>0</v>
      </c>
      <c r="N368">
        <v>16</v>
      </c>
      <c r="O368">
        <v>35</v>
      </c>
      <c r="P368">
        <v>560</v>
      </c>
      <c r="Q368">
        <v>50</v>
      </c>
      <c r="R368">
        <v>250</v>
      </c>
      <c r="S368">
        <v>110</v>
      </c>
      <c r="T368">
        <v>173</v>
      </c>
      <c r="U368">
        <v>15</v>
      </c>
      <c r="V368">
        <v>200</v>
      </c>
      <c r="W368">
        <v>6</v>
      </c>
      <c r="X368">
        <v>25</v>
      </c>
      <c r="Y368">
        <v>1092.2</v>
      </c>
      <c r="AA368" t="s">
        <v>30</v>
      </c>
      <c r="AB368" s="1">
        <v>44613</v>
      </c>
      <c r="AC368" s="2">
        <v>0.71993055555555552</v>
      </c>
      <c r="AD368" s="2">
        <f t="shared" si="5"/>
        <v>17.278333333333332</v>
      </c>
      <c r="AE368" s="8">
        <f>WEEKDAY(AB368)</f>
        <v>2</v>
      </c>
      <c r="AF368">
        <f>IF(EXACT($AE368,AF$1),$D368,)</f>
        <v>0</v>
      </c>
      <c r="AG368">
        <f>IF(EXACT($AE368,AG$1),$D368,)</f>
        <v>115.23</v>
      </c>
      <c r="AH368">
        <f>IF(EXACT($AE368,AH$1),$D368,)</f>
        <v>0</v>
      </c>
      <c r="AI368">
        <f>IF(EXACT($AE368,AI$1),$D368,)</f>
        <v>0</v>
      </c>
      <c r="AJ368">
        <f>IF(EXACT($AE368,AJ$1),$D368,)</f>
        <v>0</v>
      </c>
      <c r="AK368">
        <f>IF(EXACT($AE368,AK$1),$D368,)</f>
        <v>0</v>
      </c>
      <c r="AL368">
        <f>IF(EXACT($AE368,AL$1),$D368,)</f>
        <v>0</v>
      </c>
    </row>
    <row r="369" spans="1:38" x14ac:dyDescent="0.25">
      <c r="A369" t="s">
        <v>1131</v>
      </c>
      <c r="B369" t="s">
        <v>1132</v>
      </c>
      <c r="C369" t="s">
        <v>27</v>
      </c>
      <c r="D369">
        <v>23.08</v>
      </c>
      <c r="E369" t="s">
        <v>28</v>
      </c>
      <c r="F369" t="s">
        <v>1133</v>
      </c>
      <c r="G369">
        <v>960</v>
      </c>
      <c r="H369">
        <v>720</v>
      </c>
      <c r="I369">
        <v>3</v>
      </c>
      <c r="J369" t="s">
        <v>31</v>
      </c>
      <c r="K369" t="s">
        <v>30</v>
      </c>
      <c r="L369">
        <v>82</v>
      </c>
      <c r="M369">
        <v>0</v>
      </c>
      <c r="N369">
        <v>68</v>
      </c>
      <c r="O369">
        <v>43</v>
      </c>
      <c r="P369">
        <v>2924</v>
      </c>
      <c r="Q369">
        <v>50</v>
      </c>
      <c r="R369">
        <v>250</v>
      </c>
      <c r="S369">
        <v>110</v>
      </c>
      <c r="T369">
        <v>173</v>
      </c>
      <c r="U369">
        <v>15</v>
      </c>
      <c r="V369">
        <v>200</v>
      </c>
      <c r="W369">
        <v>6</v>
      </c>
      <c r="X369">
        <v>25</v>
      </c>
      <c r="Y369">
        <v>1092.2</v>
      </c>
      <c r="AA369" t="s">
        <v>30</v>
      </c>
      <c r="AB369" s="1">
        <v>44613</v>
      </c>
      <c r="AC369" s="2">
        <v>0.72168981481481476</v>
      </c>
      <c r="AD369" s="2">
        <f t="shared" si="5"/>
        <v>17.320555555555554</v>
      </c>
      <c r="AE369" s="8">
        <f>WEEKDAY(AB369)</f>
        <v>2</v>
      </c>
      <c r="AF369">
        <f>IF(EXACT($AE369,AF$1),$D369,)</f>
        <v>0</v>
      </c>
      <c r="AG369">
        <f>IF(EXACT($AE369,AG$1),$D369,)</f>
        <v>23.08</v>
      </c>
      <c r="AH369">
        <f>IF(EXACT($AE369,AH$1),$D369,)</f>
        <v>0</v>
      </c>
      <c r="AI369">
        <f>IF(EXACT($AE369,AI$1),$D369,)</f>
        <v>0</v>
      </c>
      <c r="AJ369">
        <f>IF(EXACT($AE369,AJ$1),$D369,)</f>
        <v>0</v>
      </c>
      <c r="AK369">
        <f>IF(EXACT($AE369,AK$1),$D369,)</f>
        <v>0</v>
      </c>
      <c r="AL369">
        <f>IF(EXACT($AE369,AL$1),$D369,)</f>
        <v>0</v>
      </c>
    </row>
    <row r="370" spans="1:38" x14ac:dyDescent="0.25">
      <c r="A370" t="s">
        <v>1134</v>
      </c>
      <c r="B370" t="s">
        <v>1135</v>
      </c>
      <c r="C370" t="s">
        <v>27</v>
      </c>
      <c r="D370">
        <v>28.66</v>
      </c>
      <c r="E370" t="s">
        <v>28</v>
      </c>
      <c r="F370" t="s">
        <v>1136</v>
      </c>
      <c r="G370">
        <v>960</v>
      </c>
      <c r="H370">
        <v>720</v>
      </c>
      <c r="I370">
        <v>3</v>
      </c>
      <c r="J370" t="s">
        <v>29</v>
      </c>
      <c r="K370" t="s">
        <v>30</v>
      </c>
      <c r="L370">
        <v>79</v>
      </c>
      <c r="M370">
        <v>0</v>
      </c>
      <c r="N370">
        <v>34</v>
      </c>
      <c r="O370">
        <v>40</v>
      </c>
      <c r="P370">
        <v>1360</v>
      </c>
      <c r="Q370">
        <v>50</v>
      </c>
      <c r="R370">
        <v>250</v>
      </c>
      <c r="S370">
        <v>110</v>
      </c>
      <c r="T370">
        <v>173</v>
      </c>
      <c r="U370">
        <v>15</v>
      </c>
      <c r="V370">
        <v>200</v>
      </c>
      <c r="W370">
        <v>6</v>
      </c>
      <c r="X370">
        <v>56</v>
      </c>
      <c r="Y370">
        <v>2743.2</v>
      </c>
      <c r="AA370" t="s">
        <v>30</v>
      </c>
      <c r="AB370" s="1">
        <v>44613</v>
      </c>
      <c r="AC370" s="2">
        <v>0.72339120370370369</v>
      </c>
      <c r="AD370" s="2">
        <f t="shared" si="5"/>
        <v>17.361388888888889</v>
      </c>
      <c r="AE370" s="8">
        <f>WEEKDAY(AB370)</f>
        <v>2</v>
      </c>
      <c r="AF370">
        <f>IF(EXACT($AE370,AF$1),$D370,)</f>
        <v>0</v>
      </c>
      <c r="AG370">
        <f>IF(EXACT($AE370,AG$1),$D370,)</f>
        <v>28.66</v>
      </c>
      <c r="AH370">
        <f>IF(EXACT($AE370,AH$1),$D370,)</f>
        <v>0</v>
      </c>
      <c r="AI370">
        <f>IF(EXACT($AE370,AI$1),$D370,)</f>
        <v>0</v>
      </c>
      <c r="AJ370">
        <f>IF(EXACT($AE370,AJ$1),$D370,)</f>
        <v>0</v>
      </c>
      <c r="AK370">
        <f>IF(EXACT($AE370,AK$1),$D370,)</f>
        <v>0</v>
      </c>
      <c r="AL370">
        <f>IF(EXACT($AE370,AL$1),$D370,)</f>
        <v>0</v>
      </c>
    </row>
    <row r="371" spans="1:38" x14ac:dyDescent="0.25">
      <c r="A371" t="s">
        <v>1137</v>
      </c>
      <c r="B371" t="s">
        <v>1138</v>
      </c>
      <c r="C371" t="s">
        <v>27</v>
      </c>
      <c r="D371">
        <v>35.61</v>
      </c>
      <c r="E371" t="s">
        <v>28</v>
      </c>
      <c r="F371" t="s">
        <v>1139</v>
      </c>
      <c r="G371">
        <v>960</v>
      </c>
      <c r="H371">
        <v>720</v>
      </c>
      <c r="I371">
        <v>3</v>
      </c>
      <c r="J371" t="s">
        <v>31</v>
      </c>
      <c r="K371" t="s">
        <v>30</v>
      </c>
      <c r="L371">
        <v>108</v>
      </c>
      <c r="M371">
        <v>16</v>
      </c>
      <c r="N371">
        <v>56</v>
      </c>
      <c r="O371">
        <v>35</v>
      </c>
      <c r="P371">
        <v>1960</v>
      </c>
      <c r="Q371">
        <v>50</v>
      </c>
      <c r="R371">
        <v>250</v>
      </c>
      <c r="S371">
        <v>110</v>
      </c>
      <c r="T371">
        <v>173</v>
      </c>
      <c r="U371">
        <v>15</v>
      </c>
      <c r="V371">
        <v>200</v>
      </c>
      <c r="W371">
        <v>6</v>
      </c>
      <c r="X371">
        <v>25</v>
      </c>
      <c r="Y371">
        <v>1092.2</v>
      </c>
      <c r="AA371" t="s">
        <v>30</v>
      </c>
      <c r="AB371" s="1">
        <v>44613</v>
      </c>
      <c r="AC371" s="2">
        <v>0.72488425925925926</v>
      </c>
      <c r="AD371" s="2">
        <f t="shared" si="5"/>
        <v>17.397222222222222</v>
      </c>
      <c r="AE371" s="8">
        <f>WEEKDAY(AB371)</f>
        <v>2</v>
      </c>
      <c r="AF371">
        <f>IF(EXACT($AE371,AF$1),$D371,)</f>
        <v>0</v>
      </c>
      <c r="AG371">
        <f>IF(EXACT($AE371,AG$1),$D371,)</f>
        <v>35.61</v>
      </c>
      <c r="AH371">
        <f>IF(EXACT($AE371,AH$1),$D371,)</f>
        <v>0</v>
      </c>
      <c r="AI371">
        <f>IF(EXACT($AE371,AI$1),$D371,)</f>
        <v>0</v>
      </c>
      <c r="AJ371">
        <f>IF(EXACT($AE371,AJ$1),$D371,)</f>
        <v>0</v>
      </c>
      <c r="AK371">
        <f>IF(EXACT($AE371,AK$1),$D371,)</f>
        <v>0</v>
      </c>
      <c r="AL371">
        <f>IF(EXACT($AE371,AL$1),$D371,)</f>
        <v>0</v>
      </c>
    </row>
    <row r="372" spans="1:38" x14ac:dyDescent="0.25">
      <c r="A372" t="s">
        <v>1140</v>
      </c>
      <c r="B372" t="s">
        <v>1141</v>
      </c>
      <c r="C372" t="s">
        <v>27</v>
      </c>
      <c r="D372">
        <v>32.369999999999997</v>
      </c>
      <c r="E372" t="s">
        <v>28</v>
      </c>
      <c r="F372" t="s">
        <v>1142</v>
      </c>
      <c r="G372">
        <v>960</v>
      </c>
      <c r="H372">
        <v>720</v>
      </c>
      <c r="I372">
        <v>3</v>
      </c>
      <c r="J372" t="s">
        <v>31</v>
      </c>
      <c r="K372" t="s">
        <v>30</v>
      </c>
      <c r="L372">
        <v>64</v>
      </c>
      <c r="M372">
        <v>14</v>
      </c>
      <c r="N372">
        <v>43</v>
      </c>
      <c r="O372">
        <v>23</v>
      </c>
      <c r="P372">
        <v>989</v>
      </c>
      <c r="Q372">
        <v>50</v>
      </c>
      <c r="R372">
        <v>250</v>
      </c>
      <c r="S372">
        <v>110</v>
      </c>
      <c r="T372">
        <v>173</v>
      </c>
      <c r="U372">
        <v>15</v>
      </c>
      <c r="V372">
        <v>200</v>
      </c>
      <c r="W372">
        <v>6</v>
      </c>
      <c r="X372">
        <v>25</v>
      </c>
      <c r="Y372">
        <v>1092.2</v>
      </c>
      <c r="AA372" t="s">
        <v>30</v>
      </c>
      <c r="AB372" s="1">
        <v>44613</v>
      </c>
      <c r="AC372" s="2">
        <v>0.72673611111111114</v>
      </c>
      <c r="AD372" s="2">
        <f t="shared" si="5"/>
        <v>17.441666666666666</v>
      </c>
      <c r="AE372" s="8">
        <f>WEEKDAY(AB372)</f>
        <v>2</v>
      </c>
      <c r="AF372">
        <f>IF(EXACT($AE372,AF$1),$D372,)</f>
        <v>0</v>
      </c>
      <c r="AG372">
        <f>IF(EXACT($AE372,AG$1),$D372,)</f>
        <v>32.369999999999997</v>
      </c>
      <c r="AH372">
        <f>IF(EXACT($AE372,AH$1),$D372,)</f>
        <v>0</v>
      </c>
      <c r="AI372">
        <f>IF(EXACT($AE372,AI$1),$D372,)</f>
        <v>0</v>
      </c>
      <c r="AJ372">
        <f>IF(EXACT($AE372,AJ$1),$D372,)</f>
        <v>0</v>
      </c>
      <c r="AK372">
        <f>IF(EXACT($AE372,AK$1),$D372,)</f>
        <v>0</v>
      </c>
      <c r="AL372">
        <f>IF(EXACT($AE372,AL$1),$D372,)</f>
        <v>0</v>
      </c>
    </row>
    <row r="373" spans="1:38" x14ac:dyDescent="0.25">
      <c r="A373" t="s">
        <v>1143</v>
      </c>
      <c r="B373" t="s">
        <v>1144</v>
      </c>
      <c r="C373" t="s">
        <v>27</v>
      </c>
      <c r="D373">
        <v>29.32</v>
      </c>
      <c r="E373" t="s">
        <v>28</v>
      </c>
      <c r="F373" t="s">
        <v>1145</v>
      </c>
      <c r="G373">
        <v>960</v>
      </c>
      <c r="H373">
        <v>720</v>
      </c>
      <c r="I373">
        <v>3</v>
      </c>
      <c r="J373" t="s">
        <v>29</v>
      </c>
      <c r="K373" t="s">
        <v>30</v>
      </c>
      <c r="L373">
        <v>100</v>
      </c>
      <c r="M373">
        <v>15</v>
      </c>
      <c r="N373">
        <v>18</v>
      </c>
      <c r="O373">
        <v>27</v>
      </c>
      <c r="P373">
        <v>486</v>
      </c>
      <c r="Q373">
        <v>50</v>
      </c>
      <c r="R373">
        <v>250</v>
      </c>
      <c r="S373">
        <v>110</v>
      </c>
      <c r="T373">
        <v>173</v>
      </c>
      <c r="U373">
        <v>15</v>
      </c>
      <c r="V373">
        <v>200</v>
      </c>
      <c r="W373">
        <v>6</v>
      </c>
      <c r="X373">
        <v>56</v>
      </c>
      <c r="Y373">
        <v>2743.2</v>
      </c>
      <c r="AA373" t="s">
        <v>30</v>
      </c>
      <c r="AB373" s="1">
        <v>44613</v>
      </c>
      <c r="AC373" s="2">
        <v>0.73072916666666676</v>
      </c>
      <c r="AD373" s="2">
        <f t="shared" si="5"/>
        <v>17.537500000000001</v>
      </c>
      <c r="AE373" s="8">
        <f>WEEKDAY(AB373)</f>
        <v>2</v>
      </c>
      <c r="AF373">
        <f>IF(EXACT($AE373,AF$1),$D373,)</f>
        <v>0</v>
      </c>
      <c r="AG373">
        <f>IF(EXACT($AE373,AG$1),$D373,)</f>
        <v>29.32</v>
      </c>
      <c r="AH373">
        <f>IF(EXACT($AE373,AH$1),$D373,)</f>
        <v>0</v>
      </c>
      <c r="AI373">
        <f>IF(EXACT($AE373,AI$1),$D373,)</f>
        <v>0</v>
      </c>
      <c r="AJ373">
        <f>IF(EXACT($AE373,AJ$1),$D373,)</f>
        <v>0</v>
      </c>
      <c r="AK373">
        <f>IF(EXACT($AE373,AK$1),$D373,)</f>
        <v>0</v>
      </c>
      <c r="AL373">
        <f>IF(EXACT($AE373,AL$1),$D373,)</f>
        <v>0</v>
      </c>
    </row>
    <row r="374" spans="1:38" x14ac:dyDescent="0.25">
      <c r="A374" t="s">
        <v>1146</v>
      </c>
      <c r="B374" t="s">
        <v>1147</v>
      </c>
      <c r="C374" t="s">
        <v>27</v>
      </c>
      <c r="D374">
        <v>21.94</v>
      </c>
      <c r="E374" t="s">
        <v>28</v>
      </c>
      <c r="F374" t="s">
        <v>1148</v>
      </c>
      <c r="G374">
        <v>960</v>
      </c>
      <c r="H374">
        <v>720</v>
      </c>
      <c r="I374">
        <v>3</v>
      </c>
      <c r="J374" t="s">
        <v>31</v>
      </c>
      <c r="K374" t="s">
        <v>30</v>
      </c>
      <c r="L374">
        <v>48</v>
      </c>
      <c r="M374">
        <v>8</v>
      </c>
      <c r="N374">
        <v>23</v>
      </c>
      <c r="O374">
        <v>36</v>
      </c>
      <c r="P374">
        <v>828</v>
      </c>
      <c r="Q374">
        <v>50</v>
      </c>
      <c r="R374">
        <v>250</v>
      </c>
      <c r="S374">
        <v>110</v>
      </c>
      <c r="T374">
        <v>173</v>
      </c>
      <c r="U374">
        <v>15</v>
      </c>
      <c r="V374">
        <v>200</v>
      </c>
      <c r="W374">
        <v>6</v>
      </c>
      <c r="X374">
        <v>25</v>
      </c>
      <c r="Y374">
        <v>1092.2</v>
      </c>
      <c r="AA374" t="s">
        <v>30</v>
      </c>
      <c r="AB374" s="1">
        <v>44613</v>
      </c>
      <c r="AC374" s="2">
        <v>0.74754629629629632</v>
      </c>
      <c r="AD374" s="2">
        <f t="shared" si="5"/>
        <v>17.941111111111113</v>
      </c>
      <c r="AE374" s="8">
        <f>WEEKDAY(AB374)</f>
        <v>2</v>
      </c>
      <c r="AF374">
        <f>IF(EXACT($AE374,AF$1),$D374,)</f>
        <v>0</v>
      </c>
      <c r="AG374">
        <f>IF(EXACT($AE374,AG$1),$D374,)</f>
        <v>21.94</v>
      </c>
      <c r="AH374">
        <f>IF(EXACT($AE374,AH$1),$D374,)</f>
        <v>0</v>
      </c>
      <c r="AI374">
        <f>IF(EXACT($AE374,AI$1),$D374,)</f>
        <v>0</v>
      </c>
      <c r="AJ374">
        <f>IF(EXACT($AE374,AJ$1),$D374,)</f>
        <v>0</v>
      </c>
      <c r="AK374">
        <f>IF(EXACT($AE374,AK$1),$D374,)</f>
        <v>0</v>
      </c>
      <c r="AL374">
        <f>IF(EXACT($AE374,AL$1),$D374,)</f>
        <v>0</v>
      </c>
    </row>
    <row r="375" spans="1:38" x14ac:dyDescent="0.25">
      <c r="A375" t="s">
        <v>1149</v>
      </c>
      <c r="B375" t="s">
        <v>1150</v>
      </c>
      <c r="C375" t="s">
        <v>27</v>
      </c>
      <c r="D375">
        <v>30.78</v>
      </c>
      <c r="E375" t="s">
        <v>28</v>
      </c>
      <c r="F375" t="s">
        <v>1151</v>
      </c>
      <c r="G375">
        <v>960</v>
      </c>
      <c r="H375">
        <v>720</v>
      </c>
      <c r="I375">
        <v>3</v>
      </c>
      <c r="J375" t="s">
        <v>29</v>
      </c>
      <c r="K375" t="s">
        <v>30</v>
      </c>
      <c r="L375">
        <v>114</v>
      </c>
      <c r="M375">
        <v>15</v>
      </c>
      <c r="N375">
        <v>38</v>
      </c>
      <c r="O375">
        <v>32</v>
      </c>
      <c r="P375">
        <v>1216</v>
      </c>
      <c r="Q375">
        <v>50</v>
      </c>
      <c r="R375">
        <v>250</v>
      </c>
      <c r="S375">
        <v>110</v>
      </c>
      <c r="T375">
        <v>173</v>
      </c>
      <c r="U375">
        <v>15</v>
      </c>
      <c r="V375">
        <v>200</v>
      </c>
      <c r="W375">
        <v>6</v>
      </c>
      <c r="X375">
        <v>56</v>
      </c>
      <c r="Y375">
        <v>2743.2</v>
      </c>
      <c r="AA375" t="s">
        <v>30</v>
      </c>
      <c r="AB375" s="1">
        <v>44613</v>
      </c>
      <c r="AC375" s="2">
        <v>0.75152777777777768</v>
      </c>
      <c r="AD375" s="2">
        <f t="shared" si="5"/>
        <v>18.036666666666665</v>
      </c>
      <c r="AE375" s="8">
        <f>WEEKDAY(AB375)</f>
        <v>2</v>
      </c>
      <c r="AF375">
        <f>IF(EXACT($AE375,AF$1),$D375,)</f>
        <v>0</v>
      </c>
      <c r="AG375">
        <f>IF(EXACT($AE375,AG$1),$D375,)</f>
        <v>30.78</v>
      </c>
      <c r="AH375">
        <f>IF(EXACT($AE375,AH$1),$D375,)</f>
        <v>0</v>
      </c>
      <c r="AI375">
        <f>IF(EXACT($AE375,AI$1),$D375,)</f>
        <v>0</v>
      </c>
      <c r="AJ375">
        <f>IF(EXACT($AE375,AJ$1),$D375,)</f>
        <v>0</v>
      </c>
      <c r="AK375">
        <f>IF(EXACT($AE375,AK$1),$D375,)</f>
        <v>0</v>
      </c>
      <c r="AL375">
        <f>IF(EXACT($AE375,AL$1),$D375,)</f>
        <v>0</v>
      </c>
    </row>
    <row r="376" spans="1:38" x14ac:dyDescent="0.25">
      <c r="A376" t="s">
        <v>1152</v>
      </c>
      <c r="B376" t="s">
        <v>1153</v>
      </c>
      <c r="C376" t="s">
        <v>27</v>
      </c>
      <c r="D376">
        <v>24.47</v>
      </c>
      <c r="E376" t="s">
        <v>28</v>
      </c>
      <c r="F376" t="s">
        <v>1154</v>
      </c>
      <c r="G376">
        <v>960</v>
      </c>
      <c r="H376">
        <v>720</v>
      </c>
      <c r="I376">
        <v>3</v>
      </c>
      <c r="J376" t="s">
        <v>31</v>
      </c>
      <c r="K376" t="s">
        <v>30</v>
      </c>
      <c r="L376">
        <v>81</v>
      </c>
      <c r="M376">
        <v>15</v>
      </c>
      <c r="N376">
        <v>32</v>
      </c>
      <c r="O376">
        <v>18</v>
      </c>
      <c r="P376">
        <v>576</v>
      </c>
      <c r="Q376">
        <v>50</v>
      </c>
      <c r="R376">
        <v>250</v>
      </c>
      <c r="S376">
        <v>110</v>
      </c>
      <c r="T376">
        <v>173</v>
      </c>
      <c r="U376">
        <v>15</v>
      </c>
      <c r="V376">
        <v>200</v>
      </c>
      <c r="W376">
        <v>6</v>
      </c>
      <c r="X376">
        <v>25</v>
      </c>
      <c r="Y376">
        <v>1092.2</v>
      </c>
      <c r="AA376" t="s">
        <v>30</v>
      </c>
      <c r="AB376" s="1">
        <v>44613</v>
      </c>
      <c r="AC376" s="2">
        <v>0.75252314814814814</v>
      </c>
      <c r="AD376" s="2">
        <f t="shared" si="5"/>
        <v>18.060555555555556</v>
      </c>
      <c r="AE376" s="8">
        <f>WEEKDAY(AB376)</f>
        <v>2</v>
      </c>
      <c r="AF376">
        <f>IF(EXACT($AE376,AF$1),$D376,)</f>
        <v>0</v>
      </c>
      <c r="AG376">
        <f>IF(EXACT($AE376,AG$1),$D376,)</f>
        <v>24.47</v>
      </c>
      <c r="AH376">
        <f>IF(EXACT($AE376,AH$1),$D376,)</f>
        <v>0</v>
      </c>
      <c r="AI376">
        <f>IF(EXACT($AE376,AI$1),$D376,)</f>
        <v>0</v>
      </c>
      <c r="AJ376">
        <f>IF(EXACT($AE376,AJ$1),$D376,)</f>
        <v>0</v>
      </c>
      <c r="AK376">
        <f>IF(EXACT($AE376,AK$1),$D376,)</f>
        <v>0</v>
      </c>
      <c r="AL376">
        <f>IF(EXACT($AE376,AL$1),$D376,)</f>
        <v>0</v>
      </c>
    </row>
    <row r="377" spans="1:38" x14ac:dyDescent="0.25">
      <c r="A377" t="s">
        <v>1155</v>
      </c>
      <c r="B377" t="s">
        <v>1156</v>
      </c>
      <c r="C377" t="s">
        <v>27</v>
      </c>
      <c r="D377">
        <v>22.5</v>
      </c>
      <c r="E377" t="s">
        <v>28</v>
      </c>
      <c r="F377" t="s">
        <v>1157</v>
      </c>
      <c r="G377">
        <v>960</v>
      </c>
      <c r="H377">
        <v>720</v>
      </c>
      <c r="I377">
        <v>3</v>
      </c>
      <c r="J377" t="s">
        <v>29</v>
      </c>
      <c r="K377" t="s">
        <v>30</v>
      </c>
      <c r="L377">
        <v>120</v>
      </c>
      <c r="M377">
        <v>32</v>
      </c>
      <c r="N377">
        <v>29</v>
      </c>
      <c r="O377">
        <v>12</v>
      </c>
      <c r="P377">
        <v>348</v>
      </c>
      <c r="Q377">
        <v>50</v>
      </c>
      <c r="R377">
        <v>250</v>
      </c>
      <c r="S377">
        <v>110</v>
      </c>
      <c r="T377">
        <v>173</v>
      </c>
      <c r="U377">
        <v>15</v>
      </c>
      <c r="V377">
        <v>200</v>
      </c>
      <c r="W377">
        <v>6</v>
      </c>
      <c r="X377">
        <v>56</v>
      </c>
      <c r="Y377">
        <v>2743.2</v>
      </c>
      <c r="AA377" t="s">
        <v>30</v>
      </c>
      <c r="AB377" s="1">
        <v>44613</v>
      </c>
      <c r="AC377" s="2">
        <v>0.75297453703703709</v>
      </c>
      <c r="AD377" s="2">
        <f t="shared" si="5"/>
        <v>18.07138888888889</v>
      </c>
      <c r="AE377" s="8">
        <f>WEEKDAY(AB377)</f>
        <v>2</v>
      </c>
      <c r="AF377">
        <f>IF(EXACT($AE377,AF$1),$D377,)</f>
        <v>0</v>
      </c>
      <c r="AG377">
        <f>IF(EXACT($AE377,AG$1),$D377,)</f>
        <v>22.5</v>
      </c>
      <c r="AH377">
        <f>IF(EXACT($AE377,AH$1),$D377,)</f>
        <v>0</v>
      </c>
      <c r="AI377">
        <f>IF(EXACT($AE377,AI$1),$D377,)</f>
        <v>0</v>
      </c>
      <c r="AJ377">
        <f>IF(EXACT($AE377,AJ$1),$D377,)</f>
        <v>0</v>
      </c>
      <c r="AK377">
        <f>IF(EXACT($AE377,AK$1),$D377,)</f>
        <v>0</v>
      </c>
      <c r="AL377">
        <f>IF(EXACT($AE377,AL$1),$D377,)</f>
        <v>0</v>
      </c>
    </row>
    <row r="378" spans="1:38" x14ac:dyDescent="0.25">
      <c r="A378" t="s">
        <v>1158</v>
      </c>
      <c r="B378" t="s">
        <v>1159</v>
      </c>
      <c r="C378" t="s">
        <v>27</v>
      </c>
      <c r="D378">
        <v>24.05</v>
      </c>
      <c r="E378" t="s">
        <v>28</v>
      </c>
      <c r="F378" t="s">
        <v>1160</v>
      </c>
      <c r="G378">
        <v>960</v>
      </c>
      <c r="H378">
        <v>720</v>
      </c>
      <c r="I378">
        <v>3</v>
      </c>
      <c r="J378" t="s">
        <v>31</v>
      </c>
      <c r="K378" t="s">
        <v>30</v>
      </c>
      <c r="L378">
        <v>86</v>
      </c>
      <c r="M378">
        <v>13</v>
      </c>
      <c r="N378">
        <v>66</v>
      </c>
      <c r="O378">
        <v>41</v>
      </c>
      <c r="P378">
        <v>2706</v>
      </c>
      <c r="Q378">
        <v>50</v>
      </c>
      <c r="R378">
        <v>250</v>
      </c>
      <c r="S378">
        <v>110</v>
      </c>
      <c r="T378">
        <v>173</v>
      </c>
      <c r="U378">
        <v>15</v>
      </c>
      <c r="V378">
        <v>200</v>
      </c>
      <c r="W378">
        <v>6</v>
      </c>
      <c r="X378">
        <v>25</v>
      </c>
      <c r="Y378">
        <v>1092.2</v>
      </c>
      <c r="AA378" t="s">
        <v>30</v>
      </c>
      <c r="AB378" s="1">
        <v>44613</v>
      </c>
      <c r="AC378" s="2">
        <v>0.76266203703703705</v>
      </c>
      <c r="AD378" s="2">
        <f t="shared" si="5"/>
        <v>18.303888888888888</v>
      </c>
      <c r="AE378" s="8">
        <f>WEEKDAY(AB378)</f>
        <v>2</v>
      </c>
      <c r="AF378">
        <f>IF(EXACT($AE378,AF$1),$D378,)</f>
        <v>0</v>
      </c>
      <c r="AG378">
        <f>IF(EXACT($AE378,AG$1),$D378,)</f>
        <v>24.05</v>
      </c>
      <c r="AH378">
        <f>IF(EXACT($AE378,AH$1),$D378,)</f>
        <v>0</v>
      </c>
      <c r="AI378">
        <f>IF(EXACT($AE378,AI$1),$D378,)</f>
        <v>0</v>
      </c>
      <c r="AJ378">
        <f>IF(EXACT($AE378,AJ$1),$D378,)</f>
        <v>0</v>
      </c>
      <c r="AK378">
        <f>IF(EXACT($AE378,AK$1),$D378,)</f>
        <v>0</v>
      </c>
      <c r="AL378">
        <f>IF(EXACT($AE378,AL$1),$D378,)</f>
        <v>0</v>
      </c>
    </row>
    <row r="379" spans="1:38" x14ac:dyDescent="0.25">
      <c r="A379" t="s">
        <v>1161</v>
      </c>
      <c r="B379" t="s">
        <v>1162</v>
      </c>
      <c r="C379" t="s">
        <v>27</v>
      </c>
      <c r="D379">
        <v>36.78</v>
      </c>
      <c r="E379" t="s">
        <v>28</v>
      </c>
      <c r="F379" t="s">
        <v>1163</v>
      </c>
      <c r="G379">
        <v>960</v>
      </c>
      <c r="H379">
        <v>720</v>
      </c>
      <c r="I379">
        <v>3</v>
      </c>
      <c r="J379" t="s">
        <v>31</v>
      </c>
      <c r="K379" t="s">
        <v>30</v>
      </c>
      <c r="L379">
        <v>126</v>
      </c>
      <c r="M379">
        <v>11</v>
      </c>
      <c r="N379">
        <v>31</v>
      </c>
      <c r="O379">
        <v>34</v>
      </c>
      <c r="P379">
        <v>1054</v>
      </c>
      <c r="Q379">
        <v>50</v>
      </c>
      <c r="R379">
        <v>250</v>
      </c>
      <c r="S379">
        <v>110</v>
      </c>
      <c r="T379">
        <v>173</v>
      </c>
      <c r="U379">
        <v>15</v>
      </c>
      <c r="V379">
        <v>200</v>
      </c>
      <c r="W379">
        <v>6</v>
      </c>
      <c r="X379">
        <v>25</v>
      </c>
      <c r="Y379">
        <v>1092.2</v>
      </c>
      <c r="AA379" t="s">
        <v>30</v>
      </c>
      <c r="AB379" s="1">
        <v>44613</v>
      </c>
      <c r="AC379" s="2">
        <v>0.76468749999999996</v>
      </c>
      <c r="AD379" s="2">
        <f t="shared" si="5"/>
        <v>18.352499999999999</v>
      </c>
      <c r="AE379" s="8">
        <f>WEEKDAY(AB379)</f>
        <v>2</v>
      </c>
      <c r="AF379">
        <f>IF(EXACT($AE379,AF$1),$D379,)</f>
        <v>0</v>
      </c>
      <c r="AG379">
        <f>IF(EXACT($AE379,AG$1),$D379,)</f>
        <v>36.78</v>
      </c>
      <c r="AH379">
        <f>IF(EXACT($AE379,AH$1),$D379,)</f>
        <v>0</v>
      </c>
      <c r="AI379">
        <f>IF(EXACT($AE379,AI$1),$D379,)</f>
        <v>0</v>
      </c>
      <c r="AJ379">
        <f>IF(EXACT($AE379,AJ$1),$D379,)</f>
        <v>0</v>
      </c>
      <c r="AK379">
        <f>IF(EXACT($AE379,AK$1),$D379,)</f>
        <v>0</v>
      </c>
      <c r="AL379">
        <f>IF(EXACT($AE379,AL$1),$D379,)</f>
        <v>0</v>
      </c>
    </row>
    <row r="380" spans="1:38" x14ac:dyDescent="0.25">
      <c r="A380" t="s">
        <v>1164</v>
      </c>
      <c r="B380" t="s">
        <v>1165</v>
      </c>
      <c r="C380" t="s">
        <v>27</v>
      </c>
      <c r="D380">
        <v>24.47</v>
      </c>
      <c r="E380" t="s">
        <v>28</v>
      </c>
      <c r="F380" t="s">
        <v>1166</v>
      </c>
      <c r="G380">
        <v>960</v>
      </c>
      <c r="H380">
        <v>720</v>
      </c>
      <c r="I380">
        <v>3</v>
      </c>
      <c r="J380" t="s">
        <v>29</v>
      </c>
      <c r="K380" t="s">
        <v>30</v>
      </c>
      <c r="L380">
        <v>107</v>
      </c>
      <c r="M380">
        <v>32</v>
      </c>
      <c r="N380">
        <v>20</v>
      </c>
      <c r="O380">
        <v>14</v>
      </c>
      <c r="P380">
        <v>280</v>
      </c>
      <c r="Q380">
        <v>50</v>
      </c>
      <c r="R380">
        <v>250</v>
      </c>
      <c r="S380">
        <v>110</v>
      </c>
      <c r="T380">
        <v>173</v>
      </c>
      <c r="U380">
        <v>15</v>
      </c>
      <c r="V380">
        <v>200</v>
      </c>
      <c r="W380">
        <v>6</v>
      </c>
      <c r="X380">
        <v>56</v>
      </c>
      <c r="Y380">
        <v>2743.2</v>
      </c>
      <c r="AA380" t="s">
        <v>30</v>
      </c>
      <c r="AB380" s="1">
        <v>44613</v>
      </c>
      <c r="AC380" s="2">
        <v>0.76870370370370367</v>
      </c>
      <c r="AD380" s="2">
        <f t="shared" si="5"/>
        <v>18.448888888888888</v>
      </c>
      <c r="AE380" s="8">
        <f>WEEKDAY(AB380)</f>
        <v>2</v>
      </c>
      <c r="AF380">
        <f>IF(EXACT($AE380,AF$1),$D380,)</f>
        <v>0</v>
      </c>
      <c r="AG380">
        <f>IF(EXACT($AE380,AG$1),$D380,)</f>
        <v>24.47</v>
      </c>
      <c r="AH380">
        <f>IF(EXACT($AE380,AH$1),$D380,)</f>
        <v>0</v>
      </c>
      <c r="AI380">
        <f>IF(EXACT($AE380,AI$1),$D380,)</f>
        <v>0</v>
      </c>
      <c r="AJ380">
        <f>IF(EXACT($AE380,AJ$1),$D380,)</f>
        <v>0</v>
      </c>
      <c r="AK380">
        <f>IF(EXACT($AE380,AK$1),$D380,)</f>
        <v>0</v>
      </c>
      <c r="AL380">
        <f>IF(EXACT($AE380,AL$1),$D380,)</f>
        <v>0</v>
      </c>
    </row>
    <row r="381" spans="1:38" x14ac:dyDescent="0.25">
      <c r="A381" t="s">
        <v>1167</v>
      </c>
      <c r="B381" t="s">
        <v>1168</v>
      </c>
      <c r="C381" t="s">
        <v>27</v>
      </c>
      <c r="D381">
        <v>23.52</v>
      </c>
      <c r="E381" t="s">
        <v>28</v>
      </c>
      <c r="F381" t="s">
        <v>1169</v>
      </c>
      <c r="G381">
        <v>960</v>
      </c>
      <c r="H381">
        <v>720</v>
      </c>
      <c r="I381">
        <v>3</v>
      </c>
      <c r="J381" t="s">
        <v>29</v>
      </c>
      <c r="K381" t="s">
        <v>30</v>
      </c>
      <c r="L381">
        <v>94</v>
      </c>
      <c r="M381">
        <v>15</v>
      </c>
      <c r="N381">
        <v>62</v>
      </c>
      <c r="O381">
        <v>27</v>
      </c>
      <c r="P381">
        <v>1674</v>
      </c>
      <c r="Q381">
        <v>50</v>
      </c>
      <c r="R381">
        <v>250</v>
      </c>
      <c r="S381">
        <v>110</v>
      </c>
      <c r="T381">
        <v>173</v>
      </c>
      <c r="U381">
        <v>15</v>
      </c>
      <c r="V381">
        <v>200</v>
      </c>
      <c r="W381">
        <v>6</v>
      </c>
      <c r="X381">
        <v>56</v>
      </c>
      <c r="Y381">
        <v>2743.2</v>
      </c>
      <c r="AA381" t="s">
        <v>30</v>
      </c>
      <c r="AB381" s="1">
        <v>44613</v>
      </c>
      <c r="AC381" s="2">
        <v>0.76938657407407407</v>
      </c>
      <c r="AD381" s="2">
        <f t="shared" si="5"/>
        <v>18.465277777777779</v>
      </c>
      <c r="AE381" s="8">
        <f>WEEKDAY(AB381)</f>
        <v>2</v>
      </c>
      <c r="AF381">
        <f>IF(EXACT($AE381,AF$1),$D381,)</f>
        <v>0</v>
      </c>
      <c r="AG381">
        <f>IF(EXACT($AE381,AG$1),$D381,)</f>
        <v>23.52</v>
      </c>
      <c r="AH381">
        <f>IF(EXACT($AE381,AH$1),$D381,)</f>
        <v>0</v>
      </c>
      <c r="AI381">
        <f>IF(EXACT($AE381,AI$1),$D381,)</f>
        <v>0</v>
      </c>
      <c r="AJ381">
        <f>IF(EXACT($AE381,AJ$1),$D381,)</f>
        <v>0</v>
      </c>
      <c r="AK381">
        <f>IF(EXACT($AE381,AK$1),$D381,)</f>
        <v>0</v>
      </c>
      <c r="AL381">
        <f>IF(EXACT($AE381,AL$1),$D381,)</f>
        <v>0</v>
      </c>
    </row>
    <row r="382" spans="1:38" x14ac:dyDescent="0.25">
      <c r="A382" t="s">
        <v>1170</v>
      </c>
      <c r="B382" t="s">
        <v>1171</v>
      </c>
      <c r="C382" t="s">
        <v>27</v>
      </c>
      <c r="D382">
        <v>17.55</v>
      </c>
      <c r="E382" t="s">
        <v>28</v>
      </c>
      <c r="F382" t="s">
        <v>1172</v>
      </c>
      <c r="G382">
        <v>960</v>
      </c>
      <c r="H382">
        <v>720</v>
      </c>
      <c r="I382">
        <v>3</v>
      </c>
      <c r="J382" t="s">
        <v>31</v>
      </c>
      <c r="K382" t="s">
        <v>30</v>
      </c>
      <c r="L382">
        <v>68</v>
      </c>
      <c r="M382">
        <v>14</v>
      </c>
      <c r="N382">
        <v>62</v>
      </c>
      <c r="O382">
        <v>27</v>
      </c>
      <c r="P382">
        <v>1674</v>
      </c>
      <c r="Q382">
        <v>50</v>
      </c>
      <c r="R382">
        <v>250</v>
      </c>
      <c r="S382">
        <v>110</v>
      </c>
      <c r="T382">
        <v>173</v>
      </c>
      <c r="U382">
        <v>15</v>
      </c>
      <c r="V382">
        <v>200</v>
      </c>
      <c r="W382">
        <v>6</v>
      </c>
      <c r="X382">
        <v>25</v>
      </c>
      <c r="Y382">
        <v>1092.2</v>
      </c>
      <c r="AA382" t="s">
        <v>30</v>
      </c>
      <c r="AB382" s="1">
        <v>44613</v>
      </c>
      <c r="AC382" s="2">
        <v>0.76997685185185183</v>
      </c>
      <c r="AD382" s="2">
        <f t="shared" si="5"/>
        <v>18.479444444444443</v>
      </c>
      <c r="AE382" s="8">
        <f>WEEKDAY(AB382)</f>
        <v>2</v>
      </c>
      <c r="AF382">
        <f>IF(EXACT($AE382,AF$1),$D382,)</f>
        <v>0</v>
      </c>
      <c r="AG382">
        <f>IF(EXACT($AE382,AG$1),$D382,)</f>
        <v>17.55</v>
      </c>
      <c r="AH382">
        <f>IF(EXACT($AE382,AH$1),$D382,)</f>
        <v>0</v>
      </c>
      <c r="AI382">
        <f>IF(EXACT($AE382,AI$1),$D382,)</f>
        <v>0</v>
      </c>
      <c r="AJ382">
        <f>IF(EXACT($AE382,AJ$1),$D382,)</f>
        <v>0</v>
      </c>
      <c r="AK382">
        <f>IF(EXACT($AE382,AK$1),$D382,)</f>
        <v>0</v>
      </c>
      <c r="AL382">
        <f>IF(EXACT($AE382,AL$1),$D382,)</f>
        <v>0</v>
      </c>
    </row>
    <row r="383" spans="1:38" x14ac:dyDescent="0.25">
      <c r="A383" t="s">
        <v>1173</v>
      </c>
      <c r="B383" t="s">
        <v>1174</v>
      </c>
      <c r="C383" t="s">
        <v>27</v>
      </c>
      <c r="D383">
        <v>29.31</v>
      </c>
      <c r="E383" t="s">
        <v>28</v>
      </c>
      <c r="F383" t="s">
        <v>1175</v>
      </c>
      <c r="G383">
        <v>960</v>
      </c>
      <c r="H383">
        <v>720</v>
      </c>
      <c r="I383">
        <v>3</v>
      </c>
      <c r="J383" t="s">
        <v>29</v>
      </c>
      <c r="K383" t="s">
        <v>30</v>
      </c>
      <c r="L383">
        <v>55</v>
      </c>
      <c r="M383">
        <v>25</v>
      </c>
      <c r="N383">
        <v>28</v>
      </c>
      <c r="O383">
        <v>16</v>
      </c>
      <c r="P383">
        <v>448</v>
      </c>
      <c r="Q383">
        <v>50</v>
      </c>
      <c r="R383">
        <v>250</v>
      </c>
      <c r="S383">
        <v>110</v>
      </c>
      <c r="T383">
        <v>173</v>
      </c>
      <c r="U383">
        <v>15</v>
      </c>
      <c r="V383">
        <v>200</v>
      </c>
      <c r="W383">
        <v>6</v>
      </c>
      <c r="X383">
        <v>56</v>
      </c>
      <c r="Y383">
        <v>2743.2</v>
      </c>
      <c r="AA383" t="s">
        <v>30</v>
      </c>
      <c r="AB383" s="1">
        <v>44613</v>
      </c>
      <c r="AC383" s="2">
        <v>0.77179398148148148</v>
      </c>
      <c r="AD383" s="2">
        <f t="shared" si="5"/>
        <v>18.523055555555555</v>
      </c>
      <c r="AE383" s="8">
        <f>WEEKDAY(AB383)</f>
        <v>2</v>
      </c>
      <c r="AF383">
        <f>IF(EXACT($AE383,AF$1),$D383,)</f>
        <v>0</v>
      </c>
      <c r="AG383">
        <f>IF(EXACT($AE383,AG$1),$D383,)</f>
        <v>29.31</v>
      </c>
      <c r="AH383">
        <f>IF(EXACT($AE383,AH$1),$D383,)</f>
        <v>0</v>
      </c>
      <c r="AI383">
        <f>IF(EXACT($AE383,AI$1),$D383,)</f>
        <v>0</v>
      </c>
      <c r="AJ383">
        <f>IF(EXACT($AE383,AJ$1),$D383,)</f>
        <v>0</v>
      </c>
      <c r="AK383">
        <f>IF(EXACT($AE383,AK$1),$D383,)</f>
        <v>0</v>
      </c>
      <c r="AL383">
        <f>IF(EXACT($AE383,AL$1),$D383,)</f>
        <v>0</v>
      </c>
    </row>
    <row r="384" spans="1:38" x14ac:dyDescent="0.25">
      <c r="A384" t="s">
        <v>1176</v>
      </c>
      <c r="B384" t="s">
        <v>1177</v>
      </c>
      <c r="C384" t="s">
        <v>27</v>
      </c>
      <c r="D384">
        <v>21.83</v>
      </c>
      <c r="E384" t="s">
        <v>28</v>
      </c>
      <c r="F384" t="s">
        <v>1178</v>
      </c>
      <c r="G384">
        <v>960</v>
      </c>
      <c r="H384">
        <v>720</v>
      </c>
      <c r="I384">
        <v>3</v>
      </c>
      <c r="J384" t="s">
        <v>29</v>
      </c>
      <c r="K384" t="s">
        <v>30</v>
      </c>
      <c r="L384">
        <v>80</v>
      </c>
      <c r="M384">
        <v>31</v>
      </c>
      <c r="N384">
        <v>26</v>
      </c>
      <c r="O384">
        <v>14</v>
      </c>
      <c r="P384">
        <v>364</v>
      </c>
      <c r="Q384">
        <v>50</v>
      </c>
      <c r="R384">
        <v>250</v>
      </c>
      <c r="S384">
        <v>110</v>
      </c>
      <c r="T384">
        <v>173</v>
      </c>
      <c r="U384">
        <v>15</v>
      </c>
      <c r="V384">
        <v>200</v>
      </c>
      <c r="W384">
        <v>6</v>
      </c>
      <c r="X384">
        <v>56</v>
      </c>
      <c r="Y384">
        <v>2743.2</v>
      </c>
      <c r="AA384" t="s">
        <v>30</v>
      </c>
      <c r="AB384" s="1">
        <v>44613</v>
      </c>
      <c r="AC384" s="2">
        <v>0.773900462962963</v>
      </c>
      <c r="AD384" s="2">
        <f t="shared" si="5"/>
        <v>18.573611111111113</v>
      </c>
      <c r="AE384" s="8">
        <f>WEEKDAY(AB384)</f>
        <v>2</v>
      </c>
      <c r="AF384">
        <f>IF(EXACT($AE384,AF$1),$D384,)</f>
        <v>0</v>
      </c>
      <c r="AG384">
        <f>IF(EXACT($AE384,AG$1),$D384,)</f>
        <v>21.83</v>
      </c>
      <c r="AH384">
        <f>IF(EXACT($AE384,AH$1),$D384,)</f>
        <v>0</v>
      </c>
      <c r="AI384">
        <f>IF(EXACT($AE384,AI$1),$D384,)</f>
        <v>0</v>
      </c>
      <c r="AJ384">
        <f>IF(EXACT($AE384,AJ$1),$D384,)</f>
        <v>0</v>
      </c>
      <c r="AK384">
        <f>IF(EXACT($AE384,AK$1),$D384,)</f>
        <v>0</v>
      </c>
      <c r="AL384">
        <f>IF(EXACT($AE384,AL$1),$D384,)</f>
        <v>0</v>
      </c>
    </row>
    <row r="385" spans="1:38" x14ac:dyDescent="0.25">
      <c r="A385" t="s">
        <v>1179</v>
      </c>
      <c r="B385" t="s">
        <v>1180</v>
      </c>
      <c r="C385" t="s">
        <v>27</v>
      </c>
      <c r="D385">
        <v>26.7</v>
      </c>
      <c r="E385" t="s">
        <v>28</v>
      </c>
      <c r="F385" t="s">
        <v>1181</v>
      </c>
      <c r="G385">
        <v>960</v>
      </c>
      <c r="H385">
        <v>720</v>
      </c>
      <c r="I385">
        <v>3</v>
      </c>
      <c r="J385" t="s">
        <v>29</v>
      </c>
      <c r="K385" t="s">
        <v>30</v>
      </c>
      <c r="L385">
        <v>91</v>
      </c>
      <c r="M385">
        <v>27</v>
      </c>
      <c r="N385">
        <v>25</v>
      </c>
      <c r="O385">
        <v>12</v>
      </c>
      <c r="P385">
        <v>300</v>
      </c>
      <c r="Q385">
        <v>50</v>
      </c>
      <c r="R385">
        <v>250</v>
      </c>
      <c r="S385">
        <v>110</v>
      </c>
      <c r="T385">
        <v>173</v>
      </c>
      <c r="U385">
        <v>15</v>
      </c>
      <c r="V385">
        <v>200</v>
      </c>
      <c r="W385">
        <v>6</v>
      </c>
      <c r="X385">
        <v>56</v>
      </c>
      <c r="Y385">
        <v>2743.2</v>
      </c>
      <c r="AA385" t="s">
        <v>30</v>
      </c>
      <c r="AB385" s="1">
        <v>44613</v>
      </c>
      <c r="AC385" s="2">
        <v>0.78144675925925933</v>
      </c>
      <c r="AD385" s="2">
        <f t="shared" si="5"/>
        <v>18.754722222222224</v>
      </c>
      <c r="AE385" s="8">
        <f>WEEKDAY(AB385)</f>
        <v>2</v>
      </c>
      <c r="AF385">
        <f>IF(EXACT($AE385,AF$1),$D385,)</f>
        <v>0</v>
      </c>
      <c r="AG385">
        <f>IF(EXACT($AE385,AG$1),$D385,)</f>
        <v>26.7</v>
      </c>
      <c r="AH385">
        <f>IF(EXACT($AE385,AH$1),$D385,)</f>
        <v>0</v>
      </c>
      <c r="AI385">
        <f>IF(EXACT($AE385,AI$1),$D385,)</f>
        <v>0</v>
      </c>
      <c r="AJ385">
        <f>IF(EXACT($AE385,AJ$1),$D385,)</f>
        <v>0</v>
      </c>
      <c r="AK385">
        <f>IF(EXACT($AE385,AK$1),$D385,)</f>
        <v>0</v>
      </c>
      <c r="AL385">
        <f>IF(EXACT($AE385,AL$1),$D385,)</f>
        <v>0</v>
      </c>
    </row>
    <row r="386" spans="1:38" x14ac:dyDescent="0.25">
      <c r="A386" t="s">
        <v>1182</v>
      </c>
      <c r="B386" t="s">
        <v>1183</v>
      </c>
      <c r="C386" t="s">
        <v>27</v>
      </c>
      <c r="D386">
        <v>29.63</v>
      </c>
      <c r="E386" t="s">
        <v>28</v>
      </c>
      <c r="F386" t="s">
        <v>1184</v>
      </c>
      <c r="G386">
        <v>960</v>
      </c>
      <c r="H386">
        <v>720</v>
      </c>
      <c r="I386">
        <v>3</v>
      </c>
      <c r="J386" t="s">
        <v>31</v>
      </c>
      <c r="K386" t="s">
        <v>30</v>
      </c>
      <c r="L386">
        <v>94</v>
      </c>
      <c r="M386">
        <v>30</v>
      </c>
      <c r="N386">
        <v>34</v>
      </c>
      <c r="O386">
        <v>27</v>
      </c>
      <c r="P386">
        <v>918</v>
      </c>
      <c r="Q386">
        <v>50</v>
      </c>
      <c r="R386">
        <v>250</v>
      </c>
      <c r="S386">
        <v>110</v>
      </c>
      <c r="T386">
        <v>173</v>
      </c>
      <c r="U386">
        <v>15</v>
      </c>
      <c r="V386">
        <v>200</v>
      </c>
      <c r="W386">
        <v>6</v>
      </c>
      <c r="X386">
        <v>25</v>
      </c>
      <c r="Y386">
        <v>1092.2</v>
      </c>
      <c r="AA386" t="s">
        <v>30</v>
      </c>
      <c r="AB386" s="1">
        <v>44613</v>
      </c>
      <c r="AC386" s="2">
        <v>0.78291666666666659</v>
      </c>
      <c r="AD386" s="2">
        <f t="shared" si="5"/>
        <v>18.79</v>
      </c>
      <c r="AE386" s="8">
        <f>WEEKDAY(AB386)</f>
        <v>2</v>
      </c>
      <c r="AF386">
        <f>IF(EXACT($AE386,AF$1),$D386,)</f>
        <v>0</v>
      </c>
      <c r="AG386">
        <f>IF(EXACT($AE386,AG$1),$D386,)</f>
        <v>29.63</v>
      </c>
      <c r="AH386">
        <f>IF(EXACT($AE386,AH$1),$D386,)</f>
        <v>0</v>
      </c>
      <c r="AI386">
        <f>IF(EXACT($AE386,AI$1),$D386,)</f>
        <v>0</v>
      </c>
      <c r="AJ386">
        <f>IF(EXACT($AE386,AJ$1),$D386,)</f>
        <v>0</v>
      </c>
      <c r="AK386">
        <f>IF(EXACT($AE386,AK$1),$D386,)</f>
        <v>0</v>
      </c>
      <c r="AL386">
        <f>IF(EXACT($AE386,AL$1),$D386,)</f>
        <v>0</v>
      </c>
    </row>
    <row r="387" spans="1:38" x14ac:dyDescent="0.25">
      <c r="A387" t="s">
        <v>1185</v>
      </c>
      <c r="B387" t="s">
        <v>1186</v>
      </c>
      <c r="C387" t="s">
        <v>27</v>
      </c>
      <c r="D387">
        <v>24.69</v>
      </c>
      <c r="E387" t="s">
        <v>28</v>
      </c>
      <c r="F387" t="s">
        <v>1187</v>
      </c>
      <c r="G387">
        <v>960</v>
      </c>
      <c r="H387">
        <v>720</v>
      </c>
      <c r="I387">
        <v>3</v>
      </c>
      <c r="J387" t="s">
        <v>31</v>
      </c>
      <c r="K387" t="s">
        <v>30</v>
      </c>
      <c r="L387">
        <v>93</v>
      </c>
      <c r="M387">
        <v>24</v>
      </c>
      <c r="N387">
        <v>31</v>
      </c>
      <c r="O387">
        <v>18</v>
      </c>
      <c r="P387">
        <v>558</v>
      </c>
      <c r="Q387">
        <v>50</v>
      </c>
      <c r="R387">
        <v>250</v>
      </c>
      <c r="S387">
        <v>110</v>
      </c>
      <c r="T387">
        <v>173</v>
      </c>
      <c r="U387">
        <v>15</v>
      </c>
      <c r="V387">
        <v>200</v>
      </c>
      <c r="W387">
        <v>6</v>
      </c>
      <c r="X387">
        <v>25</v>
      </c>
      <c r="Y387">
        <v>1092.2</v>
      </c>
      <c r="AA387" t="s">
        <v>30</v>
      </c>
      <c r="AB387" s="1">
        <v>44613</v>
      </c>
      <c r="AC387" s="2">
        <v>0.78408564814814818</v>
      </c>
      <c r="AD387" s="2">
        <f t="shared" ref="AD387:AD450" si="6">AC387*24</f>
        <v>18.818055555555556</v>
      </c>
      <c r="AE387" s="8">
        <f>WEEKDAY(AB387)</f>
        <v>2</v>
      </c>
      <c r="AF387">
        <f>IF(EXACT($AE387,AF$1),$D387,)</f>
        <v>0</v>
      </c>
      <c r="AG387">
        <f>IF(EXACT($AE387,AG$1),$D387,)</f>
        <v>24.69</v>
      </c>
      <c r="AH387">
        <f>IF(EXACT($AE387,AH$1),$D387,)</f>
        <v>0</v>
      </c>
      <c r="AI387">
        <f>IF(EXACT($AE387,AI$1),$D387,)</f>
        <v>0</v>
      </c>
      <c r="AJ387">
        <f>IF(EXACT($AE387,AJ$1),$D387,)</f>
        <v>0</v>
      </c>
      <c r="AK387">
        <f>IF(EXACT($AE387,AK$1),$D387,)</f>
        <v>0</v>
      </c>
      <c r="AL387">
        <f>IF(EXACT($AE387,AL$1),$D387,)</f>
        <v>0</v>
      </c>
    </row>
    <row r="388" spans="1:38" x14ac:dyDescent="0.25">
      <c r="A388" t="s">
        <v>1188</v>
      </c>
      <c r="B388" t="s">
        <v>1189</v>
      </c>
      <c r="C388" t="s">
        <v>27</v>
      </c>
      <c r="D388">
        <v>30.05</v>
      </c>
      <c r="E388" t="s">
        <v>28</v>
      </c>
      <c r="F388" t="s">
        <v>1190</v>
      </c>
      <c r="G388">
        <v>960</v>
      </c>
      <c r="H388">
        <v>720</v>
      </c>
      <c r="I388">
        <v>3</v>
      </c>
      <c r="J388" t="s">
        <v>31</v>
      </c>
      <c r="K388" t="s">
        <v>30</v>
      </c>
      <c r="L388">
        <v>92</v>
      </c>
      <c r="M388">
        <v>24</v>
      </c>
      <c r="N388">
        <v>34</v>
      </c>
      <c r="O388">
        <v>14</v>
      </c>
      <c r="P388">
        <v>476</v>
      </c>
      <c r="Q388">
        <v>50</v>
      </c>
      <c r="R388">
        <v>250</v>
      </c>
      <c r="S388">
        <v>110</v>
      </c>
      <c r="T388">
        <v>173</v>
      </c>
      <c r="U388">
        <v>15</v>
      </c>
      <c r="V388">
        <v>200</v>
      </c>
      <c r="W388">
        <v>6</v>
      </c>
      <c r="X388">
        <v>25</v>
      </c>
      <c r="Y388">
        <v>1092.2</v>
      </c>
      <c r="AA388" t="s">
        <v>30</v>
      </c>
      <c r="AB388" s="1">
        <v>44613</v>
      </c>
      <c r="AC388" s="2">
        <v>0.78606481481481483</v>
      </c>
      <c r="AD388" s="2">
        <f t="shared" si="6"/>
        <v>18.865555555555556</v>
      </c>
      <c r="AE388" s="8">
        <f>WEEKDAY(AB388)</f>
        <v>2</v>
      </c>
      <c r="AF388">
        <f>IF(EXACT($AE388,AF$1),$D388,)</f>
        <v>0</v>
      </c>
      <c r="AG388">
        <f>IF(EXACT($AE388,AG$1),$D388,)</f>
        <v>30.05</v>
      </c>
      <c r="AH388">
        <f>IF(EXACT($AE388,AH$1),$D388,)</f>
        <v>0</v>
      </c>
      <c r="AI388">
        <f>IF(EXACT($AE388,AI$1),$D388,)</f>
        <v>0</v>
      </c>
      <c r="AJ388">
        <f>IF(EXACT($AE388,AJ$1),$D388,)</f>
        <v>0</v>
      </c>
      <c r="AK388">
        <f>IF(EXACT($AE388,AK$1),$D388,)</f>
        <v>0</v>
      </c>
      <c r="AL388">
        <f>IF(EXACT($AE388,AL$1),$D388,)</f>
        <v>0</v>
      </c>
    </row>
    <row r="389" spans="1:38" x14ac:dyDescent="0.25">
      <c r="A389" t="s">
        <v>1191</v>
      </c>
      <c r="B389" t="s">
        <v>1192</v>
      </c>
      <c r="C389" t="s">
        <v>27</v>
      </c>
      <c r="D389">
        <v>28.42</v>
      </c>
      <c r="E389" t="s">
        <v>28</v>
      </c>
      <c r="F389" t="s">
        <v>1193</v>
      </c>
      <c r="G389">
        <v>960</v>
      </c>
      <c r="H389">
        <v>720</v>
      </c>
      <c r="I389">
        <v>3</v>
      </c>
      <c r="J389" t="s">
        <v>29</v>
      </c>
      <c r="K389" t="s">
        <v>30</v>
      </c>
      <c r="L389">
        <v>85</v>
      </c>
      <c r="M389">
        <v>24</v>
      </c>
      <c r="N389">
        <v>28</v>
      </c>
      <c r="O389">
        <v>12</v>
      </c>
      <c r="P389">
        <v>336</v>
      </c>
      <c r="Q389">
        <v>50</v>
      </c>
      <c r="R389">
        <v>250</v>
      </c>
      <c r="S389">
        <v>110</v>
      </c>
      <c r="T389">
        <v>173</v>
      </c>
      <c r="U389">
        <v>15</v>
      </c>
      <c r="V389">
        <v>200</v>
      </c>
      <c r="W389">
        <v>6</v>
      </c>
      <c r="X389">
        <v>56</v>
      </c>
      <c r="Y389">
        <v>2743.2</v>
      </c>
      <c r="AA389" t="s">
        <v>30</v>
      </c>
      <c r="AB389" s="1">
        <v>44613</v>
      </c>
      <c r="AC389" s="2">
        <v>0.78822916666666665</v>
      </c>
      <c r="AD389" s="2">
        <f t="shared" si="6"/>
        <v>18.9175</v>
      </c>
      <c r="AE389" s="8">
        <f>WEEKDAY(AB389)</f>
        <v>2</v>
      </c>
      <c r="AF389">
        <f>IF(EXACT($AE389,AF$1),$D389,)</f>
        <v>0</v>
      </c>
      <c r="AG389">
        <f>IF(EXACT($AE389,AG$1),$D389,)</f>
        <v>28.42</v>
      </c>
      <c r="AH389">
        <f>IF(EXACT($AE389,AH$1),$D389,)</f>
        <v>0</v>
      </c>
      <c r="AI389">
        <f>IF(EXACT($AE389,AI$1),$D389,)</f>
        <v>0</v>
      </c>
      <c r="AJ389">
        <f>IF(EXACT($AE389,AJ$1),$D389,)</f>
        <v>0</v>
      </c>
      <c r="AK389">
        <f>IF(EXACT($AE389,AK$1),$D389,)</f>
        <v>0</v>
      </c>
      <c r="AL389">
        <f>IF(EXACT($AE389,AL$1),$D389,)</f>
        <v>0</v>
      </c>
    </row>
    <row r="390" spans="1:38" x14ac:dyDescent="0.25">
      <c r="A390" t="s">
        <v>1194</v>
      </c>
      <c r="B390" t="s">
        <v>1195</v>
      </c>
      <c r="C390" t="s">
        <v>27</v>
      </c>
      <c r="D390">
        <v>24.48</v>
      </c>
      <c r="E390" t="s">
        <v>28</v>
      </c>
      <c r="F390" t="s">
        <v>1196</v>
      </c>
      <c r="G390">
        <v>960</v>
      </c>
      <c r="H390">
        <v>720</v>
      </c>
      <c r="I390">
        <v>3</v>
      </c>
      <c r="J390" t="s">
        <v>31</v>
      </c>
      <c r="K390" t="s">
        <v>30</v>
      </c>
      <c r="L390">
        <v>86</v>
      </c>
      <c r="M390">
        <v>29</v>
      </c>
      <c r="N390">
        <v>29</v>
      </c>
      <c r="O390">
        <v>13</v>
      </c>
      <c r="P390">
        <v>377</v>
      </c>
      <c r="Q390">
        <v>50</v>
      </c>
      <c r="R390">
        <v>250</v>
      </c>
      <c r="S390">
        <v>110</v>
      </c>
      <c r="T390">
        <v>173</v>
      </c>
      <c r="U390">
        <v>15</v>
      </c>
      <c r="V390">
        <v>200</v>
      </c>
      <c r="W390">
        <v>6</v>
      </c>
      <c r="X390">
        <v>25</v>
      </c>
      <c r="Y390">
        <v>1092.2</v>
      </c>
      <c r="AA390" t="s">
        <v>30</v>
      </c>
      <c r="AB390" s="1">
        <v>44613</v>
      </c>
      <c r="AC390" s="2">
        <v>0.79071759259259267</v>
      </c>
      <c r="AD390" s="2">
        <f t="shared" si="6"/>
        <v>18.977222222222224</v>
      </c>
      <c r="AE390" s="8">
        <f>WEEKDAY(AB390)</f>
        <v>2</v>
      </c>
      <c r="AF390">
        <f>IF(EXACT($AE390,AF$1),$D390,)</f>
        <v>0</v>
      </c>
      <c r="AG390">
        <f>IF(EXACT($AE390,AG$1),$D390,)</f>
        <v>24.48</v>
      </c>
      <c r="AH390">
        <f>IF(EXACT($AE390,AH$1),$D390,)</f>
        <v>0</v>
      </c>
      <c r="AI390">
        <f>IF(EXACT($AE390,AI$1),$D390,)</f>
        <v>0</v>
      </c>
      <c r="AJ390">
        <f>IF(EXACT($AE390,AJ$1),$D390,)</f>
        <v>0</v>
      </c>
      <c r="AK390">
        <f>IF(EXACT($AE390,AK$1),$D390,)</f>
        <v>0</v>
      </c>
      <c r="AL390">
        <f>IF(EXACT($AE390,AL$1),$D390,)</f>
        <v>0</v>
      </c>
    </row>
    <row r="391" spans="1:38" x14ac:dyDescent="0.25">
      <c r="A391" t="s">
        <v>1197</v>
      </c>
      <c r="B391" t="s">
        <v>1198</v>
      </c>
      <c r="C391" t="s">
        <v>27</v>
      </c>
      <c r="D391">
        <v>39.840000000000003</v>
      </c>
      <c r="E391" t="s">
        <v>28</v>
      </c>
      <c r="F391" t="s">
        <v>1199</v>
      </c>
      <c r="G391">
        <v>960</v>
      </c>
      <c r="H391">
        <v>720</v>
      </c>
      <c r="I391">
        <v>3</v>
      </c>
      <c r="J391" t="s">
        <v>31</v>
      </c>
      <c r="K391" t="s">
        <v>30</v>
      </c>
      <c r="L391">
        <v>114</v>
      </c>
      <c r="M391">
        <v>28</v>
      </c>
      <c r="N391">
        <v>35</v>
      </c>
      <c r="O391">
        <v>17</v>
      </c>
      <c r="P391">
        <v>595</v>
      </c>
      <c r="Q391">
        <v>50</v>
      </c>
      <c r="R391">
        <v>250</v>
      </c>
      <c r="S391">
        <v>110</v>
      </c>
      <c r="T391">
        <v>173</v>
      </c>
      <c r="U391">
        <v>15</v>
      </c>
      <c r="V391">
        <v>200</v>
      </c>
      <c r="W391">
        <v>6</v>
      </c>
      <c r="X391">
        <v>25</v>
      </c>
      <c r="Y391">
        <v>1092.2</v>
      </c>
      <c r="AA391" t="s">
        <v>30</v>
      </c>
      <c r="AB391" s="1">
        <v>44613</v>
      </c>
      <c r="AC391" s="2">
        <v>0.8084837962962963</v>
      </c>
      <c r="AD391" s="2">
        <f t="shared" si="6"/>
        <v>19.403611111111111</v>
      </c>
      <c r="AE391" s="8">
        <f>WEEKDAY(AB391)</f>
        <v>2</v>
      </c>
      <c r="AF391">
        <f>IF(EXACT($AE391,AF$1),$D391,)</f>
        <v>0</v>
      </c>
      <c r="AG391">
        <f>IF(EXACT($AE391,AG$1),$D391,)</f>
        <v>39.840000000000003</v>
      </c>
      <c r="AH391">
        <f>IF(EXACT($AE391,AH$1),$D391,)</f>
        <v>0</v>
      </c>
      <c r="AI391">
        <f>IF(EXACT($AE391,AI$1),$D391,)</f>
        <v>0</v>
      </c>
      <c r="AJ391">
        <f>IF(EXACT($AE391,AJ$1),$D391,)</f>
        <v>0</v>
      </c>
      <c r="AK391">
        <f>IF(EXACT($AE391,AK$1),$D391,)</f>
        <v>0</v>
      </c>
      <c r="AL391">
        <f>IF(EXACT($AE391,AL$1),$D391,)</f>
        <v>0</v>
      </c>
    </row>
    <row r="392" spans="1:38" x14ac:dyDescent="0.25">
      <c r="A392" t="s">
        <v>1200</v>
      </c>
      <c r="B392" t="s">
        <v>1201</v>
      </c>
      <c r="C392" t="s">
        <v>27</v>
      </c>
      <c r="D392">
        <v>28.64</v>
      </c>
      <c r="E392" t="s">
        <v>28</v>
      </c>
      <c r="F392" t="s">
        <v>1202</v>
      </c>
      <c r="G392">
        <v>960</v>
      </c>
      <c r="H392">
        <v>720</v>
      </c>
      <c r="I392">
        <v>3</v>
      </c>
      <c r="J392" t="s">
        <v>31</v>
      </c>
      <c r="K392" t="s">
        <v>30</v>
      </c>
      <c r="L392">
        <v>95</v>
      </c>
      <c r="M392">
        <v>33</v>
      </c>
      <c r="N392">
        <v>30</v>
      </c>
      <c r="O392">
        <v>16</v>
      </c>
      <c r="P392">
        <v>480</v>
      </c>
      <c r="Q392">
        <v>50</v>
      </c>
      <c r="R392">
        <v>250</v>
      </c>
      <c r="S392">
        <v>110</v>
      </c>
      <c r="T392">
        <v>173</v>
      </c>
      <c r="U392">
        <v>15</v>
      </c>
      <c r="V392">
        <v>200</v>
      </c>
      <c r="W392">
        <v>6</v>
      </c>
      <c r="X392">
        <v>25</v>
      </c>
      <c r="Y392">
        <v>1092.2</v>
      </c>
      <c r="AA392" t="s">
        <v>30</v>
      </c>
      <c r="AB392" s="1">
        <v>44613</v>
      </c>
      <c r="AC392" s="2">
        <v>0.81178240740740737</v>
      </c>
      <c r="AD392" s="2">
        <f t="shared" si="6"/>
        <v>19.482777777777777</v>
      </c>
      <c r="AE392" s="8">
        <f>WEEKDAY(AB392)</f>
        <v>2</v>
      </c>
      <c r="AF392">
        <f>IF(EXACT($AE392,AF$1),$D392,)</f>
        <v>0</v>
      </c>
      <c r="AG392">
        <f>IF(EXACT($AE392,AG$1),$D392,)</f>
        <v>28.64</v>
      </c>
      <c r="AH392">
        <f>IF(EXACT($AE392,AH$1),$D392,)</f>
        <v>0</v>
      </c>
      <c r="AI392">
        <f>IF(EXACT($AE392,AI$1),$D392,)</f>
        <v>0</v>
      </c>
      <c r="AJ392">
        <f>IF(EXACT($AE392,AJ$1),$D392,)</f>
        <v>0</v>
      </c>
      <c r="AK392">
        <f>IF(EXACT($AE392,AK$1),$D392,)</f>
        <v>0</v>
      </c>
      <c r="AL392">
        <f>IF(EXACT($AE392,AL$1),$D392,)</f>
        <v>0</v>
      </c>
    </row>
    <row r="393" spans="1:38" x14ac:dyDescent="0.25">
      <c r="A393" t="s">
        <v>1203</v>
      </c>
      <c r="B393" t="s">
        <v>1204</v>
      </c>
      <c r="C393" t="s">
        <v>27</v>
      </c>
      <c r="D393">
        <v>26.76</v>
      </c>
      <c r="E393" t="s">
        <v>28</v>
      </c>
      <c r="F393" t="s">
        <v>1205</v>
      </c>
      <c r="G393">
        <v>960</v>
      </c>
      <c r="H393">
        <v>720</v>
      </c>
      <c r="I393">
        <v>3</v>
      </c>
      <c r="J393" t="s">
        <v>29</v>
      </c>
      <c r="K393" t="s">
        <v>30</v>
      </c>
      <c r="L393">
        <v>77</v>
      </c>
      <c r="M393">
        <v>26</v>
      </c>
      <c r="N393">
        <v>28</v>
      </c>
      <c r="O393">
        <v>19</v>
      </c>
      <c r="P393">
        <v>532</v>
      </c>
      <c r="Q393">
        <v>50</v>
      </c>
      <c r="R393">
        <v>250</v>
      </c>
      <c r="S393">
        <v>110</v>
      </c>
      <c r="T393">
        <v>173</v>
      </c>
      <c r="U393">
        <v>15</v>
      </c>
      <c r="V393">
        <v>200</v>
      </c>
      <c r="W393">
        <v>6</v>
      </c>
      <c r="X393">
        <v>56</v>
      </c>
      <c r="Y393">
        <v>2743.2</v>
      </c>
      <c r="AA393" t="s">
        <v>30</v>
      </c>
      <c r="AB393" s="1">
        <v>44613</v>
      </c>
      <c r="AC393" s="2">
        <v>0.81375000000000008</v>
      </c>
      <c r="AD393" s="2">
        <f t="shared" si="6"/>
        <v>19.53</v>
      </c>
      <c r="AE393" s="8">
        <f>WEEKDAY(AB393)</f>
        <v>2</v>
      </c>
      <c r="AF393">
        <f>IF(EXACT($AE393,AF$1),$D393,)</f>
        <v>0</v>
      </c>
      <c r="AG393">
        <f>IF(EXACT($AE393,AG$1),$D393,)</f>
        <v>26.76</v>
      </c>
      <c r="AH393">
        <f>IF(EXACT($AE393,AH$1),$D393,)</f>
        <v>0</v>
      </c>
      <c r="AI393">
        <f>IF(EXACT($AE393,AI$1),$D393,)</f>
        <v>0</v>
      </c>
      <c r="AJ393">
        <f>IF(EXACT($AE393,AJ$1),$D393,)</f>
        <v>0</v>
      </c>
      <c r="AK393">
        <f>IF(EXACT($AE393,AK$1),$D393,)</f>
        <v>0</v>
      </c>
      <c r="AL393">
        <f>IF(EXACT($AE393,AL$1),$D393,)</f>
        <v>0</v>
      </c>
    </row>
    <row r="394" spans="1:38" x14ac:dyDescent="0.25">
      <c r="A394" t="s">
        <v>1206</v>
      </c>
      <c r="B394" t="s">
        <v>1207</v>
      </c>
      <c r="C394" t="s">
        <v>27</v>
      </c>
      <c r="D394">
        <v>31.56</v>
      </c>
      <c r="E394" t="s">
        <v>28</v>
      </c>
      <c r="F394" t="s">
        <v>1208</v>
      </c>
      <c r="G394">
        <v>960</v>
      </c>
      <c r="H394">
        <v>720</v>
      </c>
      <c r="I394">
        <v>3</v>
      </c>
      <c r="J394" t="s">
        <v>31</v>
      </c>
      <c r="K394" t="s">
        <v>30</v>
      </c>
      <c r="L394">
        <v>108</v>
      </c>
      <c r="M394">
        <v>25</v>
      </c>
      <c r="N394">
        <v>35</v>
      </c>
      <c r="O394">
        <v>21</v>
      </c>
      <c r="P394">
        <v>735</v>
      </c>
      <c r="Q394">
        <v>50</v>
      </c>
      <c r="R394">
        <v>250</v>
      </c>
      <c r="S394">
        <v>110</v>
      </c>
      <c r="T394">
        <v>173</v>
      </c>
      <c r="U394">
        <v>15</v>
      </c>
      <c r="V394">
        <v>200</v>
      </c>
      <c r="W394">
        <v>6</v>
      </c>
      <c r="X394">
        <v>25</v>
      </c>
      <c r="Y394">
        <v>1092.2</v>
      </c>
      <c r="AA394" t="s">
        <v>30</v>
      </c>
      <c r="AB394" s="1">
        <v>44613</v>
      </c>
      <c r="AC394" s="2">
        <v>0.82246527777777778</v>
      </c>
      <c r="AD394" s="2">
        <f t="shared" si="6"/>
        <v>19.739166666666666</v>
      </c>
      <c r="AE394" s="8">
        <f>WEEKDAY(AB394)</f>
        <v>2</v>
      </c>
      <c r="AF394">
        <f>IF(EXACT($AE394,AF$1),$D394,)</f>
        <v>0</v>
      </c>
      <c r="AG394">
        <f>IF(EXACT($AE394,AG$1),$D394,)</f>
        <v>31.56</v>
      </c>
      <c r="AH394">
        <f>IF(EXACT($AE394,AH$1),$D394,)</f>
        <v>0</v>
      </c>
      <c r="AI394">
        <f>IF(EXACT($AE394,AI$1),$D394,)</f>
        <v>0</v>
      </c>
      <c r="AJ394">
        <f>IF(EXACT($AE394,AJ$1),$D394,)</f>
        <v>0</v>
      </c>
      <c r="AK394">
        <f>IF(EXACT($AE394,AK$1),$D394,)</f>
        <v>0</v>
      </c>
      <c r="AL394">
        <f>IF(EXACT($AE394,AL$1),$D394,)</f>
        <v>0</v>
      </c>
    </row>
    <row r="395" spans="1:38" x14ac:dyDescent="0.25">
      <c r="A395" t="s">
        <v>1209</v>
      </c>
      <c r="B395" t="s">
        <v>1210</v>
      </c>
      <c r="C395" t="s">
        <v>27</v>
      </c>
      <c r="D395">
        <v>29.35</v>
      </c>
      <c r="E395" t="s">
        <v>28</v>
      </c>
      <c r="F395" t="s">
        <v>1211</v>
      </c>
      <c r="G395">
        <v>960</v>
      </c>
      <c r="H395">
        <v>720</v>
      </c>
      <c r="I395">
        <v>3</v>
      </c>
      <c r="J395" t="s">
        <v>31</v>
      </c>
      <c r="K395" t="s">
        <v>30</v>
      </c>
      <c r="L395">
        <v>98</v>
      </c>
      <c r="M395">
        <v>27</v>
      </c>
      <c r="N395">
        <v>37</v>
      </c>
      <c r="O395">
        <v>18</v>
      </c>
      <c r="P395">
        <v>666</v>
      </c>
      <c r="Q395">
        <v>50</v>
      </c>
      <c r="R395">
        <v>250</v>
      </c>
      <c r="S395">
        <v>110</v>
      </c>
      <c r="T395">
        <v>173</v>
      </c>
      <c r="U395">
        <v>15</v>
      </c>
      <c r="V395">
        <v>200</v>
      </c>
      <c r="W395">
        <v>6</v>
      </c>
      <c r="X395">
        <v>25</v>
      </c>
      <c r="Y395">
        <v>1092.2</v>
      </c>
      <c r="AA395" t="s">
        <v>30</v>
      </c>
      <c r="AB395" s="1">
        <v>44613</v>
      </c>
      <c r="AC395" s="2">
        <v>0.82961805555555557</v>
      </c>
      <c r="AD395" s="2">
        <f t="shared" si="6"/>
        <v>19.910833333333333</v>
      </c>
      <c r="AE395" s="8">
        <f>WEEKDAY(AB395)</f>
        <v>2</v>
      </c>
      <c r="AF395">
        <f>IF(EXACT($AE395,AF$1),$D395,)</f>
        <v>0</v>
      </c>
      <c r="AG395">
        <f>IF(EXACT($AE395,AG$1),$D395,)</f>
        <v>29.35</v>
      </c>
      <c r="AH395">
        <f>IF(EXACT($AE395,AH$1),$D395,)</f>
        <v>0</v>
      </c>
      <c r="AI395">
        <f>IF(EXACT($AE395,AI$1),$D395,)</f>
        <v>0</v>
      </c>
      <c r="AJ395">
        <f>IF(EXACT($AE395,AJ$1),$D395,)</f>
        <v>0</v>
      </c>
      <c r="AK395">
        <f>IF(EXACT($AE395,AK$1),$D395,)</f>
        <v>0</v>
      </c>
      <c r="AL395">
        <f>IF(EXACT($AE395,AL$1),$D395,)</f>
        <v>0</v>
      </c>
    </row>
    <row r="396" spans="1:38" x14ac:dyDescent="0.25">
      <c r="A396" t="s">
        <v>1212</v>
      </c>
      <c r="B396" t="s">
        <v>1213</v>
      </c>
      <c r="C396" t="s">
        <v>27</v>
      </c>
      <c r="D396">
        <v>30.96</v>
      </c>
      <c r="E396" t="s">
        <v>28</v>
      </c>
      <c r="F396" t="s">
        <v>1214</v>
      </c>
      <c r="G396">
        <v>960</v>
      </c>
      <c r="H396">
        <v>720</v>
      </c>
      <c r="I396">
        <v>3</v>
      </c>
      <c r="J396" t="s">
        <v>29</v>
      </c>
      <c r="K396" t="s">
        <v>30</v>
      </c>
      <c r="L396">
        <v>91</v>
      </c>
      <c r="M396">
        <v>27</v>
      </c>
      <c r="N396">
        <v>25</v>
      </c>
      <c r="O396">
        <v>11</v>
      </c>
      <c r="P396">
        <v>275</v>
      </c>
      <c r="Q396">
        <v>50</v>
      </c>
      <c r="R396">
        <v>250</v>
      </c>
      <c r="S396">
        <v>110</v>
      </c>
      <c r="T396">
        <v>173</v>
      </c>
      <c r="U396">
        <v>15</v>
      </c>
      <c r="V396">
        <v>200</v>
      </c>
      <c r="W396">
        <v>6</v>
      </c>
      <c r="X396">
        <v>56</v>
      </c>
      <c r="Y396">
        <v>2743.2</v>
      </c>
      <c r="AA396" t="s">
        <v>30</v>
      </c>
      <c r="AB396" s="1">
        <v>44613</v>
      </c>
      <c r="AC396" s="2">
        <v>0.83151620370370372</v>
      </c>
      <c r="AD396" s="2">
        <f t="shared" si="6"/>
        <v>19.956388888888888</v>
      </c>
      <c r="AE396" s="8">
        <f>WEEKDAY(AB396)</f>
        <v>2</v>
      </c>
      <c r="AF396">
        <f>IF(EXACT($AE396,AF$1),$D396,)</f>
        <v>0</v>
      </c>
      <c r="AG396">
        <f>IF(EXACT($AE396,AG$1),$D396,)</f>
        <v>30.96</v>
      </c>
      <c r="AH396">
        <f>IF(EXACT($AE396,AH$1),$D396,)</f>
        <v>0</v>
      </c>
      <c r="AI396">
        <f>IF(EXACT($AE396,AI$1),$D396,)</f>
        <v>0</v>
      </c>
      <c r="AJ396">
        <f>IF(EXACT($AE396,AJ$1),$D396,)</f>
        <v>0</v>
      </c>
      <c r="AK396">
        <f>IF(EXACT($AE396,AK$1),$D396,)</f>
        <v>0</v>
      </c>
      <c r="AL396">
        <f>IF(EXACT($AE396,AL$1),$D396,)</f>
        <v>0</v>
      </c>
    </row>
    <row r="397" spans="1:38" x14ac:dyDescent="0.25">
      <c r="A397" t="s">
        <v>1215</v>
      </c>
      <c r="B397" t="s">
        <v>1216</v>
      </c>
      <c r="C397" t="s">
        <v>27</v>
      </c>
      <c r="D397">
        <v>32.07</v>
      </c>
      <c r="E397" t="s">
        <v>28</v>
      </c>
      <c r="F397" t="s">
        <v>1217</v>
      </c>
      <c r="G397">
        <v>960</v>
      </c>
      <c r="H397">
        <v>720</v>
      </c>
      <c r="I397">
        <v>3</v>
      </c>
      <c r="J397" t="s">
        <v>29</v>
      </c>
      <c r="K397" t="s">
        <v>30</v>
      </c>
      <c r="L397">
        <v>74</v>
      </c>
      <c r="M397">
        <v>20</v>
      </c>
      <c r="N397">
        <v>33</v>
      </c>
      <c r="O397">
        <v>25</v>
      </c>
      <c r="P397">
        <v>825</v>
      </c>
      <c r="Q397">
        <v>50</v>
      </c>
      <c r="R397">
        <v>250</v>
      </c>
      <c r="S397">
        <v>110</v>
      </c>
      <c r="T397">
        <v>173</v>
      </c>
      <c r="U397">
        <v>15</v>
      </c>
      <c r="V397">
        <v>200</v>
      </c>
      <c r="W397">
        <v>6</v>
      </c>
      <c r="X397">
        <v>56</v>
      </c>
      <c r="Y397">
        <v>2743.2</v>
      </c>
      <c r="AA397" t="s">
        <v>30</v>
      </c>
      <c r="AB397" s="1">
        <v>44613</v>
      </c>
      <c r="AC397" s="2">
        <v>0.83223379629629635</v>
      </c>
      <c r="AD397" s="2">
        <f t="shared" si="6"/>
        <v>19.973611111111111</v>
      </c>
      <c r="AE397" s="8">
        <f>WEEKDAY(AB397)</f>
        <v>2</v>
      </c>
      <c r="AF397">
        <f>IF(EXACT($AE397,AF$1),$D397,)</f>
        <v>0</v>
      </c>
      <c r="AG397">
        <f>IF(EXACT($AE397,AG$1),$D397,)</f>
        <v>32.07</v>
      </c>
      <c r="AH397">
        <f>IF(EXACT($AE397,AH$1),$D397,)</f>
        <v>0</v>
      </c>
      <c r="AI397">
        <f>IF(EXACT($AE397,AI$1),$D397,)</f>
        <v>0</v>
      </c>
      <c r="AJ397">
        <f>IF(EXACT($AE397,AJ$1),$D397,)</f>
        <v>0</v>
      </c>
      <c r="AK397">
        <f>IF(EXACT($AE397,AK$1),$D397,)</f>
        <v>0</v>
      </c>
      <c r="AL397">
        <f>IF(EXACT($AE397,AL$1),$D397,)</f>
        <v>0</v>
      </c>
    </row>
    <row r="398" spans="1:38" x14ac:dyDescent="0.25">
      <c r="A398" t="s">
        <v>1218</v>
      </c>
      <c r="B398" t="s">
        <v>1219</v>
      </c>
      <c r="C398" t="s">
        <v>27</v>
      </c>
      <c r="D398">
        <v>42.34</v>
      </c>
      <c r="E398" t="s">
        <v>28</v>
      </c>
      <c r="F398" t="s">
        <v>1220</v>
      </c>
      <c r="G398">
        <v>960</v>
      </c>
      <c r="H398">
        <v>720</v>
      </c>
      <c r="I398">
        <v>3</v>
      </c>
      <c r="J398" t="s">
        <v>29</v>
      </c>
      <c r="K398" t="s">
        <v>30</v>
      </c>
      <c r="L398">
        <v>81</v>
      </c>
      <c r="M398">
        <v>30</v>
      </c>
      <c r="N398">
        <v>33</v>
      </c>
      <c r="O398">
        <v>20</v>
      </c>
      <c r="P398">
        <v>660</v>
      </c>
      <c r="Q398">
        <v>50</v>
      </c>
      <c r="R398">
        <v>250</v>
      </c>
      <c r="S398">
        <v>110</v>
      </c>
      <c r="T398">
        <v>173</v>
      </c>
      <c r="U398">
        <v>15</v>
      </c>
      <c r="V398">
        <v>200</v>
      </c>
      <c r="W398">
        <v>6</v>
      </c>
      <c r="X398">
        <v>56</v>
      </c>
      <c r="Y398">
        <v>2743.2</v>
      </c>
      <c r="AA398" t="s">
        <v>30</v>
      </c>
      <c r="AB398" s="1">
        <v>44613</v>
      </c>
      <c r="AC398" s="2">
        <v>0.83225694444444442</v>
      </c>
      <c r="AD398" s="2">
        <f t="shared" si="6"/>
        <v>19.974166666666665</v>
      </c>
      <c r="AE398" s="8">
        <f>WEEKDAY(AB398)</f>
        <v>2</v>
      </c>
      <c r="AF398">
        <f>IF(EXACT($AE398,AF$1),$D398,)</f>
        <v>0</v>
      </c>
      <c r="AG398">
        <f>IF(EXACT($AE398,AG$1),$D398,)</f>
        <v>42.34</v>
      </c>
      <c r="AH398">
        <f>IF(EXACT($AE398,AH$1),$D398,)</f>
        <v>0</v>
      </c>
      <c r="AI398">
        <f>IF(EXACT($AE398,AI$1),$D398,)</f>
        <v>0</v>
      </c>
      <c r="AJ398">
        <f>IF(EXACT($AE398,AJ$1),$D398,)</f>
        <v>0</v>
      </c>
      <c r="AK398">
        <f>IF(EXACT($AE398,AK$1),$D398,)</f>
        <v>0</v>
      </c>
      <c r="AL398">
        <f>IF(EXACT($AE398,AL$1),$D398,)</f>
        <v>0</v>
      </c>
    </row>
    <row r="399" spans="1:38" x14ac:dyDescent="0.25">
      <c r="A399" t="s">
        <v>1221</v>
      </c>
      <c r="B399" t="s">
        <v>1222</v>
      </c>
      <c r="C399" t="s">
        <v>27</v>
      </c>
      <c r="D399">
        <v>26.32</v>
      </c>
      <c r="E399" t="s">
        <v>28</v>
      </c>
      <c r="F399" t="s">
        <v>1223</v>
      </c>
      <c r="G399">
        <v>960</v>
      </c>
      <c r="H399">
        <v>720</v>
      </c>
      <c r="I399">
        <v>3</v>
      </c>
      <c r="J399" t="s">
        <v>29</v>
      </c>
      <c r="K399" t="s">
        <v>30</v>
      </c>
      <c r="L399">
        <v>85</v>
      </c>
      <c r="M399">
        <v>28</v>
      </c>
      <c r="N399">
        <v>30</v>
      </c>
      <c r="O399">
        <v>14</v>
      </c>
      <c r="P399">
        <v>420</v>
      </c>
      <c r="Q399">
        <v>50</v>
      </c>
      <c r="R399">
        <v>250</v>
      </c>
      <c r="S399">
        <v>110</v>
      </c>
      <c r="T399">
        <v>173</v>
      </c>
      <c r="U399">
        <v>15</v>
      </c>
      <c r="V399">
        <v>200</v>
      </c>
      <c r="W399">
        <v>6</v>
      </c>
      <c r="X399">
        <v>56</v>
      </c>
      <c r="Y399">
        <v>2743.2</v>
      </c>
      <c r="AA399" t="s">
        <v>30</v>
      </c>
      <c r="AB399" s="1">
        <v>44613</v>
      </c>
      <c r="AC399" s="2">
        <v>0.83248842592592587</v>
      </c>
      <c r="AD399" s="2">
        <f t="shared" si="6"/>
        <v>19.979722222222222</v>
      </c>
      <c r="AE399" s="8">
        <f>WEEKDAY(AB399)</f>
        <v>2</v>
      </c>
      <c r="AF399">
        <f>IF(EXACT($AE399,AF$1),$D399,)</f>
        <v>0</v>
      </c>
      <c r="AG399">
        <f>IF(EXACT($AE399,AG$1),$D399,)</f>
        <v>26.32</v>
      </c>
      <c r="AH399">
        <f>IF(EXACT($AE399,AH$1),$D399,)</f>
        <v>0</v>
      </c>
      <c r="AI399">
        <f>IF(EXACT($AE399,AI$1),$D399,)</f>
        <v>0</v>
      </c>
      <c r="AJ399">
        <f>IF(EXACT($AE399,AJ$1),$D399,)</f>
        <v>0</v>
      </c>
      <c r="AK399">
        <f>IF(EXACT($AE399,AK$1),$D399,)</f>
        <v>0</v>
      </c>
      <c r="AL399">
        <f>IF(EXACT($AE399,AL$1),$D399,)</f>
        <v>0</v>
      </c>
    </row>
    <row r="400" spans="1:38" x14ac:dyDescent="0.25">
      <c r="A400" t="s">
        <v>1224</v>
      </c>
      <c r="B400" t="s">
        <v>1225</v>
      </c>
      <c r="C400" t="s">
        <v>27</v>
      </c>
      <c r="D400">
        <v>38.54</v>
      </c>
      <c r="E400" t="s">
        <v>28</v>
      </c>
      <c r="F400" t="s">
        <v>1226</v>
      </c>
      <c r="G400">
        <v>960</v>
      </c>
      <c r="H400">
        <v>720</v>
      </c>
      <c r="I400">
        <v>3</v>
      </c>
      <c r="J400" t="s">
        <v>31</v>
      </c>
      <c r="K400" t="s">
        <v>30</v>
      </c>
      <c r="L400">
        <v>103</v>
      </c>
      <c r="M400">
        <v>26</v>
      </c>
      <c r="N400">
        <v>33</v>
      </c>
      <c r="O400">
        <v>20</v>
      </c>
      <c r="P400">
        <v>660</v>
      </c>
      <c r="Q400">
        <v>50</v>
      </c>
      <c r="R400">
        <v>250</v>
      </c>
      <c r="S400">
        <v>110</v>
      </c>
      <c r="T400">
        <v>173</v>
      </c>
      <c r="U400">
        <v>15</v>
      </c>
      <c r="V400">
        <v>200</v>
      </c>
      <c r="W400">
        <v>6</v>
      </c>
      <c r="X400">
        <v>25</v>
      </c>
      <c r="Y400">
        <v>1092.2</v>
      </c>
      <c r="AA400" t="s">
        <v>30</v>
      </c>
      <c r="AB400" s="1">
        <v>44613</v>
      </c>
      <c r="AC400" s="2">
        <v>0.83307870370370374</v>
      </c>
      <c r="AD400" s="2">
        <f t="shared" si="6"/>
        <v>19.99388888888889</v>
      </c>
      <c r="AE400" s="8">
        <f>WEEKDAY(AB400)</f>
        <v>2</v>
      </c>
      <c r="AF400">
        <f>IF(EXACT($AE400,AF$1),$D400,)</f>
        <v>0</v>
      </c>
      <c r="AG400">
        <f>IF(EXACT($AE400,AG$1),$D400,)</f>
        <v>38.54</v>
      </c>
      <c r="AH400">
        <f>IF(EXACT($AE400,AH$1),$D400,)</f>
        <v>0</v>
      </c>
      <c r="AI400">
        <f>IF(EXACT($AE400,AI$1),$D400,)</f>
        <v>0</v>
      </c>
      <c r="AJ400">
        <f>IF(EXACT($AE400,AJ$1),$D400,)</f>
        <v>0</v>
      </c>
      <c r="AK400">
        <f>IF(EXACT($AE400,AK$1),$D400,)</f>
        <v>0</v>
      </c>
      <c r="AL400">
        <f>IF(EXACT($AE400,AL$1),$D400,)</f>
        <v>0</v>
      </c>
    </row>
    <row r="401" spans="1:38" x14ac:dyDescent="0.25">
      <c r="A401" t="s">
        <v>1227</v>
      </c>
      <c r="B401" t="s">
        <v>1228</v>
      </c>
      <c r="C401" t="s">
        <v>27</v>
      </c>
      <c r="D401">
        <v>37.049999999999997</v>
      </c>
      <c r="E401" t="s">
        <v>28</v>
      </c>
      <c r="F401" t="s">
        <v>1229</v>
      </c>
      <c r="G401">
        <v>960</v>
      </c>
      <c r="H401">
        <v>720</v>
      </c>
      <c r="I401">
        <v>3</v>
      </c>
      <c r="J401" t="s">
        <v>31</v>
      </c>
      <c r="K401" t="s">
        <v>30</v>
      </c>
      <c r="L401">
        <v>117</v>
      </c>
      <c r="M401">
        <v>27</v>
      </c>
      <c r="N401">
        <v>32</v>
      </c>
      <c r="O401">
        <v>11</v>
      </c>
      <c r="P401">
        <v>352</v>
      </c>
      <c r="Q401">
        <v>50</v>
      </c>
      <c r="R401">
        <v>250</v>
      </c>
      <c r="S401">
        <v>110</v>
      </c>
      <c r="T401">
        <v>173</v>
      </c>
      <c r="U401">
        <v>15</v>
      </c>
      <c r="V401">
        <v>200</v>
      </c>
      <c r="W401">
        <v>6</v>
      </c>
      <c r="X401">
        <v>25</v>
      </c>
      <c r="Y401">
        <v>1092.2</v>
      </c>
      <c r="AA401" t="s">
        <v>30</v>
      </c>
      <c r="AB401" s="1">
        <v>44613</v>
      </c>
      <c r="AC401" s="2">
        <v>0.84021990740740737</v>
      </c>
      <c r="AD401" s="2">
        <f t="shared" si="6"/>
        <v>20.165277777777778</v>
      </c>
      <c r="AE401" s="8">
        <f>WEEKDAY(AB401)</f>
        <v>2</v>
      </c>
      <c r="AF401">
        <f>IF(EXACT($AE401,AF$1),$D401,)</f>
        <v>0</v>
      </c>
      <c r="AG401">
        <f>IF(EXACT($AE401,AG$1),$D401,)</f>
        <v>37.049999999999997</v>
      </c>
      <c r="AH401">
        <f>IF(EXACT($AE401,AH$1),$D401,)</f>
        <v>0</v>
      </c>
      <c r="AI401">
        <f>IF(EXACT($AE401,AI$1),$D401,)</f>
        <v>0</v>
      </c>
      <c r="AJ401">
        <f>IF(EXACT($AE401,AJ$1),$D401,)</f>
        <v>0</v>
      </c>
      <c r="AK401">
        <f>IF(EXACT($AE401,AK$1),$D401,)</f>
        <v>0</v>
      </c>
      <c r="AL401">
        <f>IF(EXACT($AE401,AL$1),$D401,)</f>
        <v>0</v>
      </c>
    </row>
    <row r="402" spans="1:38" x14ac:dyDescent="0.25">
      <c r="A402" t="s">
        <v>1230</v>
      </c>
      <c r="B402" t="s">
        <v>1231</v>
      </c>
      <c r="C402" t="s">
        <v>27</v>
      </c>
      <c r="D402">
        <v>34.44</v>
      </c>
      <c r="E402" t="s">
        <v>28</v>
      </c>
      <c r="F402" t="s">
        <v>1232</v>
      </c>
      <c r="G402">
        <v>960</v>
      </c>
      <c r="H402">
        <v>720</v>
      </c>
      <c r="I402">
        <v>3</v>
      </c>
      <c r="J402" t="s">
        <v>31</v>
      </c>
      <c r="K402" t="s">
        <v>30</v>
      </c>
      <c r="L402">
        <v>119</v>
      </c>
      <c r="M402">
        <v>29</v>
      </c>
      <c r="N402">
        <v>40</v>
      </c>
      <c r="O402">
        <v>16</v>
      </c>
      <c r="P402">
        <v>640</v>
      </c>
      <c r="Q402">
        <v>50</v>
      </c>
      <c r="R402">
        <v>250</v>
      </c>
      <c r="S402">
        <v>110</v>
      </c>
      <c r="T402">
        <v>173</v>
      </c>
      <c r="U402">
        <v>15</v>
      </c>
      <c r="V402">
        <v>200</v>
      </c>
      <c r="W402">
        <v>6</v>
      </c>
      <c r="X402">
        <v>25</v>
      </c>
      <c r="Y402">
        <v>1092.2</v>
      </c>
      <c r="AA402" t="s">
        <v>30</v>
      </c>
      <c r="AB402" s="1">
        <v>44613</v>
      </c>
      <c r="AC402" s="2">
        <v>0.84081018518518524</v>
      </c>
      <c r="AD402" s="2">
        <f t="shared" si="6"/>
        <v>20.179444444444446</v>
      </c>
      <c r="AE402" s="8">
        <f>WEEKDAY(AB402)</f>
        <v>2</v>
      </c>
      <c r="AF402">
        <f>IF(EXACT($AE402,AF$1),$D402,)</f>
        <v>0</v>
      </c>
      <c r="AG402">
        <f>IF(EXACT($AE402,AG$1),$D402,)</f>
        <v>34.44</v>
      </c>
      <c r="AH402">
        <f>IF(EXACT($AE402,AH$1),$D402,)</f>
        <v>0</v>
      </c>
      <c r="AI402">
        <f>IF(EXACT($AE402,AI$1),$D402,)</f>
        <v>0</v>
      </c>
      <c r="AJ402">
        <f>IF(EXACT($AE402,AJ$1),$D402,)</f>
        <v>0</v>
      </c>
      <c r="AK402">
        <f>IF(EXACT($AE402,AK$1),$D402,)</f>
        <v>0</v>
      </c>
      <c r="AL402">
        <f>IF(EXACT($AE402,AL$1),$D402,)</f>
        <v>0</v>
      </c>
    </row>
    <row r="403" spans="1:38" x14ac:dyDescent="0.25">
      <c r="A403" t="s">
        <v>1233</v>
      </c>
      <c r="B403" t="s">
        <v>1234</v>
      </c>
      <c r="C403" t="s">
        <v>27</v>
      </c>
      <c r="D403">
        <v>21.3</v>
      </c>
      <c r="E403" t="s">
        <v>28</v>
      </c>
      <c r="F403" t="s">
        <v>1235</v>
      </c>
      <c r="G403">
        <v>960</v>
      </c>
      <c r="H403">
        <v>720</v>
      </c>
      <c r="I403">
        <v>3</v>
      </c>
      <c r="J403" t="s">
        <v>31</v>
      </c>
      <c r="K403" t="s">
        <v>30</v>
      </c>
      <c r="L403">
        <v>78</v>
      </c>
      <c r="M403">
        <v>30</v>
      </c>
      <c r="N403">
        <v>30</v>
      </c>
      <c r="O403">
        <v>15</v>
      </c>
      <c r="P403">
        <v>450</v>
      </c>
      <c r="Q403">
        <v>50</v>
      </c>
      <c r="R403">
        <v>250</v>
      </c>
      <c r="S403">
        <v>110</v>
      </c>
      <c r="T403">
        <v>173</v>
      </c>
      <c r="U403">
        <v>15</v>
      </c>
      <c r="V403">
        <v>200</v>
      </c>
      <c r="W403">
        <v>6</v>
      </c>
      <c r="X403">
        <v>25</v>
      </c>
      <c r="Y403">
        <v>1092.2</v>
      </c>
      <c r="AA403" t="s">
        <v>30</v>
      </c>
      <c r="AB403" s="1">
        <v>44613</v>
      </c>
      <c r="AC403" s="2">
        <v>0.84399305555555548</v>
      </c>
      <c r="AD403" s="2">
        <f t="shared" si="6"/>
        <v>20.255833333333332</v>
      </c>
      <c r="AE403" s="8">
        <f>WEEKDAY(AB403)</f>
        <v>2</v>
      </c>
      <c r="AF403">
        <f>IF(EXACT($AE403,AF$1),$D403,)</f>
        <v>0</v>
      </c>
      <c r="AG403">
        <f>IF(EXACT($AE403,AG$1),$D403,)</f>
        <v>21.3</v>
      </c>
      <c r="AH403">
        <f>IF(EXACT($AE403,AH$1),$D403,)</f>
        <v>0</v>
      </c>
      <c r="AI403">
        <f>IF(EXACT($AE403,AI$1),$D403,)</f>
        <v>0</v>
      </c>
      <c r="AJ403">
        <f>IF(EXACT($AE403,AJ$1),$D403,)</f>
        <v>0</v>
      </c>
      <c r="AK403">
        <f>IF(EXACT($AE403,AK$1),$D403,)</f>
        <v>0</v>
      </c>
      <c r="AL403">
        <f>IF(EXACT($AE403,AL$1),$D403,)</f>
        <v>0</v>
      </c>
    </row>
    <row r="404" spans="1:38" x14ac:dyDescent="0.25">
      <c r="A404" t="s">
        <v>1236</v>
      </c>
      <c r="B404" t="s">
        <v>1237</v>
      </c>
      <c r="C404" t="s">
        <v>27</v>
      </c>
      <c r="D404">
        <v>31.44</v>
      </c>
      <c r="E404" t="s">
        <v>28</v>
      </c>
      <c r="F404" t="s">
        <v>1238</v>
      </c>
      <c r="G404">
        <v>960</v>
      </c>
      <c r="H404">
        <v>720</v>
      </c>
      <c r="I404">
        <v>3</v>
      </c>
      <c r="J404" t="s">
        <v>31</v>
      </c>
      <c r="K404" t="s">
        <v>30</v>
      </c>
      <c r="L404">
        <v>112</v>
      </c>
      <c r="M404">
        <v>30</v>
      </c>
      <c r="N404">
        <v>28</v>
      </c>
      <c r="O404">
        <v>10</v>
      </c>
      <c r="P404">
        <v>280</v>
      </c>
      <c r="Q404">
        <v>50</v>
      </c>
      <c r="R404">
        <v>250</v>
      </c>
      <c r="S404">
        <v>110</v>
      </c>
      <c r="T404">
        <v>173</v>
      </c>
      <c r="U404">
        <v>15</v>
      </c>
      <c r="V404">
        <v>200</v>
      </c>
      <c r="W404">
        <v>6</v>
      </c>
      <c r="X404">
        <v>25</v>
      </c>
      <c r="Y404">
        <v>1092.2</v>
      </c>
      <c r="AA404" t="s">
        <v>30</v>
      </c>
      <c r="AB404" s="1">
        <v>44613</v>
      </c>
      <c r="AC404" s="2">
        <v>0.84888888888888892</v>
      </c>
      <c r="AD404" s="2">
        <f t="shared" si="6"/>
        <v>20.373333333333335</v>
      </c>
      <c r="AE404" s="8">
        <f>WEEKDAY(AB404)</f>
        <v>2</v>
      </c>
      <c r="AF404">
        <f>IF(EXACT($AE404,AF$1),$D404,)</f>
        <v>0</v>
      </c>
      <c r="AG404">
        <f>IF(EXACT($AE404,AG$1),$D404,)</f>
        <v>31.44</v>
      </c>
      <c r="AH404">
        <f>IF(EXACT($AE404,AH$1),$D404,)</f>
        <v>0</v>
      </c>
      <c r="AI404">
        <f>IF(EXACT($AE404,AI$1),$D404,)</f>
        <v>0</v>
      </c>
      <c r="AJ404">
        <f>IF(EXACT($AE404,AJ$1),$D404,)</f>
        <v>0</v>
      </c>
      <c r="AK404">
        <f>IF(EXACT($AE404,AK$1),$D404,)</f>
        <v>0</v>
      </c>
      <c r="AL404">
        <f>IF(EXACT($AE404,AL$1),$D404,)</f>
        <v>0</v>
      </c>
    </row>
    <row r="405" spans="1:38" x14ac:dyDescent="0.25">
      <c r="A405" t="s">
        <v>1239</v>
      </c>
      <c r="B405" t="s">
        <v>1240</v>
      </c>
      <c r="C405" t="s">
        <v>27</v>
      </c>
      <c r="D405">
        <v>27.07</v>
      </c>
      <c r="E405" t="s">
        <v>28</v>
      </c>
      <c r="F405" t="s">
        <v>1241</v>
      </c>
      <c r="G405">
        <v>960</v>
      </c>
      <c r="H405">
        <v>720</v>
      </c>
      <c r="I405">
        <v>3</v>
      </c>
      <c r="J405" t="s">
        <v>31</v>
      </c>
      <c r="K405" t="s">
        <v>30</v>
      </c>
      <c r="L405">
        <v>100</v>
      </c>
      <c r="M405">
        <v>34</v>
      </c>
      <c r="N405">
        <v>32</v>
      </c>
      <c r="O405">
        <v>18</v>
      </c>
      <c r="P405">
        <v>576</v>
      </c>
      <c r="Q405">
        <v>50</v>
      </c>
      <c r="R405">
        <v>250</v>
      </c>
      <c r="S405">
        <v>110</v>
      </c>
      <c r="T405">
        <v>173</v>
      </c>
      <c r="U405">
        <v>15</v>
      </c>
      <c r="V405">
        <v>200</v>
      </c>
      <c r="W405">
        <v>6</v>
      </c>
      <c r="X405">
        <v>25</v>
      </c>
      <c r="Y405">
        <v>1092.2</v>
      </c>
      <c r="AA405" t="s">
        <v>30</v>
      </c>
      <c r="AB405" s="1">
        <v>44613</v>
      </c>
      <c r="AC405" s="2">
        <v>0.85384259259259254</v>
      </c>
      <c r="AD405" s="2">
        <f t="shared" si="6"/>
        <v>20.492222222222221</v>
      </c>
      <c r="AE405" s="8">
        <f>WEEKDAY(AB405)</f>
        <v>2</v>
      </c>
      <c r="AF405">
        <f>IF(EXACT($AE405,AF$1),$D405,)</f>
        <v>0</v>
      </c>
      <c r="AG405">
        <f>IF(EXACT($AE405,AG$1),$D405,)</f>
        <v>27.07</v>
      </c>
      <c r="AH405">
        <f>IF(EXACT($AE405,AH$1),$D405,)</f>
        <v>0</v>
      </c>
      <c r="AI405">
        <f>IF(EXACT($AE405,AI$1),$D405,)</f>
        <v>0</v>
      </c>
      <c r="AJ405">
        <f>IF(EXACT($AE405,AJ$1),$D405,)</f>
        <v>0</v>
      </c>
      <c r="AK405">
        <f>IF(EXACT($AE405,AK$1),$D405,)</f>
        <v>0</v>
      </c>
      <c r="AL405">
        <f>IF(EXACT($AE405,AL$1),$D405,)</f>
        <v>0</v>
      </c>
    </row>
    <row r="406" spans="1:38" x14ac:dyDescent="0.25">
      <c r="A406" t="s">
        <v>1242</v>
      </c>
      <c r="B406" t="s">
        <v>1243</v>
      </c>
      <c r="C406" t="s">
        <v>27</v>
      </c>
      <c r="D406">
        <v>19.559999999999999</v>
      </c>
      <c r="E406" t="s">
        <v>28</v>
      </c>
      <c r="F406" t="s">
        <v>1244</v>
      </c>
      <c r="G406">
        <v>960</v>
      </c>
      <c r="H406">
        <v>720</v>
      </c>
      <c r="I406">
        <v>3</v>
      </c>
      <c r="J406" t="s">
        <v>29</v>
      </c>
      <c r="K406" t="s">
        <v>30</v>
      </c>
      <c r="L406">
        <v>111</v>
      </c>
      <c r="M406">
        <v>29</v>
      </c>
      <c r="N406">
        <v>26</v>
      </c>
      <c r="O406">
        <v>16</v>
      </c>
      <c r="P406">
        <v>416</v>
      </c>
      <c r="Q406">
        <v>50</v>
      </c>
      <c r="R406">
        <v>250</v>
      </c>
      <c r="S406">
        <v>110</v>
      </c>
      <c r="T406">
        <v>173</v>
      </c>
      <c r="U406">
        <v>15</v>
      </c>
      <c r="V406">
        <v>200</v>
      </c>
      <c r="W406">
        <v>6</v>
      </c>
      <c r="X406">
        <v>56</v>
      </c>
      <c r="Y406">
        <v>2743.2</v>
      </c>
      <c r="AA406" t="s">
        <v>30</v>
      </c>
      <c r="AB406" s="1">
        <v>44613</v>
      </c>
      <c r="AC406" s="2">
        <v>0.85996527777777787</v>
      </c>
      <c r="AD406" s="2">
        <f t="shared" si="6"/>
        <v>20.639166666666668</v>
      </c>
      <c r="AE406" s="8">
        <f>WEEKDAY(AB406)</f>
        <v>2</v>
      </c>
      <c r="AF406">
        <f>IF(EXACT($AE406,AF$1),$D406,)</f>
        <v>0</v>
      </c>
      <c r="AG406">
        <f>IF(EXACT($AE406,AG$1),$D406,)</f>
        <v>19.559999999999999</v>
      </c>
      <c r="AH406">
        <f>IF(EXACT($AE406,AH$1),$D406,)</f>
        <v>0</v>
      </c>
      <c r="AI406">
        <f>IF(EXACT($AE406,AI$1),$D406,)</f>
        <v>0</v>
      </c>
      <c r="AJ406">
        <f>IF(EXACT($AE406,AJ$1),$D406,)</f>
        <v>0</v>
      </c>
      <c r="AK406">
        <f>IF(EXACT($AE406,AK$1),$D406,)</f>
        <v>0</v>
      </c>
      <c r="AL406">
        <f>IF(EXACT($AE406,AL$1),$D406,)</f>
        <v>0</v>
      </c>
    </row>
    <row r="407" spans="1:38" x14ac:dyDescent="0.25">
      <c r="A407" t="s">
        <v>1245</v>
      </c>
      <c r="B407" t="s">
        <v>1246</v>
      </c>
      <c r="C407" t="s">
        <v>27</v>
      </c>
      <c r="D407">
        <v>23.49</v>
      </c>
      <c r="E407" t="s">
        <v>28</v>
      </c>
      <c r="F407" t="s">
        <v>1247</v>
      </c>
      <c r="G407">
        <v>960</v>
      </c>
      <c r="H407">
        <v>720</v>
      </c>
      <c r="I407">
        <v>3</v>
      </c>
      <c r="J407" t="s">
        <v>29</v>
      </c>
      <c r="K407" t="s">
        <v>30</v>
      </c>
      <c r="L407">
        <v>90</v>
      </c>
      <c r="M407">
        <v>31</v>
      </c>
      <c r="N407">
        <v>28</v>
      </c>
      <c r="O407">
        <v>13</v>
      </c>
      <c r="P407">
        <v>364</v>
      </c>
      <c r="Q407">
        <v>50</v>
      </c>
      <c r="R407">
        <v>250</v>
      </c>
      <c r="S407">
        <v>110</v>
      </c>
      <c r="T407">
        <v>173</v>
      </c>
      <c r="U407">
        <v>15</v>
      </c>
      <c r="V407">
        <v>200</v>
      </c>
      <c r="W407">
        <v>6</v>
      </c>
      <c r="X407">
        <v>56</v>
      </c>
      <c r="Y407">
        <v>2743.2</v>
      </c>
      <c r="AA407" t="s">
        <v>30</v>
      </c>
      <c r="AB407" s="1">
        <v>44613</v>
      </c>
      <c r="AC407" s="2">
        <v>0.86116898148148147</v>
      </c>
      <c r="AD407" s="2">
        <f t="shared" si="6"/>
        <v>20.668055555555554</v>
      </c>
      <c r="AE407" s="8">
        <f>WEEKDAY(AB407)</f>
        <v>2</v>
      </c>
      <c r="AF407">
        <f>IF(EXACT($AE407,AF$1),$D407,)</f>
        <v>0</v>
      </c>
      <c r="AG407">
        <f>IF(EXACT($AE407,AG$1),$D407,)</f>
        <v>23.49</v>
      </c>
      <c r="AH407">
        <f>IF(EXACT($AE407,AH$1),$D407,)</f>
        <v>0</v>
      </c>
      <c r="AI407">
        <f>IF(EXACT($AE407,AI$1),$D407,)</f>
        <v>0</v>
      </c>
      <c r="AJ407">
        <f>IF(EXACT($AE407,AJ$1),$D407,)</f>
        <v>0</v>
      </c>
      <c r="AK407">
        <f>IF(EXACT($AE407,AK$1),$D407,)</f>
        <v>0</v>
      </c>
      <c r="AL407">
        <f>IF(EXACT($AE407,AL$1),$D407,)</f>
        <v>0</v>
      </c>
    </row>
    <row r="408" spans="1:38" x14ac:dyDescent="0.25">
      <c r="A408" t="s">
        <v>1248</v>
      </c>
      <c r="B408" t="s">
        <v>1249</v>
      </c>
      <c r="C408" t="s">
        <v>27</v>
      </c>
      <c r="D408">
        <v>27.51</v>
      </c>
      <c r="E408" t="s">
        <v>28</v>
      </c>
      <c r="F408" t="s">
        <v>1250</v>
      </c>
      <c r="G408">
        <v>960</v>
      </c>
      <c r="H408">
        <v>720</v>
      </c>
      <c r="I408">
        <v>3</v>
      </c>
      <c r="J408" t="s">
        <v>29</v>
      </c>
      <c r="K408" t="s">
        <v>30</v>
      </c>
      <c r="L408">
        <v>87</v>
      </c>
      <c r="M408">
        <v>24</v>
      </c>
      <c r="N408">
        <v>32</v>
      </c>
      <c r="O408">
        <v>15</v>
      </c>
      <c r="P408">
        <v>480</v>
      </c>
      <c r="Q408">
        <v>50</v>
      </c>
      <c r="R408">
        <v>250</v>
      </c>
      <c r="S408">
        <v>110</v>
      </c>
      <c r="T408">
        <v>173</v>
      </c>
      <c r="U408">
        <v>15</v>
      </c>
      <c r="V408">
        <v>200</v>
      </c>
      <c r="W408">
        <v>6</v>
      </c>
      <c r="X408">
        <v>56</v>
      </c>
      <c r="Y408">
        <v>2743.2</v>
      </c>
      <c r="AA408" t="s">
        <v>30</v>
      </c>
      <c r="AB408" s="1">
        <v>44613</v>
      </c>
      <c r="AC408" s="2">
        <v>0.86482638888888896</v>
      </c>
      <c r="AD408" s="2">
        <f t="shared" si="6"/>
        <v>20.755833333333335</v>
      </c>
      <c r="AE408" s="8">
        <f>WEEKDAY(AB408)</f>
        <v>2</v>
      </c>
      <c r="AF408">
        <f>IF(EXACT($AE408,AF$1),$D408,)</f>
        <v>0</v>
      </c>
      <c r="AG408">
        <f>IF(EXACT($AE408,AG$1),$D408,)</f>
        <v>27.51</v>
      </c>
      <c r="AH408">
        <f>IF(EXACT($AE408,AH$1),$D408,)</f>
        <v>0</v>
      </c>
      <c r="AI408">
        <f>IF(EXACT($AE408,AI$1),$D408,)</f>
        <v>0</v>
      </c>
      <c r="AJ408">
        <f>IF(EXACT($AE408,AJ$1),$D408,)</f>
        <v>0</v>
      </c>
      <c r="AK408">
        <f>IF(EXACT($AE408,AK$1),$D408,)</f>
        <v>0</v>
      </c>
      <c r="AL408">
        <f>IF(EXACT($AE408,AL$1),$D408,)</f>
        <v>0</v>
      </c>
    </row>
    <row r="409" spans="1:38" x14ac:dyDescent="0.25">
      <c r="A409" t="s">
        <v>1251</v>
      </c>
      <c r="B409" t="s">
        <v>1252</v>
      </c>
      <c r="C409" t="s">
        <v>27</v>
      </c>
      <c r="D409">
        <v>26.65</v>
      </c>
      <c r="E409" t="s">
        <v>28</v>
      </c>
      <c r="F409" t="s">
        <v>1253</v>
      </c>
      <c r="G409">
        <v>960</v>
      </c>
      <c r="H409">
        <v>720</v>
      </c>
      <c r="I409">
        <v>3</v>
      </c>
      <c r="J409" t="s">
        <v>31</v>
      </c>
      <c r="K409" t="s">
        <v>30</v>
      </c>
      <c r="L409">
        <v>85</v>
      </c>
      <c r="M409">
        <v>25</v>
      </c>
      <c r="N409">
        <v>30</v>
      </c>
      <c r="O409">
        <v>18</v>
      </c>
      <c r="P409">
        <v>540</v>
      </c>
      <c r="Q409">
        <v>50</v>
      </c>
      <c r="R409">
        <v>250</v>
      </c>
      <c r="S409">
        <v>110</v>
      </c>
      <c r="T409">
        <v>173</v>
      </c>
      <c r="U409">
        <v>15</v>
      </c>
      <c r="V409">
        <v>200</v>
      </c>
      <c r="W409">
        <v>6</v>
      </c>
      <c r="X409">
        <v>25</v>
      </c>
      <c r="Y409">
        <v>1092.2</v>
      </c>
      <c r="AA409" t="s">
        <v>30</v>
      </c>
      <c r="AB409" s="1">
        <v>44613</v>
      </c>
      <c r="AC409" s="2">
        <v>0.88856481481481486</v>
      </c>
      <c r="AD409" s="2">
        <f t="shared" si="6"/>
        <v>21.325555555555557</v>
      </c>
      <c r="AE409" s="8">
        <f>WEEKDAY(AB409)</f>
        <v>2</v>
      </c>
      <c r="AF409">
        <f>IF(EXACT($AE409,AF$1),$D409,)</f>
        <v>0</v>
      </c>
      <c r="AG409">
        <f>IF(EXACT($AE409,AG$1),$D409,)</f>
        <v>26.65</v>
      </c>
      <c r="AH409">
        <f>IF(EXACT($AE409,AH$1),$D409,)</f>
        <v>0</v>
      </c>
      <c r="AI409">
        <f>IF(EXACT($AE409,AI$1),$D409,)</f>
        <v>0</v>
      </c>
      <c r="AJ409">
        <f>IF(EXACT($AE409,AJ$1),$D409,)</f>
        <v>0</v>
      </c>
      <c r="AK409">
        <f>IF(EXACT($AE409,AK$1),$D409,)</f>
        <v>0</v>
      </c>
      <c r="AL409">
        <f>IF(EXACT($AE409,AL$1),$D409,)</f>
        <v>0</v>
      </c>
    </row>
    <row r="410" spans="1:38" x14ac:dyDescent="0.25">
      <c r="A410" t="s">
        <v>1254</v>
      </c>
      <c r="B410" t="s">
        <v>1255</v>
      </c>
      <c r="C410" t="s">
        <v>27</v>
      </c>
      <c r="D410">
        <v>33.79</v>
      </c>
      <c r="E410" t="s">
        <v>28</v>
      </c>
      <c r="F410" t="s">
        <v>1256</v>
      </c>
      <c r="G410">
        <v>960</v>
      </c>
      <c r="H410">
        <v>720</v>
      </c>
      <c r="I410">
        <v>3</v>
      </c>
      <c r="J410" t="s">
        <v>29</v>
      </c>
      <c r="K410" t="s">
        <v>30</v>
      </c>
      <c r="L410">
        <v>77</v>
      </c>
      <c r="M410">
        <v>31</v>
      </c>
      <c r="N410">
        <v>28</v>
      </c>
      <c r="O410">
        <v>12</v>
      </c>
      <c r="P410">
        <v>336</v>
      </c>
      <c r="Q410">
        <v>50</v>
      </c>
      <c r="R410">
        <v>250</v>
      </c>
      <c r="S410">
        <v>110</v>
      </c>
      <c r="T410">
        <v>173</v>
      </c>
      <c r="U410">
        <v>15</v>
      </c>
      <c r="V410">
        <v>200</v>
      </c>
      <c r="W410">
        <v>6</v>
      </c>
      <c r="X410">
        <v>56</v>
      </c>
      <c r="Y410">
        <v>2743.2</v>
      </c>
      <c r="AA410" t="s">
        <v>30</v>
      </c>
      <c r="AB410" s="1">
        <v>44613</v>
      </c>
      <c r="AC410" s="2">
        <v>0.90848379629629628</v>
      </c>
      <c r="AD410" s="2">
        <f t="shared" si="6"/>
        <v>21.80361111111111</v>
      </c>
      <c r="AE410" s="8">
        <f>WEEKDAY(AB410)</f>
        <v>2</v>
      </c>
      <c r="AF410">
        <f>IF(EXACT($AE410,AF$1),$D410,)</f>
        <v>0</v>
      </c>
      <c r="AG410">
        <f>IF(EXACT($AE410,AG$1),$D410,)</f>
        <v>33.79</v>
      </c>
      <c r="AH410">
        <f>IF(EXACT($AE410,AH$1),$D410,)</f>
        <v>0</v>
      </c>
      <c r="AI410">
        <f>IF(EXACT($AE410,AI$1),$D410,)</f>
        <v>0</v>
      </c>
      <c r="AJ410">
        <f>IF(EXACT($AE410,AJ$1),$D410,)</f>
        <v>0</v>
      </c>
      <c r="AK410">
        <f>IF(EXACT($AE410,AK$1),$D410,)</f>
        <v>0</v>
      </c>
      <c r="AL410">
        <f>IF(EXACT($AE410,AL$1),$D410,)</f>
        <v>0</v>
      </c>
    </row>
    <row r="411" spans="1:38" x14ac:dyDescent="0.25">
      <c r="A411" t="s">
        <v>1257</v>
      </c>
      <c r="B411" t="s">
        <v>1258</v>
      </c>
      <c r="C411" t="s">
        <v>27</v>
      </c>
      <c r="D411">
        <v>21.12</v>
      </c>
      <c r="E411" t="s">
        <v>28</v>
      </c>
      <c r="F411" t="s">
        <v>1259</v>
      </c>
      <c r="G411">
        <v>960</v>
      </c>
      <c r="H411">
        <v>720</v>
      </c>
      <c r="I411">
        <v>3</v>
      </c>
      <c r="J411" t="s">
        <v>31</v>
      </c>
      <c r="K411" t="s">
        <v>30</v>
      </c>
      <c r="L411">
        <v>75</v>
      </c>
      <c r="M411">
        <v>30</v>
      </c>
      <c r="N411">
        <v>28</v>
      </c>
      <c r="O411">
        <v>13</v>
      </c>
      <c r="P411">
        <v>364</v>
      </c>
      <c r="Q411">
        <v>50</v>
      </c>
      <c r="R411">
        <v>250</v>
      </c>
      <c r="S411">
        <v>110</v>
      </c>
      <c r="T411">
        <v>173</v>
      </c>
      <c r="U411">
        <v>15</v>
      </c>
      <c r="V411">
        <v>200</v>
      </c>
      <c r="W411">
        <v>6</v>
      </c>
      <c r="X411">
        <v>25</v>
      </c>
      <c r="Y411">
        <v>1092.2</v>
      </c>
      <c r="AA411" t="s">
        <v>30</v>
      </c>
      <c r="AB411" s="1">
        <v>44613</v>
      </c>
      <c r="AC411" s="2">
        <v>0.91758101851851848</v>
      </c>
      <c r="AD411" s="2">
        <f t="shared" si="6"/>
        <v>22.021944444444443</v>
      </c>
      <c r="AE411" s="8">
        <f>WEEKDAY(AB411)</f>
        <v>2</v>
      </c>
      <c r="AF411">
        <f>IF(EXACT($AE411,AF$1),$D411,)</f>
        <v>0</v>
      </c>
      <c r="AG411">
        <f>IF(EXACT($AE411,AG$1),$D411,)</f>
        <v>21.12</v>
      </c>
      <c r="AH411">
        <f>IF(EXACT($AE411,AH$1),$D411,)</f>
        <v>0</v>
      </c>
      <c r="AI411">
        <f>IF(EXACT($AE411,AI$1),$D411,)</f>
        <v>0</v>
      </c>
      <c r="AJ411">
        <f>IF(EXACT($AE411,AJ$1),$D411,)</f>
        <v>0</v>
      </c>
      <c r="AK411">
        <f>IF(EXACT($AE411,AK$1),$D411,)</f>
        <v>0</v>
      </c>
      <c r="AL411">
        <f>IF(EXACT($AE411,AL$1),$D411,)</f>
        <v>0</v>
      </c>
    </row>
    <row r="412" spans="1:38" x14ac:dyDescent="0.25">
      <c r="A412" t="s">
        <v>1260</v>
      </c>
      <c r="B412" t="s">
        <v>1261</v>
      </c>
      <c r="C412" t="s">
        <v>27</v>
      </c>
      <c r="D412">
        <v>41.65</v>
      </c>
      <c r="E412" t="s">
        <v>28</v>
      </c>
      <c r="F412" t="s">
        <v>1262</v>
      </c>
      <c r="G412">
        <v>960</v>
      </c>
      <c r="H412">
        <v>720</v>
      </c>
      <c r="I412">
        <v>3</v>
      </c>
      <c r="J412" t="s">
        <v>31</v>
      </c>
      <c r="K412" t="s">
        <v>30</v>
      </c>
      <c r="L412">
        <v>123</v>
      </c>
      <c r="M412">
        <v>22</v>
      </c>
      <c r="N412">
        <v>23</v>
      </c>
      <c r="O412">
        <v>13</v>
      </c>
      <c r="P412">
        <v>299</v>
      </c>
      <c r="Q412">
        <v>50</v>
      </c>
      <c r="R412">
        <v>250</v>
      </c>
      <c r="S412">
        <v>110</v>
      </c>
      <c r="T412">
        <v>173</v>
      </c>
      <c r="U412">
        <v>15</v>
      </c>
      <c r="V412">
        <v>200</v>
      </c>
      <c r="W412">
        <v>6</v>
      </c>
      <c r="X412">
        <v>25</v>
      </c>
      <c r="Y412">
        <v>1092.2</v>
      </c>
      <c r="AA412" t="s">
        <v>30</v>
      </c>
      <c r="AB412" s="1">
        <v>44613</v>
      </c>
      <c r="AC412" s="2">
        <v>0.91759259259259263</v>
      </c>
      <c r="AD412" s="2">
        <f t="shared" si="6"/>
        <v>22.022222222222222</v>
      </c>
      <c r="AE412" s="8">
        <f>WEEKDAY(AB412)</f>
        <v>2</v>
      </c>
      <c r="AF412">
        <f>IF(EXACT($AE412,AF$1),$D412,)</f>
        <v>0</v>
      </c>
      <c r="AG412">
        <f>IF(EXACT($AE412,AG$1),$D412,)</f>
        <v>41.65</v>
      </c>
      <c r="AH412">
        <f>IF(EXACT($AE412,AH$1),$D412,)</f>
        <v>0</v>
      </c>
      <c r="AI412">
        <f>IF(EXACT($AE412,AI$1),$D412,)</f>
        <v>0</v>
      </c>
      <c r="AJ412">
        <f>IF(EXACT($AE412,AJ$1),$D412,)</f>
        <v>0</v>
      </c>
      <c r="AK412">
        <f>IF(EXACT($AE412,AK$1),$D412,)</f>
        <v>0</v>
      </c>
      <c r="AL412">
        <f>IF(EXACT($AE412,AL$1),$D412,)</f>
        <v>0</v>
      </c>
    </row>
    <row r="413" spans="1:38" x14ac:dyDescent="0.25">
      <c r="A413" t="s">
        <v>1263</v>
      </c>
      <c r="B413" t="s">
        <v>1264</v>
      </c>
      <c r="C413" t="s">
        <v>27</v>
      </c>
      <c r="D413">
        <v>35.979999999999997</v>
      </c>
      <c r="E413" t="s">
        <v>28</v>
      </c>
      <c r="F413" t="s">
        <v>1265</v>
      </c>
      <c r="G413">
        <v>960</v>
      </c>
      <c r="H413">
        <v>720</v>
      </c>
      <c r="I413">
        <v>3</v>
      </c>
      <c r="J413" t="s">
        <v>31</v>
      </c>
      <c r="K413" t="s">
        <v>30</v>
      </c>
      <c r="L413">
        <v>109</v>
      </c>
      <c r="M413">
        <v>31</v>
      </c>
      <c r="N413">
        <v>35</v>
      </c>
      <c r="O413">
        <v>13</v>
      </c>
      <c r="P413">
        <v>455</v>
      </c>
      <c r="Q413">
        <v>50</v>
      </c>
      <c r="R413">
        <v>250</v>
      </c>
      <c r="S413">
        <v>110</v>
      </c>
      <c r="T413">
        <v>173</v>
      </c>
      <c r="U413">
        <v>15</v>
      </c>
      <c r="V413">
        <v>200</v>
      </c>
      <c r="W413">
        <v>6</v>
      </c>
      <c r="X413">
        <v>25</v>
      </c>
      <c r="Y413">
        <v>1092.2</v>
      </c>
      <c r="AA413" t="s">
        <v>30</v>
      </c>
      <c r="AB413" s="1">
        <v>44613</v>
      </c>
      <c r="AC413" s="2">
        <v>0.92523148148148149</v>
      </c>
      <c r="AD413" s="2">
        <f t="shared" si="6"/>
        <v>22.205555555555556</v>
      </c>
      <c r="AE413" s="8">
        <f>WEEKDAY(AB413)</f>
        <v>2</v>
      </c>
      <c r="AF413">
        <f>IF(EXACT($AE413,AF$1),$D413,)</f>
        <v>0</v>
      </c>
      <c r="AG413">
        <f>IF(EXACT($AE413,AG$1),$D413,)</f>
        <v>35.979999999999997</v>
      </c>
      <c r="AH413">
        <f>IF(EXACT($AE413,AH$1),$D413,)</f>
        <v>0</v>
      </c>
      <c r="AI413">
        <f>IF(EXACT($AE413,AI$1),$D413,)</f>
        <v>0</v>
      </c>
      <c r="AJ413">
        <f>IF(EXACT($AE413,AJ$1),$D413,)</f>
        <v>0</v>
      </c>
      <c r="AK413">
        <f>IF(EXACT($AE413,AK$1),$D413,)</f>
        <v>0</v>
      </c>
      <c r="AL413">
        <f>IF(EXACT($AE413,AL$1),$D413,)</f>
        <v>0</v>
      </c>
    </row>
    <row r="414" spans="1:38" x14ac:dyDescent="0.25">
      <c r="A414" t="s">
        <v>1266</v>
      </c>
      <c r="B414" t="s">
        <v>1267</v>
      </c>
      <c r="C414" t="s">
        <v>27</v>
      </c>
      <c r="D414">
        <v>23.22</v>
      </c>
      <c r="E414" t="s">
        <v>28</v>
      </c>
      <c r="F414" t="s">
        <v>1268</v>
      </c>
      <c r="G414">
        <v>960</v>
      </c>
      <c r="H414">
        <v>720</v>
      </c>
      <c r="I414">
        <v>3</v>
      </c>
      <c r="J414" t="s">
        <v>31</v>
      </c>
      <c r="K414" t="s">
        <v>30</v>
      </c>
      <c r="L414">
        <v>86</v>
      </c>
      <c r="M414">
        <v>32</v>
      </c>
      <c r="N414">
        <v>31</v>
      </c>
      <c r="O414">
        <v>14</v>
      </c>
      <c r="P414">
        <v>434</v>
      </c>
      <c r="Q414">
        <v>50</v>
      </c>
      <c r="R414">
        <v>250</v>
      </c>
      <c r="S414">
        <v>110</v>
      </c>
      <c r="T414">
        <v>173</v>
      </c>
      <c r="U414">
        <v>15</v>
      </c>
      <c r="V414">
        <v>200</v>
      </c>
      <c r="W414">
        <v>6</v>
      </c>
      <c r="X414">
        <v>25</v>
      </c>
      <c r="Y414">
        <v>1092.2</v>
      </c>
      <c r="AA414" t="s">
        <v>30</v>
      </c>
      <c r="AB414" s="1">
        <v>44613</v>
      </c>
      <c r="AC414" s="2">
        <v>0.92555555555555558</v>
      </c>
      <c r="AD414" s="2">
        <f t="shared" si="6"/>
        <v>22.213333333333335</v>
      </c>
      <c r="AE414" s="8">
        <f>WEEKDAY(AB414)</f>
        <v>2</v>
      </c>
      <c r="AF414">
        <f>IF(EXACT($AE414,AF$1),$D414,)</f>
        <v>0</v>
      </c>
      <c r="AG414">
        <f>IF(EXACT($AE414,AG$1),$D414,)</f>
        <v>23.22</v>
      </c>
      <c r="AH414">
        <f>IF(EXACT($AE414,AH$1),$D414,)</f>
        <v>0</v>
      </c>
      <c r="AI414">
        <f>IF(EXACT($AE414,AI$1),$D414,)</f>
        <v>0</v>
      </c>
      <c r="AJ414">
        <f>IF(EXACT($AE414,AJ$1),$D414,)</f>
        <v>0</v>
      </c>
      <c r="AK414">
        <f>IF(EXACT($AE414,AK$1),$D414,)</f>
        <v>0</v>
      </c>
      <c r="AL414">
        <f>IF(EXACT($AE414,AL$1),$D414,)</f>
        <v>0</v>
      </c>
    </row>
    <row r="415" spans="1:38" x14ac:dyDescent="0.25">
      <c r="A415" t="s">
        <v>1269</v>
      </c>
      <c r="B415" t="s">
        <v>1270</v>
      </c>
      <c r="C415" t="s">
        <v>27</v>
      </c>
      <c r="D415">
        <v>32.479999999999997</v>
      </c>
      <c r="E415" t="s">
        <v>28</v>
      </c>
      <c r="F415" t="s">
        <v>1271</v>
      </c>
      <c r="G415">
        <v>960</v>
      </c>
      <c r="H415">
        <v>720</v>
      </c>
      <c r="I415">
        <v>3</v>
      </c>
      <c r="J415" t="s">
        <v>31</v>
      </c>
      <c r="K415" t="s">
        <v>30</v>
      </c>
      <c r="L415">
        <v>102</v>
      </c>
      <c r="M415">
        <v>21</v>
      </c>
      <c r="N415">
        <v>42</v>
      </c>
      <c r="O415">
        <v>22</v>
      </c>
      <c r="P415">
        <v>924</v>
      </c>
      <c r="Q415">
        <v>50</v>
      </c>
      <c r="R415">
        <v>250</v>
      </c>
      <c r="S415">
        <v>110</v>
      </c>
      <c r="T415">
        <v>173</v>
      </c>
      <c r="U415">
        <v>15</v>
      </c>
      <c r="V415">
        <v>200</v>
      </c>
      <c r="W415">
        <v>6</v>
      </c>
      <c r="X415">
        <v>25</v>
      </c>
      <c r="Y415">
        <v>1092.2</v>
      </c>
      <c r="AA415" t="s">
        <v>30</v>
      </c>
      <c r="AB415" s="1">
        <v>44613</v>
      </c>
      <c r="AC415" s="2">
        <v>0.93123842592592598</v>
      </c>
      <c r="AD415" s="2">
        <f t="shared" si="6"/>
        <v>22.349722222222223</v>
      </c>
      <c r="AE415" s="8">
        <f>WEEKDAY(AB415)</f>
        <v>2</v>
      </c>
      <c r="AF415">
        <f>IF(EXACT($AE415,AF$1),$D415,)</f>
        <v>0</v>
      </c>
      <c r="AG415">
        <f>IF(EXACT($AE415,AG$1),$D415,)</f>
        <v>32.479999999999997</v>
      </c>
      <c r="AH415">
        <f>IF(EXACT($AE415,AH$1),$D415,)</f>
        <v>0</v>
      </c>
      <c r="AI415">
        <f>IF(EXACT($AE415,AI$1),$D415,)</f>
        <v>0</v>
      </c>
      <c r="AJ415">
        <f>IF(EXACT($AE415,AJ$1),$D415,)</f>
        <v>0</v>
      </c>
      <c r="AK415">
        <f>IF(EXACT($AE415,AK$1),$D415,)</f>
        <v>0</v>
      </c>
      <c r="AL415">
        <f>IF(EXACT($AE415,AL$1),$D415,)</f>
        <v>0</v>
      </c>
    </row>
    <row r="416" spans="1:38" x14ac:dyDescent="0.25">
      <c r="A416" t="s">
        <v>1272</v>
      </c>
      <c r="B416" t="s">
        <v>1273</v>
      </c>
      <c r="C416" t="s">
        <v>27</v>
      </c>
      <c r="D416">
        <v>22.47</v>
      </c>
      <c r="E416" t="s">
        <v>28</v>
      </c>
      <c r="F416" t="s">
        <v>1274</v>
      </c>
      <c r="G416">
        <v>960</v>
      </c>
      <c r="H416">
        <v>720</v>
      </c>
      <c r="I416">
        <v>3</v>
      </c>
      <c r="J416" t="s">
        <v>31</v>
      </c>
      <c r="K416" t="s">
        <v>30</v>
      </c>
      <c r="L416">
        <v>85</v>
      </c>
      <c r="M416">
        <v>32</v>
      </c>
      <c r="N416">
        <v>31</v>
      </c>
      <c r="O416">
        <v>13</v>
      </c>
      <c r="P416">
        <v>403</v>
      </c>
      <c r="Q416">
        <v>50</v>
      </c>
      <c r="R416">
        <v>250</v>
      </c>
      <c r="S416">
        <v>110</v>
      </c>
      <c r="T416">
        <v>173</v>
      </c>
      <c r="U416">
        <v>15</v>
      </c>
      <c r="V416">
        <v>200</v>
      </c>
      <c r="W416">
        <v>6</v>
      </c>
      <c r="X416">
        <v>25</v>
      </c>
      <c r="Y416">
        <v>1092.2</v>
      </c>
      <c r="AA416" t="s">
        <v>30</v>
      </c>
      <c r="AB416" s="1">
        <v>44613</v>
      </c>
      <c r="AC416" s="2">
        <v>0.93486111111111114</v>
      </c>
      <c r="AD416" s="2">
        <f t="shared" si="6"/>
        <v>22.436666666666667</v>
      </c>
      <c r="AE416" s="8">
        <f>WEEKDAY(AB416)</f>
        <v>2</v>
      </c>
      <c r="AF416">
        <f>IF(EXACT($AE416,AF$1),$D416,)</f>
        <v>0</v>
      </c>
      <c r="AG416">
        <f>IF(EXACT($AE416,AG$1),$D416,)</f>
        <v>22.47</v>
      </c>
      <c r="AH416">
        <f>IF(EXACT($AE416,AH$1),$D416,)</f>
        <v>0</v>
      </c>
      <c r="AI416">
        <f>IF(EXACT($AE416,AI$1),$D416,)</f>
        <v>0</v>
      </c>
      <c r="AJ416">
        <f>IF(EXACT($AE416,AJ$1),$D416,)</f>
        <v>0</v>
      </c>
      <c r="AK416">
        <f>IF(EXACT($AE416,AK$1),$D416,)</f>
        <v>0</v>
      </c>
      <c r="AL416">
        <f>IF(EXACT($AE416,AL$1),$D416,)</f>
        <v>0</v>
      </c>
    </row>
    <row r="417" spans="1:38" x14ac:dyDescent="0.25">
      <c r="A417" t="s">
        <v>1275</v>
      </c>
      <c r="B417" t="s">
        <v>1276</v>
      </c>
      <c r="C417" t="s">
        <v>27</v>
      </c>
      <c r="D417">
        <v>21.22</v>
      </c>
      <c r="E417" t="s">
        <v>28</v>
      </c>
      <c r="F417" t="s">
        <v>1277</v>
      </c>
      <c r="G417">
        <v>960</v>
      </c>
      <c r="H417">
        <v>720</v>
      </c>
      <c r="I417">
        <v>3</v>
      </c>
      <c r="J417" t="s">
        <v>31</v>
      </c>
      <c r="K417" t="s">
        <v>30</v>
      </c>
      <c r="L417">
        <v>75</v>
      </c>
      <c r="M417">
        <v>31</v>
      </c>
      <c r="N417">
        <v>29</v>
      </c>
      <c r="O417">
        <v>15</v>
      </c>
      <c r="P417">
        <v>435</v>
      </c>
      <c r="Q417">
        <v>50</v>
      </c>
      <c r="R417">
        <v>250</v>
      </c>
      <c r="S417">
        <v>110</v>
      </c>
      <c r="T417">
        <v>173</v>
      </c>
      <c r="U417">
        <v>15</v>
      </c>
      <c r="V417">
        <v>200</v>
      </c>
      <c r="W417">
        <v>6</v>
      </c>
      <c r="X417">
        <v>25</v>
      </c>
      <c r="Y417">
        <v>1092.2</v>
      </c>
      <c r="AA417" t="s">
        <v>30</v>
      </c>
      <c r="AB417" s="1">
        <v>44613</v>
      </c>
      <c r="AC417" s="2">
        <v>0.9741319444444444</v>
      </c>
      <c r="AD417" s="2">
        <f t="shared" si="6"/>
        <v>23.379166666666666</v>
      </c>
      <c r="AE417" s="8">
        <f>WEEKDAY(AB417)</f>
        <v>2</v>
      </c>
      <c r="AF417">
        <f>IF(EXACT($AE417,AF$1),$D417,)</f>
        <v>0</v>
      </c>
      <c r="AG417">
        <f>IF(EXACT($AE417,AG$1),$D417,)</f>
        <v>21.22</v>
      </c>
      <c r="AH417">
        <f>IF(EXACT($AE417,AH$1),$D417,)</f>
        <v>0</v>
      </c>
      <c r="AI417">
        <f>IF(EXACT($AE417,AI$1),$D417,)</f>
        <v>0</v>
      </c>
      <c r="AJ417">
        <f>IF(EXACT($AE417,AJ$1),$D417,)</f>
        <v>0</v>
      </c>
      <c r="AK417">
        <f>IF(EXACT($AE417,AK$1),$D417,)</f>
        <v>0</v>
      </c>
      <c r="AL417">
        <f>IF(EXACT($AE417,AL$1),$D417,)</f>
        <v>0</v>
      </c>
    </row>
    <row r="418" spans="1:38" x14ac:dyDescent="0.25">
      <c r="A418" t="s">
        <v>1278</v>
      </c>
      <c r="B418" t="s">
        <v>1279</v>
      </c>
      <c r="C418" t="s">
        <v>27</v>
      </c>
      <c r="D418">
        <v>29.61</v>
      </c>
      <c r="E418" t="s">
        <v>28</v>
      </c>
      <c r="F418" t="s">
        <v>1280</v>
      </c>
      <c r="G418">
        <v>960</v>
      </c>
      <c r="H418">
        <v>720</v>
      </c>
      <c r="I418">
        <v>3</v>
      </c>
      <c r="J418" t="s">
        <v>31</v>
      </c>
      <c r="K418" t="s">
        <v>30</v>
      </c>
      <c r="L418">
        <v>100</v>
      </c>
      <c r="M418">
        <v>34</v>
      </c>
      <c r="N418">
        <v>39</v>
      </c>
      <c r="O418">
        <v>24</v>
      </c>
      <c r="P418">
        <v>936</v>
      </c>
      <c r="Q418">
        <v>50</v>
      </c>
      <c r="R418">
        <v>250</v>
      </c>
      <c r="S418">
        <v>110</v>
      </c>
      <c r="T418">
        <v>173</v>
      </c>
      <c r="U418">
        <v>15</v>
      </c>
      <c r="V418">
        <v>200</v>
      </c>
      <c r="W418">
        <v>6</v>
      </c>
      <c r="X418">
        <v>25</v>
      </c>
      <c r="Y418">
        <v>1092.2</v>
      </c>
      <c r="AA418" t="s">
        <v>30</v>
      </c>
      <c r="AB418" s="1">
        <v>44613</v>
      </c>
      <c r="AC418" s="2">
        <v>0.99489583333333342</v>
      </c>
      <c r="AD418" s="2">
        <f t="shared" si="6"/>
        <v>23.877500000000001</v>
      </c>
      <c r="AE418" s="8">
        <f>WEEKDAY(AB418)</f>
        <v>2</v>
      </c>
      <c r="AF418">
        <f>IF(EXACT($AE418,AF$1),$D418,)</f>
        <v>0</v>
      </c>
      <c r="AG418">
        <f>IF(EXACT($AE418,AG$1),$D418,)</f>
        <v>29.61</v>
      </c>
      <c r="AH418">
        <f>IF(EXACT($AE418,AH$1),$D418,)</f>
        <v>0</v>
      </c>
      <c r="AI418">
        <f>IF(EXACT($AE418,AI$1),$D418,)</f>
        <v>0</v>
      </c>
      <c r="AJ418">
        <f>IF(EXACT($AE418,AJ$1),$D418,)</f>
        <v>0</v>
      </c>
      <c r="AK418">
        <f>IF(EXACT($AE418,AK$1),$D418,)</f>
        <v>0</v>
      </c>
      <c r="AL418">
        <f>IF(EXACT($AE418,AL$1),$D418,)</f>
        <v>0</v>
      </c>
    </row>
    <row r="419" spans="1:38" x14ac:dyDescent="0.25">
      <c r="A419" t="s">
        <v>1281</v>
      </c>
      <c r="B419" t="s">
        <v>1282</v>
      </c>
      <c r="C419" t="s">
        <v>27</v>
      </c>
      <c r="D419">
        <v>22.89</v>
      </c>
      <c r="E419" t="s">
        <v>28</v>
      </c>
      <c r="F419" t="s">
        <v>1283</v>
      </c>
      <c r="G419">
        <v>960</v>
      </c>
      <c r="H419">
        <v>720</v>
      </c>
      <c r="I419">
        <v>3</v>
      </c>
      <c r="J419" t="s">
        <v>31</v>
      </c>
      <c r="K419" t="s">
        <v>30</v>
      </c>
      <c r="L419">
        <v>86</v>
      </c>
      <c r="M419">
        <v>31</v>
      </c>
      <c r="N419">
        <v>27</v>
      </c>
      <c r="O419">
        <v>11</v>
      </c>
      <c r="P419">
        <v>297</v>
      </c>
      <c r="Q419">
        <v>50</v>
      </c>
      <c r="R419">
        <v>250</v>
      </c>
      <c r="S419">
        <v>110</v>
      </c>
      <c r="T419">
        <v>173</v>
      </c>
      <c r="U419">
        <v>15</v>
      </c>
      <c r="V419">
        <v>200</v>
      </c>
      <c r="W419">
        <v>6</v>
      </c>
      <c r="X419">
        <v>25</v>
      </c>
      <c r="Y419">
        <v>1092.2</v>
      </c>
      <c r="AA419" t="s">
        <v>30</v>
      </c>
      <c r="AB419" s="1">
        <v>44614</v>
      </c>
      <c r="AC419" s="2">
        <v>5.693287037037037E-2</v>
      </c>
      <c r="AD419" s="2">
        <f t="shared" si="6"/>
        <v>1.3663888888888889</v>
      </c>
      <c r="AE419" s="8">
        <f>WEEKDAY(AB419)</f>
        <v>3</v>
      </c>
      <c r="AF419">
        <f>IF(EXACT($AE419,AF$1),$D419,)</f>
        <v>0</v>
      </c>
      <c r="AG419">
        <f>IF(EXACT($AE419,AG$1),$D419,)</f>
        <v>0</v>
      </c>
      <c r="AH419">
        <f>IF(EXACT($AE419,AH$1),$D419,)</f>
        <v>22.89</v>
      </c>
      <c r="AI419">
        <f>IF(EXACT($AE419,AI$1),$D419,)</f>
        <v>0</v>
      </c>
      <c r="AJ419">
        <f>IF(EXACT($AE419,AJ$1),$D419,)</f>
        <v>0</v>
      </c>
      <c r="AK419">
        <f>IF(EXACT($AE419,AK$1),$D419,)</f>
        <v>0</v>
      </c>
      <c r="AL419">
        <f>IF(EXACT($AE419,AL$1),$D419,)</f>
        <v>0</v>
      </c>
    </row>
    <row r="420" spans="1:38" x14ac:dyDescent="0.25">
      <c r="A420" t="s">
        <v>1284</v>
      </c>
      <c r="B420" t="s">
        <v>1285</v>
      </c>
      <c r="C420" t="s">
        <v>27</v>
      </c>
      <c r="D420">
        <v>27.48</v>
      </c>
      <c r="E420" t="s">
        <v>28</v>
      </c>
      <c r="F420" t="s">
        <v>1286</v>
      </c>
      <c r="G420">
        <v>960</v>
      </c>
      <c r="H420">
        <v>720</v>
      </c>
      <c r="I420">
        <v>3</v>
      </c>
      <c r="J420" t="s">
        <v>29</v>
      </c>
      <c r="K420" t="s">
        <v>30</v>
      </c>
      <c r="L420">
        <v>90</v>
      </c>
      <c r="M420">
        <v>26</v>
      </c>
      <c r="N420">
        <v>27</v>
      </c>
      <c r="O420">
        <v>13</v>
      </c>
      <c r="P420">
        <v>351</v>
      </c>
      <c r="Q420">
        <v>50</v>
      </c>
      <c r="R420">
        <v>250</v>
      </c>
      <c r="S420">
        <v>110</v>
      </c>
      <c r="T420">
        <v>173</v>
      </c>
      <c r="U420">
        <v>15</v>
      </c>
      <c r="V420">
        <v>200</v>
      </c>
      <c r="W420">
        <v>6</v>
      </c>
      <c r="X420">
        <v>56</v>
      </c>
      <c r="Y420">
        <v>2743.2</v>
      </c>
      <c r="AA420" t="s">
        <v>30</v>
      </c>
      <c r="AB420" s="1">
        <v>44614</v>
      </c>
      <c r="AC420" s="2">
        <v>0.20297453703703705</v>
      </c>
      <c r="AD420" s="2">
        <f t="shared" si="6"/>
        <v>4.8713888888888892</v>
      </c>
      <c r="AE420" s="8">
        <f>WEEKDAY(AB420)</f>
        <v>3</v>
      </c>
      <c r="AF420">
        <f>IF(EXACT($AE420,AF$1),$D420,)</f>
        <v>0</v>
      </c>
      <c r="AG420">
        <f>IF(EXACT($AE420,AG$1),$D420,)</f>
        <v>0</v>
      </c>
      <c r="AH420">
        <f>IF(EXACT($AE420,AH$1),$D420,)</f>
        <v>27.48</v>
      </c>
      <c r="AI420">
        <f>IF(EXACT($AE420,AI$1),$D420,)</f>
        <v>0</v>
      </c>
      <c r="AJ420">
        <f>IF(EXACT($AE420,AJ$1),$D420,)</f>
        <v>0</v>
      </c>
      <c r="AK420">
        <f>IF(EXACT($AE420,AK$1),$D420,)</f>
        <v>0</v>
      </c>
      <c r="AL420">
        <f>IF(EXACT($AE420,AL$1),$D420,)</f>
        <v>0</v>
      </c>
    </row>
    <row r="421" spans="1:38" x14ac:dyDescent="0.25">
      <c r="A421" t="s">
        <v>1287</v>
      </c>
      <c r="B421" t="s">
        <v>1288</v>
      </c>
      <c r="C421" t="s">
        <v>27</v>
      </c>
      <c r="D421">
        <v>30.54</v>
      </c>
      <c r="E421" t="s">
        <v>28</v>
      </c>
      <c r="F421" t="s">
        <v>1289</v>
      </c>
      <c r="G421">
        <v>960</v>
      </c>
      <c r="H421">
        <v>720</v>
      </c>
      <c r="I421">
        <v>3</v>
      </c>
      <c r="J421" t="s">
        <v>29</v>
      </c>
      <c r="K421" t="s">
        <v>30</v>
      </c>
      <c r="L421">
        <v>83</v>
      </c>
      <c r="M421">
        <v>26</v>
      </c>
      <c r="N421">
        <v>28</v>
      </c>
      <c r="O421">
        <v>19</v>
      </c>
      <c r="P421">
        <v>532</v>
      </c>
      <c r="Q421">
        <v>50</v>
      </c>
      <c r="R421">
        <v>250</v>
      </c>
      <c r="S421">
        <v>110</v>
      </c>
      <c r="T421">
        <v>173</v>
      </c>
      <c r="U421">
        <v>15</v>
      </c>
      <c r="V421">
        <v>200</v>
      </c>
      <c r="W421">
        <v>6</v>
      </c>
      <c r="X421">
        <v>56</v>
      </c>
      <c r="Y421">
        <v>2743.2</v>
      </c>
      <c r="AA421" t="s">
        <v>30</v>
      </c>
      <c r="AB421" s="1">
        <v>44614</v>
      </c>
      <c r="AC421" s="2">
        <v>0.21817129629629628</v>
      </c>
      <c r="AD421" s="2">
        <f t="shared" si="6"/>
        <v>5.2361111111111107</v>
      </c>
      <c r="AE421" s="8">
        <f>WEEKDAY(AB421)</f>
        <v>3</v>
      </c>
      <c r="AF421">
        <f>IF(EXACT($AE421,AF$1),$D421,)</f>
        <v>0</v>
      </c>
      <c r="AG421">
        <f>IF(EXACT($AE421,AG$1),$D421,)</f>
        <v>0</v>
      </c>
      <c r="AH421">
        <f>IF(EXACT($AE421,AH$1),$D421,)</f>
        <v>30.54</v>
      </c>
      <c r="AI421">
        <f>IF(EXACT($AE421,AI$1),$D421,)</f>
        <v>0</v>
      </c>
      <c r="AJ421">
        <f>IF(EXACT($AE421,AJ$1),$D421,)</f>
        <v>0</v>
      </c>
      <c r="AK421">
        <f>IF(EXACT($AE421,AK$1),$D421,)</f>
        <v>0</v>
      </c>
      <c r="AL421">
        <f>IF(EXACT($AE421,AL$1),$D421,)</f>
        <v>0</v>
      </c>
    </row>
    <row r="422" spans="1:38" x14ac:dyDescent="0.25">
      <c r="A422" t="s">
        <v>1290</v>
      </c>
      <c r="B422" t="s">
        <v>1291</v>
      </c>
      <c r="C422" t="s">
        <v>27</v>
      </c>
      <c r="D422">
        <v>41.67</v>
      </c>
      <c r="E422" t="s">
        <v>28</v>
      </c>
      <c r="F422" t="s">
        <v>1292</v>
      </c>
      <c r="G422">
        <v>960</v>
      </c>
      <c r="H422">
        <v>720</v>
      </c>
      <c r="I422">
        <v>3</v>
      </c>
      <c r="J422" t="s">
        <v>29</v>
      </c>
      <c r="K422" t="s">
        <v>30</v>
      </c>
      <c r="L422">
        <v>65</v>
      </c>
      <c r="M422">
        <v>27</v>
      </c>
      <c r="N422">
        <v>32</v>
      </c>
      <c r="O422">
        <v>12</v>
      </c>
      <c r="P422">
        <v>384</v>
      </c>
      <c r="Q422">
        <v>50</v>
      </c>
      <c r="R422">
        <v>250</v>
      </c>
      <c r="S422">
        <v>110</v>
      </c>
      <c r="T422">
        <v>173</v>
      </c>
      <c r="U422">
        <v>15</v>
      </c>
      <c r="V422">
        <v>200</v>
      </c>
      <c r="W422">
        <v>6</v>
      </c>
      <c r="X422">
        <v>56</v>
      </c>
      <c r="Y422">
        <v>2743.2</v>
      </c>
      <c r="AA422" t="s">
        <v>30</v>
      </c>
      <c r="AB422" s="1">
        <v>44614</v>
      </c>
      <c r="AC422" s="2">
        <v>0.22784722222222223</v>
      </c>
      <c r="AD422" s="2">
        <f t="shared" si="6"/>
        <v>5.4683333333333337</v>
      </c>
      <c r="AE422" s="8">
        <f>WEEKDAY(AB422)</f>
        <v>3</v>
      </c>
      <c r="AF422">
        <f>IF(EXACT($AE422,AF$1),$D422,)</f>
        <v>0</v>
      </c>
      <c r="AG422">
        <f>IF(EXACT($AE422,AG$1),$D422,)</f>
        <v>0</v>
      </c>
      <c r="AH422">
        <f>IF(EXACT($AE422,AH$1),$D422,)</f>
        <v>41.67</v>
      </c>
      <c r="AI422">
        <f>IF(EXACT($AE422,AI$1),$D422,)</f>
        <v>0</v>
      </c>
      <c r="AJ422">
        <f>IF(EXACT($AE422,AJ$1),$D422,)</f>
        <v>0</v>
      </c>
      <c r="AK422">
        <f>IF(EXACT($AE422,AK$1),$D422,)</f>
        <v>0</v>
      </c>
      <c r="AL422">
        <f>IF(EXACT($AE422,AL$1),$D422,)</f>
        <v>0</v>
      </c>
    </row>
    <row r="423" spans="1:38" x14ac:dyDescent="0.25">
      <c r="A423" t="s">
        <v>1293</v>
      </c>
      <c r="B423" t="s">
        <v>1294</v>
      </c>
      <c r="C423" t="s">
        <v>27</v>
      </c>
      <c r="D423">
        <v>39.619999999999997</v>
      </c>
      <c r="E423" t="s">
        <v>28</v>
      </c>
      <c r="F423" t="s">
        <v>1295</v>
      </c>
      <c r="G423">
        <v>960</v>
      </c>
      <c r="H423">
        <v>720</v>
      </c>
      <c r="I423">
        <v>3</v>
      </c>
      <c r="J423" t="s">
        <v>29</v>
      </c>
      <c r="K423" t="s">
        <v>30</v>
      </c>
      <c r="L423">
        <v>55</v>
      </c>
      <c r="M423">
        <v>24</v>
      </c>
      <c r="N423">
        <v>34</v>
      </c>
      <c r="O423">
        <v>13</v>
      </c>
      <c r="P423">
        <v>442</v>
      </c>
      <c r="Q423">
        <v>50</v>
      </c>
      <c r="R423">
        <v>250</v>
      </c>
      <c r="S423">
        <v>110</v>
      </c>
      <c r="T423">
        <v>173</v>
      </c>
      <c r="U423">
        <v>15</v>
      </c>
      <c r="V423">
        <v>200</v>
      </c>
      <c r="W423">
        <v>6</v>
      </c>
      <c r="X423">
        <v>56</v>
      </c>
      <c r="Y423">
        <v>2743.2</v>
      </c>
      <c r="AA423" t="s">
        <v>30</v>
      </c>
      <c r="AB423" s="1">
        <v>44614</v>
      </c>
      <c r="AC423" s="2">
        <v>0.23354166666666668</v>
      </c>
      <c r="AD423" s="2">
        <f t="shared" si="6"/>
        <v>5.6050000000000004</v>
      </c>
      <c r="AE423" s="8">
        <f>WEEKDAY(AB423)</f>
        <v>3</v>
      </c>
      <c r="AF423">
        <f>IF(EXACT($AE423,AF$1),$D423,)</f>
        <v>0</v>
      </c>
      <c r="AG423">
        <f>IF(EXACT($AE423,AG$1),$D423,)</f>
        <v>0</v>
      </c>
      <c r="AH423">
        <f>IF(EXACT($AE423,AH$1),$D423,)</f>
        <v>39.619999999999997</v>
      </c>
      <c r="AI423">
        <f>IF(EXACT($AE423,AI$1),$D423,)</f>
        <v>0</v>
      </c>
      <c r="AJ423">
        <f>IF(EXACT($AE423,AJ$1),$D423,)</f>
        <v>0</v>
      </c>
      <c r="AK423">
        <f>IF(EXACT($AE423,AK$1),$D423,)</f>
        <v>0</v>
      </c>
      <c r="AL423">
        <f>IF(EXACT($AE423,AL$1),$D423,)</f>
        <v>0</v>
      </c>
    </row>
    <row r="424" spans="1:38" x14ac:dyDescent="0.25">
      <c r="A424" t="s">
        <v>1296</v>
      </c>
      <c r="B424" t="s">
        <v>1297</v>
      </c>
      <c r="C424" t="s">
        <v>27</v>
      </c>
      <c r="D424">
        <v>23.4</v>
      </c>
      <c r="E424" t="s">
        <v>28</v>
      </c>
      <c r="F424" t="s">
        <v>1298</v>
      </c>
      <c r="G424">
        <v>960</v>
      </c>
      <c r="H424">
        <v>720</v>
      </c>
      <c r="I424">
        <v>3</v>
      </c>
      <c r="J424" t="s">
        <v>29</v>
      </c>
      <c r="K424" t="s">
        <v>30</v>
      </c>
      <c r="L424">
        <v>89</v>
      </c>
      <c r="M424">
        <v>25</v>
      </c>
      <c r="N424">
        <v>29</v>
      </c>
      <c r="O424">
        <v>16</v>
      </c>
      <c r="P424">
        <v>464</v>
      </c>
      <c r="Q424">
        <v>50</v>
      </c>
      <c r="R424">
        <v>250</v>
      </c>
      <c r="S424">
        <v>110</v>
      </c>
      <c r="T424">
        <v>173</v>
      </c>
      <c r="U424">
        <v>15</v>
      </c>
      <c r="V424">
        <v>200</v>
      </c>
      <c r="W424">
        <v>6</v>
      </c>
      <c r="X424">
        <v>56</v>
      </c>
      <c r="Y424">
        <v>2743.2</v>
      </c>
      <c r="AA424" t="s">
        <v>30</v>
      </c>
      <c r="AB424" s="1">
        <v>44614</v>
      </c>
      <c r="AC424" s="2">
        <v>0.23893518518518519</v>
      </c>
      <c r="AD424" s="2">
        <f t="shared" si="6"/>
        <v>5.7344444444444447</v>
      </c>
      <c r="AE424" s="8">
        <f>WEEKDAY(AB424)</f>
        <v>3</v>
      </c>
      <c r="AF424">
        <f>IF(EXACT($AE424,AF$1),$D424,)</f>
        <v>0</v>
      </c>
      <c r="AG424">
        <f>IF(EXACT($AE424,AG$1),$D424,)</f>
        <v>0</v>
      </c>
      <c r="AH424">
        <f>IF(EXACT($AE424,AH$1),$D424,)</f>
        <v>23.4</v>
      </c>
      <c r="AI424">
        <f>IF(EXACT($AE424,AI$1),$D424,)</f>
        <v>0</v>
      </c>
      <c r="AJ424">
        <f>IF(EXACT($AE424,AJ$1),$D424,)</f>
        <v>0</v>
      </c>
      <c r="AK424">
        <f>IF(EXACT($AE424,AK$1),$D424,)</f>
        <v>0</v>
      </c>
      <c r="AL424">
        <f>IF(EXACT($AE424,AL$1),$D424,)</f>
        <v>0</v>
      </c>
    </row>
    <row r="425" spans="1:38" x14ac:dyDescent="0.25">
      <c r="A425" t="s">
        <v>1299</v>
      </c>
      <c r="B425" t="s">
        <v>1300</v>
      </c>
      <c r="C425" t="s">
        <v>27</v>
      </c>
      <c r="D425">
        <v>30.96</v>
      </c>
      <c r="E425" t="s">
        <v>28</v>
      </c>
      <c r="F425" t="s">
        <v>1301</v>
      </c>
      <c r="G425">
        <v>960</v>
      </c>
      <c r="H425">
        <v>720</v>
      </c>
      <c r="I425">
        <v>3</v>
      </c>
      <c r="J425" t="s">
        <v>31</v>
      </c>
      <c r="K425" t="s">
        <v>30</v>
      </c>
      <c r="L425">
        <v>100</v>
      </c>
      <c r="M425">
        <v>26</v>
      </c>
      <c r="N425">
        <v>34</v>
      </c>
      <c r="O425">
        <v>13</v>
      </c>
      <c r="P425">
        <v>442</v>
      </c>
      <c r="Q425">
        <v>50</v>
      </c>
      <c r="R425">
        <v>250</v>
      </c>
      <c r="S425">
        <v>110</v>
      </c>
      <c r="T425">
        <v>173</v>
      </c>
      <c r="U425">
        <v>15</v>
      </c>
      <c r="V425">
        <v>200</v>
      </c>
      <c r="W425">
        <v>6</v>
      </c>
      <c r="X425">
        <v>25</v>
      </c>
      <c r="Y425">
        <v>1092.2</v>
      </c>
      <c r="AA425" t="s">
        <v>30</v>
      </c>
      <c r="AB425" s="1">
        <v>44614</v>
      </c>
      <c r="AC425" s="2">
        <v>0.24478009259259259</v>
      </c>
      <c r="AD425" s="2">
        <f t="shared" si="6"/>
        <v>5.8747222222222222</v>
      </c>
      <c r="AE425" s="8">
        <f>WEEKDAY(AB425)</f>
        <v>3</v>
      </c>
      <c r="AF425">
        <f>IF(EXACT($AE425,AF$1),$D425,)</f>
        <v>0</v>
      </c>
      <c r="AG425">
        <f>IF(EXACT($AE425,AG$1),$D425,)</f>
        <v>0</v>
      </c>
      <c r="AH425">
        <f>IF(EXACT($AE425,AH$1),$D425,)</f>
        <v>30.96</v>
      </c>
      <c r="AI425">
        <f>IF(EXACT($AE425,AI$1),$D425,)</f>
        <v>0</v>
      </c>
      <c r="AJ425">
        <f>IF(EXACT($AE425,AJ$1),$D425,)</f>
        <v>0</v>
      </c>
      <c r="AK425">
        <f>IF(EXACT($AE425,AK$1),$D425,)</f>
        <v>0</v>
      </c>
      <c r="AL425">
        <f>IF(EXACT($AE425,AL$1),$D425,)</f>
        <v>0</v>
      </c>
    </row>
    <row r="426" spans="1:38" x14ac:dyDescent="0.25">
      <c r="A426" t="s">
        <v>1302</v>
      </c>
      <c r="B426" t="s">
        <v>1303</v>
      </c>
      <c r="C426" t="s">
        <v>27</v>
      </c>
      <c r="D426">
        <v>28.26</v>
      </c>
      <c r="E426" t="s">
        <v>28</v>
      </c>
      <c r="F426" t="s">
        <v>1304</v>
      </c>
      <c r="G426">
        <v>960</v>
      </c>
      <c r="H426">
        <v>720</v>
      </c>
      <c r="I426">
        <v>3</v>
      </c>
      <c r="J426" t="s">
        <v>29</v>
      </c>
      <c r="K426" t="s">
        <v>30</v>
      </c>
      <c r="L426">
        <v>77</v>
      </c>
      <c r="M426">
        <v>27</v>
      </c>
      <c r="N426">
        <v>28</v>
      </c>
      <c r="O426">
        <v>11</v>
      </c>
      <c r="P426">
        <v>308</v>
      </c>
      <c r="Q426">
        <v>50</v>
      </c>
      <c r="R426">
        <v>250</v>
      </c>
      <c r="S426">
        <v>110</v>
      </c>
      <c r="T426">
        <v>173</v>
      </c>
      <c r="U426">
        <v>15</v>
      </c>
      <c r="V426">
        <v>200</v>
      </c>
      <c r="W426">
        <v>6</v>
      </c>
      <c r="X426">
        <v>56</v>
      </c>
      <c r="Y426">
        <v>2743.2</v>
      </c>
      <c r="AA426" t="s">
        <v>30</v>
      </c>
      <c r="AB426" s="1">
        <v>44614</v>
      </c>
      <c r="AC426" s="2">
        <v>0.24628472222222222</v>
      </c>
      <c r="AD426" s="2">
        <f t="shared" si="6"/>
        <v>5.9108333333333336</v>
      </c>
      <c r="AE426" s="8">
        <f>WEEKDAY(AB426)</f>
        <v>3</v>
      </c>
      <c r="AF426">
        <f>IF(EXACT($AE426,AF$1),$D426,)</f>
        <v>0</v>
      </c>
      <c r="AG426">
        <f>IF(EXACT($AE426,AG$1),$D426,)</f>
        <v>0</v>
      </c>
      <c r="AH426">
        <f>IF(EXACT($AE426,AH$1),$D426,)</f>
        <v>28.26</v>
      </c>
      <c r="AI426">
        <f>IF(EXACT($AE426,AI$1),$D426,)</f>
        <v>0</v>
      </c>
      <c r="AJ426">
        <f>IF(EXACT($AE426,AJ$1),$D426,)</f>
        <v>0</v>
      </c>
      <c r="AK426">
        <f>IF(EXACT($AE426,AK$1),$D426,)</f>
        <v>0</v>
      </c>
      <c r="AL426">
        <f>IF(EXACT($AE426,AL$1),$D426,)</f>
        <v>0</v>
      </c>
    </row>
    <row r="427" spans="1:38" x14ac:dyDescent="0.25">
      <c r="A427" t="s">
        <v>1305</v>
      </c>
      <c r="B427" t="s">
        <v>1306</v>
      </c>
      <c r="C427" t="s">
        <v>27</v>
      </c>
      <c r="D427">
        <v>21.96</v>
      </c>
      <c r="E427" t="s">
        <v>28</v>
      </c>
      <c r="F427" t="s">
        <v>1307</v>
      </c>
      <c r="G427">
        <v>960</v>
      </c>
      <c r="H427">
        <v>720</v>
      </c>
      <c r="I427">
        <v>3</v>
      </c>
      <c r="J427" t="s">
        <v>29</v>
      </c>
      <c r="K427" t="s">
        <v>30</v>
      </c>
      <c r="L427">
        <v>93</v>
      </c>
      <c r="M427">
        <v>24</v>
      </c>
      <c r="N427">
        <v>27</v>
      </c>
      <c r="O427">
        <v>20</v>
      </c>
      <c r="P427">
        <v>540</v>
      </c>
      <c r="Q427">
        <v>50</v>
      </c>
      <c r="R427">
        <v>250</v>
      </c>
      <c r="S427">
        <v>110</v>
      </c>
      <c r="T427">
        <v>173</v>
      </c>
      <c r="U427">
        <v>15</v>
      </c>
      <c r="V427">
        <v>200</v>
      </c>
      <c r="W427">
        <v>6</v>
      </c>
      <c r="X427">
        <v>56</v>
      </c>
      <c r="Y427">
        <v>2743.2</v>
      </c>
      <c r="AA427" t="s">
        <v>30</v>
      </c>
      <c r="AB427" s="1">
        <v>44614</v>
      </c>
      <c r="AC427" s="2">
        <v>0.24878472222222223</v>
      </c>
      <c r="AD427" s="2">
        <f t="shared" si="6"/>
        <v>5.9708333333333332</v>
      </c>
      <c r="AE427" s="8">
        <f>WEEKDAY(AB427)</f>
        <v>3</v>
      </c>
      <c r="AF427">
        <f>IF(EXACT($AE427,AF$1),$D427,)</f>
        <v>0</v>
      </c>
      <c r="AG427">
        <f>IF(EXACT($AE427,AG$1),$D427,)</f>
        <v>0</v>
      </c>
      <c r="AH427">
        <f>IF(EXACT($AE427,AH$1),$D427,)</f>
        <v>21.96</v>
      </c>
      <c r="AI427">
        <f>IF(EXACT($AE427,AI$1),$D427,)</f>
        <v>0</v>
      </c>
      <c r="AJ427">
        <f>IF(EXACT($AE427,AJ$1),$D427,)</f>
        <v>0</v>
      </c>
      <c r="AK427">
        <f>IF(EXACT($AE427,AK$1),$D427,)</f>
        <v>0</v>
      </c>
      <c r="AL427">
        <f>IF(EXACT($AE427,AL$1),$D427,)</f>
        <v>0</v>
      </c>
    </row>
    <row r="428" spans="1:38" x14ac:dyDescent="0.25">
      <c r="A428" t="s">
        <v>1308</v>
      </c>
      <c r="B428" t="s">
        <v>1309</v>
      </c>
      <c r="C428" t="s">
        <v>27</v>
      </c>
      <c r="D428">
        <v>24.09</v>
      </c>
      <c r="E428" t="s">
        <v>28</v>
      </c>
      <c r="F428" t="s">
        <v>1310</v>
      </c>
      <c r="G428">
        <v>960</v>
      </c>
      <c r="H428">
        <v>720</v>
      </c>
      <c r="I428">
        <v>3</v>
      </c>
      <c r="J428" t="s">
        <v>29</v>
      </c>
      <c r="K428" t="s">
        <v>30</v>
      </c>
      <c r="L428">
        <v>88</v>
      </c>
      <c r="M428">
        <v>24</v>
      </c>
      <c r="N428">
        <v>32</v>
      </c>
      <c r="O428">
        <v>17</v>
      </c>
      <c r="P428">
        <v>544</v>
      </c>
      <c r="Q428">
        <v>50</v>
      </c>
      <c r="R428">
        <v>250</v>
      </c>
      <c r="S428">
        <v>110</v>
      </c>
      <c r="T428">
        <v>173</v>
      </c>
      <c r="U428">
        <v>15</v>
      </c>
      <c r="V428">
        <v>200</v>
      </c>
      <c r="W428">
        <v>6</v>
      </c>
      <c r="X428">
        <v>56</v>
      </c>
      <c r="Y428">
        <v>2743.2</v>
      </c>
      <c r="AA428" t="s">
        <v>30</v>
      </c>
      <c r="AB428" s="1">
        <v>44614</v>
      </c>
      <c r="AC428" s="2">
        <v>0.25109953703703702</v>
      </c>
      <c r="AD428" s="2">
        <f t="shared" si="6"/>
        <v>6.0263888888888886</v>
      </c>
      <c r="AE428" s="8">
        <f>WEEKDAY(AB428)</f>
        <v>3</v>
      </c>
      <c r="AF428">
        <f>IF(EXACT($AE428,AF$1),$D428,)</f>
        <v>0</v>
      </c>
      <c r="AG428">
        <f>IF(EXACT($AE428,AG$1),$D428,)</f>
        <v>0</v>
      </c>
      <c r="AH428">
        <f>IF(EXACT($AE428,AH$1),$D428,)</f>
        <v>24.09</v>
      </c>
      <c r="AI428">
        <f>IF(EXACT($AE428,AI$1),$D428,)</f>
        <v>0</v>
      </c>
      <c r="AJ428">
        <f>IF(EXACT($AE428,AJ$1),$D428,)</f>
        <v>0</v>
      </c>
      <c r="AK428">
        <f>IF(EXACT($AE428,AK$1),$D428,)</f>
        <v>0</v>
      </c>
      <c r="AL428">
        <f>IF(EXACT($AE428,AL$1),$D428,)</f>
        <v>0</v>
      </c>
    </row>
    <row r="429" spans="1:38" x14ac:dyDescent="0.25">
      <c r="A429" t="s">
        <v>1311</v>
      </c>
      <c r="B429" t="s">
        <v>1312</v>
      </c>
      <c r="C429" t="s">
        <v>27</v>
      </c>
      <c r="D429">
        <v>33.18</v>
      </c>
      <c r="E429" t="s">
        <v>28</v>
      </c>
      <c r="F429" t="s">
        <v>1313</v>
      </c>
      <c r="G429">
        <v>960</v>
      </c>
      <c r="H429">
        <v>720</v>
      </c>
      <c r="I429">
        <v>3</v>
      </c>
      <c r="J429" t="s">
        <v>29</v>
      </c>
      <c r="K429" t="s">
        <v>30</v>
      </c>
      <c r="L429">
        <v>74</v>
      </c>
      <c r="M429">
        <v>26</v>
      </c>
      <c r="N429">
        <v>33</v>
      </c>
      <c r="O429">
        <v>17</v>
      </c>
      <c r="P429">
        <v>561</v>
      </c>
      <c r="Q429">
        <v>50</v>
      </c>
      <c r="R429">
        <v>250</v>
      </c>
      <c r="S429">
        <v>110</v>
      </c>
      <c r="T429">
        <v>173</v>
      </c>
      <c r="U429">
        <v>15</v>
      </c>
      <c r="V429">
        <v>200</v>
      </c>
      <c r="W429">
        <v>6</v>
      </c>
      <c r="X429">
        <v>56</v>
      </c>
      <c r="Y429">
        <v>2743.2</v>
      </c>
      <c r="AA429" t="s">
        <v>30</v>
      </c>
      <c r="AB429" s="1">
        <v>44614</v>
      </c>
      <c r="AC429" s="2">
        <v>0.25393518518518515</v>
      </c>
      <c r="AD429" s="2">
        <f t="shared" si="6"/>
        <v>6.0944444444444432</v>
      </c>
      <c r="AE429" s="8">
        <f>WEEKDAY(AB429)</f>
        <v>3</v>
      </c>
      <c r="AF429">
        <f>IF(EXACT($AE429,AF$1),$D429,)</f>
        <v>0</v>
      </c>
      <c r="AG429">
        <f>IF(EXACT($AE429,AG$1),$D429,)</f>
        <v>0</v>
      </c>
      <c r="AH429">
        <f>IF(EXACT($AE429,AH$1),$D429,)</f>
        <v>33.18</v>
      </c>
      <c r="AI429">
        <f>IF(EXACT($AE429,AI$1),$D429,)</f>
        <v>0</v>
      </c>
      <c r="AJ429">
        <f>IF(EXACT($AE429,AJ$1),$D429,)</f>
        <v>0</v>
      </c>
      <c r="AK429">
        <f>IF(EXACT($AE429,AK$1),$D429,)</f>
        <v>0</v>
      </c>
      <c r="AL429">
        <f>IF(EXACT($AE429,AL$1),$D429,)</f>
        <v>0</v>
      </c>
    </row>
    <row r="430" spans="1:38" x14ac:dyDescent="0.25">
      <c r="A430" t="s">
        <v>1314</v>
      </c>
      <c r="B430" t="s">
        <v>1315</v>
      </c>
      <c r="C430" t="s">
        <v>27</v>
      </c>
      <c r="D430">
        <v>27.15</v>
      </c>
      <c r="E430" t="s">
        <v>28</v>
      </c>
      <c r="F430" t="s">
        <v>1316</v>
      </c>
      <c r="G430">
        <v>960</v>
      </c>
      <c r="H430">
        <v>720</v>
      </c>
      <c r="I430">
        <v>3</v>
      </c>
      <c r="J430" t="s">
        <v>29</v>
      </c>
      <c r="K430" t="s">
        <v>30</v>
      </c>
      <c r="L430">
        <v>84</v>
      </c>
      <c r="M430">
        <v>30</v>
      </c>
      <c r="N430">
        <v>30</v>
      </c>
      <c r="O430">
        <v>15</v>
      </c>
      <c r="P430">
        <v>450</v>
      </c>
      <c r="Q430">
        <v>50</v>
      </c>
      <c r="R430">
        <v>250</v>
      </c>
      <c r="S430">
        <v>110</v>
      </c>
      <c r="T430">
        <v>173</v>
      </c>
      <c r="U430">
        <v>15</v>
      </c>
      <c r="V430">
        <v>200</v>
      </c>
      <c r="W430">
        <v>6</v>
      </c>
      <c r="X430">
        <v>56</v>
      </c>
      <c r="Y430">
        <v>2743.2</v>
      </c>
      <c r="AA430" t="s">
        <v>30</v>
      </c>
      <c r="AB430" s="1">
        <v>44614</v>
      </c>
      <c r="AC430" s="2">
        <v>0.25398148148148147</v>
      </c>
      <c r="AD430" s="2">
        <f t="shared" si="6"/>
        <v>6.0955555555555554</v>
      </c>
      <c r="AE430" s="8">
        <f>WEEKDAY(AB430)</f>
        <v>3</v>
      </c>
      <c r="AF430">
        <f>IF(EXACT($AE430,AF$1),$D430,)</f>
        <v>0</v>
      </c>
      <c r="AG430">
        <f>IF(EXACT($AE430,AG$1),$D430,)</f>
        <v>0</v>
      </c>
      <c r="AH430">
        <f>IF(EXACT($AE430,AH$1),$D430,)</f>
        <v>27.15</v>
      </c>
      <c r="AI430">
        <f>IF(EXACT($AE430,AI$1),$D430,)</f>
        <v>0</v>
      </c>
      <c r="AJ430">
        <f>IF(EXACT($AE430,AJ$1),$D430,)</f>
        <v>0</v>
      </c>
      <c r="AK430">
        <f>IF(EXACT($AE430,AK$1),$D430,)</f>
        <v>0</v>
      </c>
      <c r="AL430">
        <f>IF(EXACT($AE430,AL$1),$D430,)</f>
        <v>0</v>
      </c>
    </row>
    <row r="431" spans="1:38" x14ac:dyDescent="0.25">
      <c r="A431" t="s">
        <v>1317</v>
      </c>
      <c r="B431" t="s">
        <v>1318</v>
      </c>
      <c r="C431" t="s">
        <v>27</v>
      </c>
      <c r="D431">
        <v>31.09</v>
      </c>
      <c r="E431" t="s">
        <v>28</v>
      </c>
      <c r="F431" t="s">
        <v>1319</v>
      </c>
      <c r="G431">
        <v>960</v>
      </c>
      <c r="H431">
        <v>720</v>
      </c>
      <c r="I431">
        <v>3</v>
      </c>
      <c r="J431" t="s">
        <v>31</v>
      </c>
      <c r="K431" t="s">
        <v>30</v>
      </c>
      <c r="L431">
        <v>93</v>
      </c>
      <c r="M431">
        <v>25</v>
      </c>
      <c r="N431">
        <v>32</v>
      </c>
      <c r="O431">
        <v>21</v>
      </c>
      <c r="P431">
        <v>672</v>
      </c>
      <c r="Q431">
        <v>50</v>
      </c>
      <c r="R431">
        <v>250</v>
      </c>
      <c r="S431">
        <v>110</v>
      </c>
      <c r="T431">
        <v>173</v>
      </c>
      <c r="U431">
        <v>15</v>
      </c>
      <c r="V431">
        <v>200</v>
      </c>
      <c r="W431">
        <v>6</v>
      </c>
      <c r="X431">
        <v>25</v>
      </c>
      <c r="Y431">
        <v>1092.2</v>
      </c>
      <c r="AA431" t="s">
        <v>30</v>
      </c>
      <c r="AB431" s="1">
        <v>44614</v>
      </c>
      <c r="AC431" s="2">
        <v>0.25498842592592591</v>
      </c>
      <c r="AD431" s="2">
        <f t="shared" si="6"/>
        <v>6.1197222222222223</v>
      </c>
      <c r="AE431" s="8">
        <f>WEEKDAY(AB431)</f>
        <v>3</v>
      </c>
      <c r="AF431">
        <f>IF(EXACT($AE431,AF$1),$D431,)</f>
        <v>0</v>
      </c>
      <c r="AG431">
        <f>IF(EXACT($AE431,AG$1),$D431,)</f>
        <v>0</v>
      </c>
      <c r="AH431">
        <f>IF(EXACT($AE431,AH$1),$D431,)</f>
        <v>31.09</v>
      </c>
      <c r="AI431">
        <f>IF(EXACT($AE431,AI$1),$D431,)</f>
        <v>0</v>
      </c>
      <c r="AJ431">
        <f>IF(EXACT($AE431,AJ$1),$D431,)</f>
        <v>0</v>
      </c>
      <c r="AK431">
        <f>IF(EXACT($AE431,AK$1),$D431,)</f>
        <v>0</v>
      </c>
      <c r="AL431">
        <f>IF(EXACT($AE431,AL$1),$D431,)</f>
        <v>0</v>
      </c>
    </row>
    <row r="432" spans="1:38" x14ac:dyDescent="0.25">
      <c r="A432" t="s">
        <v>1320</v>
      </c>
      <c r="B432" t="s">
        <v>1321</v>
      </c>
      <c r="C432" t="s">
        <v>27</v>
      </c>
      <c r="D432">
        <v>32.14</v>
      </c>
      <c r="E432" t="s">
        <v>28</v>
      </c>
      <c r="F432" t="s">
        <v>1322</v>
      </c>
      <c r="G432">
        <v>960</v>
      </c>
      <c r="H432">
        <v>720</v>
      </c>
      <c r="I432">
        <v>3</v>
      </c>
      <c r="J432" t="s">
        <v>31</v>
      </c>
      <c r="K432" t="s">
        <v>30</v>
      </c>
      <c r="L432">
        <v>115</v>
      </c>
      <c r="M432">
        <v>31</v>
      </c>
      <c r="N432">
        <v>30</v>
      </c>
      <c r="O432">
        <v>12</v>
      </c>
      <c r="P432">
        <v>360</v>
      </c>
      <c r="Q432">
        <v>50</v>
      </c>
      <c r="R432">
        <v>250</v>
      </c>
      <c r="S432">
        <v>110</v>
      </c>
      <c r="T432">
        <v>173</v>
      </c>
      <c r="U432">
        <v>15</v>
      </c>
      <c r="V432">
        <v>200</v>
      </c>
      <c r="W432">
        <v>6</v>
      </c>
      <c r="X432">
        <v>25</v>
      </c>
      <c r="Y432">
        <v>1092.2</v>
      </c>
      <c r="AA432" t="s">
        <v>30</v>
      </c>
      <c r="AB432" s="1">
        <v>44614</v>
      </c>
      <c r="AC432" s="2">
        <v>0.27032407407407405</v>
      </c>
      <c r="AD432" s="2">
        <f t="shared" si="6"/>
        <v>6.4877777777777776</v>
      </c>
      <c r="AE432" s="8">
        <f>WEEKDAY(AB432)</f>
        <v>3</v>
      </c>
      <c r="AF432">
        <f>IF(EXACT($AE432,AF$1),$D432,)</f>
        <v>0</v>
      </c>
      <c r="AG432">
        <f>IF(EXACT($AE432,AG$1),$D432,)</f>
        <v>0</v>
      </c>
      <c r="AH432">
        <f>IF(EXACT($AE432,AH$1),$D432,)</f>
        <v>32.14</v>
      </c>
      <c r="AI432">
        <f>IF(EXACT($AE432,AI$1),$D432,)</f>
        <v>0</v>
      </c>
      <c r="AJ432">
        <f>IF(EXACT($AE432,AJ$1),$D432,)</f>
        <v>0</v>
      </c>
      <c r="AK432">
        <f>IF(EXACT($AE432,AK$1),$D432,)</f>
        <v>0</v>
      </c>
      <c r="AL432">
        <f>IF(EXACT($AE432,AL$1),$D432,)</f>
        <v>0</v>
      </c>
    </row>
    <row r="433" spans="1:38" x14ac:dyDescent="0.25">
      <c r="A433" t="s">
        <v>1323</v>
      </c>
      <c r="B433" t="s">
        <v>1324</v>
      </c>
      <c r="C433" t="s">
        <v>27</v>
      </c>
      <c r="D433">
        <v>26.76</v>
      </c>
      <c r="E433" t="s">
        <v>28</v>
      </c>
      <c r="F433" t="s">
        <v>1325</v>
      </c>
      <c r="G433">
        <v>960</v>
      </c>
      <c r="H433">
        <v>720</v>
      </c>
      <c r="I433">
        <v>3</v>
      </c>
      <c r="J433" t="s">
        <v>29</v>
      </c>
      <c r="K433" t="s">
        <v>30</v>
      </c>
      <c r="L433">
        <v>82</v>
      </c>
      <c r="M433">
        <v>29</v>
      </c>
      <c r="N433">
        <v>28</v>
      </c>
      <c r="O433">
        <v>12</v>
      </c>
      <c r="P433">
        <v>336</v>
      </c>
      <c r="Q433">
        <v>50</v>
      </c>
      <c r="R433">
        <v>250</v>
      </c>
      <c r="S433">
        <v>110</v>
      </c>
      <c r="T433">
        <v>173</v>
      </c>
      <c r="U433">
        <v>15</v>
      </c>
      <c r="V433">
        <v>200</v>
      </c>
      <c r="W433">
        <v>6</v>
      </c>
      <c r="X433">
        <v>56</v>
      </c>
      <c r="Y433">
        <v>2743.2</v>
      </c>
      <c r="AA433" t="s">
        <v>30</v>
      </c>
      <c r="AB433" s="1">
        <v>44614</v>
      </c>
      <c r="AC433" s="2">
        <v>0.27462962962962961</v>
      </c>
      <c r="AD433" s="2">
        <f t="shared" si="6"/>
        <v>6.5911111111111111</v>
      </c>
      <c r="AE433" s="8">
        <f>WEEKDAY(AB433)</f>
        <v>3</v>
      </c>
      <c r="AF433">
        <f>IF(EXACT($AE433,AF$1),$D433,)</f>
        <v>0</v>
      </c>
      <c r="AG433">
        <f>IF(EXACT($AE433,AG$1),$D433,)</f>
        <v>0</v>
      </c>
      <c r="AH433">
        <f>IF(EXACT($AE433,AH$1),$D433,)</f>
        <v>26.76</v>
      </c>
      <c r="AI433">
        <f>IF(EXACT($AE433,AI$1),$D433,)</f>
        <v>0</v>
      </c>
      <c r="AJ433">
        <f>IF(EXACT($AE433,AJ$1),$D433,)</f>
        <v>0</v>
      </c>
      <c r="AK433">
        <f>IF(EXACT($AE433,AK$1),$D433,)</f>
        <v>0</v>
      </c>
      <c r="AL433">
        <f>IF(EXACT($AE433,AL$1),$D433,)</f>
        <v>0</v>
      </c>
    </row>
    <row r="434" spans="1:38" x14ac:dyDescent="0.25">
      <c r="A434" t="s">
        <v>1326</v>
      </c>
      <c r="B434" t="s">
        <v>1327</v>
      </c>
      <c r="C434" t="s">
        <v>27</v>
      </c>
      <c r="D434">
        <v>21.82</v>
      </c>
      <c r="E434" t="s">
        <v>28</v>
      </c>
      <c r="F434" t="s">
        <v>1328</v>
      </c>
      <c r="G434">
        <v>960</v>
      </c>
      <c r="H434">
        <v>720</v>
      </c>
      <c r="I434">
        <v>3</v>
      </c>
      <c r="J434" t="s">
        <v>29</v>
      </c>
      <c r="K434" t="s">
        <v>30</v>
      </c>
      <c r="L434">
        <v>123</v>
      </c>
      <c r="M434">
        <v>23</v>
      </c>
      <c r="N434">
        <v>21</v>
      </c>
      <c r="O434">
        <v>15</v>
      </c>
      <c r="P434">
        <v>315</v>
      </c>
      <c r="Q434">
        <v>50</v>
      </c>
      <c r="R434">
        <v>250</v>
      </c>
      <c r="S434">
        <v>110</v>
      </c>
      <c r="T434">
        <v>173</v>
      </c>
      <c r="U434">
        <v>15</v>
      </c>
      <c r="V434">
        <v>200</v>
      </c>
      <c r="W434">
        <v>6</v>
      </c>
      <c r="X434">
        <v>56</v>
      </c>
      <c r="Y434">
        <v>2743.2</v>
      </c>
      <c r="AA434" t="s">
        <v>30</v>
      </c>
      <c r="AB434" s="1">
        <v>44614</v>
      </c>
      <c r="AC434" s="2">
        <v>0.27484953703703702</v>
      </c>
      <c r="AD434" s="2">
        <f t="shared" si="6"/>
        <v>6.5963888888888889</v>
      </c>
      <c r="AE434" s="8">
        <f>WEEKDAY(AB434)</f>
        <v>3</v>
      </c>
      <c r="AF434">
        <f>IF(EXACT($AE434,AF$1),$D434,)</f>
        <v>0</v>
      </c>
      <c r="AG434">
        <f>IF(EXACT($AE434,AG$1),$D434,)</f>
        <v>0</v>
      </c>
      <c r="AH434">
        <f>IF(EXACT($AE434,AH$1),$D434,)</f>
        <v>21.82</v>
      </c>
      <c r="AI434">
        <f>IF(EXACT($AE434,AI$1),$D434,)</f>
        <v>0</v>
      </c>
      <c r="AJ434">
        <f>IF(EXACT($AE434,AJ$1),$D434,)</f>
        <v>0</v>
      </c>
      <c r="AK434">
        <f>IF(EXACT($AE434,AK$1),$D434,)</f>
        <v>0</v>
      </c>
      <c r="AL434">
        <f>IF(EXACT($AE434,AL$1),$D434,)</f>
        <v>0</v>
      </c>
    </row>
    <row r="435" spans="1:38" x14ac:dyDescent="0.25">
      <c r="A435" t="s">
        <v>1329</v>
      </c>
      <c r="B435" t="s">
        <v>1330</v>
      </c>
      <c r="C435" t="s">
        <v>27</v>
      </c>
      <c r="D435">
        <v>26.7</v>
      </c>
      <c r="E435" t="s">
        <v>28</v>
      </c>
      <c r="F435" t="s">
        <v>1331</v>
      </c>
      <c r="G435">
        <v>960</v>
      </c>
      <c r="H435">
        <v>720</v>
      </c>
      <c r="I435">
        <v>3</v>
      </c>
      <c r="J435" t="s">
        <v>29</v>
      </c>
      <c r="K435" t="s">
        <v>30</v>
      </c>
      <c r="L435">
        <v>79</v>
      </c>
      <c r="M435">
        <v>24</v>
      </c>
      <c r="N435">
        <v>30</v>
      </c>
      <c r="O435">
        <v>18</v>
      </c>
      <c r="P435">
        <v>540</v>
      </c>
      <c r="Q435">
        <v>50</v>
      </c>
      <c r="R435">
        <v>250</v>
      </c>
      <c r="S435">
        <v>110</v>
      </c>
      <c r="T435">
        <v>173</v>
      </c>
      <c r="U435">
        <v>15</v>
      </c>
      <c r="V435">
        <v>200</v>
      </c>
      <c r="W435">
        <v>6</v>
      </c>
      <c r="X435">
        <v>56</v>
      </c>
      <c r="Y435">
        <v>2743.2</v>
      </c>
      <c r="AA435" t="s">
        <v>30</v>
      </c>
      <c r="AB435" s="1">
        <v>44614</v>
      </c>
      <c r="AC435" s="2">
        <v>0.27512731481481484</v>
      </c>
      <c r="AD435" s="2">
        <f t="shared" si="6"/>
        <v>6.6030555555555566</v>
      </c>
      <c r="AE435" s="8">
        <f>WEEKDAY(AB435)</f>
        <v>3</v>
      </c>
      <c r="AF435">
        <f>IF(EXACT($AE435,AF$1),$D435,)</f>
        <v>0</v>
      </c>
      <c r="AG435">
        <f>IF(EXACT($AE435,AG$1),$D435,)</f>
        <v>0</v>
      </c>
      <c r="AH435">
        <f>IF(EXACT($AE435,AH$1),$D435,)</f>
        <v>26.7</v>
      </c>
      <c r="AI435">
        <f>IF(EXACT($AE435,AI$1),$D435,)</f>
        <v>0</v>
      </c>
      <c r="AJ435">
        <f>IF(EXACT($AE435,AJ$1),$D435,)</f>
        <v>0</v>
      </c>
      <c r="AK435">
        <f>IF(EXACT($AE435,AK$1),$D435,)</f>
        <v>0</v>
      </c>
      <c r="AL435">
        <f>IF(EXACT($AE435,AL$1),$D435,)</f>
        <v>0</v>
      </c>
    </row>
    <row r="436" spans="1:38" x14ac:dyDescent="0.25">
      <c r="A436" t="s">
        <v>1332</v>
      </c>
      <c r="B436" t="s">
        <v>1333</v>
      </c>
      <c r="C436" t="s">
        <v>27</v>
      </c>
      <c r="D436">
        <v>22.11</v>
      </c>
      <c r="E436" t="s">
        <v>28</v>
      </c>
      <c r="F436" t="s">
        <v>1334</v>
      </c>
      <c r="G436">
        <v>960</v>
      </c>
      <c r="H436">
        <v>720</v>
      </c>
      <c r="I436">
        <v>3</v>
      </c>
      <c r="J436" t="s">
        <v>29</v>
      </c>
      <c r="K436" t="s">
        <v>30</v>
      </c>
      <c r="L436">
        <v>80</v>
      </c>
      <c r="M436">
        <v>28</v>
      </c>
      <c r="N436">
        <v>29</v>
      </c>
      <c r="O436">
        <v>17</v>
      </c>
      <c r="P436">
        <v>493</v>
      </c>
      <c r="Q436">
        <v>50</v>
      </c>
      <c r="R436">
        <v>250</v>
      </c>
      <c r="S436">
        <v>110</v>
      </c>
      <c r="T436">
        <v>173</v>
      </c>
      <c r="U436">
        <v>15</v>
      </c>
      <c r="V436">
        <v>200</v>
      </c>
      <c r="W436">
        <v>6</v>
      </c>
      <c r="X436">
        <v>56</v>
      </c>
      <c r="Y436">
        <v>2743.2</v>
      </c>
      <c r="AA436" t="s">
        <v>30</v>
      </c>
      <c r="AB436" s="1">
        <v>44614</v>
      </c>
      <c r="AC436" s="2">
        <v>0.27614583333333331</v>
      </c>
      <c r="AD436" s="2">
        <f t="shared" si="6"/>
        <v>6.6274999999999995</v>
      </c>
      <c r="AE436" s="8">
        <f>WEEKDAY(AB436)</f>
        <v>3</v>
      </c>
      <c r="AF436">
        <f>IF(EXACT($AE436,AF$1),$D436,)</f>
        <v>0</v>
      </c>
      <c r="AG436">
        <f>IF(EXACT($AE436,AG$1),$D436,)</f>
        <v>0</v>
      </c>
      <c r="AH436">
        <f>IF(EXACT($AE436,AH$1),$D436,)</f>
        <v>22.11</v>
      </c>
      <c r="AI436">
        <f>IF(EXACT($AE436,AI$1),$D436,)</f>
        <v>0</v>
      </c>
      <c r="AJ436">
        <f>IF(EXACT($AE436,AJ$1),$D436,)</f>
        <v>0</v>
      </c>
      <c r="AK436">
        <f>IF(EXACT($AE436,AK$1),$D436,)</f>
        <v>0</v>
      </c>
      <c r="AL436">
        <f>IF(EXACT($AE436,AL$1),$D436,)</f>
        <v>0</v>
      </c>
    </row>
    <row r="437" spans="1:38" x14ac:dyDescent="0.25">
      <c r="A437" t="s">
        <v>1335</v>
      </c>
      <c r="B437" t="s">
        <v>1336</v>
      </c>
      <c r="C437" t="s">
        <v>27</v>
      </c>
      <c r="D437">
        <v>19.940000000000001</v>
      </c>
      <c r="E437" t="s">
        <v>28</v>
      </c>
      <c r="F437" t="s">
        <v>1337</v>
      </c>
      <c r="G437">
        <v>960</v>
      </c>
      <c r="H437">
        <v>720</v>
      </c>
      <c r="I437">
        <v>3</v>
      </c>
      <c r="J437" t="s">
        <v>29</v>
      </c>
      <c r="K437" t="s">
        <v>30</v>
      </c>
      <c r="L437">
        <v>120</v>
      </c>
      <c r="M437">
        <v>15</v>
      </c>
      <c r="N437">
        <v>39</v>
      </c>
      <c r="O437">
        <v>30</v>
      </c>
      <c r="P437">
        <v>1170</v>
      </c>
      <c r="Q437">
        <v>50</v>
      </c>
      <c r="R437">
        <v>250</v>
      </c>
      <c r="S437">
        <v>110</v>
      </c>
      <c r="T437">
        <v>173</v>
      </c>
      <c r="U437">
        <v>15</v>
      </c>
      <c r="V437">
        <v>200</v>
      </c>
      <c r="W437">
        <v>6</v>
      </c>
      <c r="X437">
        <v>56</v>
      </c>
      <c r="Y437">
        <v>2743.2</v>
      </c>
      <c r="AA437" t="s">
        <v>30</v>
      </c>
      <c r="AB437" s="1">
        <v>44614</v>
      </c>
      <c r="AC437" s="2">
        <v>0.27753472222222225</v>
      </c>
      <c r="AD437" s="2">
        <f t="shared" si="6"/>
        <v>6.6608333333333345</v>
      </c>
      <c r="AE437" s="8">
        <f>WEEKDAY(AB437)</f>
        <v>3</v>
      </c>
      <c r="AF437">
        <f>IF(EXACT($AE437,AF$1),$D437,)</f>
        <v>0</v>
      </c>
      <c r="AG437">
        <f>IF(EXACT($AE437,AG$1),$D437,)</f>
        <v>0</v>
      </c>
      <c r="AH437">
        <f>IF(EXACT($AE437,AH$1),$D437,)</f>
        <v>19.940000000000001</v>
      </c>
      <c r="AI437">
        <f>IF(EXACT($AE437,AI$1),$D437,)</f>
        <v>0</v>
      </c>
      <c r="AJ437">
        <f>IF(EXACT($AE437,AJ$1),$D437,)</f>
        <v>0</v>
      </c>
      <c r="AK437">
        <f>IF(EXACT($AE437,AK$1),$D437,)</f>
        <v>0</v>
      </c>
      <c r="AL437">
        <f>IF(EXACT($AE437,AL$1),$D437,)</f>
        <v>0</v>
      </c>
    </row>
    <row r="438" spans="1:38" x14ac:dyDescent="0.25">
      <c r="A438" t="s">
        <v>1338</v>
      </c>
      <c r="B438" t="s">
        <v>1339</v>
      </c>
      <c r="C438" t="s">
        <v>27</v>
      </c>
      <c r="D438">
        <v>21.98</v>
      </c>
      <c r="E438" t="s">
        <v>28</v>
      </c>
      <c r="F438" t="s">
        <v>1340</v>
      </c>
      <c r="G438">
        <v>960</v>
      </c>
      <c r="H438">
        <v>720</v>
      </c>
      <c r="I438">
        <v>3</v>
      </c>
      <c r="J438" t="s">
        <v>29</v>
      </c>
      <c r="K438" t="s">
        <v>30</v>
      </c>
      <c r="L438">
        <v>85</v>
      </c>
      <c r="M438">
        <v>16</v>
      </c>
      <c r="N438">
        <v>51</v>
      </c>
      <c r="O438">
        <v>32</v>
      </c>
      <c r="P438">
        <v>1632</v>
      </c>
      <c r="Q438">
        <v>50</v>
      </c>
      <c r="R438">
        <v>250</v>
      </c>
      <c r="S438">
        <v>110</v>
      </c>
      <c r="T438">
        <v>173</v>
      </c>
      <c r="U438">
        <v>15</v>
      </c>
      <c r="V438">
        <v>200</v>
      </c>
      <c r="W438">
        <v>6</v>
      </c>
      <c r="X438">
        <v>56</v>
      </c>
      <c r="Y438">
        <v>2743.2</v>
      </c>
      <c r="AA438" t="s">
        <v>30</v>
      </c>
      <c r="AB438" s="1">
        <v>44614</v>
      </c>
      <c r="AC438" s="2">
        <v>0.29466435185185186</v>
      </c>
      <c r="AD438" s="2">
        <f t="shared" si="6"/>
        <v>7.0719444444444441</v>
      </c>
      <c r="AE438" s="8">
        <f>WEEKDAY(AB438)</f>
        <v>3</v>
      </c>
      <c r="AF438">
        <f>IF(EXACT($AE438,AF$1),$D438,)</f>
        <v>0</v>
      </c>
      <c r="AG438">
        <f>IF(EXACT($AE438,AG$1),$D438,)</f>
        <v>0</v>
      </c>
      <c r="AH438">
        <f>IF(EXACT($AE438,AH$1),$D438,)</f>
        <v>21.98</v>
      </c>
      <c r="AI438">
        <f>IF(EXACT($AE438,AI$1),$D438,)</f>
        <v>0</v>
      </c>
      <c r="AJ438">
        <f>IF(EXACT($AE438,AJ$1),$D438,)</f>
        <v>0</v>
      </c>
      <c r="AK438">
        <f>IF(EXACT($AE438,AK$1),$D438,)</f>
        <v>0</v>
      </c>
      <c r="AL438">
        <f>IF(EXACT($AE438,AL$1),$D438,)</f>
        <v>0</v>
      </c>
    </row>
    <row r="439" spans="1:38" x14ac:dyDescent="0.25">
      <c r="A439" t="s">
        <v>1341</v>
      </c>
      <c r="B439" t="s">
        <v>1342</v>
      </c>
      <c r="C439" t="s">
        <v>27</v>
      </c>
      <c r="D439">
        <v>29.97</v>
      </c>
      <c r="E439" t="s">
        <v>28</v>
      </c>
      <c r="F439" t="s">
        <v>1343</v>
      </c>
      <c r="G439">
        <v>960</v>
      </c>
      <c r="H439">
        <v>720</v>
      </c>
      <c r="I439">
        <v>3</v>
      </c>
      <c r="J439" t="s">
        <v>29</v>
      </c>
      <c r="K439" t="s">
        <v>30</v>
      </c>
      <c r="L439">
        <v>54</v>
      </c>
      <c r="M439">
        <v>20</v>
      </c>
      <c r="N439">
        <v>56</v>
      </c>
      <c r="O439">
        <v>30</v>
      </c>
      <c r="P439">
        <v>1680</v>
      </c>
      <c r="Q439">
        <v>50</v>
      </c>
      <c r="R439">
        <v>250</v>
      </c>
      <c r="S439">
        <v>110</v>
      </c>
      <c r="T439">
        <v>173</v>
      </c>
      <c r="U439">
        <v>15</v>
      </c>
      <c r="V439">
        <v>200</v>
      </c>
      <c r="W439">
        <v>6</v>
      </c>
      <c r="X439">
        <v>56</v>
      </c>
      <c r="Y439">
        <v>2743.2</v>
      </c>
      <c r="AA439" t="s">
        <v>30</v>
      </c>
      <c r="AB439" s="1">
        <v>44614</v>
      </c>
      <c r="AC439" s="2">
        <v>0.30026620370370372</v>
      </c>
      <c r="AD439" s="2">
        <f t="shared" si="6"/>
        <v>7.2063888888888892</v>
      </c>
      <c r="AE439" s="8">
        <f>WEEKDAY(AB439)</f>
        <v>3</v>
      </c>
      <c r="AF439">
        <f>IF(EXACT($AE439,AF$1),$D439,)</f>
        <v>0</v>
      </c>
      <c r="AG439">
        <f>IF(EXACT($AE439,AG$1),$D439,)</f>
        <v>0</v>
      </c>
      <c r="AH439">
        <f>IF(EXACT($AE439,AH$1),$D439,)</f>
        <v>29.97</v>
      </c>
      <c r="AI439">
        <f>IF(EXACT($AE439,AI$1),$D439,)</f>
        <v>0</v>
      </c>
      <c r="AJ439">
        <f>IF(EXACT($AE439,AJ$1),$D439,)</f>
        <v>0</v>
      </c>
      <c r="AK439">
        <f>IF(EXACT($AE439,AK$1),$D439,)</f>
        <v>0</v>
      </c>
      <c r="AL439">
        <f>IF(EXACT($AE439,AL$1),$D439,)</f>
        <v>0</v>
      </c>
    </row>
    <row r="440" spans="1:38" x14ac:dyDescent="0.25">
      <c r="A440" t="s">
        <v>1344</v>
      </c>
      <c r="B440" t="s">
        <v>1345</v>
      </c>
      <c r="C440" t="s">
        <v>27</v>
      </c>
      <c r="D440">
        <v>29.45</v>
      </c>
      <c r="E440" t="s">
        <v>28</v>
      </c>
      <c r="F440" t="s">
        <v>1346</v>
      </c>
      <c r="G440">
        <v>960</v>
      </c>
      <c r="H440">
        <v>720</v>
      </c>
      <c r="I440">
        <v>3</v>
      </c>
      <c r="J440" t="s">
        <v>29</v>
      </c>
      <c r="K440" t="s">
        <v>30</v>
      </c>
      <c r="L440">
        <v>109</v>
      </c>
      <c r="M440">
        <v>14</v>
      </c>
      <c r="N440">
        <v>40</v>
      </c>
      <c r="O440">
        <v>34</v>
      </c>
      <c r="P440">
        <v>1360</v>
      </c>
      <c r="Q440">
        <v>50</v>
      </c>
      <c r="R440">
        <v>250</v>
      </c>
      <c r="S440">
        <v>110</v>
      </c>
      <c r="T440">
        <v>173</v>
      </c>
      <c r="U440">
        <v>15</v>
      </c>
      <c r="V440">
        <v>200</v>
      </c>
      <c r="W440">
        <v>6</v>
      </c>
      <c r="X440">
        <v>56</v>
      </c>
      <c r="Y440">
        <v>2743.2</v>
      </c>
      <c r="AA440" t="s">
        <v>30</v>
      </c>
      <c r="AB440" s="1">
        <v>44614</v>
      </c>
      <c r="AC440" s="2">
        <v>0.30680555555555555</v>
      </c>
      <c r="AD440" s="2">
        <f t="shared" si="6"/>
        <v>7.3633333333333333</v>
      </c>
      <c r="AE440" s="8">
        <f>WEEKDAY(AB440)</f>
        <v>3</v>
      </c>
      <c r="AF440">
        <f>IF(EXACT($AE440,AF$1),$D440,)</f>
        <v>0</v>
      </c>
      <c r="AG440">
        <f>IF(EXACT($AE440,AG$1),$D440,)</f>
        <v>0</v>
      </c>
      <c r="AH440">
        <f>IF(EXACT($AE440,AH$1),$D440,)</f>
        <v>29.45</v>
      </c>
      <c r="AI440">
        <f>IF(EXACT($AE440,AI$1),$D440,)</f>
        <v>0</v>
      </c>
      <c r="AJ440">
        <f>IF(EXACT($AE440,AJ$1),$D440,)</f>
        <v>0</v>
      </c>
      <c r="AK440">
        <f>IF(EXACT($AE440,AK$1),$D440,)</f>
        <v>0</v>
      </c>
      <c r="AL440">
        <f>IF(EXACT($AE440,AL$1),$D440,)</f>
        <v>0</v>
      </c>
    </row>
    <row r="441" spans="1:38" x14ac:dyDescent="0.25">
      <c r="A441" t="s">
        <v>1347</v>
      </c>
      <c r="B441" t="s">
        <v>1348</v>
      </c>
      <c r="C441" t="s">
        <v>27</v>
      </c>
      <c r="D441">
        <v>16.34</v>
      </c>
      <c r="E441" t="s">
        <v>28</v>
      </c>
      <c r="F441" t="s">
        <v>1349</v>
      </c>
      <c r="G441">
        <v>960</v>
      </c>
      <c r="H441">
        <v>720</v>
      </c>
      <c r="I441">
        <v>3</v>
      </c>
      <c r="J441" t="s">
        <v>29</v>
      </c>
      <c r="K441" t="s">
        <v>30</v>
      </c>
      <c r="L441">
        <v>116</v>
      </c>
      <c r="M441">
        <v>14</v>
      </c>
      <c r="N441">
        <v>19</v>
      </c>
      <c r="O441">
        <v>44</v>
      </c>
      <c r="P441">
        <v>836</v>
      </c>
      <c r="Q441">
        <v>50</v>
      </c>
      <c r="R441">
        <v>250</v>
      </c>
      <c r="S441">
        <v>110</v>
      </c>
      <c r="T441">
        <v>173</v>
      </c>
      <c r="U441">
        <v>15</v>
      </c>
      <c r="V441">
        <v>200</v>
      </c>
      <c r="W441">
        <v>6</v>
      </c>
      <c r="X441">
        <v>56</v>
      </c>
      <c r="Y441">
        <v>2743.2</v>
      </c>
      <c r="AA441" t="s">
        <v>30</v>
      </c>
      <c r="AB441" s="1">
        <v>44614</v>
      </c>
      <c r="AC441" s="2">
        <v>0.30724537037037036</v>
      </c>
      <c r="AD441" s="2">
        <f t="shared" si="6"/>
        <v>7.3738888888888887</v>
      </c>
      <c r="AE441" s="8">
        <f>WEEKDAY(AB441)</f>
        <v>3</v>
      </c>
      <c r="AF441">
        <f>IF(EXACT($AE441,AF$1),$D441,)</f>
        <v>0</v>
      </c>
      <c r="AG441">
        <f>IF(EXACT($AE441,AG$1),$D441,)</f>
        <v>0</v>
      </c>
      <c r="AH441">
        <f>IF(EXACT($AE441,AH$1),$D441,)</f>
        <v>16.34</v>
      </c>
      <c r="AI441">
        <f>IF(EXACT($AE441,AI$1),$D441,)</f>
        <v>0</v>
      </c>
      <c r="AJ441">
        <f>IF(EXACT($AE441,AJ$1),$D441,)</f>
        <v>0</v>
      </c>
      <c r="AK441">
        <f>IF(EXACT($AE441,AK$1),$D441,)</f>
        <v>0</v>
      </c>
      <c r="AL441">
        <f>IF(EXACT($AE441,AL$1),$D441,)</f>
        <v>0</v>
      </c>
    </row>
    <row r="442" spans="1:38" x14ac:dyDescent="0.25">
      <c r="A442" t="s">
        <v>1350</v>
      </c>
      <c r="B442" t="s">
        <v>1351</v>
      </c>
      <c r="C442" t="s">
        <v>27</v>
      </c>
      <c r="D442">
        <v>19.510000000000002</v>
      </c>
      <c r="E442" t="s">
        <v>28</v>
      </c>
      <c r="F442" t="s">
        <v>1352</v>
      </c>
      <c r="G442">
        <v>960</v>
      </c>
      <c r="H442">
        <v>720</v>
      </c>
      <c r="I442">
        <v>3</v>
      </c>
      <c r="J442" t="s">
        <v>29</v>
      </c>
      <c r="K442" t="s">
        <v>30</v>
      </c>
      <c r="L442">
        <v>26</v>
      </c>
      <c r="M442">
        <v>14</v>
      </c>
      <c r="N442">
        <v>19</v>
      </c>
      <c r="O442">
        <v>32</v>
      </c>
      <c r="P442">
        <v>608</v>
      </c>
      <c r="Q442">
        <v>50</v>
      </c>
      <c r="R442">
        <v>250</v>
      </c>
      <c r="S442">
        <v>110</v>
      </c>
      <c r="T442">
        <v>173</v>
      </c>
      <c r="U442">
        <v>15</v>
      </c>
      <c r="V442">
        <v>200</v>
      </c>
      <c r="W442">
        <v>6</v>
      </c>
      <c r="X442">
        <v>56</v>
      </c>
      <c r="Y442">
        <v>2743.2</v>
      </c>
      <c r="AA442" t="s">
        <v>30</v>
      </c>
      <c r="AB442" s="1">
        <v>44614</v>
      </c>
      <c r="AC442" s="2">
        <v>0.3072685185185185</v>
      </c>
      <c r="AD442" s="2">
        <f t="shared" si="6"/>
        <v>7.3744444444444444</v>
      </c>
      <c r="AE442" s="8">
        <f>WEEKDAY(AB442)</f>
        <v>3</v>
      </c>
      <c r="AF442">
        <f>IF(EXACT($AE442,AF$1),$D442,)</f>
        <v>0</v>
      </c>
      <c r="AG442">
        <f>IF(EXACT($AE442,AG$1),$D442,)</f>
        <v>0</v>
      </c>
      <c r="AH442">
        <f>IF(EXACT($AE442,AH$1),$D442,)</f>
        <v>19.510000000000002</v>
      </c>
      <c r="AI442">
        <f>IF(EXACT($AE442,AI$1),$D442,)</f>
        <v>0</v>
      </c>
      <c r="AJ442">
        <f>IF(EXACT($AE442,AJ$1),$D442,)</f>
        <v>0</v>
      </c>
      <c r="AK442">
        <f>IF(EXACT($AE442,AK$1),$D442,)</f>
        <v>0</v>
      </c>
      <c r="AL442">
        <f>IF(EXACT($AE442,AL$1),$D442,)</f>
        <v>0</v>
      </c>
    </row>
    <row r="443" spans="1:38" x14ac:dyDescent="0.25">
      <c r="A443" t="s">
        <v>1353</v>
      </c>
      <c r="B443" t="s">
        <v>1354</v>
      </c>
      <c r="C443" t="s">
        <v>27</v>
      </c>
      <c r="D443">
        <v>23.58</v>
      </c>
      <c r="E443" t="s">
        <v>28</v>
      </c>
      <c r="F443" t="s">
        <v>1355</v>
      </c>
      <c r="G443">
        <v>960</v>
      </c>
      <c r="H443">
        <v>720</v>
      </c>
      <c r="I443">
        <v>3</v>
      </c>
      <c r="J443" t="s">
        <v>29</v>
      </c>
      <c r="K443" t="s">
        <v>30</v>
      </c>
      <c r="L443">
        <v>46</v>
      </c>
      <c r="M443">
        <v>20</v>
      </c>
      <c r="N443">
        <v>71</v>
      </c>
      <c r="O443">
        <v>30</v>
      </c>
      <c r="P443">
        <v>2130</v>
      </c>
      <c r="Q443">
        <v>50</v>
      </c>
      <c r="R443">
        <v>250</v>
      </c>
      <c r="S443">
        <v>110</v>
      </c>
      <c r="T443">
        <v>173</v>
      </c>
      <c r="U443">
        <v>15</v>
      </c>
      <c r="V443">
        <v>200</v>
      </c>
      <c r="W443">
        <v>6</v>
      </c>
      <c r="X443">
        <v>56</v>
      </c>
      <c r="Y443">
        <v>2743.2</v>
      </c>
      <c r="AA443" t="s">
        <v>30</v>
      </c>
      <c r="AB443" s="1">
        <v>44614</v>
      </c>
      <c r="AC443" s="2">
        <v>0.30927083333333333</v>
      </c>
      <c r="AD443" s="2">
        <f t="shared" si="6"/>
        <v>7.4224999999999994</v>
      </c>
      <c r="AE443" s="8">
        <f>WEEKDAY(AB443)</f>
        <v>3</v>
      </c>
      <c r="AF443">
        <f>IF(EXACT($AE443,AF$1),$D443,)</f>
        <v>0</v>
      </c>
      <c r="AG443">
        <f>IF(EXACT($AE443,AG$1),$D443,)</f>
        <v>0</v>
      </c>
      <c r="AH443">
        <f>IF(EXACT($AE443,AH$1),$D443,)</f>
        <v>23.58</v>
      </c>
      <c r="AI443">
        <f>IF(EXACT($AE443,AI$1),$D443,)</f>
        <v>0</v>
      </c>
      <c r="AJ443">
        <f>IF(EXACT($AE443,AJ$1),$D443,)</f>
        <v>0</v>
      </c>
      <c r="AK443">
        <f>IF(EXACT($AE443,AK$1),$D443,)</f>
        <v>0</v>
      </c>
      <c r="AL443">
        <f>IF(EXACT($AE443,AL$1),$D443,)</f>
        <v>0</v>
      </c>
    </row>
    <row r="444" spans="1:38" x14ac:dyDescent="0.25">
      <c r="A444" t="s">
        <v>1356</v>
      </c>
      <c r="B444" t="s">
        <v>1357</v>
      </c>
      <c r="C444" t="s">
        <v>27</v>
      </c>
      <c r="D444">
        <v>23.03</v>
      </c>
      <c r="E444" t="s">
        <v>28</v>
      </c>
      <c r="F444" t="s">
        <v>1358</v>
      </c>
      <c r="G444">
        <v>960</v>
      </c>
      <c r="H444">
        <v>720</v>
      </c>
      <c r="I444">
        <v>3</v>
      </c>
      <c r="J444" t="s">
        <v>29</v>
      </c>
      <c r="K444" t="s">
        <v>30</v>
      </c>
      <c r="L444">
        <v>71</v>
      </c>
      <c r="M444">
        <v>13</v>
      </c>
      <c r="N444">
        <v>50</v>
      </c>
      <c r="O444">
        <v>38</v>
      </c>
      <c r="P444">
        <v>1900</v>
      </c>
      <c r="Q444">
        <v>50</v>
      </c>
      <c r="R444">
        <v>250</v>
      </c>
      <c r="S444">
        <v>110</v>
      </c>
      <c r="T444">
        <v>173</v>
      </c>
      <c r="U444">
        <v>15</v>
      </c>
      <c r="V444">
        <v>200</v>
      </c>
      <c r="W444">
        <v>6</v>
      </c>
      <c r="X444">
        <v>56</v>
      </c>
      <c r="Y444">
        <v>2743.2</v>
      </c>
      <c r="AA444" t="s">
        <v>30</v>
      </c>
      <c r="AB444" s="1">
        <v>44614</v>
      </c>
      <c r="AC444" s="2">
        <v>0.3192592592592593</v>
      </c>
      <c r="AD444" s="2">
        <f t="shared" si="6"/>
        <v>7.6622222222222227</v>
      </c>
      <c r="AE444" s="8">
        <f>WEEKDAY(AB444)</f>
        <v>3</v>
      </c>
      <c r="AF444">
        <f>IF(EXACT($AE444,AF$1),$D444,)</f>
        <v>0</v>
      </c>
      <c r="AG444">
        <f>IF(EXACT($AE444,AG$1),$D444,)</f>
        <v>0</v>
      </c>
      <c r="AH444">
        <f>IF(EXACT($AE444,AH$1),$D444,)</f>
        <v>23.03</v>
      </c>
      <c r="AI444">
        <f>IF(EXACT($AE444,AI$1),$D444,)</f>
        <v>0</v>
      </c>
      <c r="AJ444">
        <f>IF(EXACT($AE444,AJ$1),$D444,)</f>
        <v>0</v>
      </c>
      <c r="AK444">
        <f>IF(EXACT($AE444,AK$1),$D444,)</f>
        <v>0</v>
      </c>
      <c r="AL444">
        <f>IF(EXACT($AE444,AL$1),$D444,)</f>
        <v>0</v>
      </c>
    </row>
    <row r="445" spans="1:38" x14ac:dyDescent="0.25">
      <c r="A445" t="s">
        <v>1359</v>
      </c>
      <c r="B445" t="s">
        <v>1360</v>
      </c>
      <c r="C445" t="s">
        <v>27</v>
      </c>
      <c r="D445">
        <v>29.99</v>
      </c>
      <c r="E445" t="s">
        <v>28</v>
      </c>
      <c r="F445" t="s">
        <v>1361</v>
      </c>
      <c r="G445">
        <v>960</v>
      </c>
      <c r="H445">
        <v>720</v>
      </c>
      <c r="I445">
        <v>3</v>
      </c>
      <c r="J445" t="s">
        <v>29</v>
      </c>
      <c r="K445" t="s">
        <v>30</v>
      </c>
      <c r="L445">
        <v>109</v>
      </c>
      <c r="M445">
        <v>20</v>
      </c>
      <c r="N445">
        <v>40</v>
      </c>
      <c r="O445">
        <v>30</v>
      </c>
      <c r="P445">
        <v>1200</v>
      </c>
      <c r="Q445">
        <v>50</v>
      </c>
      <c r="R445">
        <v>250</v>
      </c>
      <c r="S445">
        <v>110</v>
      </c>
      <c r="T445">
        <v>173</v>
      </c>
      <c r="U445">
        <v>15</v>
      </c>
      <c r="V445">
        <v>200</v>
      </c>
      <c r="W445">
        <v>6</v>
      </c>
      <c r="X445">
        <v>56</v>
      </c>
      <c r="Y445">
        <v>2743.2</v>
      </c>
      <c r="AA445" t="s">
        <v>30</v>
      </c>
      <c r="AB445" s="1">
        <v>44614</v>
      </c>
      <c r="AC445" s="2">
        <v>0.32034722222222223</v>
      </c>
      <c r="AD445" s="2">
        <f t="shared" si="6"/>
        <v>7.6883333333333335</v>
      </c>
      <c r="AE445" s="8">
        <f>WEEKDAY(AB445)</f>
        <v>3</v>
      </c>
      <c r="AF445">
        <f>IF(EXACT($AE445,AF$1),$D445,)</f>
        <v>0</v>
      </c>
      <c r="AG445">
        <f>IF(EXACT($AE445,AG$1),$D445,)</f>
        <v>0</v>
      </c>
      <c r="AH445">
        <f>IF(EXACT($AE445,AH$1),$D445,)</f>
        <v>29.99</v>
      </c>
      <c r="AI445">
        <f>IF(EXACT($AE445,AI$1),$D445,)</f>
        <v>0</v>
      </c>
      <c r="AJ445">
        <f>IF(EXACT($AE445,AJ$1),$D445,)</f>
        <v>0</v>
      </c>
      <c r="AK445">
        <f>IF(EXACT($AE445,AK$1),$D445,)</f>
        <v>0</v>
      </c>
      <c r="AL445">
        <f>IF(EXACT($AE445,AL$1),$D445,)</f>
        <v>0</v>
      </c>
    </row>
    <row r="446" spans="1:38" x14ac:dyDescent="0.25">
      <c r="A446" t="s">
        <v>1362</v>
      </c>
      <c r="B446" t="s">
        <v>1363</v>
      </c>
      <c r="C446" t="s">
        <v>27</v>
      </c>
      <c r="D446">
        <v>60.34</v>
      </c>
      <c r="E446" t="s">
        <v>28</v>
      </c>
      <c r="F446" t="s">
        <v>1364</v>
      </c>
      <c r="G446">
        <v>960</v>
      </c>
      <c r="H446">
        <v>720</v>
      </c>
      <c r="I446">
        <v>3</v>
      </c>
      <c r="J446" t="s">
        <v>29</v>
      </c>
      <c r="K446" t="s">
        <v>30</v>
      </c>
      <c r="L446">
        <v>110</v>
      </c>
      <c r="M446">
        <v>15</v>
      </c>
      <c r="N446">
        <v>15</v>
      </c>
      <c r="O446">
        <v>27</v>
      </c>
      <c r="P446">
        <v>405</v>
      </c>
      <c r="Q446">
        <v>50</v>
      </c>
      <c r="R446">
        <v>250</v>
      </c>
      <c r="S446">
        <v>110</v>
      </c>
      <c r="T446">
        <v>173</v>
      </c>
      <c r="U446">
        <v>15</v>
      </c>
      <c r="V446">
        <v>200</v>
      </c>
      <c r="W446">
        <v>6</v>
      </c>
      <c r="X446">
        <v>56</v>
      </c>
      <c r="Y446">
        <v>2743.2</v>
      </c>
      <c r="AA446" t="s">
        <v>30</v>
      </c>
      <c r="AB446" s="1">
        <v>44614</v>
      </c>
      <c r="AC446" s="2">
        <v>0.3208449074074074</v>
      </c>
      <c r="AD446" s="2">
        <f t="shared" si="6"/>
        <v>7.700277777777778</v>
      </c>
      <c r="AE446" s="8">
        <f>WEEKDAY(AB446)</f>
        <v>3</v>
      </c>
      <c r="AF446">
        <f>IF(EXACT($AE446,AF$1),$D446,)</f>
        <v>0</v>
      </c>
      <c r="AG446">
        <f>IF(EXACT($AE446,AG$1),$D446,)</f>
        <v>0</v>
      </c>
      <c r="AH446">
        <f>IF(EXACT($AE446,AH$1),$D446,)</f>
        <v>60.34</v>
      </c>
      <c r="AI446">
        <f>IF(EXACT($AE446,AI$1),$D446,)</f>
        <v>0</v>
      </c>
      <c r="AJ446">
        <f>IF(EXACT($AE446,AJ$1),$D446,)</f>
        <v>0</v>
      </c>
      <c r="AK446">
        <f>IF(EXACT($AE446,AK$1),$D446,)</f>
        <v>0</v>
      </c>
      <c r="AL446">
        <f>IF(EXACT($AE446,AL$1),$D446,)</f>
        <v>0</v>
      </c>
    </row>
    <row r="447" spans="1:38" x14ac:dyDescent="0.25">
      <c r="A447" t="s">
        <v>1365</v>
      </c>
      <c r="B447" t="s">
        <v>1366</v>
      </c>
      <c r="C447" t="s">
        <v>27</v>
      </c>
      <c r="D447">
        <v>18.739999999999998</v>
      </c>
      <c r="E447" t="s">
        <v>28</v>
      </c>
      <c r="F447" t="s">
        <v>1367</v>
      </c>
      <c r="G447">
        <v>960</v>
      </c>
      <c r="H447">
        <v>720</v>
      </c>
      <c r="I447">
        <v>3</v>
      </c>
      <c r="J447" t="s">
        <v>29</v>
      </c>
      <c r="K447" t="s">
        <v>30</v>
      </c>
      <c r="L447">
        <v>116</v>
      </c>
      <c r="M447">
        <v>16</v>
      </c>
      <c r="N447">
        <v>43</v>
      </c>
      <c r="O447">
        <v>32</v>
      </c>
      <c r="P447">
        <v>1376</v>
      </c>
      <c r="Q447">
        <v>50</v>
      </c>
      <c r="R447">
        <v>250</v>
      </c>
      <c r="S447">
        <v>110</v>
      </c>
      <c r="T447">
        <v>173</v>
      </c>
      <c r="U447">
        <v>15</v>
      </c>
      <c r="V447">
        <v>200</v>
      </c>
      <c r="W447">
        <v>6</v>
      </c>
      <c r="X447">
        <v>56</v>
      </c>
      <c r="Y447">
        <v>2743.2</v>
      </c>
      <c r="AA447" t="s">
        <v>30</v>
      </c>
      <c r="AB447" s="1">
        <v>44614</v>
      </c>
      <c r="AC447" s="2">
        <v>0.32440972222222225</v>
      </c>
      <c r="AD447" s="2">
        <f t="shared" si="6"/>
        <v>7.7858333333333345</v>
      </c>
      <c r="AE447" s="8">
        <f>WEEKDAY(AB447)</f>
        <v>3</v>
      </c>
      <c r="AF447">
        <f>IF(EXACT($AE447,AF$1),$D447,)</f>
        <v>0</v>
      </c>
      <c r="AG447">
        <f>IF(EXACT($AE447,AG$1),$D447,)</f>
        <v>0</v>
      </c>
      <c r="AH447">
        <f>IF(EXACT($AE447,AH$1),$D447,)</f>
        <v>18.739999999999998</v>
      </c>
      <c r="AI447">
        <f>IF(EXACT($AE447,AI$1),$D447,)</f>
        <v>0</v>
      </c>
      <c r="AJ447">
        <f>IF(EXACT($AE447,AJ$1),$D447,)</f>
        <v>0</v>
      </c>
      <c r="AK447">
        <f>IF(EXACT($AE447,AK$1),$D447,)</f>
        <v>0</v>
      </c>
      <c r="AL447">
        <f>IF(EXACT($AE447,AL$1),$D447,)</f>
        <v>0</v>
      </c>
    </row>
    <row r="448" spans="1:38" x14ac:dyDescent="0.25">
      <c r="A448" t="s">
        <v>1368</v>
      </c>
      <c r="B448" t="s">
        <v>1369</v>
      </c>
      <c r="C448" t="s">
        <v>27</v>
      </c>
      <c r="D448">
        <v>18.98</v>
      </c>
      <c r="E448" t="s">
        <v>28</v>
      </c>
      <c r="F448" t="s">
        <v>1370</v>
      </c>
      <c r="G448">
        <v>960</v>
      </c>
      <c r="H448">
        <v>720</v>
      </c>
      <c r="I448">
        <v>3</v>
      </c>
      <c r="J448" t="s">
        <v>29</v>
      </c>
      <c r="K448" t="s">
        <v>30</v>
      </c>
      <c r="L448">
        <v>70</v>
      </c>
      <c r="M448">
        <v>0</v>
      </c>
      <c r="N448">
        <v>52</v>
      </c>
      <c r="O448">
        <v>51</v>
      </c>
      <c r="P448">
        <v>2652</v>
      </c>
      <c r="Q448">
        <v>50</v>
      </c>
      <c r="R448">
        <v>250</v>
      </c>
      <c r="S448">
        <v>110</v>
      </c>
      <c r="T448">
        <v>173</v>
      </c>
      <c r="U448">
        <v>15</v>
      </c>
      <c r="V448">
        <v>200</v>
      </c>
      <c r="W448">
        <v>6</v>
      </c>
      <c r="X448">
        <v>56</v>
      </c>
      <c r="Y448">
        <v>2743.2</v>
      </c>
      <c r="AA448" t="s">
        <v>30</v>
      </c>
      <c r="AB448" s="1">
        <v>44614</v>
      </c>
      <c r="AC448" s="2">
        <v>0.32469907407407406</v>
      </c>
      <c r="AD448" s="2">
        <f t="shared" si="6"/>
        <v>7.7927777777777774</v>
      </c>
      <c r="AE448" s="8">
        <f>WEEKDAY(AB448)</f>
        <v>3</v>
      </c>
      <c r="AF448">
        <f>IF(EXACT($AE448,AF$1),$D448,)</f>
        <v>0</v>
      </c>
      <c r="AG448">
        <f>IF(EXACT($AE448,AG$1),$D448,)</f>
        <v>0</v>
      </c>
      <c r="AH448">
        <f>IF(EXACT($AE448,AH$1),$D448,)</f>
        <v>18.98</v>
      </c>
      <c r="AI448">
        <f>IF(EXACT($AE448,AI$1),$D448,)</f>
        <v>0</v>
      </c>
      <c r="AJ448">
        <f>IF(EXACT($AE448,AJ$1),$D448,)</f>
        <v>0</v>
      </c>
      <c r="AK448">
        <f>IF(EXACT($AE448,AK$1),$D448,)</f>
        <v>0</v>
      </c>
      <c r="AL448">
        <f>IF(EXACT($AE448,AL$1),$D448,)</f>
        <v>0</v>
      </c>
    </row>
    <row r="449" spans="1:38" x14ac:dyDescent="0.25">
      <c r="A449" t="s">
        <v>1371</v>
      </c>
      <c r="B449" t="s">
        <v>1372</v>
      </c>
      <c r="C449" t="s">
        <v>27</v>
      </c>
      <c r="D449">
        <v>33.61</v>
      </c>
      <c r="E449" t="s">
        <v>28</v>
      </c>
      <c r="F449" t="s">
        <v>1373</v>
      </c>
      <c r="G449">
        <v>960</v>
      </c>
      <c r="H449">
        <v>720</v>
      </c>
      <c r="I449">
        <v>3</v>
      </c>
      <c r="J449" t="s">
        <v>29</v>
      </c>
      <c r="K449" t="s">
        <v>30</v>
      </c>
      <c r="L449">
        <v>84</v>
      </c>
      <c r="M449">
        <v>24</v>
      </c>
      <c r="N449">
        <v>55</v>
      </c>
      <c r="O449">
        <v>24</v>
      </c>
      <c r="P449">
        <v>1320</v>
      </c>
      <c r="Q449">
        <v>50</v>
      </c>
      <c r="R449">
        <v>250</v>
      </c>
      <c r="S449">
        <v>110</v>
      </c>
      <c r="T449">
        <v>173</v>
      </c>
      <c r="U449">
        <v>15</v>
      </c>
      <c r="V449">
        <v>200</v>
      </c>
      <c r="W449">
        <v>6</v>
      </c>
      <c r="X449">
        <v>56</v>
      </c>
      <c r="Y449">
        <v>2743.2</v>
      </c>
      <c r="AA449" t="s">
        <v>30</v>
      </c>
      <c r="AB449" s="1">
        <v>44614</v>
      </c>
      <c r="AC449" s="2">
        <v>0.32666666666666666</v>
      </c>
      <c r="AD449" s="2">
        <f t="shared" si="6"/>
        <v>7.84</v>
      </c>
      <c r="AE449" s="8">
        <f>WEEKDAY(AB449)</f>
        <v>3</v>
      </c>
      <c r="AF449">
        <f>IF(EXACT($AE449,AF$1),$D449,)</f>
        <v>0</v>
      </c>
      <c r="AG449">
        <f>IF(EXACT($AE449,AG$1),$D449,)</f>
        <v>0</v>
      </c>
      <c r="AH449">
        <f>IF(EXACT($AE449,AH$1),$D449,)</f>
        <v>33.61</v>
      </c>
      <c r="AI449">
        <f>IF(EXACT($AE449,AI$1),$D449,)</f>
        <v>0</v>
      </c>
      <c r="AJ449">
        <f>IF(EXACT($AE449,AJ$1),$D449,)</f>
        <v>0</v>
      </c>
      <c r="AK449">
        <f>IF(EXACT($AE449,AK$1),$D449,)</f>
        <v>0</v>
      </c>
      <c r="AL449">
        <f>IF(EXACT($AE449,AL$1),$D449,)</f>
        <v>0</v>
      </c>
    </row>
    <row r="450" spans="1:38" x14ac:dyDescent="0.25">
      <c r="A450" t="s">
        <v>1374</v>
      </c>
      <c r="B450" t="s">
        <v>1375</v>
      </c>
      <c r="C450" t="s">
        <v>27</v>
      </c>
      <c r="D450">
        <v>37.159999999999997</v>
      </c>
      <c r="E450" t="s">
        <v>28</v>
      </c>
      <c r="F450" t="s">
        <v>1376</v>
      </c>
      <c r="G450">
        <v>960</v>
      </c>
      <c r="H450">
        <v>720</v>
      </c>
      <c r="I450">
        <v>3</v>
      </c>
      <c r="J450" t="s">
        <v>29</v>
      </c>
      <c r="K450" t="s">
        <v>30</v>
      </c>
      <c r="L450">
        <v>28</v>
      </c>
      <c r="M450">
        <v>20</v>
      </c>
      <c r="N450">
        <v>54</v>
      </c>
      <c r="O450">
        <v>28</v>
      </c>
      <c r="P450">
        <v>1512</v>
      </c>
      <c r="Q450">
        <v>50</v>
      </c>
      <c r="R450">
        <v>250</v>
      </c>
      <c r="S450">
        <v>110</v>
      </c>
      <c r="T450">
        <v>173</v>
      </c>
      <c r="U450">
        <v>15</v>
      </c>
      <c r="V450">
        <v>200</v>
      </c>
      <c r="W450">
        <v>6</v>
      </c>
      <c r="X450">
        <v>56</v>
      </c>
      <c r="Y450">
        <v>2743.2</v>
      </c>
      <c r="AA450" t="s">
        <v>30</v>
      </c>
      <c r="AB450" s="1">
        <v>44614</v>
      </c>
      <c r="AC450" s="2">
        <v>0.32724537037037038</v>
      </c>
      <c r="AD450" s="2">
        <f t="shared" si="6"/>
        <v>7.8538888888888891</v>
      </c>
      <c r="AE450" s="8">
        <f>WEEKDAY(AB450)</f>
        <v>3</v>
      </c>
      <c r="AF450">
        <f>IF(EXACT($AE450,AF$1),$D450,)</f>
        <v>0</v>
      </c>
      <c r="AG450">
        <f>IF(EXACT($AE450,AG$1),$D450,)</f>
        <v>0</v>
      </c>
      <c r="AH450">
        <f>IF(EXACT($AE450,AH$1),$D450,)</f>
        <v>37.159999999999997</v>
      </c>
      <c r="AI450">
        <f>IF(EXACT($AE450,AI$1),$D450,)</f>
        <v>0</v>
      </c>
      <c r="AJ450">
        <f>IF(EXACT($AE450,AJ$1),$D450,)</f>
        <v>0</v>
      </c>
      <c r="AK450">
        <f>IF(EXACT($AE450,AK$1),$D450,)</f>
        <v>0</v>
      </c>
      <c r="AL450">
        <f>IF(EXACT($AE450,AL$1),$D450,)</f>
        <v>0</v>
      </c>
    </row>
    <row r="451" spans="1:38" x14ac:dyDescent="0.25">
      <c r="A451" t="s">
        <v>1377</v>
      </c>
      <c r="B451" t="s">
        <v>1378</v>
      </c>
      <c r="C451" t="s">
        <v>27</v>
      </c>
      <c r="D451">
        <v>27</v>
      </c>
      <c r="E451" t="s">
        <v>28</v>
      </c>
      <c r="F451" t="s">
        <v>1379</v>
      </c>
      <c r="G451">
        <v>960</v>
      </c>
      <c r="H451">
        <v>720</v>
      </c>
      <c r="I451">
        <v>3</v>
      </c>
      <c r="J451" t="s">
        <v>31</v>
      </c>
      <c r="K451" t="s">
        <v>30</v>
      </c>
      <c r="L451">
        <v>36</v>
      </c>
      <c r="M451">
        <v>13</v>
      </c>
      <c r="N451">
        <v>39</v>
      </c>
      <c r="O451">
        <v>44</v>
      </c>
      <c r="P451">
        <v>1716</v>
      </c>
      <c r="Q451">
        <v>50</v>
      </c>
      <c r="R451">
        <v>250</v>
      </c>
      <c r="S451">
        <v>110</v>
      </c>
      <c r="T451">
        <v>173</v>
      </c>
      <c r="U451">
        <v>15</v>
      </c>
      <c r="V451">
        <v>200</v>
      </c>
      <c r="W451">
        <v>6</v>
      </c>
      <c r="X451">
        <v>25</v>
      </c>
      <c r="Y451">
        <v>1092.2</v>
      </c>
      <c r="AA451" t="s">
        <v>30</v>
      </c>
      <c r="AB451" s="1">
        <v>44614</v>
      </c>
      <c r="AC451" s="2">
        <v>0.32728009259259255</v>
      </c>
      <c r="AD451" s="2">
        <f t="shared" ref="AD451:AD514" si="7">AC451*24</f>
        <v>7.8547222222222217</v>
      </c>
      <c r="AE451" s="8">
        <f>WEEKDAY(AB451)</f>
        <v>3</v>
      </c>
      <c r="AF451">
        <f>IF(EXACT($AE451,AF$1),$D451,)</f>
        <v>0</v>
      </c>
      <c r="AG451">
        <f>IF(EXACT($AE451,AG$1),$D451,)</f>
        <v>0</v>
      </c>
      <c r="AH451">
        <f>IF(EXACT($AE451,AH$1),$D451,)</f>
        <v>27</v>
      </c>
      <c r="AI451">
        <f>IF(EXACT($AE451,AI$1),$D451,)</f>
        <v>0</v>
      </c>
      <c r="AJ451">
        <f>IF(EXACT($AE451,AJ$1),$D451,)</f>
        <v>0</v>
      </c>
      <c r="AK451">
        <f>IF(EXACT($AE451,AK$1),$D451,)</f>
        <v>0</v>
      </c>
      <c r="AL451">
        <f>IF(EXACT($AE451,AL$1),$D451,)</f>
        <v>0</v>
      </c>
    </row>
    <row r="452" spans="1:38" x14ac:dyDescent="0.25">
      <c r="A452" t="s">
        <v>1380</v>
      </c>
      <c r="B452" t="s">
        <v>1381</v>
      </c>
      <c r="C452" t="s">
        <v>27</v>
      </c>
      <c r="D452">
        <v>31.57</v>
      </c>
      <c r="E452" t="s">
        <v>28</v>
      </c>
      <c r="F452" t="s">
        <v>1382</v>
      </c>
      <c r="G452">
        <v>960</v>
      </c>
      <c r="H452">
        <v>720</v>
      </c>
      <c r="I452">
        <v>3</v>
      </c>
      <c r="J452" t="s">
        <v>29</v>
      </c>
      <c r="K452" t="s">
        <v>30</v>
      </c>
      <c r="L452">
        <v>38</v>
      </c>
      <c r="M452">
        <v>9</v>
      </c>
      <c r="N452">
        <v>68</v>
      </c>
      <c r="O452">
        <v>42</v>
      </c>
      <c r="P452">
        <v>2856</v>
      </c>
      <c r="Q452">
        <v>50</v>
      </c>
      <c r="R452">
        <v>250</v>
      </c>
      <c r="S452">
        <v>110</v>
      </c>
      <c r="T452">
        <v>173</v>
      </c>
      <c r="U452">
        <v>15</v>
      </c>
      <c r="V452">
        <v>200</v>
      </c>
      <c r="W452">
        <v>6</v>
      </c>
      <c r="X452">
        <v>56</v>
      </c>
      <c r="Y452">
        <v>2743.2</v>
      </c>
      <c r="AA452" t="s">
        <v>30</v>
      </c>
      <c r="AB452" s="1">
        <v>44614</v>
      </c>
      <c r="AC452" s="2">
        <v>0.32880787037037035</v>
      </c>
      <c r="AD452" s="2">
        <f t="shared" si="7"/>
        <v>7.8913888888888888</v>
      </c>
      <c r="AE452" s="8">
        <f>WEEKDAY(AB452)</f>
        <v>3</v>
      </c>
      <c r="AF452">
        <f>IF(EXACT($AE452,AF$1),$D452,)</f>
        <v>0</v>
      </c>
      <c r="AG452">
        <f>IF(EXACT($AE452,AG$1),$D452,)</f>
        <v>0</v>
      </c>
      <c r="AH452">
        <f>IF(EXACT($AE452,AH$1),$D452,)</f>
        <v>31.57</v>
      </c>
      <c r="AI452">
        <f>IF(EXACT($AE452,AI$1),$D452,)</f>
        <v>0</v>
      </c>
      <c r="AJ452">
        <f>IF(EXACT($AE452,AJ$1),$D452,)</f>
        <v>0</v>
      </c>
      <c r="AK452">
        <f>IF(EXACT($AE452,AK$1),$D452,)</f>
        <v>0</v>
      </c>
      <c r="AL452">
        <f>IF(EXACT($AE452,AL$1),$D452,)</f>
        <v>0</v>
      </c>
    </row>
    <row r="453" spans="1:38" x14ac:dyDescent="0.25">
      <c r="A453" t="s">
        <v>1383</v>
      </c>
      <c r="B453" t="s">
        <v>1384</v>
      </c>
      <c r="C453" t="s">
        <v>27</v>
      </c>
      <c r="D453">
        <v>24.52</v>
      </c>
      <c r="E453" t="s">
        <v>28</v>
      </c>
      <c r="F453" t="s">
        <v>1385</v>
      </c>
      <c r="G453">
        <v>960</v>
      </c>
      <c r="H453">
        <v>720</v>
      </c>
      <c r="I453">
        <v>3</v>
      </c>
      <c r="J453" t="s">
        <v>29</v>
      </c>
      <c r="K453" t="s">
        <v>30</v>
      </c>
      <c r="L453">
        <v>60</v>
      </c>
      <c r="M453">
        <v>11</v>
      </c>
      <c r="N453">
        <v>56</v>
      </c>
      <c r="O453">
        <v>36</v>
      </c>
      <c r="P453">
        <v>2016</v>
      </c>
      <c r="Q453">
        <v>50</v>
      </c>
      <c r="R453">
        <v>250</v>
      </c>
      <c r="S453">
        <v>110</v>
      </c>
      <c r="T453">
        <v>173</v>
      </c>
      <c r="U453">
        <v>15</v>
      </c>
      <c r="V453">
        <v>200</v>
      </c>
      <c r="W453">
        <v>6</v>
      </c>
      <c r="X453">
        <v>56</v>
      </c>
      <c r="Y453">
        <v>2743.2</v>
      </c>
      <c r="AA453" t="s">
        <v>30</v>
      </c>
      <c r="AB453" s="1">
        <v>44614</v>
      </c>
      <c r="AC453" s="2">
        <v>0.33021990740740742</v>
      </c>
      <c r="AD453" s="2">
        <f t="shared" si="7"/>
        <v>7.9252777777777776</v>
      </c>
      <c r="AE453" s="8">
        <f>WEEKDAY(AB453)</f>
        <v>3</v>
      </c>
      <c r="AF453">
        <f>IF(EXACT($AE453,AF$1),$D453,)</f>
        <v>0</v>
      </c>
      <c r="AG453">
        <f>IF(EXACT($AE453,AG$1),$D453,)</f>
        <v>0</v>
      </c>
      <c r="AH453">
        <f>IF(EXACT($AE453,AH$1),$D453,)</f>
        <v>24.52</v>
      </c>
      <c r="AI453">
        <f>IF(EXACT($AE453,AI$1),$D453,)</f>
        <v>0</v>
      </c>
      <c r="AJ453">
        <f>IF(EXACT($AE453,AJ$1),$D453,)</f>
        <v>0</v>
      </c>
      <c r="AK453">
        <f>IF(EXACT($AE453,AK$1),$D453,)</f>
        <v>0</v>
      </c>
      <c r="AL453">
        <f>IF(EXACT($AE453,AL$1),$D453,)</f>
        <v>0</v>
      </c>
    </row>
    <row r="454" spans="1:38" x14ac:dyDescent="0.25">
      <c r="A454" t="s">
        <v>1386</v>
      </c>
      <c r="B454" t="s">
        <v>1387</v>
      </c>
      <c r="C454" t="s">
        <v>27</v>
      </c>
      <c r="D454">
        <v>24.7</v>
      </c>
      <c r="E454" t="s">
        <v>28</v>
      </c>
      <c r="F454" t="s">
        <v>1388</v>
      </c>
      <c r="G454">
        <v>960</v>
      </c>
      <c r="H454">
        <v>720</v>
      </c>
      <c r="I454">
        <v>3</v>
      </c>
      <c r="J454" t="s">
        <v>29</v>
      </c>
      <c r="K454" t="s">
        <v>30</v>
      </c>
      <c r="L454">
        <v>145</v>
      </c>
      <c r="M454">
        <v>9</v>
      </c>
      <c r="N454">
        <v>18</v>
      </c>
      <c r="O454">
        <v>34</v>
      </c>
      <c r="P454">
        <v>612</v>
      </c>
      <c r="Q454">
        <v>50</v>
      </c>
      <c r="R454">
        <v>250</v>
      </c>
      <c r="S454">
        <v>110</v>
      </c>
      <c r="T454">
        <v>173</v>
      </c>
      <c r="U454">
        <v>15</v>
      </c>
      <c r="V454">
        <v>200</v>
      </c>
      <c r="W454">
        <v>6</v>
      </c>
      <c r="X454">
        <v>56</v>
      </c>
      <c r="Y454">
        <v>2743.2</v>
      </c>
      <c r="AA454" t="s">
        <v>30</v>
      </c>
      <c r="AB454" s="1">
        <v>44614</v>
      </c>
      <c r="AC454" s="2">
        <v>0.330625</v>
      </c>
      <c r="AD454" s="2">
        <f t="shared" si="7"/>
        <v>7.9350000000000005</v>
      </c>
      <c r="AE454" s="8">
        <f>WEEKDAY(AB454)</f>
        <v>3</v>
      </c>
      <c r="AF454">
        <f>IF(EXACT($AE454,AF$1),$D454,)</f>
        <v>0</v>
      </c>
      <c r="AG454">
        <f>IF(EXACT($AE454,AG$1),$D454,)</f>
        <v>0</v>
      </c>
      <c r="AH454">
        <f>IF(EXACT($AE454,AH$1),$D454,)</f>
        <v>24.7</v>
      </c>
      <c r="AI454">
        <f>IF(EXACT($AE454,AI$1),$D454,)</f>
        <v>0</v>
      </c>
      <c r="AJ454">
        <f>IF(EXACT($AE454,AJ$1),$D454,)</f>
        <v>0</v>
      </c>
      <c r="AK454">
        <f>IF(EXACT($AE454,AK$1),$D454,)</f>
        <v>0</v>
      </c>
      <c r="AL454">
        <f>IF(EXACT($AE454,AL$1),$D454,)</f>
        <v>0</v>
      </c>
    </row>
    <row r="455" spans="1:38" x14ac:dyDescent="0.25">
      <c r="A455" t="s">
        <v>1389</v>
      </c>
      <c r="B455" t="s">
        <v>1390</v>
      </c>
      <c r="C455" t="s">
        <v>27</v>
      </c>
      <c r="D455">
        <v>24.67</v>
      </c>
      <c r="E455" t="s">
        <v>28</v>
      </c>
      <c r="F455" t="s">
        <v>1391</v>
      </c>
      <c r="G455">
        <v>960</v>
      </c>
      <c r="H455">
        <v>720</v>
      </c>
      <c r="I455">
        <v>3</v>
      </c>
      <c r="J455" t="s">
        <v>31</v>
      </c>
      <c r="K455" t="s">
        <v>30</v>
      </c>
      <c r="L455">
        <v>90</v>
      </c>
      <c r="M455">
        <v>17</v>
      </c>
      <c r="N455">
        <v>67</v>
      </c>
      <c r="O455">
        <v>40</v>
      </c>
      <c r="P455">
        <v>2680</v>
      </c>
      <c r="Q455">
        <v>50</v>
      </c>
      <c r="R455">
        <v>250</v>
      </c>
      <c r="S455">
        <v>110</v>
      </c>
      <c r="T455">
        <v>173</v>
      </c>
      <c r="U455">
        <v>15</v>
      </c>
      <c r="V455">
        <v>200</v>
      </c>
      <c r="W455">
        <v>6</v>
      </c>
      <c r="X455">
        <v>25</v>
      </c>
      <c r="Y455">
        <v>1092.2</v>
      </c>
      <c r="AA455" t="s">
        <v>30</v>
      </c>
      <c r="AB455" s="1">
        <v>44614</v>
      </c>
      <c r="AC455" s="2">
        <v>0.33134259259259258</v>
      </c>
      <c r="AD455" s="2">
        <f t="shared" si="7"/>
        <v>7.9522222222222219</v>
      </c>
      <c r="AE455" s="8">
        <f>WEEKDAY(AB455)</f>
        <v>3</v>
      </c>
      <c r="AF455">
        <f>IF(EXACT($AE455,AF$1),$D455,)</f>
        <v>0</v>
      </c>
      <c r="AG455">
        <f>IF(EXACT($AE455,AG$1),$D455,)</f>
        <v>0</v>
      </c>
      <c r="AH455">
        <f>IF(EXACT($AE455,AH$1),$D455,)</f>
        <v>24.67</v>
      </c>
      <c r="AI455">
        <f>IF(EXACT($AE455,AI$1),$D455,)</f>
        <v>0</v>
      </c>
      <c r="AJ455">
        <f>IF(EXACT($AE455,AJ$1),$D455,)</f>
        <v>0</v>
      </c>
      <c r="AK455">
        <f>IF(EXACT($AE455,AK$1),$D455,)</f>
        <v>0</v>
      </c>
      <c r="AL455">
        <f>IF(EXACT($AE455,AL$1),$D455,)</f>
        <v>0</v>
      </c>
    </row>
    <row r="456" spans="1:38" x14ac:dyDescent="0.25">
      <c r="A456" t="s">
        <v>1392</v>
      </c>
      <c r="B456" t="s">
        <v>1393</v>
      </c>
      <c r="C456" t="s">
        <v>27</v>
      </c>
      <c r="D456">
        <v>20.94</v>
      </c>
      <c r="E456" t="s">
        <v>28</v>
      </c>
      <c r="F456" t="s">
        <v>1394</v>
      </c>
      <c r="G456">
        <v>960</v>
      </c>
      <c r="H456">
        <v>720</v>
      </c>
      <c r="I456">
        <v>3</v>
      </c>
      <c r="J456" t="s">
        <v>29</v>
      </c>
      <c r="K456" t="s">
        <v>30</v>
      </c>
      <c r="L456">
        <v>70</v>
      </c>
      <c r="M456">
        <v>20</v>
      </c>
      <c r="N456">
        <v>53</v>
      </c>
      <c r="O456">
        <v>29</v>
      </c>
      <c r="P456">
        <v>1537</v>
      </c>
      <c r="Q456">
        <v>50</v>
      </c>
      <c r="R456">
        <v>250</v>
      </c>
      <c r="S456">
        <v>110</v>
      </c>
      <c r="T456">
        <v>173</v>
      </c>
      <c r="U456">
        <v>15</v>
      </c>
      <c r="V456">
        <v>200</v>
      </c>
      <c r="W456">
        <v>6</v>
      </c>
      <c r="X456">
        <v>56</v>
      </c>
      <c r="Y456">
        <v>2743.2</v>
      </c>
      <c r="AA456" t="s">
        <v>30</v>
      </c>
      <c r="AB456" s="1">
        <v>44614</v>
      </c>
      <c r="AC456" s="2">
        <v>0.33140046296296294</v>
      </c>
      <c r="AD456" s="2">
        <f t="shared" si="7"/>
        <v>7.9536111111111101</v>
      </c>
      <c r="AE456" s="8">
        <f>WEEKDAY(AB456)</f>
        <v>3</v>
      </c>
      <c r="AF456">
        <f>IF(EXACT($AE456,AF$1),$D456,)</f>
        <v>0</v>
      </c>
      <c r="AG456">
        <f>IF(EXACT($AE456,AG$1),$D456,)</f>
        <v>0</v>
      </c>
      <c r="AH456">
        <f>IF(EXACT($AE456,AH$1),$D456,)</f>
        <v>20.94</v>
      </c>
      <c r="AI456">
        <f>IF(EXACT($AE456,AI$1),$D456,)</f>
        <v>0</v>
      </c>
      <c r="AJ456">
        <f>IF(EXACT($AE456,AJ$1),$D456,)</f>
        <v>0</v>
      </c>
      <c r="AK456">
        <f>IF(EXACT($AE456,AK$1),$D456,)</f>
        <v>0</v>
      </c>
      <c r="AL456">
        <f>IF(EXACT($AE456,AL$1),$D456,)</f>
        <v>0</v>
      </c>
    </row>
    <row r="457" spans="1:38" x14ac:dyDescent="0.25">
      <c r="A457" t="s">
        <v>1395</v>
      </c>
      <c r="B457" t="s">
        <v>1396</v>
      </c>
      <c r="C457" t="s">
        <v>27</v>
      </c>
      <c r="D457">
        <v>19.73</v>
      </c>
      <c r="E457" t="s">
        <v>28</v>
      </c>
      <c r="F457" t="s">
        <v>1397</v>
      </c>
      <c r="G457">
        <v>960</v>
      </c>
      <c r="H457">
        <v>720</v>
      </c>
      <c r="I457">
        <v>3</v>
      </c>
      <c r="J457" t="s">
        <v>29</v>
      </c>
      <c r="K457" t="s">
        <v>30</v>
      </c>
      <c r="L457">
        <v>73</v>
      </c>
      <c r="M457">
        <v>16</v>
      </c>
      <c r="N457">
        <v>51</v>
      </c>
      <c r="O457">
        <v>30</v>
      </c>
      <c r="P457">
        <v>1530</v>
      </c>
      <c r="Q457">
        <v>50</v>
      </c>
      <c r="R457">
        <v>250</v>
      </c>
      <c r="S457">
        <v>110</v>
      </c>
      <c r="T457">
        <v>173</v>
      </c>
      <c r="U457">
        <v>15</v>
      </c>
      <c r="V457">
        <v>200</v>
      </c>
      <c r="W457">
        <v>6</v>
      </c>
      <c r="X457">
        <v>56</v>
      </c>
      <c r="Y457">
        <v>2743.2</v>
      </c>
      <c r="AA457" t="s">
        <v>30</v>
      </c>
      <c r="AB457" s="1">
        <v>44614</v>
      </c>
      <c r="AC457" s="2">
        <v>0.33228009259259261</v>
      </c>
      <c r="AD457" s="2">
        <f t="shared" si="7"/>
        <v>7.9747222222222227</v>
      </c>
      <c r="AE457" s="8">
        <f>WEEKDAY(AB457)</f>
        <v>3</v>
      </c>
      <c r="AF457">
        <f>IF(EXACT($AE457,AF$1),$D457,)</f>
        <v>0</v>
      </c>
      <c r="AG457">
        <f>IF(EXACT($AE457,AG$1),$D457,)</f>
        <v>0</v>
      </c>
      <c r="AH457">
        <f>IF(EXACT($AE457,AH$1),$D457,)</f>
        <v>19.73</v>
      </c>
      <c r="AI457">
        <f>IF(EXACT($AE457,AI$1),$D457,)</f>
        <v>0</v>
      </c>
      <c r="AJ457">
        <f>IF(EXACT($AE457,AJ$1),$D457,)</f>
        <v>0</v>
      </c>
      <c r="AK457">
        <f>IF(EXACT($AE457,AK$1),$D457,)</f>
        <v>0</v>
      </c>
      <c r="AL457">
        <f>IF(EXACT($AE457,AL$1),$D457,)</f>
        <v>0</v>
      </c>
    </row>
    <row r="458" spans="1:38" x14ac:dyDescent="0.25">
      <c r="A458" t="s">
        <v>1398</v>
      </c>
      <c r="B458" t="s">
        <v>1399</v>
      </c>
      <c r="C458" t="s">
        <v>27</v>
      </c>
      <c r="D458">
        <v>16.350000000000001</v>
      </c>
      <c r="E458" t="s">
        <v>28</v>
      </c>
      <c r="F458" t="s">
        <v>1400</v>
      </c>
      <c r="G458">
        <v>960</v>
      </c>
      <c r="H458">
        <v>720</v>
      </c>
      <c r="I458">
        <v>3</v>
      </c>
      <c r="J458" t="s">
        <v>31</v>
      </c>
      <c r="K458" t="s">
        <v>30</v>
      </c>
      <c r="L458">
        <v>60</v>
      </c>
      <c r="M458">
        <v>10</v>
      </c>
      <c r="N458">
        <v>46</v>
      </c>
      <c r="O458">
        <v>25</v>
      </c>
      <c r="P458">
        <v>1150</v>
      </c>
      <c r="Q458">
        <v>50</v>
      </c>
      <c r="R458">
        <v>250</v>
      </c>
      <c r="S458">
        <v>110</v>
      </c>
      <c r="T458">
        <v>173</v>
      </c>
      <c r="U458">
        <v>15</v>
      </c>
      <c r="V458">
        <v>200</v>
      </c>
      <c r="W458">
        <v>6</v>
      </c>
      <c r="X458">
        <v>25</v>
      </c>
      <c r="Y458">
        <v>1092.2</v>
      </c>
      <c r="AA458" t="s">
        <v>30</v>
      </c>
      <c r="AB458" s="1">
        <v>44614</v>
      </c>
      <c r="AC458" s="2">
        <v>0.33251157407407406</v>
      </c>
      <c r="AD458" s="2">
        <f t="shared" si="7"/>
        <v>7.9802777777777774</v>
      </c>
      <c r="AE458" s="8">
        <f>WEEKDAY(AB458)</f>
        <v>3</v>
      </c>
      <c r="AF458">
        <f>IF(EXACT($AE458,AF$1),$D458,)</f>
        <v>0</v>
      </c>
      <c r="AG458">
        <f>IF(EXACT($AE458,AG$1),$D458,)</f>
        <v>0</v>
      </c>
      <c r="AH458">
        <f>IF(EXACT($AE458,AH$1),$D458,)</f>
        <v>16.350000000000001</v>
      </c>
      <c r="AI458">
        <f>IF(EXACT($AE458,AI$1),$D458,)</f>
        <v>0</v>
      </c>
      <c r="AJ458">
        <f>IF(EXACT($AE458,AJ$1),$D458,)</f>
        <v>0</v>
      </c>
      <c r="AK458">
        <f>IF(EXACT($AE458,AK$1),$D458,)</f>
        <v>0</v>
      </c>
      <c r="AL458">
        <f>IF(EXACT($AE458,AL$1),$D458,)</f>
        <v>0</v>
      </c>
    </row>
    <row r="459" spans="1:38" x14ac:dyDescent="0.25">
      <c r="A459" t="s">
        <v>1401</v>
      </c>
      <c r="B459" t="s">
        <v>1402</v>
      </c>
      <c r="C459" t="s">
        <v>27</v>
      </c>
      <c r="D459">
        <v>26.32</v>
      </c>
      <c r="E459" t="s">
        <v>28</v>
      </c>
      <c r="F459" t="s">
        <v>1403</v>
      </c>
      <c r="G459">
        <v>960</v>
      </c>
      <c r="H459">
        <v>720</v>
      </c>
      <c r="I459">
        <v>3</v>
      </c>
      <c r="J459" t="s">
        <v>29</v>
      </c>
      <c r="K459" t="s">
        <v>30</v>
      </c>
      <c r="L459">
        <v>59</v>
      </c>
      <c r="M459">
        <v>7</v>
      </c>
      <c r="N459">
        <v>60</v>
      </c>
      <c r="O459">
        <v>43</v>
      </c>
      <c r="P459">
        <v>2580</v>
      </c>
      <c r="Q459">
        <v>50</v>
      </c>
      <c r="R459">
        <v>250</v>
      </c>
      <c r="S459">
        <v>110</v>
      </c>
      <c r="T459">
        <v>173</v>
      </c>
      <c r="U459">
        <v>15</v>
      </c>
      <c r="V459">
        <v>200</v>
      </c>
      <c r="W459">
        <v>6</v>
      </c>
      <c r="X459">
        <v>56</v>
      </c>
      <c r="Y459">
        <v>2743.2</v>
      </c>
      <c r="AA459" t="s">
        <v>30</v>
      </c>
      <c r="AB459" s="1">
        <v>44614</v>
      </c>
      <c r="AC459" s="2">
        <v>0.33417824074074076</v>
      </c>
      <c r="AD459" s="2">
        <f t="shared" si="7"/>
        <v>8.0202777777777783</v>
      </c>
      <c r="AE459" s="8">
        <f>WEEKDAY(AB459)</f>
        <v>3</v>
      </c>
      <c r="AF459">
        <f>IF(EXACT($AE459,AF$1),$D459,)</f>
        <v>0</v>
      </c>
      <c r="AG459">
        <f>IF(EXACT($AE459,AG$1),$D459,)</f>
        <v>0</v>
      </c>
      <c r="AH459">
        <f>IF(EXACT($AE459,AH$1),$D459,)</f>
        <v>26.32</v>
      </c>
      <c r="AI459">
        <f>IF(EXACT($AE459,AI$1),$D459,)</f>
        <v>0</v>
      </c>
      <c r="AJ459">
        <f>IF(EXACT($AE459,AJ$1),$D459,)</f>
        <v>0</v>
      </c>
      <c r="AK459">
        <f>IF(EXACT($AE459,AK$1),$D459,)</f>
        <v>0</v>
      </c>
      <c r="AL459">
        <f>IF(EXACT($AE459,AL$1),$D459,)</f>
        <v>0</v>
      </c>
    </row>
    <row r="460" spans="1:38" x14ac:dyDescent="0.25">
      <c r="A460" t="s">
        <v>1404</v>
      </c>
      <c r="B460" t="s">
        <v>1405</v>
      </c>
      <c r="C460" t="s">
        <v>27</v>
      </c>
      <c r="D460">
        <v>27.01</v>
      </c>
      <c r="E460" t="s">
        <v>28</v>
      </c>
      <c r="F460" t="s">
        <v>1406</v>
      </c>
      <c r="G460">
        <v>960</v>
      </c>
      <c r="H460">
        <v>720</v>
      </c>
      <c r="I460">
        <v>3</v>
      </c>
      <c r="J460" t="s">
        <v>31</v>
      </c>
      <c r="K460" t="s">
        <v>30</v>
      </c>
      <c r="L460">
        <v>96</v>
      </c>
      <c r="M460">
        <v>9</v>
      </c>
      <c r="N460">
        <v>75</v>
      </c>
      <c r="O460">
        <v>49</v>
      </c>
      <c r="P460">
        <v>3675</v>
      </c>
      <c r="Q460">
        <v>50</v>
      </c>
      <c r="R460">
        <v>250</v>
      </c>
      <c r="S460">
        <v>110</v>
      </c>
      <c r="T460">
        <v>173</v>
      </c>
      <c r="U460">
        <v>15</v>
      </c>
      <c r="V460">
        <v>200</v>
      </c>
      <c r="W460">
        <v>6</v>
      </c>
      <c r="X460">
        <v>25</v>
      </c>
      <c r="Y460">
        <v>1092.2</v>
      </c>
      <c r="AA460" t="s">
        <v>30</v>
      </c>
      <c r="AB460" s="1">
        <v>44614</v>
      </c>
      <c r="AC460" s="2">
        <v>0.33594907407407404</v>
      </c>
      <c r="AD460" s="2">
        <f t="shared" si="7"/>
        <v>8.0627777777777769</v>
      </c>
      <c r="AE460" s="8">
        <f>WEEKDAY(AB460)</f>
        <v>3</v>
      </c>
      <c r="AF460">
        <f>IF(EXACT($AE460,AF$1),$D460,)</f>
        <v>0</v>
      </c>
      <c r="AG460">
        <f>IF(EXACT($AE460,AG$1),$D460,)</f>
        <v>0</v>
      </c>
      <c r="AH460">
        <f>IF(EXACT($AE460,AH$1),$D460,)</f>
        <v>27.01</v>
      </c>
      <c r="AI460">
        <f>IF(EXACT($AE460,AI$1),$D460,)</f>
        <v>0</v>
      </c>
      <c r="AJ460">
        <f>IF(EXACT($AE460,AJ$1),$D460,)</f>
        <v>0</v>
      </c>
      <c r="AK460">
        <f>IF(EXACT($AE460,AK$1),$D460,)</f>
        <v>0</v>
      </c>
      <c r="AL460">
        <f>IF(EXACT($AE460,AL$1),$D460,)</f>
        <v>0</v>
      </c>
    </row>
    <row r="461" spans="1:38" x14ac:dyDescent="0.25">
      <c r="A461" t="s">
        <v>1407</v>
      </c>
      <c r="B461" t="s">
        <v>1408</v>
      </c>
      <c r="C461" t="s">
        <v>27</v>
      </c>
      <c r="D461">
        <v>25.98</v>
      </c>
      <c r="E461" t="s">
        <v>28</v>
      </c>
      <c r="F461" t="s">
        <v>1409</v>
      </c>
      <c r="G461">
        <v>960</v>
      </c>
      <c r="H461">
        <v>720</v>
      </c>
      <c r="I461">
        <v>3</v>
      </c>
      <c r="J461" t="s">
        <v>31</v>
      </c>
      <c r="K461" t="s">
        <v>30</v>
      </c>
      <c r="L461">
        <v>83</v>
      </c>
      <c r="M461">
        <v>8</v>
      </c>
      <c r="N461">
        <v>80</v>
      </c>
      <c r="O461">
        <v>46</v>
      </c>
      <c r="P461">
        <v>3680</v>
      </c>
      <c r="Q461">
        <v>50</v>
      </c>
      <c r="R461">
        <v>250</v>
      </c>
      <c r="S461">
        <v>110</v>
      </c>
      <c r="T461">
        <v>173</v>
      </c>
      <c r="U461">
        <v>15</v>
      </c>
      <c r="V461">
        <v>200</v>
      </c>
      <c r="W461">
        <v>6</v>
      </c>
      <c r="X461">
        <v>25</v>
      </c>
      <c r="Y461">
        <v>1092.2</v>
      </c>
      <c r="AA461" t="s">
        <v>30</v>
      </c>
      <c r="AB461" s="1">
        <v>44614</v>
      </c>
      <c r="AC461" s="2">
        <v>0.33700231481481485</v>
      </c>
      <c r="AD461" s="2">
        <f t="shared" si="7"/>
        <v>8.088055555555556</v>
      </c>
      <c r="AE461" s="8">
        <f>WEEKDAY(AB461)</f>
        <v>3</v>
      </c>
      <c r="AF461">
        <f>IF(EXACT($AE461,AF$1),$D461,)</f>
        <v>0</v>
      </c>
      <c r="AG461">
        <f>IF(EXACT($AE461,AG$1),$D461,)</f>
        <v>0</v>
      </c>
      <c r="AH461">
        <f>IF(EXACT($AE461,AH$1),$D461,)</f>
        <v>25.98</v>
      </c>
      <c r="AI461">
        <f>IF(EXACT($AE461,AI$1),$D461,)</f>
        <v>0</v>
      </c>
      <c r="AJ461">
        <f>IF(EXACT($AE461,AJ$1),$D461,)</f>
        <v>0</v>
      </c>
      <c r="AK461">
        <f>IF(EXACT($AE461,AK$1),$D461,)</f>
        <v>0</v>
      </c>
      <c r="AL461">
        <f>IF(EXACT($AE461,AL$1),$D461,)</f>
        <v>0</v>
      </c>
    </row>
    <row r="462" spans="1:38" x14ac:dyDescent="0.25">
      <c r="A462" t="s">
        <v>1410</v>
      </c>
      <c r="B462" t="s">
        <v>1411</v>
      </c>
      <c r="C462" t="s">
        <v>27</v>
      </c>
      <c r="D462">
        <v>30.36</v>
      </c>
      <c r="E462" t="s">
        <v>28</v>
      </c>
      <c r="F462" t="s">
        <v>1412</v>
      </c>
      <c r="G462">
        <v>960</v>
      </c>
      <c r="H462">
        <v>720</v>
      </c>
      <c r="I462">
        <v>3</v>
      </c>
      <c r="J462" t="s">
        <v>29</v>
      </c>
      <c r="K462" t="s">
        <v>30</v>
      </c>
      <c r="L462">
        <v>46</v>
      </c>
      <c r="M462">
        <v>19</v>
      </c>
      <c r="N462">
        <v>57</v>
      </c>
      <c r="O462">
        <v>29</v>
      </c>
      <c r="P462">
        <v>1653</v>
      </c>
      <c r="Q462">
        <v>50</v>
      </c>
      <c r="R462">
        <v>250</v>
      </c>
      <c r="S462">
        <v>110</v>
      </c>
      <c r="T462">
        <v>173</v>
      </c>
      <c r="U462">
        <v>15</v>
      </c>
      <c r="V462">
        <v>200</v>
      </c>
      <c r="W462">
        <v>6</v>
      </c>
      <c r="X462">
        <v>56</v>
      </c>
      <c r="Y462">
        <v>2743.2</v>
      </c>
      <c r="AA462" t="s">
        <v>30</v>
      </c>
      <c r="AB462" s="1">
        <v>44614</v>
      </c>
      <c r="AC462" s="2">
        <v>0.33990740740740738</v>
      </c>
      <c r="AD462" s="2">
        <f t="shared" si="7"/>
        <v>8.1577777777777776</v>
      </c>
      <c r="AE462" s="8">
        <f>WEEKDAY(AB462)</f>
        <v>3</v>
      </c>
      <c r="AF462">
        <f>IF(EXACT($AE462,AF$1),$D462,)</f>
        <v>0</v>
      </c>
      <c r="AG462">
        <f>IF(EXACT($AE462,AG$1),$D462,)</f>
        <v>0</v>
      </c>
      <c r="AH462">
        <f>IF(EXACT($AE462,AH$1),$D462,)</f>
        <v>30.36</v>
      </c>
      <c r="AI462">
        <f>IF(EXACT($AE462,AI$1),$D462,)</f>
        <v>0</v>
      </c>
      <c r="AJ462">
        <f>IF(EXACT($AE462,AJ$1),$D462,)</f>
        <v>0</v>
      </c>
      <c r="AK462">
        <f>IF(EXACT($AE462,AK$1),$D462,)</f>
        <v>0</v>
      </c>
      <c r="AL462">
        <f>IF(EXACT($AE462,AL$1),$D462,)</f>
        <v>0</v>
      </c>
    </row>
    <row r="463" spans="1:38" x14ac:dyDescent="0.25">
      <c r="A463" t="s">
        <v>1413</v>
      </c>
      <c r="B463" t="s">
        <v>1414</v>
      </c>
      <c r="C463" t="s">
        <v>27</v>
      </c>
      <c r="D463">
        <v>19.38</v>
      </c>
      <c r="E463" t="s">
        <v>28</v>
      </c>
      <c r="F463" t="s">
        <v>1415</v>
      </c>
      <c r="G463">
        <v>960</v>
      </c>
      <c r="H463">
        <v>720</v>
      </c>
      <c r="I463">
        <v>3</v>
      </c>
      <c r="J463" t="s">
        <v>31</v>
      </c>
      <c r="K463" t="s">
        <v>30</v>
      </c>
      <c r="L463">
        <v>31</v>
      </c>
      <c r="M463">
        <v>0</v>
      </c>
      <c r="N463">
        <v>96</v>
      </c>
      <c r="O463">
        <v>46</v>
      </c>
      <c r="P463">
        <v>4416</v>
      </c>
      <c r="Q463">
        <v>50</v>
      </c>
      <c r="R463">
        <v>250</v>
      </c>
      <c r="S463">
        <v>110</v>
      </c>
      <c r="T463">
        <v>173</v>
      </c>
      <c r="U463">
        <v>15</v>
      </c>
      <c r="V463">
        <v>200</v>
      </c>
      <c r="W463">
        <v>6</v>
      </c>
      <c r="X463">
        <v>25</v>
      </c>
      <c r="Y463">
        <v>1092.2</v>
      </c>
      <c r="AA463" t="s">
        <v>30</v>
      </c>
      <c r="AB463" s="1">
        <v>44614</v>
      </c>
      <c r="AC463" s="2">
        <v>0.34171296296296294</v>
      </c>
      <c r="AD463" s="2">
        <f t="shared" si="7"/>
        <v>8.2011111111111106</v>
      </c>
      <c r="AE463" s="8">
        <f>WEEKDAY(AB463)</f>
        <v>3</v>
      </c>
      <c r="AF463">
        <f>IF(EXACT($AE463,AF$1),$D463,)</f>
        <v>0</v>
      </c>
      <c r="AG463">
        <f>IF(EXACT($AE463,AG$1),$D463,)</f>
        <v>0</v>
      </c>
      <c r="AH463">
        <f>IF(EXACT($AE463,AH$1),$D463,)</f>
        <v>19.38</v>
      </c>
      <c r="AI463">
        <f>IF(EXACT($AE463,AI$1),$D463,)</f>
        <v>0</v>
      </c>
      <c r="AJ463">
        <f>IF(EXACT($AE463,AJ$1),$D463,)</f>
        <v>0</v>
      </c>
      <c r="AK463">
        <f>IF(EXACT($AE463,AK$1),$D463,)</f>
        <v>0</v>
      </c>
      <c r="AL463">
        <f>IF(EXACT($AE463,AL$1),$D463,)</f>
        <v>0</v>
      </c>
    </row>
    <row r="464" spans="1:38" x14ac:dyDescent="0.25">
      <c r="A464" t="s">
        <v>1416</v>
      </c>
      <c r="B464" t="s">
        <v>1417</v>
      </c>
      <c r="C464" t="s">
        <v>27</v>
      </c>
      <c r="D464">
        <v>34.340000000000003</v>
      </c>
      <c r="E464" t="s">
        <v>28</v>
      </c>
      <c r="F464" t="s">
        <v>1418</v>
      </c>
      <c r="G464">
        <v>960</v>
      </c>
      <c r="H464">
        <v>720</v>
      </c>
      <c r="I464">
        <v>3</v>
      </c>
      <c r="J464" t="s">
        <v>31</v>
      </c>
      <c r="K464" t="s">
        <v>30</v>
      </c>
      <c r="L464">
        <v>107</v>
      </c>
      <c r="M464">
        <v>22</v>
      </c>
      <c r="N464">
        <v>19</v>
      </c>
      <c r="O464">
        <v>22</v>
      </c>
      <c r="P464">
        <v>418</v>
      </c>
      <c r="Q464">
        <v>50</v>
      </c>
      <c r="R464">
        <v>250</v>
      </c>
      <c r="S464">
        <v>110</v>
      </c>
      <c r="T464">
        <v>173</v>
      </c>
      <c r="U464">
        <v>15</v>
      </c>
      <c r="V464">
        <v>200</v>
      </c>
      <c r="W464">
        <v>6</v>
      </c>
      <c r="X464">
        <v>25</v>
      </c>
      <c r="Y464">
        <v>1092.2</v>
      </c>
      <c r="AA464" t="s">
        <v>30</v>
      </c>
      <c r="AB464" s="1">
        <v>44614</v>
      </c>
      <c r="AC464" s="2">
        <v>0.34225694444444449</v>
      </c>
      <c r="AD464" s="2">
        <f t="shared" si="7"/>
        <v>8.2141666666666673</v>
      </c>
      <c r="AE464" s="8">
        <f>WEEKDAY(AB464)</f>
        <v>3</v>
      </c>
      <c r="AF464">
        <f>IF(EXACT($AE464,AF$1),$D464,)</f>
        <v>0</v>
      </c>
      <c r="AG464">
        <f>IF(EXACT($AE464,AG$1),$D464,)</f>
        <v>0</v>
      </c>
      <c r="AH464">
        <f>IF(EXACT($AE464,AH$1),$D464,)</f>
        <v>34.340000000000003</v>
      </c>
      <c r="AI464">
        <f>IF(EXACT($AE464,AI$1),$D464,)</f>
        <v>0</v>
      </c>
      <c r="AJ464">
        <f>IF(EXACT($AE464,AJ$1),$D464,)</f>
        <v>0</v>
      </c>
      <c r="AK464">
        <f>IF(EXACT($AE464,AK$1),$D464,)</f>
        <v>0</v>
      </c>
      <c r="AL464">
        <f>IF(EXACT($AE464,AL$1),$D464,)</f>
        <v>0</v>
      </c>
    </row>
    <row r="465" spans="1:38" x14ac:dyDescent="0.25">
      <c r="A465" t="s">
        <v>1419</v>
      </c>
      <c r="B465" t="s">
        <v>1420</v>
      </c>
      <c r="C465" t="s">
        <v>27</v>
      </c>
      <c r="D465">
        <v>23.31</v>
      </c>
      <c r="E465" t="s">
        <v>28</v>
      </c>
      <c r="F465" t="s">
        <v>1421</v>
      </c>
      <c r="G465">
        <v>960</v>
      </c>
      <c r="H465">
        <v>720</v>
      </c>
      <c r="I465">
        <v>3</v>
      </c>
      <c r="J465" t="s">
        <v>31</v>
      </c>
      <c r="K465" t="s">
        <v>30</v>
      </c>
      <c r="L465">
        <v>64</v>
      </c>
      <c r="M465">
        <v>7</v>
      </c>
      <c r="N465">
        <v>101</v>
      </c>
      <c r="O465">
        <v>48</v>
      </c>
      <c r="P465">
        <v>4848</v>
      </c>
      <c r="Q465">
        <v>50</v>
      </c>
      <c r="R465">
        <v>250</v>
      </c>
      <c r="S465">
        <v>110</v>
      </c>
      <c r="T465">
        <v>173</v>
      </c>
      <c r="U465">
        <v>15</v>
      </c>
      <c r="V465">
        <v>200</v>
      </c>
      <c r="W465">
        <v>6</v>
      </c>
      <c r="X465">
        <v>25</v>
      </c>
      <c r="Y465">
        <v>1092.2</v>
      </c>
      <c r="AA465" t="s">
        <v>30</v>
      </c>
      <c r="AB465" s="1">
        <v>44614</v>
      </c>
      <c r="AC465" s="2">
        <v>0.3432175925925926</v>
      </c>
      <c r="AD465" s="2">
        <f t="shared" si="7"/>
        <v>8.237222222222222</v>
      </c>
      <c r="AE465" s="8">
        <f>WEEKDAY(AB465)</f>
        <v>3</v>
      </c>
      <c r="AF465">
        <f>IF(EXACT($AE465,AF$1),$D465,)</f>
        <v>0</v>
      </c>
      <c r="AG465">
        <f>IF(EXACT($AE465,AG$1),$D465,)</f>
        <v>0</v>
      </c>
      <c r="AH465">
        <f>IF(EXACT($AE465,AH$1),$D465,)</f>
        <v>23.31</v>
      </c>
      <c r="AI465">
        <f>IF(EXACT($AE465,AI$1),$D465,)</f>
        <v>0</v>
      </c>
      <c r="AJ465">
        <f>IF(EXACT($AE465,AJ$1),$D465,)</f>
        <v>0</v>
      </c>
      <c r="AK465">
        <f>IF(EXACT($AE465,AK$1),$D465,)</f>
        <v>0</v>
      </c>
      <c r="AL465">
        <f>IF(EXACT($AE465,AL$1),$D465,)</f>
        <v>0</v>
      </c>
    </row>
    <row r="466" spans="1:38" x14ac:dyDescent="0.25">
      <c r="A466" t="s">
        <v>1422</v>
      </c>
      <c r="B466" t="s">
        <v>1423</v>
      </c>
      <c r="C466" t="s">
        <v>27</v>
      </c>
      <c r="D466">
        <v>20.09</v>
      </c>
      <c r="E466" t="s">
        <v>28</v>
      </c>
      <c r="F466" t="s">
        <v>1424</v>
      </c>
      <c r="G466">
        <v>960</v>
      </c>
      <c r="H466">
        <v>720</v>
      </c>
      <c r="I466">
        <v>3</v>
      </c>
      <c r="J466" t="s">
        <v>29</v>
      </c>
      <c r="K466" t="s">
        <v>30</v>
      </c>
      <c r="L466">
        <v>27</v>
      </c>
      <c r="M466">
        <v>0</v>
      </c>
      <c r="N466">
        <v>102</v>
      </c>
      <c r="O466">
        <v>49</v>
      </c>
      <c r="P466">
        <v>4998</v>
      </c>
      <c r="Q466">
        <v>50</v>
      </c>
      <c r="R466">
        <v>250</v>
      </c>
      <c r="S466">
        <v>110</v>
      </c>
      <c r="T466">
        <v>173</v>
      </c>
      <c r="U466">
        <v>15</v>
      </c>
      <c r="V466">
        <v>200</v>
      </c>
      <c r="W466">
        <v>6</v>
      </c>
      <c r="X466">
        <v>56</v>
      </c>
      <c r="Y466">
        <v>2743.2</v>
      </c>
      <c r="AA466" t="s">
        <v>30</v>
      </c>
      <c r="AB466" s="1">
        <v>44614</v>
      </c>
      <c r="AC466" s="2">
        <v>0.34340277777777778</v>
      </c>
      <c r="AD466" s="2">
        <f t="shared" si="7"/>
        <v>8.2416666666666671</v>
      </c>
      <c r="AE466" s="8">
        <f>WEEKDAY(AB466)</f>
        <v>3</v>
      </c>
      <c r="AF466">
        <f>IF(EXACT($AE466,AF$1),$D466,)</f>
        <v>0</v>
      </c>
      <c r="AG466">
        <f>IF(EXACT($AE466,AG$1),$D466,)</f>
        <v>0</v>
      </c>
      <c r="AH466">
        <f>IF(EXACT($AE466,AH$1),$D466,)</f>
        <v>20.09</v>
      </c>
      <c r="AI466">
        <f>IF(EXACT($AE466,AI$1),$D466,)</f>
        <v>0</v>
      </c>
      <c r="AJ466">
        <f>IF(EXACT($AE466,AJ$1),$D466,)</f>
        <v>0</v>
      </c>
      <c r="AK466">
        <f>IF(EXACT($AE466,AK$1),$D466,)</f>
        <v>0</v>
      </c>
      <c r="AL466">
        <f>IF(EXACT($AE466,AL$1),$D466,)</f>
        <v>0</v>
      </c>
    </row>
    <row r="467" spans="1:38" x14ac:dyDescent="0.25">
      <c r="A467" t="s">
        <v>1425</v>
      </c>
      <c r="B467" t="s">
        <v>1426</v>
      </c>
      <c r="C467" t="s">
        <v>27</v>
      </c>
      <c r="D467">
        <v>25.75</v>
      </c>
      <c r="E467" t="s">
        <v>28</v>
      </c>
      <c r="F467" t="s">
        <v>1427</v>
      </c>
      <c r="G467">
        <v>960</v>
      </c>
      <c r="H467">
        <v>720</v>
      </c>
      <c r="I467">
        <v>3</v>
      </c>
      <c r="J467" t="s">
        <v>29</v>
      </c>
      <c r="K467" t="s">
        <v>30</v>
      </c>
      <c r="L467">
        <v>55</v>
      </c>
      <c r="M467">
        <v>18</v>
      </c>
      <c r="N467">
        <v>62</v>
      </c>
      <c r="O467">
        <v>33</v>
      </c>
      <c r="P467">
        <v>2046</v>
      </c>
      <c r="Q467">
        <v>50</v>
      </c>
      <c r="R467">
        <v>250</v>
      </c>
      <c r="S467">
        <v>110</v>
      </c>
      <c r="T467">
        <v>173</v>
      </c>
      <c r="U467">
        <v>15</v>
      </c>
      <c r="V467">
        <v>200</v>
      </c>
      <c r="W467">
        <v>6</v>
      </c>
      <c r="X467">
        <v>56</v>
      </c>
      <c r="Y467">
        <v>2743.2</v>
      </c>
      <c r="AA467" t="s">
        <v>30</v>
      </c>
      <c r="AB467" s="1">
        <v>44614</v>
      </c>
      <c r="AC467" s="2">
        <v>0.3445833333333333</v>
      </c>
      <c r="AD467" s="2">
        <f t="shared" si="7"/>
        <v>8.27</v>
      </c>
      <c r="AE467" s="8">
        <f>WEEKDAY(AB467)</f>
        <v>3</v>
      </c>
      <c r="AF467">
        <f>IF(EXACT($AE467,AF$1),$D467,)</f>
        <v>0</v>
      </c>
      <c r="AG467">
        <f>IF(EXACT($AE467,AG$1),$D467,)</f>
        <v>0</v>
      </c>
      <c r="AH467">
        <f>IF(EXACT($AE467,AH$1),$D467,)</f>
        <v>25.75</v>
      </c>
      <c r="AI467">
        <f>IF(EXACT($AE467,AI$1),$D467,)</f>
        <v>0</v>
      </c>
      <c r="AJ467">
        <f>IF(EXACT($AE467,AJ$1),$D467,)</f>
        <v>0</v>
      </c>
      <c r="AK467">
        <f>IF(EXACT($AE467,AK$1),$D467,)</f>
        <v>0</v>
      </c>
      <c r="AL467">
        <f>IF(EXACT($AE467,AL$1),$D467,)</f>
        <v>0</v>
      </c>
    </row>
    <row r="468" spans="1:38" x14ac:dyDescent="0.25">
      <c r="A468" t="s">
        <v>1428</v>
      </c>
      <c r="B468" t="s">
        <v>1429</v>
      </c>
      <c r="C468" t="s">
        <v>27</v>
      </c>
      <c r="D468">
        <v>33.86</v>
      </c>
      <c r="E468" t="s">
        <v>28</v>
      </c>
      <c r="F468" t="s">
        <v>1430</v>
      </c>
      <c r="G468">
        <v>960</v>
      </c>
      <c r="H468">
        <v>720</v>
      </c>
      <c r="I468">
        <v>3</v>
      </c>
      <c r="J468" t="s">
        <v>31</v>
      </c>
      <c r="K468" t="s">
        <v>30</v>
      </c>
      <c r="L468">
        <v>90</v>
      </c>
      <c r="M468">
        <v>17</v>
      </c>
      <c r="N468">
        <v>68</v>
      </c>
      <c r="O468">
        <v>36</v>
      </c>
      <c r="P468">
        <v>2448</v>
      </c>
      <c r="Q468">
        <v>50</v>
      </c>
      <c r="R468">
        <v>250</v>
      </c>
      <c r="S468">
        <v>110</v>
      </c>
      <c r="T468">
        <v>173</v>
      </c>
      <c r="U468">
        <v>15</v>
      </c>
      <c r="V468">
        <v>200</v>
      </c>
      <c r="W468">
        <v>6</v>
      </c>
      <c r="X468">
        <v>25</v>
      </c>
      <c r="Y468">
        <v>1092.2</v>
      </c>
      <c r="AA468" t="s">
        <v>30</v>
      </c>
      <c r="AB468" s="1">
        <v>44614</v>
      </c>
      <c r="AC468" s="2">
        <v>0.34482638888888889</v>
      </c>
      <c r="AD468" s="2">
        <f t="shared" si="7"/>
        <v>8.2758333333333329</v>
      </c>
      <c r="AE468" s="8">
        <f>WEEKDAY(AB468)</f>
        <v>3</v>
      </c>
      <c r="AF468">
        <f>IF(EXACT($AE468,AF$1),$D468,)</f>
        <v>0</v>
      </c>
      <c r="AG468">
        <f>IF(EXACT($AE468,AG$1),$D468,)</f>
        <v>0</v>
      </c>
      <c r="AH468">
        <f>IF(EXACT($AE468,AH$1),$D468,)</f>
        <v>33.86</v>
      </c>
      <c r="AI468">
        <f>IF(EXACT($AE468,AI$1),$D468,)</f>
        <v>0</v>
      </c>
      <c r="AJ468">
        <f>IF(EXACT($AE468,AJ$1),$D468,)</f>
        <v>0</v>
      </c>
      <c r="AK468">
        <f>IF(EXACT($AE468,AK$1),$D468,)</f>
        <v>0</v>
      </c>
      <c r="AL468">
        <f>IF(EXACT($AE468,AL$1),$D468,)</f>
        <v>0</v>
      </c>
    </row>
    <row r="469" spans="1:38" x14ac:dyDescent="0.25">
      <c r="A469" t="s">
        <v>1431</v>
      </c>
      <c r="B469" t="s">
        <v>1432</v>
      </c>
      <c r="C469" t="s">
        <v>27</v>
      </c>
      <c r="D469">
        <v>57.29</v>
      </c>
      <c r="E469" t="s">
        <v>28</v>
      </c>
      <c r="F469" t="s">
        <v>1433</v>
      </c>
      <c r="G469">
        <v>960</v>
      </c>
      <c r="H469">
        <v>720</v>
      </c>
      <c r="I469">
        <v>3</v>
      </c>
      <c r="J469" t="s">
        <v>29</v>
      </c>
      <c r="K469" t="s">
        <v>30</v>
      </c>
      <c r="L469">
        <v>51</v>
      </c>
      <c r="M469">
        <v>0</v>
      </c>
      <c r="N469">
        <v>41</v>
      </c>
      <c r="O469">
        <v>63</v>
      </c>
      <c r="P469">
        <v>2583</v>
      </c>
      <c r="Q469">
        <v>50</v>
      </c>
      <c r="R469">
        <v>250</v>
      </c>
      <c r="S469">
        <v>110</v>
      </c>
      <c r="T469">
        <v>173</v>
      </c>
      <c r="U469">
        <v>15</v>
      </c>
      <c r="V469">
        <v>200</v>
      </c>
      <c r="W469">
        <v>6</v>
      </c>
      <c r="X469">
        <v>56</v>
      </c>
      <c r="Y469">
        <v>2743.2</v>
      </c>
      <c r="AA469" t="s">
        <v>30</v>
      </c>
      <c r="AB469" s="1">
        <v>44614</v>
      </c>
      <c r="AC469" s="2">
        <v>0.34747685185185184</v>
      </c>
      <c r="AD469" s="2">
        <f t="shared" si="7"/>
        <v>8.3394444444444442</v>
      </c>
      <c r="AE469" s="8">
        <f>WEEKDAY(AB469)</f>
        <v>3</v>
      </c>
      <c r="AF469">
        <f>IF(EXACT($AE469,AF$1),$D469,)</f>
        <v>0</v>
      </c>
      <c r="AG469">
        <f>IF(EXACT($AE469,AG$1),$D469,)</f>
        <v>0</v>
      </c>
      <c r="AH469">
        <f>IF(EXACT($AE469,AH$1),$D469,)</f>
        <v>57.29</v>
      </c>
      <c r="AI469">
        <f>IF(EXACT($AE469,AI$1),$D469,)</f>
        <v>0</v>
      </c>
      <c r="AJ469">
        <f>IF(EXACT($AE469,AJ$1),$D469,)</f>
        <v>0</v>
      </c>
      <c r="AK469">
        <f>IF(EXACT($AE469,AK$1),$D469,)</f>
        <v>0</v>
      </c>
      <c r="AL469">
        <f>IF(EXACT($AE469,AL$1),$D469,)</f>
        <v>0</v>
      </c>
    </row>
    <row r="470" spans="1:38" x14ac:dyDescent="0.25">
      <c r="A470" t="s">
        <v>1434</v>
      </c>
      <c r="B470" t="s">
        <v>1435</v>
      </c>
      <c r="C470" t="s">
        <v>27</v>
      </c>
      <c r="D470">
        <v>26.85</v>
      </c>
      <c r="E470" t="s">
        <v>28</v>
      </c>
      <c r="F470" t="s">
        <v>1436</v>
      </c>
      <c r="G470">
        <v>960</v>
      </c>
      <c r="H470">
        <v>720</v>
      </c>
      <c r="I470">
        <v>3</v>
      </c>
      <c r="J470" t="s">
        <v>29</v>
      </c>
      <c r="K470" t="s">
        <v>30</v>
      </c>
      <c r="L470">
        <v>50</v>
      </c>
      <c r="M470">
        <v>16</v>
      </c>
      <c r="N470">
        <v>59</v>
      </c>
      <c r="O470">
        <v>34</v>
      </c>
      <c r="P470">
        <v>2006</v>
      </c>
      <c r="Q470">
        <v>50</v>
      </c>
      <c r="R470">
        <v>250</v>
      </c>
      <c r="S470">
        <v>110</v>
      </c>
      <c r="T470">
        <v>173</v>
      </c>
      <c r="U470">
        <v>15</v>
      </c>
      <c r="V470">
        <v>200</v>
      </c>
      <c r="W470">
        <v>6</v>
      </c>
      <c r="X470">
        <v>56</v>
      </c>
      <c r="Y470">
        <v>2743.2</v>
      </c>
      <c r="AA470" t="s">
        <v>30</v>
      </c>
      <c r="AB470" s="1">
        <v>44614</v>
      </c>
      <c r="AC470" s="2">
        <v>0.34918981481481487</v>
      </c>
      <c r="AD470" s="2">
        <f t="shared" si="7"/>
        <v>8.3805555555555564</v>
      </c>
      <c r="AE470" s="8">
        <f>WEEKDAY(AB470)</f>
        <v>3</v>
      </c>
      <c r="AF470">
        <f>IF(EXACT($AE470,AF$1),$D470,)</f>
        <v>0</v>
      </c>
      <c r="AG470">
        <f>IF(EXACT($AE470,AG$1),$D470,)</f>
        <v>0</v>
      </c>
      <c r="AH470">
        <f>IF(EXACT($AE470,AH$1),$D470,)</f>
        <v>26.85</v>
      </c>
      <c r="AI470">
        <f>IF(EXACT($AE470,AI$1),$D470,)</f>
        <v>0</v>
      </c>
      <c r="AJ470">
        <f>IF(EXACT($AE470,AJ$1),$D470,)</f>
        <v>0</v>
      </c>
      <c r="AK470">
        <f>IF(EXACT($AE470,AK$1),$D470,)</f>
        <v>0</v>
      </c>
      <c r="AL470">
        <f>IF(EXACT($AE470,AL$1),$D470,)</f>
        <v>0</v>
      </c>
    </row>
    <row r="471" spans="1:38" x14ac:dyDescent="0.25">
      <c r="A471" t="s">
        <v>1437</v>
      </c>
      <c r="B471" t="s">
        <v>1438</v>
      </c>
      <c r="C471" t="s">
        <v>27</v>
      </c>
      <c r="D471">
        <v>15.59</v>
      </c>
      <c r="E471" t="s">
        <v>28</v>
      </c>
      <c r="F471" t="s">
        <v>1439</v>
      </c>
      <c r="G471">
        <v>960</v>
      </c>
      <c r="H471">
        <v>720</v>
      </c>
      <c r="I471">
        <v>3</v>
      </c>
      <c r="J471" t="s">
        <v>29</v>
      </c>
      <c r="K471" t="s">
        <v>30</v>
      </c>
      <c r="L471">
        <v>23</v>
      </c>
      <c r="M471">
        <v>0</v>
      </c>
      <c r="N471">
        <v>45</v>
      </c>
      <c r="O471">
        <v>53</v>
      </c>
      <c r="P471">
        <v>2385</v>
      </c>
      <c r="Q471">
        <v>50</v>
      </c>
      <c r="R471">
        <v>250</v>
      </c>
      <c r="S471">
        <v>110</v>
      </c>
      <c r="T471">
        <v>173</v>
      </c>
      <c r="U471">
        <v>15</v>
      </c>
      <c r="V471">
        <v>200</v>
      </c>
      <c r="W471">
        <v>6</v>
      </c>
      <c r="X471">
        <v>56</v>
      </c>
      <c r="Y471">
        <v>2743.2</v>
      </c>
      <c r="AA471" t="s">
        <v>30</v>
      </c>
      <c r="AB471" s="1">
        <v>44614</v>
      </c>
      <c r="AC471" s="2">
        <v>0.3520138888888889</v>
      </c>
      <c r="AD471" s="2">
        <f t="shared" si="7"/>
        <v>8.4483333333333341</v>
      </c>
      <c r="AE471" s="8">
        <f>WEEKDAY(AB471)</f>
        <v>3</v>
      </c>
      <c r="AF471">
        <f>IF(EXACT($AE471,AF$1),$D471,)</f>
        <v>0</v>
      </c>
      <c r="AG471">
        <f>IF(EXACT($AE471,AG$1),$D471,)</f>
        <v>0</v>
      </c>
      <c r="AH471">
        <f>IF(EXACT($AE471,AH$1),$D471,)</f>
        <v>15.59</v>
      </c>
      <c r="AI471">
        <f>IF(EXACT($AE471,AI$1),$D471,)</f>
        <v>0</v>
      </c>
      <c r="AJ471">
        <f>IF(EXACT($AE471,AJ$1),$D471,)</f>
        <v>0</v>
      </c>
      <c r="AK471">
        <f>IF(EXACT($AE471,AK$1),$D471,)</f>
        <v>0</v>
      </c>
      <c r="AL471">
        <f>IF(EXACT($AE471,AL$1),$D471,)</f>
        <v>0</v>
      </c>
    </row>
    <row r="472" spans="1:38" x14ac:dyDescent="0.25">
      <c r="A472" t="s">
        <v>1440</v>
      </c>
      <c r="B472" t="s">
        <v>1441</v>
      </c>
      <c r="C472" t="s">
        <v>27</v>
      </c>
      <c r="D472">
        <v>20.72</v>
      </c>
      <c r="E472" t="s">
        <v>28</v>
      </c>
      <c r="F472" t="s">
        <v>1442</v>
      </c>
      <c r="G472">
        <v>960</v>
      </c>
      <c r="H472">
        <v>720</v>
      </c>
      <c r="I472">
        <v>3</v>
      </c>
      <c r="J472" t="s">
        <v>29</v>
      </c>
      <c r="K472" t="s">
        <v>30</v>
      </c>
      <c r="L472">
        <v>43</v>
      </c>
      <c r="M472">
        <v>20</v>
      </c>
      <c r="N472">
        <v>59</v>
      </c>
      <c r="O472">
        <v>32</v>
      </c>
      <c r="P472">
        <v>1888</v>
      </c>
      <c r="Q472">
        <v>50</v>
      </c>
      <c r="R472">
        <v>250</v>
      </c>
      <c r="S472">
        <v>110</v>
      </c>
      <c r="T472">
        <v>173</v>
      </c>
      <c r="U472">
        <v>15</v>
      </c>
      <c r="V472">
        <v>200</v>
      </c>
      <c r="W472">
        <v>6</v>
      </c>
      <c r="X472">
        <v>56</v>
      </c>
      <c r="Y472">
        <v>2743.2</v>
      </c>
      <c r="AA472" t="s">
        <v>30</v>
      </c>
      <c r="AB472" s="1">
        <v>44614</v>
      </c>
      <c r="AC472" s="2">
        <v>0.35900462962962965</v>
      </c>
      <c r="AD472" s="2">
        <f t="shared" si="7"/>
        <v>8.6161111111111115</v>
      </c>
      <c r="AE472" s="8">
        <f>WEEKDAY(AB472)</f>
        <v>3</v>
      </c>
      <c r="AF472">
        <f>IF(EXACT($AE472,AF$1),$D472,)</f>
        <v>0</v>
      </c>
      <c r="AG472">
        <f>IF(EXACT($AE472,AG$1),$D472,)</f>
        <v>0</v>
      </c>
      <c r="AH472">
        <f>IF(EXACT($AE472,AH$1),$D472,)</f>
        <v>20.72</v>
      </c>
      <c r="AI472">
        <f>IF(EXACT($AE472,AI$1),$D472,)</f>
        <v>0</v>
      </c>
      <c r="AJ472">
        <f>IF(EXACT($AE472,AJ$1),$D472,)</f>
        <v>0</v>
      </c>
      <c r="AK472">
        <f>IF(EXACT($AE472,AK$1),$D472,)</f>
        <v>0</v>
      </c>
      <c r="AL472">
        <f>IF(EXACT($AE472,AL$1),$D472,)</f>
        <v>0</v>
      </c>
    </row>
    <row r="473" spans="1:38" x14ac:dyDescent="0.25">
      <c r="A473" t="s">
        <v>1443</v>
      </c>
      <c r="B473" t="s">
        <v>1444</v>
      </c>
      <c r="C473" t="s">
        <v>27</v>
      </c>
      <c r="D473">
        <v>22.83</v>
      </c>
      <c r="E473" t="s">
        <v>28</v>
      </c>
      <c r="F473" t="s">
        <v>1445</v>
      </c>
      <c r="G473">
        <v>960</v>
      </c>
      <c r="H473">
        <v>720</v>
      </c>
      <c r="I473">
        <v>3</v>
      </c>
      <c r="J473" t="s">
        <v>29</v>
      </c>
      <c r="K473" t="s">
        <v>30</v>
      </c>
      <c r="L473">
        <v>38</v>
      </c>
      <c r="M473">
        <v>17</v>
      </c>
      <c r="N473">
        <v>84</v>
      </c>
      <c r="O473">
        <v>35</v>
      </c>
      <c r="P473">
        <v>2940</v>
      </c>
      <c r="Q473">
        <v>50</v>
      </c>
      <c r="R473">
        <v>250</v>
      </c>
      <c r="S473">
        <v>110</v>
      </c>
      <c r="T473">
        <v>173</v>
      </c>
      <c r="U473">
        <v>15</v>
      </c>
      <c r="V473">
        <v>200</v>
      </c>
      <c r="W473">
        <v>6</v>
      </c>
      <c r="X473">
        <v>56</v>
      </c>
      <c r="Y473">
        <v>2743.2</v>
      </c>
      <c r="AA473" t="s">
        <v>30</v>
      </c>
      <c r="AB473" s="1">
        <v>44614</v>
      </c>
      <c r="AC473" s="2">
        <v>0.36364583333333328</v>
      </c>
      <c r="AD473" s="2">
        <f t="shared" si="7"/>
        <v>8.7274999999999991</v>
      </c>
      <c r="AE473" s="8">
        <f>WEEKDAY(AB473)</f>
        <v>3</v>
      </c>
      <c r="AF473">
        <f>IF(EXACT($AE473,AF$1),$D473,)</f>
        <v>0</v>
      </c>
      <c r="AG473">
        <f>IF(EXACT($AE473,AG$1),$D473,)</f>
        <v>0</v>
      </c>
      <c r="AH473">
        <f>IF(EXACT($AE473,AH$1),$D473,)</f>
        <v>22.83</v>
      </c>
      <c r="AI473">
        <f>IF(EXACT($AE473,AI$1),$D473,)</f>
        <v>0</v>
      </c>
      <c r="AJ473">
        <f>IF(EXACT($AE473,AJ$1),$D473,)</f>
        <v>0</v>
      </c>
      <c r="AK473">
        <f>IF(EXACT($AE473,AK$1),$D473,)</f>
        <v>0</v>
      </c>
      <c r="AL473">
        <f>IF(EXACT($AE473,AL$1),$D473,)</f>
        <v>0</v>
      </c>
    </row>
    <row r="474" spans="1:38" x14ac:dyDescent="0.25">
      <c r="A474" t="s">
        <v>1446</v>
      </c>
      <c r="B474" t="s">
        <v>1447</v>
      </c>
      <c r="C474" t="s">
        <v>27</v>
      </c>
      <c r="D474">
        <v>23.73</v>
      </c>
      <c r="E474" t="s">
        <v>28</v>
      </c>
      <c r="F474" t="s">
        <v>1448</v>
      </c>
      <c r="G474">
        <v>960</v>
      </c>
      <c r="H474">
        <v>720</v>
      </c>
      <c r="I474">
        <v>3</v>
      </c>
      <c r="J474" t="s">
        <v>31</v>
      </c>
      <c r="K474" t="s">
        <v>30</v>
      </c>
      <c r="L474">
        <v>71</v>
      </c>
      <c r="M474">
        <v>14</v>
      </c>
      <c r="N474">
        <v>85</v>
      </c>
      <c r="O474">
        <v>43</v>
      </c>
      <c r="P474">
        <v>3655</v>
      </c>
      <c r="Q474">
        <v>50</v>
      </c>
      <c r="R474">
        <v>250</v>
      </c>
      <c r="S474">
        <v>110</v>
      </c>
      <c r="T474">
        <v>173</v>
      </c>
      <c r="U474">
        <v>15</v>
      </c>
      <c r="V474">
        <v>200</v>
      </c>
      <c r="W474">
        <v>6</v>
      </c>
      <c r="X474">
        <v>25</v>
      </c>
      <c r="Y474">
        <v>1092.2</v>
      </c>
      <c r="AA474" t="s">
        <v>30</v>
      </c>
      <c r="AB474" s="1">
        <v>44614</v>
      </c>
      <c r="AC474" s="2">
        <v>0.37097222222222226</v>
      </c>
      <c r="AD474" s="2">
        <f t="shared" si="7"/>
        <v>8.9033333333333342</v>
      </c>
      <c r="AE474" s="8">
        <f>WEEKDAY(AB474)</f>
        <v>3</v>
      </c>
      <c r="AF474">
        <f>IF(EXACT($AE474,AF$1),$D474,)</f>
        <v>0</v>
      </c>
      <c r="AG474">
        <f>IF(EXACT($AE474,AG$1),$D474,)</f>
        <v>0</v>
      </c>
      <c r="AH474">
        <f>IF(EXACT($AE474,AH$1),$D474,)</f>
        <v>23.73</v>
      </c>
      <c r="AI474">
        <f>IF(EXACT($AE474,AI$1),$D474,)</f>
        <v>0</v>
      </c>
      <c r="AJ474">
        <f>IF(EXACT($AE474,AJ$1),$D474,)</f>
        <v>0</v>
      </c>
      <c r="AK474">
        <f>IF(EXACT($AE474,AK$1),$D474,)</f>
        <v>0</v>
      </c>
      <c r="AL474">
        <f>IF(EXACT($AE474,AL$1),$D474,)</f>
        <v>0</v>
      </c>
    </row>
    <row r="475" spans="1:38" x14ac:dyDescent="0.25">
      <c r="A475" t="s">
        <v>1449</v>
      </c>
      <c r="B475" t="s">
        <v>1450</v>
      </c>
      <c r="C475" t="s">
        <v>27</v>
      </c>
      <c r="D475">
        <v>26.08</v>
      </c>
      <c r="E475" t="s">
        <v>28</v>
      </c>
      <c r="F475" t="s">
        <v>1451</v>
      </c>
      <c r="G475">
        <v>960</v>
      </c>
      <c r="H475">
        <v>720</v>
      </c>
      <c r="I475">
        <v>3</v>
      </c>
      <c r="J475" t="s">
        <v>29</v>
      </c>
      <c r="K475" t="s">
        <v>30</v>
      </c>
      <c r="L475">
        <v>46</v>
      </c>
      <c r="M475">
        <v>14</v>
      </c>
      <c r="N475">
        <v>64</v>
      </c>
      <c r="O475">
        <v>39</v>
      </c>
      <c r="P475">
        <v>2496</v>
      </c>
      <c r="Q475">
        <v>50</v>
      </c>
      <c r="R475">
        <v>250</v>
      </c>
      <c r="S475">
        <v>110</v>
      </c>
      <c r="T475">
        <v>173</v>
      </c>
      <c r="U475">
        <v>15</v>
      </c>
      <c r="V475">
        <v>200</v>
      </c>
      <c r="W475">
        <v>6</v>
      </c>
      <c r="X475">
        <v>56</v>
      </c>
      <c r="Y475">
        <v>2743.2</v>
      </c>
      <c r="AA475" t="s">
        <v>30</v>
      </c>
      <c r="AB475" s="1">
        <v>44614</v>
      </c>
      <c r="AC475" s="2">
        <v>0.37234953703703705</v>
      </c>
      <c r="AD475" s="2">
        <f t="shared" si="7"/>
        <v>8.9363888888888887</v>
      </c>
      <c r="AE475" s="8">
        <f>WEEKDAY(AB475)</f>
        <v>3</v>
      </c>
      <c r="AF475">
        <f>IF(EXACT($AE475,AF$1),$D475,)</f>
        <v>0</v>
      </c>
      <c r="AG475">
        <f>IF(EXACT($AE475,AG$1),$D475,)</f>
        <v>0</v>
      </c>
      <c r="AH475">
        <f>IF(EXACT($AE475,AH$1),$D475,)</f>
        <v>26.08</v>
      </c>
      <c r="AI475">
        <f>IF(EXACT($AE475,AI$1),$D475,)</f>
        <v>0</v>
      </c>
      <c r="AJ475">
        <f>IF(EXACT($AE475,AJ$1),$D475,)</f>
        <v>0</v>
      </c>
      <c r="AK475">
        <f>IF(EXACT($AE475,AK$1),$D475,)</f>
        <v>0</v>
      </c>
      <c r="AL475">
        <f>IF(EXACT($AE475,AL$1),$D475,)</f>
        <v>0</v>
      </c>
    </row>
    <row r="476" spans="1:38" x14ac:dyDescent="0.25">
      <c r="A476" t="s">
        <v>1452</v>
      </c>
      <c r="B476" t="s">
        <v>1453</v>
      </c>
      <c r="C476" t="s">
        <v>27</v>
      </c>
      <c r="D476">
        <v>24.63</v>
      </c>
      <c r="E476" t="s">
        <v>28</v>
      </c>
      <c r="F476" t="s">
        <v>1454</v>
      </c>
      <c r="G476">
        <v>960</v>
      </c>
      <c r="H476">
        <v>720</v>
      </c>
      <c r="I476">
        <v>3</v>
      </c>
      <c r="J476" t="s">
        <v>29</v>
      </c>
      <c r="K476" t="s">
        <v>30</v>
      </c>
      <c r="L476">
        <v>60</v>
      </c>
      <c r="M476">
        <v>13</v>
      </c>
      <c r="N476">
        <v>71</v>
      </c>
      <c r="O476">
        <v>44</v>
      </c>
      <c r="P476">
        <v>3124</v>
      </c>
      <c r="Q476">
        <v>50</v>
      </c>
      <c r="R476">
        <v>250</v>
      </c>
      <c r="S476">
        <v>110</v>
      </c>
      <c r="T476">
        <v>173</v>
      </c>
      <c r="U476">
        <v>15</v>
      </c>
      <c r="V476">
        <v>200</v>
      </c>
      <c r="W476">
        <v>6</v>
      </c>
      <c r="X476">
        <v>56</v>
      </c>
      <c r="Y476">
        <v>2743.2</v>
      </c>
      <c r="AA476" t="s">
        <v>30</v>
      </c>
      <c r="AB476" s="1">
        <v>44614</v>
      </c>
      <c r="AC476" s="2">
        <v>0.37759259259259265</v>
      </c>
      <c r="AD476" s="2">
        <f t="shared" si="7"/>
        <v>9.0622222222222231</v>
      </c>
      <c r="AE476" s="8">
        <f>WEEKDAY(AB476)</f>
        <v>3</v>
      </c>
      <c r="AF476">
        <f>IF(EXACT($AE476,AF$1),$D476,)</f>
        <v>0</v>
      </c>
      <c r="AG476">
        <f>IF(EXACT($AE476,AG$1),$D476,)</f>
        <v>0</v>
      </c>
      <c r="AH476">
        <f>IF(EXACT($AE476,AH$1),$D476,)</f>
        <v>24.63</v>
      </c>
      <c r="AI476">
        <f>IF(EXACT($AE476,AI$1),$D476,)</f>
        <v>0</v>
      </c>
      <c r="AJ476">
        <f>IF(EXACT($AE476,AJ$1),$D476,)</f>
        <v>0</v>
      </c>
      <c r="AK476">
        <f>IF(EXACT($AE476,AK$1),$D476,)</f>
        <v>0</v>
      </c>
      <c r="AL476">
        <f>IF(EXACT($AE476,AL$1),$D476,)</f>
        <v>0</v>
      </c>
    </row>
    <row r="477" spans="1:38" x14ac:dyDescent="0.25">
      <c r="A477" t="s">
        <v>1455</v>
      </c>
      <c r="B477" t="s">
        <v>1456</v>
      </c>
      <c r="C477" t="s">
        <v>27</v>
      </c>
      <c r="D477">
        <v>29.48</v>
      </c>
      <c r="E477" t="s">
        <v>28</v>
      </c>
      <c r="F477" t="s">
        <v>1457</v>
      </c>
      <c r="G477">
        <v>960</v>
      </c>
      <c r="H477">
        <v>720</v>
      </c>
      <c r="I477">
        <v>3</v>
      </c>
      <c r="J477" t="s">
        <v>29</v>
      </c>
      <c r="K477" t="s">
        <v>30</v>
      </c>
      <c r="L477">
        <v>61</v>
      </c>
      <c r="M477">
        <v>15</v>
      </c>
      <c r="N477">
        <v>55</v>
      </c>
      <c r="O477">
        <v>38</v>
      </c>
      <c r="P477">
        <v>2090</v>
      </c>
      <c r="Q477">
        <v>50</v>
      </c>
      <c r="R477">
        <v>250</v>
      </c>
      <c r="S477">
        <v>110</v>
      </c>
      <c r="T477">
        <v>173</v>
      </c>
      <c r="U477">
        <v>15</v>
      </c>
      <c r="V477">
        <v>200</v>
      </c>
      <c r="W477">
        <v>6</v>
      </c>
      <c r="X477">
        <v>56</v>
      </c>
      <c r="Y477">
        <v>2743.2</v>
      </c>
      <c r="AA477" t="s">
        <v>30</v>
      </c>
      <c r="AB477" s="1">
        <v>44614</v>
      </c>
      <c r="AC477" s="2">
        <v>0.38730324074074068</v>
      </c>
      <c r="AD477" s="2">
        <f t="shared" si="7"/>
        <v>9.2952777777777769</v>
      </c>
      <c r="AE477" s="8">
        <f>WEEKDAY(AB477)</f>
        <v>3</v>
      </c>
      <c r="AF477">
        <f>IF(EXACT($AE477,AF$1),$D477,)</f>
        <v>0</v>
      </c>
      <c r="AG477">
        <f>IF(EXACT($AE477,AG$1),$D477,)</f>
        <v>0</v>
      </c>
      <c r="AH477">
        <f>IF(EXACT($AE477,AH$1),$D477,)</f>
        <v>29.48</v>
      </c>
      <c r="AI477">
        <f>IF(EXACT($AE477,AI$1),$D477,)</f>
        <v>0</v>
      </c>
      <c r="AJ477">
        <f>IF(EXACT($AE477,AJ$1),$D477,)</f>
        <v>0</v>
      </c>
      <c r="AK477">
        <f>IF(EXACT($AE477,AK$1),$D477,)</f>
        <v>0</v>
      </c>
      <c r="AL477">
        <f>IF(EXACT($AE477,AL$1),$D477,)</f>
        <v>0</v>
      </c>
    </row>
    <row r="478" spans="1:38" x14ac:dyDescent="0.25">
      <c r="A478" t="s">
        <v>1458</v>
      </c>
      <c r="B478" t="s">
        <v>1459</v>
      </c>
      <c r="C478" t="s">
        <v>27</v>
      </c>
      <c r="D478">
        <v>45.71</v>
      </c>
      <c r="E478" t="s">
        <v>28</v>
      </c>
      <c r="F478" t="s">
        <v>1460</v>
      </c>
      <c r="G478">
        <v>960</v>
      </c>
      <c r="H478">
        <v>720</v>
      </c>
      <c r="I478">
        <v>3</v>
      </c>
      <c r="J478" t="s">
        <v>31</v>
      </c>
      <c r="K478" t="s">
        <v>30</v>
      </c>
      <c r="L478">
        <v>70</v>
      </c>
      <c r="M478">
        <v>22</v>
      </c>
      <c r="N478">
        <v>16</v>
      </c>
      <c r="O478">
        <v>27</v>
      </c>
      <c r="P478">
        <v>432</v>
      </c>
      <c r="Q478">
        <v>50</v>
      </c>
      <c r="R478">
        <v>250</v>
      </c>
      <c r="S478">
        <v>110</v>
      </c>
      <c r="T478">
        <v>173</v>
      </c>
      <c r="U478">
        <v>15</v>
      </c>
      <c r="V478">
        <v>200</v>
      </c>
      <c r="W478">
        <v>6</v>
      </c>
      <c r="X478">
        <v>25</v>
      </c>
      <c r="Y478">
        <v>1092.2</v>
      </c>
      <c r="AA478" t="s">
        <v>30</v>
      </c>
      <c r="AB478" s="1">
        <v>44614</v>
      </c>
      <c r="AC478" s="2">
        <v>0.39056712962962964</v>
      </c>
      <c r="AD478" s="2">
        <f t="shared" si="7"/>
        <v>9.3736111111111118</v>
      </c>
      <c r="AE478" s="8">
        <f>WEEKDAY(AB478)</f>
        <v>3</v>
      </c>
      <c r="AF478">
        <f>IF(EXACT($AE478,AF$1),$D478,)</f>
        <v>0</v>
      </c>
      <c r="AG478">
        <f>IF(EXACT($AE478,AG$1),$D478,)</f>
        <v>0</v>
      </c>
      <c r="AH478">
        <f>IF(EXACT($AE478,AH$1),$D478,)</f>
        <v>45.71</v>
      </c>
      <c r="AI478">
        <f>IF(EXACT($AE478,AI$1),$D478,)</f>
        <v>0</v>
      </c>
      <c r="AJ478">
        <f>IF(EXACT($AE478,AJ$1),$D478,)</f>
        <v>0</v>
      </c>
      <c r="AK478">
        <f>IF(EXACT($AE478,AK$1),$D478,)</f>
        <v>0</v>
      </c>
      <c r="AL478">
        <f>IF(EXACT($AE478,AL$1),$D478,)</f>
        <v>0</v>
      </c>
    </row>
    <row r="479" spans="1:38" x14ac:dyDescent="0.25">
      <c r="A479" t="s">
        <v>1461</v>
      </c>
      <c r="B479" t="s">
        <v>1462</v>
      </c>
      <c r="C479" t="s">
        <v>27</v>
      </c>
      <c r="D479">
        <v>15.78</v>
      </c>
      <c r="E479" t="s">
        <v>28</v>
      </c>
      <c r="F479" t="s">
        <v>1463</v>
      </c>
      <c r="G479">
        <v>960</v>
      </c>
      <c r="H479">
        <v>720</v>
      </c>
      <c r="I479">
        <v>3</v>
      </c>
      <c r="J479" t="s">
        <v>31</v>
      </c>
      <c r="K479" t="s">
        <v>30</v>
      </c>
      <c r="L479">
        <v>102</v>
      </c>
      <c r="M479">
        <v>13</v>
      </c>
      <c r="N479">
        <v>40</v>
      </c>
      <c r="O479">
        <v>43</v>
      </c>
      <c r="P479">
        <v>1720</v>
      </c>
      <c r="Q479">
        <v>50</v>
      </c>
      <c r="R479">
        <v>250</v>
      </c>
      <c r="S479">
        <v>110</v>
      </c>
      <c r="T479">
        <v>173</v>
      </c>
      <c r="U479">
        <v>15</v>
      </c>
      <c r="V479">
        <v>200</v>
      </c>
      <c r="W479">
        <v>6</v>
      </c>
      <c r="X479">
        <v>25</v>
      </c>
      <c r="Y479">
        <v>1092.2</v>
      </c>
      <c r="AA479" t="s">
        <v>30</v>
      </c>
      <c r="AB479" s="1">
        <v>44614</v>
      </c>
      <c r="AC479" s="2">
        <v>0.39716435185185189</v>
      </c>
      <c r="AD479" s="2">
        <f t="shared" si="7"/>
        <v>9.531944444444445</v>
      </c>
      <c r="AE479" s="8">
        <f>WEEKDAY(AB479)</f>
        <v>3</v>
      </c>
      <c r="AF479">
        <f>IF(EXACT($AE479,AF$1),$D479,)</f>
        <v>0</v>
      </c>
      <c r="AG479">
        <f>IF(EXACT($AE479,AG$1),$D479,)</f>
        <v>0</v>
      </c>
      <c r="AH479">
        <f>IF(EXACT($AE479,AH$1),$D479,)</f>
        <v>15.78</v>
      </c>
      <c r="AI479">
        <f>IF(EXACT($AE479,AI$1),$D479,)</f>
        <v>0</v>
      </c>
      <c r="AJ479">
        <f>IF(EXACT($AE479,AJ$1),$D479,)</f>
        <v>0</v>
      </c>
      <c r="AK479">
        <f>IF(EXACT($AE479,AK$1),$D479,)</f>
        <v>0</v>
      </c>
      <c r="AL479">
        <f>IF(EXACT($AE479,AL$1),$D479,)</f>
        <v>0</v>
      </c>
    </row>
    <row r="480" spans="1:38" x14ac:dyDescent="0.25">
      <c r="A480" t="s">
        <v>1464</v>
      </c>
      <c r="B480" t="s">
        <v>1465</v>
      </c>
      <c r="C480" t="s">
        <v>27</v>
      </c>
      <c r="D480">
        <v>28.78</v>
      </c>
      <c r="E480" t="s">
        <v>28</v>
      </c>
      <c r="F480" t="s">
        <v>1466</v>
      </c>
      <c r="G480">
        <v>960</v>
      </c>
      <c r="H480">
        <v>720</v>
      </c>
      <c r="I480">
        <v>3</v>
      </c>
      <c r="J480" t="s">
        <v>31</v>
      </c>
      <c r="K480" t="s">
        <v>30</v>
      </c>
      <c r="L480">
        <v>86</v>
      </c>
      <c r="M480">
        <v>13</v>
      </c>
      <c r="N480">
        <v>76</v>
      </c>
      <c r="O480">
        <v>44</v>
      </c>
      <c r="P480">
        <v>3344</v>
      </c>
      <c r="Q480">
        <v>50</v>
      </c>
      <c r="R480">
        <v>250</v>
      </c>
      <c r="S480">
        <v>110</v>
      </c>
      <c r="T480">
        <v>173</v>
      </c>
      <c r="U480">
        <v>15</v>
      </c>
      <c r="V480">
        <v>200</v>
      </c>
      <c r="W480">
        <v>6</v>
      </c>
      <c r="X480">
        <v>25</v>
      </c>
      <c r="Y480">
        <v>1092.2</v>
      </c>
      <c r="AA480" t="s">
        <v>30</v>
      </c>
      <c r="AB480" s="1">
        <v>44614</v>
      </c>
      <c r="AC480" s="2">
        <v>0.39736111111111111</v>
      </c>
      <c r="AD480" s="2">
        <f t="shared" si="7"/>
        <v>9.5366666666666671</v>
      </c>
      <c r="AE480" s="8">
        <f>WEEKDAY(AB480)</f>
        <v>3</v>
      </c>
      <c r="AF480">
        <f>IF(EXACT($AE480,AF$1),$D480,)</f>
        <v>0</v>
      </c>
      <c r="AG480">
        <f>IF(EXACT($AE480,AG$1),$D480,)</f>
        <v>0</v>
      </c>
      <c r="AH480">
        <f>IF(EXACT($AE480,AH$1),$D480,)</f>
        <v>28.78</v>
      </c>
      <c r="AI480">
        <f>IF(EXACT($AE480,AI$1),$D480,)</f>
        <v>0</v>
      </c>
      <c r="AJ480">
        <f>IF(EXACT($AE480,AJ$1),$D480,)</f>
        <v>0</v>
      </c>
      <c r="AK480">
        <f>IF(EXACT($AE480,AK$1),$D480,)</f>
        <v>0</v>
      </c>
      <c r="AL480">
        <f>IF(EXACT($AE480,AL$1),$D480,)</f>
        <v>0</v>
      </c>
    </row>
    <row r="481" spans="1:38" x14ac:dyDescent="0.25">
      <c r="A481" t="s">
        <v>1467</v>
      </c>
      <c r="B481" t="s">
        <v>1468</v>
      </c>
      <c r="C481" t="s">
        <v>27</v>
      </c>
      <c r="D481">
        <v>23.95</v>
      </c>
      <c r="E481" t="s">
        <v>28</v>
      </c>
      <c r="F481" t="s">
        <v>1469</v>
      </c>
      <c r="G481">
        <v>960</v>
      </c>
      <c r="H481">
        <v>720</v>
      </c>
      <c r="I481">
        <v>3</v>
      </c>
      <c r="J481" t="s">
        <v>31</v>
      </c>
      <c r="K481" t="s">
        <v>30</v>
      </c>
      <c r="L481">
        <v>82</v>
      </c>
      <c r="M481">
        <v>0</v>
      </c>
      <c r="N481">
        <v>26</v>
      </c>
      <c r="O481">
        <v>63</v>
      </c>
      <c r="P481">
        <v>1638</v>
      </c>
      <c r="Q481">
        <v>50</v>
      </c>
      <c r="R481">
        <v>250</v>
      </c>
      <c r="S481">
        <v>110</v>
      </c>
      <c r="T481">
        <v>173</v>
      </c>
      <c r="U481">
        <v>15</v>
      </c>
      <c r="V481">
        <v>200</v>
      </c>
      <c r="W481">
        <v>6</v>
      </c>
      <c r="X481">
        <v>25</v>
      </c>
      <c r="Y481">
        <v>1092.2</v>
      </c>
      <c r="AA481" t="s">
        <v>30</v>
      </c>
      <c r="AB481" s="1">
        <v>44614</v>
      </c>
      <c r="AC481" s="2">
        <v>0.40362268518518518</v>
      </c>
      <c r="AD481" s="2">
        <f t="shared" si="7"/>
        <v>9.6869444444444444</v>
      </c>
      <c r="AE481" s="8">
        <f>WEEKDAY(AB481)</f>
        <v>3</v>
      </c>
      <c r="AF481">
        <f>IF(EXACT($AE481,AF$1),$D481,)</f>
        <v>0</v>
      </c>
      <c r="AG481">
        <f>IF(EXACT($AE481,AG$1),$D481,)</f>
        <v>0</v>
      </c>
      <c r="AH481">
        <f>IF(EXACT($AE481,AH$1),$D481,)</f>
        <v>23.95</v>
      </c>
      <c r="AI481">
        <f>IF(EXACT($AE481,AI$1),$D481,)</f>
        <v>0</v>
      </c>
      <c r="AJ481">
        <f>IF(EXACT($AE481,AJ$1),$D481,)</f>
        <v>0</v>
      </c>
      <c r="AK481">
        <f>IF(EXACT($AE481,AK$1),$D481,)</f>
        <v>0</v>
      </c>
      <c r="AL481">
        <f>IF(EXACT($AE481,AL$1),$D481,)</f>
        <v>0</v>
      </c>
    </row>
    <row r="482" spans="1:38" x14ac:dyDescent="0.25">
      <c r="A482" t="s">
        <v>1470</v>
      </c>
      <c r="B482" t="s">
        <v>1471</v>
      </c>
      <c r="C482" t="s">
        <v>27</v>
      </c>
      <c r="D482">
        <v>15.75</v>
      </c>
      <c r="E482" t="s">
        <v>28</v>
      </c>
      <c r="F482" t="s">
        <v>1472</v>
      </c>
      <c r="G482">
        <v>960</v>
      </c>
      <c r="H482">
        <v>720</v>
      </c>
      <c r="I482">
        <v>3</v>
      </c>
      <c r="J482" t="s">
        <v>31</v>
      </c>
      <c r="K482" t="s">
        <v>30</v>
      </c>
      <c r="L482">
        <v>69</v>
      </c>
      <c r="M482">
        <v>0</v>
      </c>
      <c r="N482">
        <v>33</v>
      </c>
      <c r="O482">
        <v>63</v>
      </c>
      <c r="P482">
        <v>2079</v>
      </c>
      <c r="Q482">
        <v>50</v>
      </c>
      <c r="R482">
        <v>250</v>
      </c>
      <c r="S482">
        <v>110</v>
      </c>
      <c r="T482">
        <v>173</v>
      </c>
      <c r="U482">
        <v>15</v>
      </c>
      <c r="V482">
        <v>200</v>
      </c>
      <c r="W482">
        <v>6</v>
      </c>
      <c r="X482">
        <v>25</v>
      </c>
      <c r="Y482">
        <v>1092.2</v>
      </c>
      <c r="AA482" t="s">
        <v>30</v>
      </c>
      <c r="AB482" s="1">
        <v>44614</v>
      </c>
      <c r="AC482" s="2">
        <v>0.4131481481481481</v>
      </c>
      <c r="AD482" s="2">
        <f t="shared" si="7"/>
        <v>9.9155555555555548</v>
      </c>
      <c r="AE482" s="8">
        <f>WEEKDAY(AB482)</f>
        <v>3</v>
      </c>
      <c r="AF482">
        <f>IF(EXACT($AE482,AF$1),$D482,)</f>
        <v>0</v>
      </c>
      <c r="AG482">
        <f>IF(EXACT($AE482,AG$1),$D482,)</f>
        <v>0</v>
      </c>
      <c r="AH482">
        <f>IF(EXACT($AE482,AH$1),$D482,)</f>
        <v>15.75</v>
      </c>
      <c r="AI482">
        <f>IF(EXACT($AE482,AI$1),$D482,)</f>
        <v>0</v>
      </c>
      <c r="AJ482">
        <f>IF(EXACT($AE482,AJ$1),$D482,)</f>
        <v>0</v>
      </c>
      <c r="AK482">
        <f>IF(EXACT($AE482,AK$1),$D482,)</f>
        <v>0</v>
      </c>
      <c r="AL482">
        <f>IF(EXACT($AE482,AL$1),$D482,)</f>
        <v>0</v>
      </c>
    </row>
    <row r="483" spans="1:38" x14ac:dyDescent="0.25">
      <c r="A483" t="s">
        <v>1473</v>
      </c>
      <c r="B483" t="s">
        <v>1474</v>
      </c>
      <c r="C483" t="s">
        <v>27</v>
      </c>
      <c r="D483">
        <v>16.149999999999999</v>
      </c>
      <c r="E483" t="s">
        <v>28</v>
      </c>
      <c r="F483" t="s">
        <v>1475</v>
      </c>
      <c r="G483">
        <v>960</v>
      </c>
      <c r="H483">
        <v>720</v>
      </c>
      <c r="I483">
        <v>3</v>
      </c>
      <c r="J483" t="s">
        <v>31</v>
      </c>
      <c r="K483" t="s">
        <v>30</v>
      </c>
      <c r="L483">
        <v>154</v>
      </c>
      <c r="M483">
        <v>0</v>
      </c>
      <c r="N483">
        <v>16</v>
      </c>
      <c r="O483">
        <v>40</v>
      </c>
      <c r="P483">
        <v>640</v>
      </c>
      <c r="Q483">
        <v>50</v>
      </c>
      <c r="R483">
        <v>250</v>
      </c>
      <c r="S483">
        <v>110</v>
      </c>
      <c r="T483">
        <v>173</v>
      </c>
      <c r="U483">
        <v>15</v>
      </c>
      <c r="V483">
        <v>200</v>
      </c>
      <c r="W483">
        <v>6</v>
      </c>
      <c r="X483">
        <v>25</v>
      </c>
      <c r="Y483">
        <v>1092.2</v>
      </c>
      <c r="AA483" t="s">
        <v>30</v>
      </c>
      <c r="AB483" s="1">
        <v>44614</v>
      </c>
      <c r="AC483" s="2">
        <v>0.41601851851851851</v>
      </c>
      <c r="AD483" s="2">
        <f t="shared" si="7"/>
        <v>9.9844444444444438</v>
      </c>
      <c r="AE483" s="8">
        <f>WEEKDAY(AB483)</f>
        <v>3</v>
      </c>
      <c r="AF483">
        <f>IF(EXACT($AE483,AF$1),$D483,)</f>
        <v>0</v>
      </c>
      <c r="AG483">
        <f>IF(EXACT($AE483,AG$1),$D483,)</f>
        <v>0</v>
      </c>
      <c r="AH483">
        <f>IF(EXACT($AE483,AH$1),$D483,)</f>
        <v>16.149999999999999</v>
      </c>
      <c r="AI483">
        <f>IF(EXACT($AE483,AI$1),$D483,)</f>
        <v>0</v>
      </c>
      <c r="AJ483">
        <f>IF(EXACT($AE483,AJ$1),$D483,)</f>
        <v>0</v>
      </c>
      <c r="AK483">
        <f>IF(EXACT($AE483,AK$1),$D483,)</f>
        <v>0</v>
      </c>
      <c r="AL483">
        <f>IF(EXACT($AE483,AL$1),$D483,)</f>
        <v>0</v>
      </c>
    </row>
    <row r="484" spans="1:38" x14ac:dyDescent="0.25">
      <c r="A484" t="s">
        <v>1476</v>
      </c>
      <c r="B484" t="s">
        <v>1477</v>
      </c>
      <c r="C484" t="s">
        <v>27</v>
      </c>
      <c r="D484">
        <v>36.94</v>
      </c>
      <c r="E484" t="s">
        <v>28</v>
      </c>
      <c r="F484" t="s">
        <v>1478</v>
      </c>
      <c r="G484">
        <v>960</v>
      </c>
      <c r="H484">
        <v>720</v>
      </c>
      <c r="I484">
        <v>3</v>
      </c>
      <c r="J484" t="s">
        <v>29</v>
      </c>
      <c r="K484" t="s">
        <v>30</v>
      </c>
      <c r="L484">
        <v>70</v>
      </c>
      <c r="M484">
        <v>29</v>
      </c>
      <c r="N484">
        <v>47</v>
      </c>
      <c r="O484">
        <v>30</v>
      </c>
      <c r="P484">
        <v>1410</v>
      </c>
      <c r="Q484">
        <v>50</v>
      </c>
      <c r="R484">
        <v>250</v>
      </c>
      <c r="S484">
        <v>110</v>
      </c>
      <c r="T484">
        <v>173</v>
      </c>
      <c r="U484">
        <v>15</v>
      </c>
      <c r="V484">
        <v>200</v>
      </c>
      <c r="W484">
        <v>6</v>
      </c>
      <c r="X484">
        <v>56</v>
      </c>
      <c r="Y484">
        <v>2743.2</v>
      </c>
      <c r="AA484" t="s">
        <v>30</v>
      </c>
      <c r="AB484" s="1">
        <v>44614</v>
      </c>
      <c r="AC484" s="2">
        <v>0.41692129629629626</v>
      </c>
      <c r="AD484" s="2">
        <f t="shared" si="7"/>
        <v>10.00611111111111</v>
      </c>
      <c r="AE484" s="8">
        <f>WEEKDAY(AB484)</f>
        <v>3</v>
      </c>
      <c r="AF484">
        <f>IF(EXACT($AE484,AF$1),$D484,)</f>
        <v>0</v>
      </c>
      <c r="AG484">
        <f>IF(EXACT($AE484,AG$1),$D484,)</f>
        <v>0</v>
      </c>
      <c r="AH484">
        <f>IF(EXACT($AE484,AH$1),$D484,)</f>
        <v>36.94</v>
      </c>
      <c r="AI484">
        <f>IF(EXACT($AE484,AI$1),$D484,)</f>
        <v>0</v>
      </c>
      <c r="AJ484">
        <f>IF(EXACT($AE484,AJ$1),$D484,)</f>
        <v>0</v>
      </c>
      <c r="AK484">
        <f>IF(EXACT($AE484,AK$1),$D484,)</f>
        <v>0</v>
      </c>
      <c r="AL484">
        <f>IF(EXACT($AE484,AL$1),$D484,)</f>
        <v>0</v>
      </c>
    </row>
    <row r="485" spans="1:38" x14ac:dyDescent="0.25">
      <c r="A485" t="s">
        <v>1479</v>
      </c>
      <c r="B485" t="s">
        <v>1480</v>
      </c>
      <c r="C485" t="s">
        <v>27</v>
      </c>
      <c r="D485">
        <v>26.48</v>
      </c>
      <c r="E485" t="s">
        <v>28</v>
      </c>
      <c r="F485" t="s">
        <v>1481</v>
      </c>
      <c r="G485">
        <v>960</v>
      </c>
      <c r="H485">
        <v>720</v>
      </c>
      <c r="I485">
        <v>3</v>
      </c>
      <c r="J485" t="s">
        <v>29</v>
      </c>
      <c r="K485" t="s">
        <v>30</v>
      </c>
      <c r="L485">
        <v>49</v>
      </c>
      <c r="M485">
        <v>14</v>
      </c>
      <c r="N485">
        <v>63</v>
      </c>
      <c r="O485">
        <v>39</v>
      </c>
      <c r="P485">
        <v>2457</v>
      </c>
      <c r="Q485">
        <v>50</v>
      </c>
      <c r="R485">
        <v>250</v>
      </c>
      <c r="S485">
        <v>110</v>
      </c>
      <c r="T485">
        <v>173</v>
      </c>
      <c r="U485">
        <v>15</v>
      </c>
      <c r="V485">
        <v>200</v>
      </c>
      <c r="W485">
        <v>6</v>
      </c>
      <c r="X485">
        <v>56</v>
      </c>
      <c r="Y485">
        <v>2743.2</v>
      </c>
      <c r="AA485" t="s">
        <v>30</v>
      </c>
      <c r="AB485" s="1">
        <v>44614</v>
      </c>
      <c r="AC485" s="2">
        <v>0.41782407407407413</v>
      </c>
      <c r="AD485" s="2">
        <f t="shared" si="7"/>
        <v>10.027777777777779</v>
      </c>
      <c r="AE485" s="8">
        <f>WEEKDAY(AB485)</f>
        <v>3</v>
      </c>
      <c r="AF485">
        <f>IF(EXACT($AE485,AF$1),$D485,)</f>
        <v>0</v>
      </c>
      <c r="AG485">
        <f>IF(EXACT($AE485,AG$1),$D485,)</f>
        <v>0</v>
      </c>
      <c r="AH485">
        <f>IF(EXACT($AE485,AH$1),$D485,)</f>
        <v>26.48</v>
      </c>
      <c r="AI485">
        <f>IF(EXACT($AE485,AI$1),$D485,)</f>
        <v>0</v>
      </c>
      <c r="AJ485">
        <f>IF(EXACT($AE485,AJ$1),$D485,)</f>
        <v>0</v>
      </c>
      <c r="AK485">
        <f>IF(EXACT($AE485,AK$1),$D485,)</f>
        <v>0</v>
      </c>
      <c r="AL485">
        <f>IF(EXACT($AE485,AL$1),$D485,)</f>
        <v>0</v>
      </c>
    </row>
    <row r="486" spans="1:38" x14ac:dyDescent="0.25">
      <c r="A486" t="s">
        <v>1482</v>
      </c>
      <c r="B486" t="s">
        <v>1483</v>
      </c>
      <c r="C486" t="s">
        <v>27</v>
      </c>
      <c r="D486">
        <v>27.29</v>
      </c>
      <c r="E486" t="s">
        <v>28</v>
      </c>
      <c r="F486" t="s">
        <v>1484</v>
      </c>
      <c r="G486">
        <v>960</v>
      </c>
      <c r="H486">
        <v>720</v>
      </c>
      <c r="I486">
        <v>3</v>
      </c>
      <c r="J486" t="s">
        <v>29</v>
      </c>
      <c r="K486" t="s">
        <v>30</v>
      </c>
      <c r="L486">
        <v>23</v>
      </c>
      <c r="M486">
        <v>21</v>
      </c>
      <c r="N486">
        <v>102</v>
      </c>
      <c r="O486">
        <v>31</v>
      </c>
      <c r="P486">
        <v>3162</v>
      </c>
      <c r="Q486">
        <v>50</v>
      </c>
      <c r="R486">
        <v>250</v>
      </c>
      <c r="S486">
        <v>110</v>
      </c>
      <c r="T486">
        <v>173</v>
      </c>
      <c r="U486">
        <v>15</v>
      </c>
      <c r="V486">
        <v>200</v>
      </c>
      <c r="W486">
        <v>6</v>
      </c>
      <c r="X486">
        <v>56</v>
      </c>
      <c r="Y486">
        <v>2743.2</v>
      </c>
      <c r="AA486" t="s">
        <v>30</v>
      </c>
      <c r="AB486" s="1">
        <v>44614</v>
      </c>
      <c r="AC486" s="2">
        <v>0.41857638888888887</v>
      </c>
      <c r="AD486" s="2">
        <f t="shared" si="7"/>
        <v>10.045833333333333</v>
      </c>
      <c r="AE486" s="8">
        <f>WEEKDAY(AB486)</f>
        <v>3</v>
      </c>
      <c r="AF486">
        <f>IF(EXACT($AE486,AF$1),$D486,)</f>
        <v>0</v>
      </c>
      <c r="AG486">
        <f>IF(EXACT($AE486,AG$1),$D486,)</f>
        <v>0</v>
      </c>
      <c r="AH486">
        <f>IF(EXACT($AE486,AH$1),$D486,)</f>
        <v>27.29</v>
      </c>
      <c r="AI486">
        <f>IF(EXACT($AE486,AI$1),$D486,)</f>
        <v>0</v>
      </c>
      <c r="AJ486">
        <f>IF(EXACT($AE486,AJ$1),$D486,)</f>
        <v>0</v>
      </c>
      <c r="AK486">
        <f>IF(EXACT($AE486,AK$1),$D486,)</f>
        <v>0</v>
      </c>
      <c r="AL486">
        <f>IF(EXACT($AE486,AL$1),$D486,)</f>
        <v>0</v>
      </c>
    </row>
    <row r="487" spans="1:38" x14ac:dyDescent="0.25">
      <c r="A487" t="s">
        <v>1485</v>
      </c>
      <c r="B487" t="s">
        <v>1486</v>
      </c>
      <c r="C487" t="s">
        <v>27</v>
      </c>
      <c r="D487">
        <v>16.059999999999999</v>
      </c>
      <c r="E487" t="s">
        <v>28</v>
      </c>
      <c r="F487" t="s">
        <v>1487</v>
      </c>
      <c r="G487">
        <v>960</v>
      </c>
      <c r="H487">
        <v>720</v>
      </c>
      <c r="I487">
        <v>3</v>
      </c>
      <c r="J487" t="s">
        <v>31</v>
      </c>
      <c r="K487" t="s">
        <v>30</v>
      </c>
      <c r="L487">
        <v>67</v>
      </c>
      <c r="M487">
        <v>7</v>
      </c>
      <c r="N487">
        <v>33</v>
      </c>
      <c r="O487">
        <v>56</v>
      </c>
      <c r="P487">
        <v>1848</v>
      </c>
      <c r="Q487">
        <v>50</v>
      </c>
      <c r="R487">
        <v>250</v>
      </c>
      <c r="S487">
        <v>110</v>
      </c>
      <c r="T487">
        <v>173</v>
      </c>
      <c r="U487">
        <v>15</v>
      </c>
      <c r="V487">
        <v>200</v>
      </c>
      <c r="W487">
        <v>6</v>
      </c>
      <c r="X487">
        <v>25</v>
      </c>
      <c r="Y487">
        <v>1092.2</v>
      </c>
      <c r="AA487" t="s">
        <v>30</v>
      </c>
      <c r="AB487" s="1">
        <v>44614</v>
      </c>
      <c r="AC487" s="2">
        <v>0.42365740740740737</v>
      </c>
      <c r="AD487" s="2">
        <f t="shared" si="7"/>
        <v>10.167777777777777</v>
      </c>
      <c r="AE487" s="8">
        <f>WEEKDAY(AB487)</f>
        <v>3</v>
      </c>
      <c r="AF487">
        <f>IF(EXACT($AE487,AF$1),$D487,)</f>
        <v>0</v>
      </c>
      <c r="AG487">
        <f>IF(EXACT($AE487,AG$1),$D487,)</f>
        <v>0</v>
      </c>
      <c r="AH487">
        <f>IF(EXACT($AE487,AH$1),$D487,)</f>
        <v>16.059999999999999</v>
      </c>
      <c r="AI487">
        <f>IF(EXACT($AE487,AI$1),$D487,)</f>
        <v>0</v>
      </c>
      <c r="AJ487">
        <f>IF(EXACT($AE487,AJ$1),$D487,)</f>
        <v>0</v>
      </c>
      <c r="AK487">
        <f>IF(EXACT($AE487,AK$1),$D487,)</f>
        <v>0</v>
      </c>
      <c r="AL487">
        <f>IF(EXACT($AE487,AL$1),$D487,)</f>
        <v>0</v>
      </c>
    </row>
    <row r="488" spans="1:38" x14ac:dyDescent="0.25">
      <c r="A488" t="s">
        <v>1488</v>
      </c>
      <c r="B488" t="s">
        <v>1489</v>
      </c>
      <c r="C488" t="s">
        <v>27</v>
      </c>
      <c r="D488">
        <v>62.83</v>
      </c>
      <c r="E488" t="s">
        <v>28</v>
      </c>
      <c r="F488" t="s">
        <v>1490</v>
      </c>
      <c r="G488">
        <v>960</v>
      </c>
      <c r="H488">
        <v>720</v>
      </c>
      <c r="I488">
        <v>3</v>
      </c>
      <c r="J488" t="s">
        <v>31</v>
      </c>
      <c r="K488" t="s">
        <v>30</v>
      </c>
      <c r="L488">
        <v>106</v>
      </c>
      <c r="M488">
        <v>12</v>
      </c>
      <c r="N488">
        <v>41</v>
      </c>
      <c r="O488">
        <v>47</v>
      </c>
      <c r="P488">
        <v>1927</v>
      </c>
      <c r="Q488">
        <v>50</v>
      </c>
      <c r="R488">
        <v>250</v>
      </c>
      <c r="S488">
        <v>110</v>
      </c>
      <c r="T488">
        <v>173</v>
      </c>
      <c r="U488">
        <v>15</v>
      </c>
      <c r="V488">
        <v>200</v>
      </c>
      <c r="W488">
        <v>6</v>
      </c>
      <c r="X488">
        <v>25</v>
      </c>
      <c r="Y488">
        <v>1092.2</v>
      </c>
      <c r="AA488" t="s">
        <v>30</v>
      </c>
      <c r="AB488" s="1">
        <v>44614</v>
      </c>
      <c r="AC488" s="2">
        <v>0.42366898148148152</v>
      </c>
      <c r="AD488" s="2">
        <f t="shared" si="7"/>
        <v>10.168055555555556</v>
      </c>
      <c r="AE488" s="8">
        <f>WEEKDAY(AB488)</f>
        <v>3</v>
      </c>
      <c r="AF488">
        <f>IF(EXACT($AE488,AF$1),$D488,)</f>
        <v>0</v>
      </c>
      <c r="AG488">
        <f>IF(EXACT($AE488,AG$1),$D488,)</f>
        <v>0</v>
      </c>
      <c r="AH488">
        <f>IF(EXACT($AE488,AH$1),$D488,)</f>
        <v>62.83</v>
      </c>
      <c r="AI488">
        <f>IF(EXACT($AE488,AI$1),$D488,)</f>
        <v>0</v>
      </c>
      <c r="AJ488">
        <f>IF(EXACT($AE488,AJ$1),$D488,)</f>
        <v>0</v>
      </c>
      <c r="AK488">
        <f>IF(EXACT($AE488,AK$1),$D488,)</f>
        <v>0</v>
      </c>
      <c r="AL488">
        <f>IF(EXACT($AE488,AL$1),$D488,)</f>
        <v>0</v>
      </c>
    </row>
    <row r="489" spans="1:38" x14ac:dyDescent="0.25">
      <c r="A489" t="s">
        <v>1491</v>
      </c>
      <c r="B489" t="s">
        <v>1492</v>
      </c>
      <c r="C489" t="s">
        <v>27</v>
      </c>
      <c r="D489">
        <v>25.62</v>
      </c>
      <c r="E489" t="s">
        <v>28</v>
      </c>
      <c r="F489" t="s">
        <v>1493</v>
      </c>
      <c r="G489">
        <v>960</v>
      </c>
      <c r="H489">
        <v>720</v>
      </c>
      <c r="I489">
        <v>3</v>
      </c>
      <c r="J489" t="s">
        <v>31</v>
      </c>
      <c r="K489" t="s">
        <v>30</v>
      </c>
      <c r="L489">
        <v>123</v>
      </c>
      <c r="M489">
        <v>27</v>
      </c>
      <c r="N489">
        <v>49</v>
      </c>
      <c r="O489">
        <v>30</v>
      </c>
      <c r="P489">
        <v>1470</v>
      </c>
      <c r="Q489">
        <v>50</v>
      </c>
      <c r="R489">
        <v>250</v>
      </c>
      <c r="S489">
        <v>110</v>
      </c>
      <c r="T489">
        <v>173</v>
      </c>
      <c r="U489">
        <v>15</v>
      </c>
      <c r="V489">
        <v>200</v>
      </c>
      <c r="W489">
        <v>6</v>
      </c>
      <c r="X489">
        <v>25</v>
      </c>
      <c r="Y489">
        <v>1092.2</v>
      </c>
      <c r="AA489" t="s">
        <v>30</v>
      </c>
      <c r="AB489" s="1">
        <v>44614</v>
      </c>
      <c r="AC489" s="2">
        <v>0.42517361111111113</v>
      </c>
      <c r="AD489" s="2">
        <f t="shared" si="7"/>
        <v>10.204166666666667</v>
      </c>
      <c r="AE489" s="8">
        <f>WEEKDAY(AB489)</f>
        <v>3</v>
      </c>
      <c r="AF489">
        <f>IF(EXACT($AE489,AF$1),$D489,)</f>
        <v>0</v>
      </c>
      <c r="AG489">
        <f>IF(EXACT($AE489,AG$1),$D489,)</f>
        <v>0</v>
      </c>
      <c r="AH489">
        <f>IF(EXACT($AE489,AH$1),$D489,)</f>
        <v>25.62</v>
      </c>
      <c r="AI489">
        <f>IF(EXACT($AE489,AI$1),$D489,)</f>
        <v>0</v>
      </c>
      <c r="AJ489">
        <f>IF(EXACT($AE489,AJ$1),$D489,)</f>
        <v>0</v>
      </c>
      <c r="AK489">
        <f>IF(EXACT($AE489,AK$1),$D489,)</f>
        <v>0</v>
      </c>
      <c r="AL489">
        <f>IF(EXACT($AE489,AL$1),$D489,)</f>
        <v>0</v>
      </c>
    </row>
    <row r="490" spans="1:38" x14ac:dyDescent="0.25">
      <c r="A490" t="s">
        <v>1494</v>
      </c>
      <c r="B490" t="s">
        <v>1495</v>
      </c>
      <c r="C490" t="s">
        <v>27</v>
      </c>
      <c r="D490">
        <v>26.11</v>
      </c>
      <c r="E490" t="s">
        <v>28</v>
      </c>
      <c r="F490" t="s">
        <v>1496</v>
      </c>
      <c r="G490">
        <v>960</v>
      </c>
      <c r="H490">
        <v>720</v>
      </c>
      <c r="I490">
        <v>3</v>
      </c>
      <c r="J490" t="s">
        <v>31</v>
      </c>
      <c r="K490" t="s">
        <v>30</v>
      </c>
      <c r="L490">
        <v>84</v>
      </c>
      <c r="M490">
        <v>9</v>
      </c>
      <c r="N490">
        <v>54</v>
      </c>
      <c r="O490">
        <v>45</v>
      </c>
      <c r="P490">
        <v>2430</v>
      </c>
      <c r="Q490">
        <v>50</v>
      </c>
      <c r="R490">
        <v>250</v>
      </c>
      <c r="S490">
        <v>110</v>
      </c>
      <c r="T490">
        <v>173</v>
      </c>
      <c r="U490">
        <v>15</v>
      </c>
      <c r="V490">
        <v>200</v>
      </c>
      <c r="W490">
        <v>6</v>
      </c>
      <c r="X490">
        <v>25</v>
      </c>
      <c r="Y490">
        <v>1092.2</v>
      </c>
      <c r="AA490" t="s">
        <v>30</v>
      </c>
      <c r="AB490" s="1">
        <v>44614</v>
      </c>
      <c r="AC490" s="2">
        <v>0.42646990740740742</v>
      </c>
      <c r="AD490" s="2">
        <f t="shared" si="7"/>
        <v>10.235277777777778</v>
      </c>
      <c r="AE490" s="8">
        <f>WEEKDAY(AB490)</f>
        <v>3</v>
      </c>
      <c r="AF490">
        <f>IF(EXACT($AE490,AF$1),$D490,)</f>
        <v>0</v>
      </c>
      <c r="AG490">
        <f>IF(EXACT($AE490,AG$1),$D490,)</f>
        <v>0</v>
      </c>
      <c r="AH490">
        <f>IF(EXACT($AE490,AH$1),$D490,)</f>
        <v>26.11</v>
      </c>
      <c r="AI490">
        <f>IF(EXACT($AE490,AI$1),$D490,)</f>
        <v>0</v>
      </c>
      <c r="AJ490">
        <f>IF(EXACT($AE490,AJ$1),$D490,)</f>
        <v>0</v>
      </c>
      <c r="AK490">
        <f>IF(EXACT($AE490,AK$1),$D490,)</f>
        <v>0</v>
      </c>
      <c r="AL490">
        <f>IF(EXACT($AE490,AL$1),$D490,)</f>
        <v>0</v>
      </c>
    </row>
    <row r="491" spans="1:38" x14ac:dyDescent="0.25">
      <c r="A491" t="s">
        <v>1497</v>
      </c>
      <c r="B491" t="s">
        <v>1498</v>
      </c>
      <c r="C491" t="s">
        <v>27</v>
      </c>
      <c r="D491">
        <v>24.83</v>
      </c>
      <c r="E491" t="s">
        <v>28</v>
      </c>
      <c r="F491" t="s">
        <v>1499</v>
      </c>
      <c r="G491">
        <v>960</v>
      </c>
      <c r="H491">
        <v>720</v>
      </c>
      <c r="I491">
        <v>3</v>
      </c>
      <c r="J491" t="s">
        <v>29</v>
      </c>
      <c r="K491" t="s">
        <v>30</v>
      </c>
      <c r="L491">
        <v>72</v>
      </c>
      <c r="M491">
        <v>9</v>
      </c>
      <c r="N491">
        <v>52</v>
      </c>
      <c r="O491">
        <v>44</v>
      </c>
      <c r="P491">
        <v>2288</v>
      </c>
      <c r="Q491">
        <v>50</v>
      </c>
      <c r="R491">
        <v>250</v>
      </c>
      <c r="S491">
        <v>110</v>
      </c>
      <c r="T491">
        <v>173</v>
      </c>
      <c r="U491">
        <v>15</v>
      </c>
      <c r="V491">
        <v>200</v>
      </c>
      <c r="W491">
        <v>6</v>
      </c>
      <c r="X491">
        <v>56</v>
      </c>
      <c r="Y491">
        <v>2743.2</v>
      </c>
      <c r="AA491" t="s">
        <v>30</v>
      </c>
      <c r="AB491" s="1">
        <v>44614</v>
      </c>
      <c r="AC491" s="2">
        <v>0.42695601851851855</v>
      </c>
      <c r="AD491" s="2">
        <f t="shared" si="7"/>
        <v>10.246944444444445</v>
      </c>
      <c r="AE491" s="8">
        <f>WEEKDAY(AB491)</f>
        <v>3</v>
      </c>
      <c r="AF491">
        <f>IF(EXACT($AE491,AF$1),$D491,)</f>
        <v>0</v>
      </c>
      <c r="AG491">
        <f>IF(EXACT($AE491,AG$1),$D491,)</f>
        <v>0</v>
      </c>
      <c r="AH491">
        <f>IF(EXACT($AE491,AH$1),$D491,)</f>
        <v>24.83</v>
      </c>
      <c r="AI491">
        <f>IF(EXACT($AE491,AI$1),$D491,)</f>
        <v>0</v>
      </c>
      <c r="AJ491">
        <f>IF(EXACT($AE491,AJ$1),$D491,)</f>
        <v>0</v>
      </c>
      <c r="AK491">
        <f>IF(EXACT($AE491,AK$1),$D491,)</f>
        <v>0</v>
      </c>
      <c r="AL491">
        <f>IF(EXACT($AE491,AL$1),$D491,)</f>
        <v>0</v>
      </c>
    </row>
    <row r="492" spans="1:38" x14ac:dyDescent="0.25">
      <c r="A492" t="s">
        <v>1500</v>
      </c>
      <c r="B492" t="s">
        <v>1501</v>
      </c>
      <c r="C492" t="s">
        <v>27</v>
      </c>
      <c r="D492">
        <v>21.47</v>
      </c>
      <c r="E492" t="s">
        <v>28</v>
      </c>
      <c r="F492" t="s">
        <v>1502</v>
      </c>
      <c r="G492">
        <v>960</v>
      </c>
      <c r="H492">
        <v>720</v>
      </c>
      <c r="I492">
        <v>3</v>
      </c>
      <c r="J492" t="s">
        <v>29</v>
      </c>
      <c r="K492" t="s">
        <v>30</v>
      </c>
      <c r="L492">
        <v>34</v>
      </c>
      <c r="M492">
        <v>9</v>
      </c>
      <c r="N492">
        <v>90</v>
      </c>
      <c r="O492">
        <v>45</v>
      </c>
      <c r="P492">
        <v>4050</v>
      </c>
      <c r="Q492">
        <v>50</v>
      </c>
      <c r="R492">
        <v>250</v>
      </c>
      <c r="S492">
        <v>110</v>
      </c>
      <c r="T492">
        <v>173</v>
      </c>
      <c r="U492">
        <v>15</v>
      </c>
      <c r="V492">
        <v>200</v>
      </c>
      <c r="W492">
        <v>6</v>
      </c>
      <c r="X492">
        <v>56</v>
      </c>
      <c r="Y492">
        <v>2743.2</v>
      </c>
      <c r="AA492" t="s">
        <v>30</v>
      </c>
      <c r="AB492" s="1">
        <v>44614</v>
      </c>
      <c r="AC492" s="2">
        <v>0.44291666666666668</v>
      </c>
      <c r="AD492" s="2">
        <f t="shared" si="7"/>
        <v>10.63</v>
      </c>
      <c r="AE492" s="8">
        <f>WEEKDAY(AB492)</f>
        <v>3</v>
      </c>
      <c r="AF492">
        <f>IF(EXACT($AE492,AF$1),$D492,)</f>
        <v>0</v>
      </c>
      <c r="AG492">
        <f>IF(EXACT($AE492,AG$1),$D492,)</f>
        <v>0</v>
      </c>
      <c r="AH492">
        <f>IF(EXACT($AE492,AH$1),$D492,)</f>
        <v>21.47</v>
      </c>
      <c r="AI492">
        <f>IF(EXACT($AE492,AI$1),$D492,)</f>
        <v>0</v>
      </c>
      <c r="AJ492">
        <f>IF(EXACT($AE492,AJ$1),$D492,)</f>
        <v>0</v>
      </c>
      <c r="AK492">
        <f>IF(EXACT($AE492,AK$1),$D492,)</f>
        <v>0</v>
      </c>
      <c r="AL492">
        <f>IF(EXACT($AE492,AL$1),$D492,)</f>
        <v>0</v>
      </c>
    </row>
    <row r="493" spans="1:38" x14ac:dyDescent="0.25">
      <c r="A493" t="s">
        <v>1503</v>
      </c>
      <c r="B493" t="s">
        <v>1504</v>
      </c>
      <c r="C493" t="s">
        <v>27</v>
      </c>
      <c r="D493">
        <v>34.14</v>
      </c>
      <c r="E493" t="s">
        <v>28</v>
      </c>
      <c r="F493" t="s">
        <v>1505</v>
      </c>
      <c r="G493">
        <v>960</v>
      </c>
      <c r="H493">
        <v>720</v>
      </c>
      <c r="I493">
        <v>3</v>
      </c>
      <c r="J493" t="s">
        <v>31</v>
      </c>
      <c r="K493" t="s">
        <v>30</v>
      </c>
      <c r="L493">
        <v>65</v>
      </c>
      <c r="M493">
        <v>11</v>
      </c>
      <c r="N493">
        <v>58</v>
      </c>
      <c r="O493">
        <v>48</v>
      </c>
      <c r="P493">
        <v>2784</v>
      </c>
      <c r="Q493">
        <v>50</v>
      </c>
      <c r="R493">
        <v>250</v>
      </c>
      <c r="S493">
        <v>110</v>
      </c>
      <c r="T493">
        <v>173</v>
      </c>
      <c r="U493">
        <v>15</v>
      </c>
      <c r="V493">
        <v>200</v>
      </c>
      <c r="W493">
        <v>6</v>
      </c>
      <c r="X493">
        <v>25</v>
      </c>
      <c r="Y493">
        <v>1092.2</v>
      </c>
      <c r="AA493" t="s">
        <v>30</v>
      </c>
      <c r="AB493" s="1">
        <v>44614</v>
      </c>
      <c r="AC493" s="2">
        <v>0.47296296296296297</v>
      </c>
      <c r="AD493" s="2">
        <f t="shared" si="7"/>
        <v>11.351111111111111</v>
      </c>
      <c r="AE493" s="8">
        <f>WEEKDAY(AB493)</f>
        <v>3</v>
      </c>
      <c r="AF493">
        <f>IF(EXACT($AE493,AF$1),$D493,)</f>
        <v>0</v>
      </c>
      <c r="AG493">
        <f>IF(EXACT($AE493,AG$1),$D493,)</f>
        <v>0</v>
      </c>
      <c r="AH493">
        <f>IF(EXACT($AE493,AH$1),$D493,)</f>
        <v>34.14</v>
      </c>
      <c r="AI493">
        <f>IF(EXACT($AE493,AI$1),$D493,)</f>
        <v>0</v>
      </c>
      <c r="AJ493">
        <f>IF(EXACT($AE493,AJ$1),$D493,)</f>
        <v>0</v>
      </c>
      <c r="AK493">
        <f>IF(EXACT($AE493,AK$1),$D493,)</f>
        <v>0</v>
      </c>
      <c r="AL493">
        <f>IF(EXACT($AE493,AL$1),$D493,)</f>
        <v>0</v>
      </c>
    </row>
    <row r="494" spans="1:38" x14ac:dyDescent="0.25">
      <c r="A494" t="s">
        <v>1506</v>
      </c>
      <c r="B494" t="s">
        <v>1507</v>
      </c>
      <c r="C494" t="s">
        <v>27</v>
      </c>
      <c r="D494">
        <v>19.47</v>
      </c>
      <c r="E494" t="s">
        <v>28</v>
      </c>
      <c r="F494" t="s">
        <v>1508</v>
      </c>
      <c r="G494">
        <v>960</v>
      </c>
      <c r="H494">
        <v>720</v>
      </c>
      <c r="I494">
        <v>3</v>
      </c>
      <c r="J494" t="s">
        <v>29</v>
      </c>
      <c r="K494" t="s">
        <v>30</v>
      </c>
      <c r="L494">
        <v>30</v>
      </c>
      <c r="M494">
        <v>20</v>
      </c>
      <c r="N494">
        <v>99</v>
      </c>
      <c r="O494">
        <v>32</v>
      </c>
      <c r="P494">
        <v>3168</v>
      </c>
      <c r="Q494">
        <v>50</v>
      </c>
      <c r="R494">
        <v>250</v>
      </c>
      <c r="S494">
        <v>110</v>
      </c>
      <c r="T494">
        <v>173</v>
      </c>
      <c r="U494">
        <v>15</v>
      </c>
      <c r="V494">
        <v>200</v>
      </c>
      <c r="W494">
        <v>6</v>
      </c>
      <c r="X494">
        <v>56</v>
      </c>
      <c r="Y494">
        <v>2743.2</v>
      </c>
      <c r="AA494" t="s">
        <v>30</v>
      </c>
      <c r="AB494" s="1">
        <v>44614</v>
      </c>
      <c r="AC494" s="2">
        <v>0.47324074074074068</v>
      </c>
      <c r="AD494" s="2">
        <f t="shared" si="7"/>
        <v>11.357777777777777</v>
      </c>
      <c r="AE494" s="8">
        <f>WEEKDAY(AB494)</f>
        <v>3</v>
      </c>
      <c r="AF494">
        <f>IF(EXACT($AE494,AF$1),$D494,)</f>
        <v>0</v>
      </c>
      <c r="AG494">
        <f>IF(EXACT($AE494,AG$1),$D494,)</f>
        <v>0</v>
      </c>
      <c r="AH494">
        <f>IF(EXACT($AE494,AH$1),$D494,)</f>
        <v>19.47</v>
      </c>
      <c r="AI494">
        <f>IF(EXACT($AE494,AI$1),$D494,)</f>
        <v>0</v>
      </c>
      <c r="AJ494">
        <f>IF(EXACT($AE494,AJ$1),$D494,)</f>
        <v>0</v>
      </c>
      <c r="AK494">
        <f>IF(EXACT($AE494,AK$1),$D494,)</f>
        <v>0</v>
      </c>
      <c r="AL494">
        <f>IF(EXACT($AE494,AL$1),$D494,)</f>
        <v>0</v>
      </c>
    </row>
    <row r="495" spans="1:38" x14ac:dyDescent="0.25">
      <c r="A495" t="s">
        <v>1509</v>
      </c>
      <c r="B495" t="s">
        <v>1510</v>
      </c>
      <c r="C495" t="s">
        <v>27</v>
      </c>
      <c r="D495">
        <v>25.18</v>
      </c>
      <c r="E495" t="s">
        <v>28</v>
      </c>
      <c r="F495" t="s">
        <v>1511</v>
      </c>
      <c r="G495">
        <v>960</v>
      </c>
      <c r="H495">
        <v>720</v>
      </c>
      <c r="I495">
        <v>3</v>
      </c>
      <c r="J495" t="s">
        <v>31</v>
      </c>
      <c r="K495" t="s">
        <v>30</v>
      </c>
      <c r="L495">
        <v>49</v>
      </c>
      <c r="M495">
        <v>7</v>
      </c>
      <c r="N495">
        <v>100</v>
      </c>
      <c r="O495">
        <v>46</v>
      </c>
      <c r="P495">
        <v>4600</v>
      </c>
      <c r="Q495">
        <v>50</v>
      </c>
      <c r="R495">
        <v>250</v>
      </c>
      <c r="S495">
        <v>110</v>
      </c>
      <c r="T495">
        <v>173</v>
      </c>
      <c r="U495">
        <v>15</v>
      </c>
      <c r="V495">
        <v>200</v>
      </c>
      <c r="W495">
        <v>6</v>
      </c>
      <c r="X495">
        <v>25</v>
      </c>
      <c r="Y495">
        <v>1092.2</v>
      </c>
      <c r="AA495" t="s">
        <v>30</v>
      </c>
      <c r="AB495" s="1">
        <v>44614</v>
      </c>
      <c r="AC495" s="2">
        <v>0.47943287037037036</v>
      </c>
      <c r="AD495" s="2">
        <f t="shared" si="7"/>
        <v>11.506388888888889</v>
      </c>
      <c r="AE495" s="8">
        <f>WEEKDAY(AB495)</f>
        <v>3</v>
      </c>
      <c r="AF495">
        <f>IF(EXACT($AE495,AF$1),$D495,)</f>
        <v>0</v>
      </c>
      <c r="AG495">
        <f>IF(EXACT($AE495,AG$1),$D495,)</f>
        <v>0</v>
      </c>
      <c r="AH495">
        <f>IF(EXACT($AE495,AH$1),$D495,)</f>
        <v>25.18</v>
      </c>
      <c r="AI495">
        <f>IF(EXACT($AE495,AI$1),$D495,)</f>
        <v>0</v>
      </c>
      <c r="AJ495">
        <f>IF(EXACT($AE495,AJ$1),$D495,)</f>
        <v>0</v>
      </c>
      <c r="AK495">
        <f>IF(EXACT($AE495,AK$1),$D495,)</f>
        <v>0</v>
      </c>
      <c r="AL495">
        <f>IF(EXACT($AE495,AL$1),$D495,)</f>
        <v>0</v>
      </c>
    </row>
    <row r="496" spans="1:38" x14ac:dyDescent="0.25">
      <c r="A496" t="s">
        <v>1512</v>
      </c>
      <c r="B496" t="s">
        <v>1513</v>
      </c>
      <c r="C496" t="s">
        <v>27</v>
      </c>
      <c r="D496">
        <v>24.23</v>
      </c>
      <c r="E496" t="s">
        <v>28</v>
      </c>
      <c r="F496" t="s">
        <v>1514</v>
      </c>
      <c r="G496">
        <v>960</v>
      </c>
      <c r="H496">
        <v>720</v>
      </c>
      <c r="I496">
        <v>3</v>
      </c>
      <c r="J496" t="s">
        <v>29</v>
      </c>
      <c r="K496" t="s">
        <v>30</v>
      </c>
      <c r="L496">
        <v>100</v>
      </c>
      <c r="M496">
        <v>14</v>
      </c>
      <c r="N496">
        <v>48</v>
      </c>
      <c r="O496">
        <v>38</v>
      </c>
      <c r="P496">
        <v>1824</v>
      </c>
      <c r="Q496">
        <v>50</v>
      </c>
      <c r="R496">
        <v>250</v>
      </c>
      <c r="S496">
        <v>110</v>
      </c>
      <c r="T496">
        <v>173</v>
      </c>
      <c r="U496">
        <v>15</v>
      </c>
      <c r="V496">
        <v>200</v>
      </c>
      <c r="W496">
        <v>6</v>
      </c>
      <c r="X496">
        <v>56</v>
      </c>
      <c r="Y496">
        <v>2743.2</v>
      </c>
      <c r="AA496" t="s">
        <v>30</v>
      </c>
      <c r="AB496" s="1">
        <v>44614</v>
      </c>
      <c r="AC496" s="2">
        <v>0.47974537037037041</v>
      </c>
      <c r="AD496" s="2">
        <f t="shared" si="7"/>
        <v>11.513888888888889</v>
      </c>
      <c r="AE496" s="8">
        <f>WEEKDAY(AB496)</f>
        <v>3</v>
      </c>
      <c r="AF496">
        <f>IF(EXACT($AE496,AF$1),$D496,)</f>
        <v>0</v>
      </c>
      <c r="AG496">
        <f>IF(EXACT($AE496,AG$1),$D496,)</f>
        <v>0</v>
      </c>
      <c r="AH496">
        <f>IF(EXACT($AE496,AH$1),$D496,)</f>
        <v>24.23</v>
      </c>
      <c r="AI496">
        <f>IF(EXACT($AE496,AI$1),$D496,)</f>
        <v>0</v>
      </c>
      <c r="AJ496">
        <f>IF(EXACT($AE496,AJ$1),$D496,)</f>
        <v>0</v>
      </c>
      <c r="AK496">
        <f>IF(EXACT($AE496,AK$1),$D496,)</f>
        <v>0</v>
      </c>
      <c r="AL496">
        <f>IF(EXACT($AE496,AL$1),$D496,)</f>
        <v>0</v>
      </c>
    </row>
    <row r="497" spans="1:38" x14ac:dyDescent="0.25">
      <c r="A497" t="s">
        <v>1515</v>
      </c>
      <c r="B497" t="s">
        <v>1516</v>
      </c>
      <c r="C497" t="s">
        <v>27</v>
      </c>
      <c r="D497">
        <v>19.57</v>
      </c>
      <c r="E497" t="s">
        <v>28</v>
      </c>
      <c r="F497" t="s">
        <v>1517</v>
      </c>
      <c r="G497">
        <v>960</v>
      </c>
      <c r="H497">
        <v>720</v>
      </c>
      <c r="I497">
        <v>3</v>
      </c>
      <c r="J497" t="s">
        <v>29</v>
      </c>
      <c r="K497" t="s">
        <v>30</v>
      </c>
      <c r="L497">
        <v>25</v>
      </c>
      <c r="M497">
        <v>12</v>
      </c>
      <c r="N497">
        <v>112</v>
      </c>
      <c r="O497">
        <v>41</v>
      </c>
      <c r="P497">
        <v>4592</v>
      </c>
      <c r="Q497">
        <v>50</v>
      </c>
      <c r="R497">
        <v>250</v>
      </c>
      <c r="S497">
        <v>110</v>
      </c>
      <c r="T497">
        <v>173</v>
      </c>
      <c r="U497">
        <v>15</v>
      </c>
      <c r="V497">
        <v>200</v>
      </c>
      <c r="W497">
        <v>6</v>
      </c>
      <c r="X497">
        <v>56</v>
      </c>
      <c r="Y497">
        <v>2743.2</v>
      </c>
      <c r="AA497" t="s">
        <v>30</v>
      </c>
      <c r="AB497" s="1">
        <v>44614</v>
      </c>
      <c r="AC497" s="2">
        <v>0.48535879629629625</v>
      </c>
      <c r="AD497" s="2">
        <f t="shared" si="7"/>
        <v>11.64861111111111</v>
      </c>
      <c r="AE497" s="8">
        <f>WEEKDAY(AB497)</f>
        <v>3</v>
      </c>
      <c r="AF497">
        <f>IF(EXACT($AE497,AF$1),$D497,)</f>
        <v>0</v>
      </c>
      <c r="AG497">
        <f>IF(EXACT($AE497,AG$1),$D497,)</f>
        <v>0</v>
      </c>
      <c r="AH497">
        <f>IF(EXACT($AE497,AH$1),$D497,)</f>
        <v>19.57</v>
      </c>
      <c r="AI497">
        <f>IF(EXACT($AE497,AI$1),$D497,)</f>
        <v>0</v>
      </c>
      <c r="AJ497">
        <f>IF(EXACT($AE497,AJ$1),$D497,)</f>
        <v>0</v>
      </c>
      <c r="AK497">
        <f>IF(EXACT($AE497,AK$1),$D497,)</f>
        <v>0</v>
      </c>
      <c r="AL497">
        <f>IF(EXACT($AE497,AL$1),$D497,)</f>
        <v>0</v>
      </c>
    </row>
    <row r="498" spans="1:38" x14ac:dyDescent="0.25">
      <c r="A498" t="s">
        <v>1518</v>
      </c>
      <c r="B498" t="s">
        <v>1519</v>
      </c>
      <c r="C498" t="s">
        <v>27</v>
      </c>
      <c r="D498">
        <v>23.47</v>
      </c>
      <c r="E498" t="s">
        <v>28</v>
      </c>
      <c r="F498" t="s">
        <v>1520</v>
      </c>
      <c r="G498">
        <v>960</v>
      </c>
      <c r="H498">
        <v>720</v>
      </c>
      <c r="I498">
        <v>3</v>
      </c>
      <c r="J498" t="s">
        <v>31</v>
      </c>
      <c r="K498" t="s">
        <v>30</v>
      </c>
      <c r="L498">
        <v>94</v>
      </c>
      <c r="M498">
        <v>12</v>
      </c>
      <c r="N498">
        <v>73</v>
      </c>
      <c r="O498">
        <v>45</v>
      </c>
      <c r="P498">
        <v>3285</v>
      </c>
      <c r="Q498">
        <v>50</v>
      </c>
      <c r="R498">
        <v>250</v>
      </c>
      <c r="S498">
        <v>110</v>
      </c>
      <c r="T498">
        <v>173</v>
      </c>
      <c r="U498">
        <v>15</v>
      </c>
      <c r="V498">
        <v>200</v>
      </c>
      <c r="W498">
        <v>6</v>
      </c>
      <c r="X498">
        <v>25</v>
      </c>
      <c r="Y498">
        <v>1092.2</v>
      </c>
      <c r="AA498" t="s">
        <v>30</v>
      </c>
      <c r="AB498" s="1">
        <v>44614</v>
      </c>
      <c r="AC498" s="2">
        <v>0.49</v>
      </c>
      <c r="AD498" s="2">
        <f t="shared" si="7"/>
        <v>11.76</v>
      </c>
      <c r="AE498" s="8">
        <f>WEEKDAY(AB498)</f>
        <v>3</v>
      </c>
      <c r="AF498">
        <f>IF(EXACT($AE498,AF$1),$D498,)</f>
        <v>0</v>
      </c>
      <c r="AG498">
        <f>IF(EXACT($AE498,AG$1),$D498,)</f>
        <v>0</v>
      </c>
      <c r="AH498">
        <f>IF(EXACT($AE498,AH$1),$D498,)</f>
        <v>23.47</v>
      </c>
      <c r="AI498">
        <f>IF(EXACT($AE498,AI$1),$D498,)</f>
        <v>0</v>
      </c>
      <c r="AJ498">
        <f>IF(EXACT($AE498,AJ$1),$D498,)</f>
        <v>0</v>
      </c>
      <c r="AK498">
        <f>IF(EXACT($AE498,AK$1),$D498,)</f>
        <v>0</v>
      </c>
      <c r="AL498">
        <f>IF(EXACT($AE498,AL$1),$D498,)</f>
        <v>0</v>
      </c>
    </row>
    <row r="499" spans="1:38" x14ac:dyDescent="0.25">
      <c r="A499" t="s">
        <v>1521</v>
      </c>
      <c r="B499" t="s">
        <v>1522</v>
      </c>
      <c r="C499" t="s">
        <v>27</v>
      </c>
      <c r="D499">
        <v>15.4</v>
      </c>
      <c r="E499" t="s">
        <v>28</v>
      </c>
      <c r="F499" t="s">
        <v>1523</v>
      </c>
      <c r="G499">
        <v>960</v>
      </c>
      <c r="H499">
        <v>720</v>
      </c>
      <c r="I499">
        <v>3</v>
      </c>
      <c r="J499" t="s">
        <v>31</v>
      </c>
      <c r="K499" t="s">
        <v>30</v>
      </c>
      <c r="L499">
        <v>66</v>
      </c>
      <c r="M499">
        <v>0</v>
      </c>
      <c r="N499">
        <v>85</v>
      </c>
      <c r="O499">
        <v>63</v>
      </c>
      <c r="P499">
        <v>5355</v>
      </c>
      <c r="Q499">
        <v>50</v>
      </c>
      <c r="R499">
        <v>250</v>
      </c>
      <c r="S499">
        <v>110</v>
      </c>
      <c r="T499">
        <v>173</v>
      </c>
      <c r="U499">
        <v>15</v>
      </c>
      <c r="V499">
        <v>200</v>
      </c>
      <c r="W499">
        <v>6</v>
      </c>
      <c r="X499">
        <v>25</v>
      </c>
      <c r="Y499">
        <v>1092.2</v>
      </c>
      <c r="AA499" t="s">
        <v>30</v>
      </c>
      <c r="AB499" s="1">
        <v>44614</v>
      </c>
      <c r="AC499" s="2">
        <v>0.49695601851851851</v>
      </c>
      <c r="AD499" s="2">
        <f t="shared" si="7"/>
        <v>11.926944444444445</v>
      </c>
      <c r="AE499" s="8">
        <f>WEEKDAY(AB499)</f>
        <v>3</v>
      </c>
      <c r="AF499">
        <f>IF(EXACT($AE499,AF$1),$D499,)</f>
        <v>0</v>
      </c>
      <c r="AG499">
        <f>IF(EXACT($AE499,AG$1),$D499,)</f>
        <v>0</v>
      </c>
      <c r="AH499">
        <f>IF(EXACT($AE499,AH$1),$D499,)</f>
        <v>15.4</v>
      </c>
      <c r="AI499">
        <f>IF(EXACT($AE499,AI$1),$D499,)</f>
        <v>0</v>
      </c>
      <c r="AJ499">
        <f>IF(EXACT($AE499,AJ$1),$D499,)</f>
        <v>0</v>
      </c>
      <c r="AK499">
        <f>IF(EXACT($AE499,AK$1),$D499,)</f>
        <v>0</v>
      </c>
      <c r="AL499">
        <f>IF(EXACT($AE499,AL$1),$D499,)</f>
        <v>0</v>
      </c>
    </row>
    <row r="500" spans="1:38" x14ac:dyDescent="0.25">
      <c r="A500" t="s">
        <v>1524</v>
      </c>
      <c r="B500" t="s">
        <v>1525</v>
      </c>
      <c r="C500" t="s">
        <v>27</v>
      </c>
      <c r="D500">
        <v>22.35</v>
      </c>
      <c r="E500" t="s">
        <v>28</v>
      </c>
      <c r="F500" t="s">
        <v>1526</v>
      </c>
      <c r="G500">
        <v>960</v>
      </c>
      <c r="H500">
        <v>720</v>
      </c>
      <c r="I500">
        <v>3</v>
      </c>
      <c r="J500" t="s">
        <v>29</v>
      </c>
      <c r="K500" t="s">
        <v>30</v>
      </c>
      <c r="L500">
        <v>26</v>
      </c>
      <c r="M500">
        <v>0</v>
      </c>
      <c r="N500">
        <v>61</v>
      </c>
      <c r="O500">
        <v>63</v>
      </c>
      <c r="P500">
        <v>3843</v>
      </c>
      <c r="Q500">
        <v>50</v>
      </c>
      <c r="R500">
        <v>250</v>
      </c>
      <c r="S500">
        <v>110</v>
      </c>
      <c r="T500">
        <v>173</v>
      </c>
      <c r="U500">
        <v>15</v>
      </c>
      <c r="V500">
        <v>200</v>
      </c>
      <c r="W500">
        <v>6</v>
      </c>
      <c r="X500">
        <v>56</v>
      </c>
      <c r="Y500">
        <v>2743.2</v>
      </c>
      <c r="AA500" t="s">
        <v>30</v>
      </c>
      <c r="AB500" s="1">
        <v>44614</v>
      </c>
      <c r="AC500" s="2">
        <v>0.49702546296296296</v>
      </c>
      <c r="AD500" s="2">
        <f t="shared" si="7"/>
        <v>11.928611111111111</v>
      </c>
      <c r="AE500" s="8">
        <f>WEEKDAY(AB500)</f>
        <v>3</v>
      </c>
      <c r="AF500">
        <f>IF(EXACT($AE500,AF$1),$D500,)</f>
        <v>0</v>
      </c>
      <c r="AG500">
        <f>IF(EXACT($AE500,AG$1),$D500,)</f>
        <v>0</v>
      </c>
      <c r="AH500">
        <f>IF(EXACT($AE500,AH$1),$D500,)</f>
        <v>22.35</v>
      </c>
      <c r="AI500">
        <f>IF(EXACT($AE500,AI$1),$D500,)</f>
        <v>0</v>
      </c>
      <c r="AJ500">
        <f>IF(EXACT($AE500,AJ$1),$D500,)</f>
        <v>0</v>
      </c>
      <c r="AK500">
        <f>IF(EXACT($AE500,AK$1),$D500,)</f>
        <v>0</v>
      </c>
      <c r="AL500">
        <f>IF(EXACT($AE500,AL$1),$D500,)</f>
        <v>0</v>
      </c>
    </row>
    <row r="501" spans="1:38" x14ac:dyDescent="0.25">
      <c r="A501" t="s">
        <v>1527</v>
      </c>
      <c r="B501" t="s">
        <v>1528</v>
      </c>
      <c r="C501" t="s">
        <v>27</v>
      </c>
      <c r="D501">
        <v>20.09</v>
      </c>
      <c r="E501" t="s">
        <v>28</v>
      </c>
      <c r="F501" t="s">
        <v>1529</v>
      </c>
      <c r="G501">
        <v>960</v>
      </c>
      <c r="H501">
        <v>720</v>
      </c>
      <c r="I501">
        <v>3</v>
      </c>
      <c r="J501" t="s">
        <v>31</v>
      </c>
      <c r="K501" t="s">
        <v>30</v>
      </c>
      <c r="L501">
        <v>31</v>
      </c>
      <c r="M501">
        <v>16</v>
      </c>
      <c r="N501">
        <v>19</v>
      </c>
      <c r="O501">
        <v>20</v>
      </c>
      <c r="P501">
        <v>380</v>
      </c>
      <c r="Q501">
        <v>50</v>
      </c>
      <c r="R501">
        <v>250</v>
      </c>
      <c r="S501">
        <v>110</v>
      </c>
      <c r="T501">
        <v>173</v>
      </c>
      <c r="U501">
        <v>15</v>
      </c>
      <c r="V501">
        <v>200</v>
      </c>
      <c r="W501">
        <v>6</v>
      </c>
      <c r="X501">
        <v>25</v>
      </c>
      <c r="Y501">
        <v>1092.2</v>
      </c>
      <c r="AA501" t="s">
        <v>30</v>
      </c>
      <c r="AB501" s="1">
        <v>44614</v>
      </c>
      <c r="AC501" s="2">
        <v>0.49746527777777777</v>
      </c>
      <c r="AD501" s="2">
        <f t="shared" si="7"/>
        <v>11.939166666666667</v>
      </c>
      <c r="AE501" s="8">
        <f>WEEKDAY(AB501)</f>
        <v>3</v>
      </c>
      <c r="AF501">
        <f>IF(EXACT($AE501,AF$1),$D501,)</f>
        <v>0</v>
      </c>
      <c r="AG501">
        <f>IF(EXACT($AE501,AG$1),$D501,)</f>
        <v>0</v>
      </c>
      <c r="AH501">
        <f>IF(EXACT($AE501,AH$1),$D501,)</f>
        <v>20.09</v>
      </c>
      <c r="AI501">
        <f>IF(EXACT($AE501,AI$1),$D501,)</f>
        <v>0</v>
      </c>
      <c r="AJ501">
        <f>IF(EXACT($AE501,AJ$1),$D501,)</f>
        <v>0</v>
      </c>
      <c r="AK501">
        <f>IF(EXACT($AE501,AK$1),$D501,)</f>
        <v>0</v>
      </c>
      <c r="AL501">
        <f>IF(EXACT($AE501,AL$1),$D501,)</f>
        <v>0</v>
      </c>
    </row>
    <row r="502" spans="1:38" x14ac:dyDescent="0.25">
      <c r="A502" t="s">
        <v>1530</v>
      </c>
      <c r="B502" t="s">
        <v>1531</v>
      </c>
      <c r="C502" t="s">
        <v>27</v>
      </c>
      <c r="D502">
        <v>20.149999999999999</v>
      </c>
      <c r="E502" t="s">
        <v>28</v>
      </c>
      <c r="F502" t="s">
        <v>1532</v>
      </c>
      <c r="G502">
        <v>960</v>
      </c>
      <c r="H502">
        <v>720</v>
      </c>
      <c r="I502">
        <v>3</v>
      </c>
      <c r="J502" t="s">
        <v>29</v>
      </c>
      <c r="K502" t="s">
        <v>30</v>
      </c>
      <c r="L502">
        <v>131</v>
      </c>
      <c r="M502">
        <v>36</v>
      </c>
      <c r="N502">
        <v>35</v>
      </c>
      <c r="O502">
        <v>27</v>
      </c>
      <c r="P502">
        <v>945</v>
      </c>
      <c r="Q502">
        <v>50</v>
      </c>
      <c r="R502">
        <v>250</v>
      </c>
      <c r="S502">
        <v>110</v>
      </c>
      <c r="T502">
        <v>173</v>
      </c>
      <c r="U502">
        <v>15</v>
      </c>
      <c r="V502">
        <v>200</v>
      </c>
      <c r="W502">
        <v>6</v>
      </c>
      <c r="X502">
        <v>56</v>
      </c>
      <c r="Y502">
        <v>2743.2</v>
      </c>
      <c r="AA502" t="s">
        <v>30</v>
      </c>
      <c r="AB502" s="1">
        <v>44614</v>
      </c>
      <c r="AC502" s="2">
        <v>0.49756944444444445</v>
      </c>
      <c r="AD502" s="2">
        <f t="shared" si="7"/>
        <v>11.941666666666666</v>
      </c>
      <c r="AE502" s="8">
        <f>WEEKDAY(AB502)</f>
        <v>3</v>
      </c>
      <c r="AF502">
        <f>IF(EXACT($AE502,AF$1),$D502,)</f>
        <v>0</v>
      </c>
      <c r="AG502">
        <f>IF(EXACT($AE502,AG$1),$D502,)</f>
        <v>0</v>
      </c>
      <c r="AH502">
        <f>IF(EXACT($AE502,AH$1),$D502,)</f>
        <v>20.149999999999999</v>
      </c>
      <c r="AI502">
        <f>IF(EXACT($AE502,AI$1),$D502,)</f>
        <v>0</v>
      </c>
      <c r="AJ502">
        <f>IF(EXACT($AE502,AJ$1),$D502,)</f>
        <v>0</v>
      </c>
      <c r="AK502">
        <f>IF(EXACT($AE502,AK$1),$D502,)</f>
        <v>0</v>
      </c>
      <c r="AL502">
        <f>IF(EXACT($AE502,AL$1),$D502,)</f>
        <v>0</v>
      </c>
    </row>
    <row r="503" spans="1:38" x14ac:dyDescent="0.25">
      <c r="A503" t="s">
        <v>1533</v>
      </c>
      <c r="B503" t="s">
        <v>1534</v>
      </c>
      <c r="C503" t="s">
        <v>27</v>
      </c>
      <c r="D503">
        <v>15.26</v>
      </c>
      <c r="E503" t="s">
        <v>28</v>
      </c>
      <c r="F503" t="s">
        <v>1535</v>
      </c>
      <c r="G503">
        <v>960</v>
      </c>
      <c r="H503">
        <v>720</v>
      </c>
      <c r="I503">
        <v>3</v>
      </c>
      <c r="J503" t="s">
        <v>31</v>
      </c>
      <c r="K503" t="s">
        <v>30</v>
      </c>
      <c r="L503">
        <v>73</v>
      </c>
      <c r="M503">
        <v>0</v>
      </c>
      <c r="N503">
        <v>40</v>
      </c>
      <c r="O503">
        <v>63</v>
      </c>
      <c r="P503">
        <v>2520</v>
      </c>
      <c r="Q503">
        <v>50</v>
      </c>
      <c r="R503">
        <v>250</v>
      </c>
      <c r="S503">
        <v>110</v>
      </c>
      <c r="T503">
        <v>173</v>
      </c>
      <c r="U503">
        <v>15</v>
      </c>
      <c r="V503">
        <v>200</v>
      </c>
      <c r="W503">
        <v>6</v>
      </c>
      <c r="X503">
        <v>25</v>
      </c>
      <c r="Y503">
        <v>1092.2</v>
      </c>
      <c r="AA503" t="s">
        <v>30</v>
      </c>
      <c r="AB503" s="1">
        <v>44614</v>
      </c>
      <c r="AC503" s="2">
        <v>0.4977199074074074</v>
      </c>
      <c r="AD503" s="2">
        <f t="shared" si="7"/>
        <v>11.945277777777777</v>
      </c>
      <c r="AE503" s="8">
        <f>WEEKDAY(AB503)</f>
        <v>3</v>
      </c>
      <c r="AF503">
        <f>IF(EXACT($AE503,AF$1),$D503,)</f>
        <v>0</v>
      </c>
      <c r="AG503">
        <f>IF(EXACT($AE503,AG$1),$D503,)</f>
        <v>0</v>
      </c>
      <c r="AH503">
        <f>IF(EXACT($AE503,AH$1),$D503,)</f>
        <v>15.26</v>
      </c>
      <c r="AI503">
        <f>IF(EXACT($AE503,AI$1),$D503,)</f>
        <v>0</v>
      </c>
      <c r="AJ503">
        <f>IF(EXACT($AE503,AJ$1),$D503,)</f>
        <v>0</v>
      </c>
      <c r="AK503">
        <f>IF(EXACT($AE503,AK$1),$D503,)</f>
        <v>0</v>
      </c>
      <c r="AL503">
        <f>IF(EXACT($AE503,AL$1),$D503,)</f>
        <v>0</v>
      </c>
    </row>
    <row r="504" spans="1:38" x14ac:dyDescent="0.25">
      <c r="A504" t="s">
        <v>1536</v>
      </c>
      <c r="B504" t="s">
        <v>1537</v>
      </c>
      <c r="C504" t="s">
        <v>27</v>
      </c>
      <c r="D504">
        <v>24.68</v>
      </c>
      <c r="E504" t="s">
        <v>28</v>
      </c>
      <c r="F504" t="s">
        <v>1538</v>
      </c>
      <c r="G504">
        <v>960</v>
      </c>
      <c r="H504">
        <v>720</v>
      </c>
      <c r="I504">
        <v>3</v>
      </c>
      <c r="J504" t="s">
        <v>31</v>
      </c>
      <c r="K504" t="s">
        <v>30</v>
      </c>
      <c r="L504">
        <v>94</v>
      </c>
      <c r="M504">
        <v>17</v>
      </c>
      <c r="N504">
        <v>70</v>
      </c>
      <c r="O504">
        <v>39</v>
      </c>
      <c r="P504">
        <v>2730</v>
      </c>
      <c r="Q504">
        <v>50</v>
      </c>
      <c r="R504">
        <v>250</v>
      </c>
      <c r="S504">
        <v>110</v>
      </c>
      <c r="T504">
        <v>173</v>
      </c>
      <c r="U504">
        <v>15</v>
      </c>
      <c r="V504">
        <v>200</v>
      </c>
      <c r="W504">
        <v>6</v>
      </c>
      <c r="X504">
        <v>25</v>
      </c>
      <c r="Y504">
        <v>1092.2</v>
      </c>
      <c r="AA504" t="s">
        <v>30</v>
      </c>
      <c r="AB504" s="1">
        <v>44614</v>
      </c>
      <c r="AC504" s="2">
        <v>0.49842592592592588</v>
      </c>
      <c r="AD504" s="2">
        <f t="shared" si="7"/>
        <v>11.962222222222222</v>
      </c>
      <c r="AE504" s="8">
        <f>WEEKDAY(AB504)</f>
        <v>3</v>
      </c>
      <c r="AF504">
        <f>IF(EXACT($AE504,AF$1),$D504,)</f>
        <v>0</v>
      </c>
      <c r="AG504">
        <f>IF(EXACT($AE504,AG$1),$D504,)</f>
        <v>0</v>
      </c>
      <c r="AH504">
        <f>IF(EXACT($AE504,AH$1),$D504,)</f>
        <v>24.68</v>
      </c>
      <c r="AI504">
        <f>IF(EXACT($AE504,AI$1),$D504,)</f>
        <v>0</v>
      </c>
      <c r="AJ504">
        <f>IF(EXACT($AE504,AJ$1),$D504,)</f>
        <v>0</v>
      </c>
      <c r="AK504">
        <f>IF(EXACT($AE504,AK$1),$D504,)</f>
        <v>0</v>
      </c>
      <c r="AL504">
        <f>IF(EXACT($AE504,AL$1),$D504,)</f>
        <v>0</v>
      </c>
    </row>
    <row r="505" spans="1:38" x14ac:dyDescent="0.25">
      <c r="A505" t="s">
        <v>1539</v>
      </c>
      <c r="B505" t="s">
        <v>1540</v>
      </c>
      <c r="C505" t="s">
        <v>27</v>
      </c>
      <c r="D505">
        <v>30.75</v>
      </c>
      <c r="E505" t="s">
        <v>28</v>
      </c>
      <c r="F505" t="s">
        <v>1541</v>
      </c>
      <c r="G505">
        <v>960</v>
      </c>
      <c r="H505">
        <v>720</v>
      </c>
      <c r="I505">
        <v>3</v>
      </c>
      <c r="J505" t="s">
        <v>29</v>
      </c>
      <c r="K505" t="s">
        <v>30</v>
      </c>
      <c r="L505">
        <v>41</v>
      </c>
      <c r="M505">
        <v>17</v>
      </c>
      <c r="N505">
        <v>65</v>
      </c>
      <c r="O505">
        <v>37</v>
      </c>
      <c r="P505">
        <v>2405</v>
      </c>
      <c r="Q505">
        <v>50</v>
      </c>
      <c r="R505">
        <v>250</v>
      </c>
      <c r="S505">
        <v>110</v>
      </c>
      <c r="T505">
        <v>173</v>
      </c>
      <c r="U505">
        <v>15</v>
      </c>
      <c r="V505">
        <v>200</v>
      </c>
      <c r="W505">
        <v>6</v>
      </c>
      <c r="X505">
        <v>56</v>
      </c>
      <c r="Y505">
        <v>2743.2</v>
      </c>
      <c r="AA505" t="s">
        <v>30</v>
      </c>
      <c r="AB505" s="1">
        <v>44614</v>
      </c>
      <c r="AC505" s="2">
        <v>0.4994791666666667</v>
      </c>
      <c r="AD505" s="2">
        <f t="shared" si="7"/>
        <v>11.987500000000001</v>
      </c>
      <c r="AE505" s="8">
        <f>WEEKDAY(AB505)</f>
        <v>3</v>
      </c>
      <c r="AF505">
        <f>IF(EXACT($AE505,AF$1),$D505,)</f>
        <v>0</v>
      </c>
      <c r="AG505">
        <f>IF(EXACT($AE505,AG$1),$D505,)</f>
        <v>0</v>
      </c>
      <c r="AH505">
        <f>IF(EXACT($AE505,AH$1),$D505,)</f>
        <v>30.75</v>
      </c>
      <c r="AI505">
        <f>IF(EXACT($AE505,AI$1),$D505,)</f>
        <v>0</v>
      </c>
      <c r="AJ505">
        <f>IF(EXACT($AE505,AJ$1),$D505,)</f>
        <v>0</v>
      </c>
      <c r="AK505">
        <f>IF(EXACT($AE505,AK$1),$D505,)</f>
        <v>0</v>
      </c>
      <c r="AL505">
        <f>IF(EXACT($AE505,AL$1),$D505,)</f>
        <v>0</v>
      </c>
    </row>
    <row r="506" spans="1:38" x14ac:dyDescent="0.25">
      <c r="A506" t="s">
        <v>1542</v>
      </c>
      <c r="B506" t="s">
        <v>1543</v>
      </c>
      <c r="C506" t="s">
        <v>27</v>
      </c>
      <c r="D506">
        <v>15.21</v>
      </c>
      <c r="E506" t="s">
        <v>28</v>
      </c>
      <c r="F506" t="s">
        <v>1544</v>
      </c>
      <c r="G506">
        <v>960</v>
      </c>
      <c r="H506">
        <v>720</v>
      </c>
      <c r="I506">
        <v>3</v>
      </c>
      <c r="J506" t="s">
        <v>29</v>
      </c>
      <c r="K506" t="s">
        <v>30</v>
      </c>
      <c r="L506">
        <v>77</v>
      </c>
      <c r="M506">
        <v>0</v>
      </c>
      <c r="N506">
        <v>26</v>
      </c>
      <c r="O506">
        <v>63</v>
      </c>
      <c r="P506">
        <v>1638</v>
      </c>
      <c r="Q506">
        <v>50</v>
      </c>
      <c r="R506">
        <v>250</v>
      </c>
      <c r="S506">
        <v>110</v>
      </c>
      <c r="T506">
        <v>173</v>
      </c>
      <c r="U506">
        <v>15</v>
      </c>
      <c r="V506">
        <v>200</v>
      </c>
      <c r="W506">
        <v>6</v>
      </c>
      <c r="X506">
        <v>56</v>
      </c>
      <c r="Y506">
        <v>2743.2</v>
      </c>
      <c r="AA506" t="s">
        <v>30</v>
      </c>
      <c r="AB506" s="1">
        <v>44614</v>
      </c>
      <c r="AC506" s="2">
        <v>0.50120370370370371</v>
      </c>
      <c r="AD506" s="2">
        <f t="shared" si="7"/>
        <v>12.02888888888889</v>
      </c>
      <c r="AE506" s="8">
        <f>WEEKDAY(AB506)</f>
        <v>3</v>
      </c>
      <c r="AF506">
        <f>IF(EXACT($AE506,AF$1),$D506,)</f>
        <v>0</v>
      </c>
      <c r="AG506">
        <f>IF(EXACT($AE506,AG$1),$D506,)</f>
        <v>0</v>
      </c>
      <c r="AH506">
        <f>IF(EXACT($AE506,AH$1),$D506,)</f>
        <v>15.21</v>
      </c>
      <c r="AI506">
        <f>IF(EXACT($AE506,AI$1),$D506,)</f>
        <v>0</v>
      </c>
      <c r="AJ506">
        <f>IF(EXACT($AE506,AJ$1),$D506,)</f>
        <v>0</v>
      </c>
      <c r="AK506">
        <f>IF(EXACT($AE506,AK$1),$D506,)</f>
        <v>0</v>
      </c>
      <c r="AL506">
        <f>IF(EXACT($AE506,AL$1),$D506,)</f>
        <v>0</v>
      </c>
    </row>
    <row r="507" spans="1:38" x14ac:dyDescent="0.25">
      <c r="A507" t="s">
        <v>1545</v>
      </c>
      <c r="B507" t="s">
        <v>1546</v>
      </c>
      <c r="C507" t="s">
        <v>27</v>
      </c>
      <c r="D507">
        <v>23.1</v>
      </c>
      <c r="E507" t="s">
        <v>28</v>
      </c>
      <c r="F507" t="s">
        <v>1547</v>
      </c>
      <c r="G507">
        <v>960</v>
      </c>
      <c r="H507">
        <v>720</v>
      </c>
      <c r="I507">
        <v>3</v>
      </c>
      <c r="J507" t="s">
        <v>29</v>
      </c>
      <c r="K507" t="s">
        <v>30</v>
      </c>
      <c r="L507">
        <v>30</v>
      </c>
      <c r="M507">
        <v>14</v>
      </c>
      <c r="N507">
        <v>59</v>
      </c>
      <c r="O507">
        <v>39</v>
      </c>
      <c r="P507">
        <v>2301</v>
      </c>
      <c r="Q507">
        <v>50</v>
      </c>
      <c r="R507">
        <v>250</v>
      </c>
      <c r="S507">
        <v>110</v>
      </c>
      <c r="T507">
        <v>173</v>
      </c>
      <c r="U507">
        <v>15</v>
      </c>
      <c r="V507">
        <v>200</v>
      </c>
      <c r="W507">
        <v>6</v>
      </c>
      <c r="X507">
        <v>56</v>
      </c>
      <c r="Y507">
        <v>2743.2</v>
      </c>
      <c r="AA507" t="s">
        <v>30</v>
      </c>
      <c r="AB507" s="1">
        <v>44614</v>
      </c>
      <c r="AC507" s="2">
        <v>0.50155092592592598</v>
      </c>
      <c r="AD507" s="2">
        <f t="shared" si="7"/>
        <v>12.037222222222223</v>
      </c>
      <c r="AE507" s="8">
        <f>WEEKDAY(AB507)</f>
        <v>3</v>
      </c>
      <c r="AF507">
        <f>IF(EXACT($AE507,AF$1),$D507,)</f>
        <v>0</v>
      </c>
      <c r="AG507">
        <f>IF(EXACT($AE507,AG$1),$D507,)</f>
        <v>0</v>
      </c>
      <c r="AH507">
        <f>IF(EXACT($AE507,AH$1),$D507,)</f>
        <v>23.1</v>
      </c>
      <c r="AI507">
        <f>IF(EXACT($AE507,AI$1),$D507,)</f>
        <v>0</v>
      </c>
      <c r="AJ507">
        <f>IF(EXACT($AE507,AJ$1),$D507,)</f>
        <v>0</v>
      </c>
      <c r="AK507">
        <f>IF(EXACT($AE507,AK$1),$D507,)</f>
        <v>0</v>
      </c>
      <c r="AL507">
        <f>IF(EXACT($AE507,AL$1),$D507,)</f>
        <v>0</v>
      </c>
    </row>
    <row r="508" spans="1:38" x14ac:dyDescent="0.25">
      <c r="A508" t="s">
        <v>1548</v>
      </c>
      <c r="B508" t="s">
        <v>1549</v>
      </c>
      <c r="C508" t="s">
        <v>27</v>
      </c>
      <c r="D508">
        <v>33.840000000000003</v>
      </c>
      <c r="E508" t="s">
        <v>28</v>
      </c>
      <c r="F508" t="s">
        <v>1550</v>
      </c>
      <c r="G508">
        <v>960</v>
      </c>
      <c r="H508">
        <v>720</v>
      </c>
      <c r="I508">
        <v>3</v>
      </c>
      <c r="J508" t="s">
        <v>29</v>
      </c>
      <c r="K508" t="s">
        <v>30</v>
      </c>
      <c r="L508">
        <v>41</v>
      </c>
      <c r="M508">
        <v>14</v>
      </c>
      <c r="N508">
        <v>64</v>
      </c>
      <c r="O508">
        <v>41</v>
      </c>
      <c r="P508">
        <v>2624</v>
      </c>
      <c r="Q508">
        <v>50</v>
      </c>
      <c r="R508">
        <v>250</v>
      </c>
      <c r="S508">
        <v>110</v>
      </c>
      <c r="T508">
        <v>173</v>
      </c>
      <c r="U508">
        <v>15</v>
      </c>
      <c r="V508">
        <v>200</v>
      </c>
      <c r="W508">
        <v>6</v>
      </c>
      <c r="X508">
        <v>56</v>
      </c>
      <c r="Y508">
        <v>2743.2</v>
      </c>
      <c r="AA508" t="s">
        <v>30</v>
      </c>
      <c r="AB508" s="1">
        <v>44614</v>
      </c>
      <c r="AC508" s="2">
        <v>0.50211805555555555</v>
      </c>
      <c r="AD508" s="2">
        <f t="shared" si="7"/>
        <v>12.050833333333333</v>
      </c>
      <c r="AE508" s="8">
        <f>WEEKDAY(AB508)</f>
        <v>3</v>
      </c>
      <c r="AF508">
        <f>IF(EXACT($AE508,AF$1),$D508,)</f>
        <v>0</v>
      </c>
      <c r="AG508">
        <f>IF(EXACT($AE508,AG$1),$D508,)</f>
        <v>0</v>
      </c>
      <c r="AH508">
        <f>IF(EXACT($AE508,AH$1),$D508,)</f>
        <v>33.840000000000003</v>
      </c>
      <c r="AI508">
        <f>IF(EXACT($AE508,AI$1),$D508,)</f>
        <v>0</v>
      </c>
      <c r="AJ508">
        <f>IF(EXACT($AE508,AJ$1),$D508,)</f>
        <v>0</v>
      </c>
      <c r="AK508">
        <f>IF(EXACT($AE508,AK$1),$D508,)</f>
        <v>0</v>
      </c>
      <c r="AL508">
        <f>IF(EXACT($AE508,AL$1),$D508,)</f>
        <v>0</v>
      </c>
    </row>
    <row r="509" spans="1:38" x14ac:dyDescent="0.25">
      <c r="A509" t="s">
        <v>1551</v>
      </c>
      <c r="B509" t="s">
        <v>1552</v>
      </c>
      <c r="C509" t="s">
        <v>27</v>
      </c>
      <c r="D509">
        <v>17.8</v>
      </c>
      <c r="E509" t="s">
        <v>28</v>
      </c>
      <c r="F509" t="s">
        <v>1553</v>
      </c>
      <c r="G509">
        <v>960</v>
      </c>
      <c r="H509">
        <v>720</v>
      </c>
      <c r="I509">
        <v>3</v>
      </c>
      <c r="J509" t="s">
        <v>29</v>
      </c>
      <c r="K509" t="s">
        <v>30</v>
      </c>
      <c r="L509">
        <v>30</v>
      </c>
      <c r="M509">
        <v>20</v>
      </c>
      <c r="N509">
        <v>99</v>
      </c>
      <c r="O509">
        <v>33</v>
      </c>
      <c r="P509">
        <v>3267</v>
      </c>
      <c r="Q509">
        <v>50</v>
      </c>
      <c r="R509">
        <v>250</v>
      </c>
      <c r="S509">
        <v>110</v>
      </c>
      <c r="T509">
        <v>173</v>
      </c>
      <c r="U509">
        <v>15</v>
      </c>
      <c r="V509">
        <v>200</v>
      </c>
      <c r="W509">
        <v>6</v>
      </c>
      <c r="X509">
        <v>56</v>
      </c>
      <c r="Y509">
        <v>2743.2</v>
      </c>
      <c r="AA509" t="s">
        <v>30</v>
      </c>
      <c r="AB509" s="1">
        <v>44614</v>
      </c>
      <c r="AC509" s="2">
        <v>0.50265046296296301</v>
      </c>
      <c r="AD509" s="2">
        <f t="shared" si="7"/>
        <v>12.063611111111111</v>
      </c>
      <c r="AE509" s="8">
        <f>WEEKDAY(AB509)</f>
        <v>3</v>
      </c>
      <c r="AF509">
        <f>IF(EXACT($AE509,AF$1),$D509,)</f>
        <v>0</v>
      </c>
      <c r="AG509">
        <f>IF(EXACT($AE509,AG$1),$D509,)</f>
        <v>0</v>
      </c>
      <c r="AH509">
        <f>IF(EXACT($AE509,AH$1),$D509,)</f>
        <v>17.8</v>
      </c>
      <c r="AI509">
        <f>IF(EXACT($AE509,AI$1),$D509,)</f>
        <v>0</v>
      </c>
      <c r="AJ509">
        <f>IF(EXACT($AE509,AJ$1),$D509,)</f>
        <v>0</v>
      </c>
      <c r="AK509">
        <f>IF(EXACT($AE509,AK$1),$D509,)</f>
        <v>0</v>
      </c>
      <c r="AL509">
        <f>IF(EXACT($AE509,AL$1),$D509,)</f>
        <v>0</v>
      </c>
    </row>
    <row r="510" spans="1:38" x14ac:dyDescent="0.25">
      <c r="A510" t="s">
        <v>1554</v>
      </c>
      <c r="B510" t="s">
        <v>1555</v>
      </c>
      <c r="C510" t="s">
        <v>27</v>
      </c>
      <c r="D510">
        <v>20.59</v>
      </c>
      <c r="E510" t="s">
        <v>28</v>
      </c>
      <c r="F510" t="s">
        <v>1556</v>
      </c>
      <c r="G510">
        <v>960</v>
      </c>
      <c r="H510">
        <v>720</v>
      </c>
      <c r="I510">
        <v>3</v>
      </c>
      <c r="J510" t="s">
        <v>31</v>
      </c>
      <c r="K510" t="s">
        <v>30</v>
      </c>
      <c r="L510">
        <v>74</v>
      </c>
      <c r="M510">
        <v>0</v>
      </c>
      <c r="N510">
        <v>85</v>
      </c>
      <c r="O510">
        <v>60</v>
      </c>
      <c r="P510">
        <v>5100</v>
      </c>
      <c r="Q510">
        <v>50</v>
      </c>
      <c r="R510">
        <v>250</v>
      </c>
      <c r="S510">
        <v>110</v>
      </c>
      <c r="T510">
        <v>173</v>
      </c>
      <c r="U510">
        <v>15</v>
      </c>
      <c r="V510">
        <v>200</v>
      </c>
      <c r="W510">
        <v>6</v>
      </c>
      <c r="X510">
        <v>25</v>
      </c>
      <c r="Y510">
        <v>1092.2</v>
      </c>
      <c r="AA510" t="s">
        <v>30</v>
      </c>
      <c r="AB510" s="1">
        <v>44614</v>
      </c>
      <c r="AC510" s="2">
        <v>0.50577546296296294</v>
      </c>
      <c r="AD510" s="2">
        <f t="shared" si="7"/>
        <v>12.138611111111111</v>
      </c>
      <c r="AE510" s="8">
        <f>WEEKDAY(AB510)</f>
        <v>3</v>
      </c>
      <c r="AF510">
        <f>IF(EXACT($AE510,AF$1),$D510,)</f>
        <v>0</v>
      </c>
      <c r="AG510">
        <f>IF(EXACT($AE510,AG$1),$D510,)</f>
        <v>0</v>
      </c>
      <c r="AH510">
        <f>IF(EXACT($AE510,AH$1),$D510,)</f>
        <v>20.59</v>
      </c>
      <c r="AI510">
        <f>IF(EXACT($AE510,AI$1),$D510,)</f>
        <v>0</v>
      </c>
      <c r="AJ510">
        <f>IF(EXACT($AE510,AJ$1),$D510,)</f>
        <v>0</v>
      </c>
      <c r="AK510">
        <f>IF(EXACT($AE510,AK$1),$D510,)</f>
        <v>0</v>
      </c>
      <c r="AL510">
        <f>IF(EXACT($AE510,AL$1),$D510,)</f>
        <v>0</v>
      </c>
    </row>
    <row r="511" spans="1:38" x14ac:dyDescent="0.25">
      <c r="A511" t="s">
        <v>1557</v>
      </c>
      <c r="B511" t="s">
        <v>1558</v>
      </c>
      <c r="C511" t="s">
        <v>27</v>
      </c>
      <c r="D511">
        <v>31.02</v>
      </c>
      <c r="E511" t="s">
        <v>28</v>
      </c>
      <c r="F511" t="s">
        <v>1559</v>
      </c>
      <c r="G511">
        <v>960</v>
      </c>
      <c r="H511">
        <v>720</v>
      </c>
      <c r="I511">
        <v>3</v>
      </c>
      <c r="J511" t="s">
        <v>29</v>
      </c>
      <c r="K511" t="s">
        <v>30</v>
      </c>
      <c r="L511">
        <v>32</v>
      </c>
      <c r="M511">
        <v>0</v>
      </c>
      <c r="N511">
        <v>80</v>
      </c>
      <c r="O511">
        <v>52</v>
      </c>
      <c r="P511">
        <v>4160</v>
      </c>
      <c r="Q511">
        <v>50</v>
      </c>
      <c r="R511">
        <v>250</v>
      </c>
      <c r="S511">
        <v>110</v>
      </c>
      <c r="T511">
        <v>173</v>
      </c>
      <c r="U511">
        <v>15</v>
      </c>
      <c r="V511">
        <v>200</v>
      </c>
      <c r="W511">
        <v>6</v>
      </c>
      <c r="X511">
        <v>56</v>
      </c>
      <c r="Y511">
        <v>2743.2</v>
      </c>
      <c r="AA511" t="s">
        <v>30</v>
      </c>
      <c r="AB511" s="1">
        <v>44614</v>
      </c>
      <c r="AC511" s="2">
        <v>0.50898148148148148</v>
      </c>
      <c r="AD511" s="2">
        <f t="shared" si="7"/>
        <v>12.215555555555556</v>
      </c>
      <c r="AE511" s="8">
        <f>WEEKDAY(AB511)</f>
        <v>3</v>
      </c>
      <c r="AF511">
        <f>IF(EXACT($AE511,AF$1),$D511,)</f>
        <v>0</v>
      </c>
      <c r="AG511">
        <f>IF(EXACT($AE511,AG$1),$D511,)</f>
        <v>0</v>
      </c>
      <c r="AH511">
        <f>IF(EXACT($AE511,AH$1),$D511,)</f>
        <v>31.02</v>
      </c>
      <c r="AI511">
        <f>IF(EXACT($AE511,AI$1),$D511,)</f>
        <v>0</v>
      </c>
      <c r="AJ511">
        <f>IF(EXACT($AE511,AJ$1),$D511,)</f>
        <v>0</v>
      </c>
      <c r="AK511">
        <f>IF(EXACT($AE511,AK$1),$D511,)</f>
        <v>0</v>
      </c>
      <c r="AL511">
        <f>IF(EXACT($AE511,AL$1),$D511,)</f>
        <v>0</v>
      </c>
    </row>
    <row r="512" spans="1:38" x14ac:dyDescent="0.25">
      <c r="A512" t="s">
        <v>1560</v>
      </c>
      <c r="B512" t="s">
        <v>1561</v>
      </c>
      <c r="C512" t="s">
        <v>27</v>
      </c>
      <c r="D512">
        <v>31.89</v>
      </c>
      <c r="E512" t="s">
        <v>28</v>
      </c>
      <c r="F512" t="s">
        <v>1562</v>
      </c>
      <c r="G512">
        <v>960</v>
      </c>
      <c r="H512">
        <v>720</v>
      </c>
      <c r="I512">
        <v>3</v>
      </c>
      <c r="J512" t="s">
        <v>31</v>
      </c>
      <c r="K512" t="s">
        <v>30</v>
      </c>
      <c r="L512">
        <v>99</v>
      </c>
      <c r="M512">
        <v>9</v>
      </c>
      <c r="N512">
        <v>70</v>
      </c>
      <c r="O512">
        <v>46</v>
      </c>
      <c r="P512">
        <v>3220</v>
      </c>
      <c r="Q512">
        <v>50</v>
      </c>
      <c r="R512">
        <v>250</v>
      </c>
      <c r="S512">
        <v>110</v>
      </c>
      <c r="T512">
        <v>173</v>
      </c>
      <c r="U512">
        <v>15</v>
      </c>
      <c r="V512">
        <v>200</v>
      </c>
      <c r="W512">
        <v>6</v>
      </c>
      <c r="X512">
        <v>25</v>
      </c>
      <c r="Y512">
        <v>1092.2</v>
      </c>
      <c r="AA512" t="s">
        <v>30</v>
      </c>
      <c r="AB512" s="1">
        <v>44614</v>
      </c>
      <c r="AC512" s="2">
        <v>0.51729166666666659</v>
      </c>
      <c r="AD512" s="2">
        <f t="shared" si="7"/>
        <v>12.414999999999999</v>
      </c>
      <c r="AE512" s="8">
        <f>WEEKDAY(AB512)</f>
        <v>3</v>
      </c>
      <c r="AF512">
        <f>IF(EXACT($AE512,AF$1),$D512,)</f>
        <v>0</v>
      </c>
      <c r="AG512">
        <f>IF(EXACT($AE512,AG$1),$D512,)</f>
        <v>0</v>
      </c>
      <c r="AH512">
        <f>IF(EXACT($AE512,AH$1),$D512,)</f>
        <v>31.89</v>
      </c>
      <c r="AI512">
        <f>IF(EXACT($AE512,AI$1),$D512,)</f>
        <v>0</v>
      </c>
      <c r="AJ512">
        <f>IF(EXACT($AE512,AJ$1),$D512,)</f>
        <v>0</v>
      </c>
      <c r="AK512">
        <f>IF(EXACT($AE512,AK$1),$D512,)</f>
        <v>0</v>
      </c>
      <c r="AL512">
        <f>IF(EXACT($AE512,AL$1),$D512,)</f>
        <v>0</v>
      </c>
    </row>
    <row r="513" spans="1:38" x14ac:dyDescent="0.25">
      <c r="A513" t="s">
        <v>1563</v>
      </c>
      <c r="B513" t="s">
        <v>1564</v>
      </c>
      <c r="C513" t="s">
        <v>27</v>
      </c>
      <c r="D513">
        <v>22.42</v>
      </c>
      <c r="E513" t="s">
        <v>28</v>
      </c>
      <c r="F513" t="s">
        <v>1565</v>
      </c>
      <c r="G513">
        <v>960</v>
      </c>
      <c r="H513">
        <v>720</v>
      </c>
      <c r="I513">
        <v>3</v>
      </c>
      <c r="J513" t="s">
        <v>29</v>
      </c>
      <c r="K513" t="s">
        <v>30</v>
      </c>
      <c r="L513">
        <v>120</v>
      </c>
      <c r="M513">
        <v>28</v>
      </c>
      <c r="N513">
        <v>36</v>
      </c>
      <c r="O513">
        <v>27</v>
      </c>
      <c r="P513">
        <v>972</v>
      </c>
      <c r="Q513">
        <v>50</v>
      </c>
      <c r="R513">
        <v>250</v>
      </c>
      <c r="S513">
        <v>110</v>
      </c>
      <c r="T513">
        <v>173</v>
      </c>
      <c r="U513">
        <v>15</v>
      </c>
      <c r="V513">
        <v>200</v>
      </c>
      <c r="W513">
        <v>6</v>
      </c>
      <c r="X513">
        <v>56</v>
      </c>
      <c r="Y513">
        <v>2743.2</v>
      </c>
      <c r="AA513" t="s">
        <v>30</v>
      </c>
      <c r="AB513" s="1">
        <v>44614</v>
      </c>
      <c r="AC513" s="2">
        <v>0.52266203703703706</v>
      </c>
      <c r="AD513" s="2">
        <f t="shared" si="7"/>
        <v>12.54388888888889</v>
      </c>
      <c r="AE513" s="8">
        <f>WEEKDAY(AB513)</f>
        <v>3</v>
      </c>
      <c r="AF513">
        <f>IF(EXACT($AE513,AF$1),$D513,)</f>
        <v>0</v>
      </c>
      <c r="AG513">
        <f>IF(EXACT($AE513,AG$1),$D513,)</f>
        <v>0</v>
      </c>
      <c r="AH513">
        <f>IF(EXACT($AE513,AH$1),$D513,)</f>
        <v>22.42</v>
      </c>
      <c r="AI513">
        <f>IF(EXACT($AE513,AI$1),$D513,)</f>
        <v>0</v>
      </c>
      <c r="AJ513">
        <f>IF(EXACT($AE513,AJ$1),$D513,)</f>
        <v>0</v>
      </c>
      <c r="AK513">
        <f>IF(EXACT($AE513,AK$1),$D513,)</f>
        <v>0</v>
      </c>
      <c r="AL513">
        <f>IF(EXACT($AE513,AL$1),$D513,)</f>
        <v>0</v>
      </c>
    </row>
    <row r="514" spans="1:38" x14ac:dyDescent="0.25">
      <c r="A514" t="s">
        <v>1566</v>
      </c>
      <c r="B514" t="s">
        <v>1567</v>
      </c>
      <c r="C514" t="s">
        <v>27</v>
      </c>
      <c r="D514">
        <v>16.62</v>
      </c>
      <c r="E514" t="s">
        <v>28</v>
      </c>
      <c r="F514" t="s">
        <v>1568</v>
      </c>
      <c r="G514">
        <v>960</v>
      </c>
      <c r="H514">
        <v>720</v>
      </c>
      <c r="I514">
        <v>3</v>
      </c>
      <c r="J514" t="s">
        <v>29</v>
      </c>
      <c r="K514" t="s">
        <v>30</v>
      </c>
      <c r="L514">
        <v>77</v>
      </c>
      <c r="M514">
        <v>17</v>
      </c>
      <c r="N514">
        <v>38</v>
      </c>
      <c r="O514">
        <v>36</v>
      </c>
      <c r="P514">
        <v>1368</v>
      </c>
      <c r="Q514">
        <v>50</v>
      </c>
      <c r="R514">
        <v>250</v>
      </c>
      <c r="S514">
        <v>110</v>
      </c>
      <c r="T514">
        <v>173</v>
      </c>
      <c r="U514">
        <v>15</v>
      </c>
      <c r="V514">
        <v>200</v>
      </c>
      <c r="W514">
        <v>6</v>
      </c>
      <c r="X514">
        <v>56</v>
      </c>
      <c r="Y514">
        <v>2743.2</v>
      </c>
      <c r="AA514" t="s">
        <v>30</v>
      </c>
      <c r="AB514" s="1">
        <v>44614</v>
      </c>
      <c r="AC514" s="2">
        <v>0.5226736111111111</v>
      </c>
      <c r="AD514" s="2">
        <f t="shared" si="7"/>
        <v>12.544166666666666</v>
      </c>
      <c r="AE514" s="8">
        <f>WEEKDAY(AB514)</f>
        <v>3</v>
      </c>
      <c r="AF514">
        <f>IF(EXACT($AE514,AF$1),$D514,)</f>
        <v>0</v>
      </c>
      <c r="AG514">
        <f>IF(EXACT($AE514,AG$1),$D514,)</f>
        <v>0</v>
      </c>
      <c r="AH514">
        <f>IF(EXACT($AE514,AH$1),$D514,)</f>
        <v>16.62</v>
      </c>
      <c r="AI514">
        <f>IF(EXACT($AE514,AI$1),$D514,)</f>
        <v>0</v>
      </c>
      <c r="AJ514">
        <f>IF(EXACT($AE514,AJ$1),$D514,)</f>
        <v>0</v>
      </c>
      <c r="AK514">
        <f>IF(EXACT($AE514,AK$1),$D514,)</f>
        <v>0</v>
      </c>
      <c r="AL514">
        <f>IF(EXACT($AE514,AL$1),$D514,)</f>
        <v>0</v>
      </c>
    </row>
    <row r="515" spans="1:38" x14ac:dyDescent="0.25">
      <c r="A515" t="s">
        <v>1569</v>
      </c>
      <c r="B515" t="s">
        <v>1570</v>
      </c>
      <c r="C515" t="s">
        <v>27</v>
      </c>
      <c r="D515">
        <v>15.44</v>
      </c>
      <c r="E515" t="s">
        <v>28</v>
      </c>
      <c r="F515" t="s">
        <v>1571</v>
      </c>
      <c r="G515">
        <v>960</v>
      </c>
      <c r="H515">
        <v>720</v>
      </c>
      <c r="I515">
        <v>3</v>
      </c>
      <c r="J515" t="s">
        <v>31</v>
      </c>
      <c r="K515" t="s">
        <v>30</v>
      </c>
      <c r="L515">
        <v>62</v>
      </c>
      <c r="M515">
        <v>0</v>
      </c>
      <c r="N515">
        <v>49</v>
      </c>
      <c r="O515">
        <v>56</v>
      </c>
      <c r="P515">
        <v>2744</v>
      </c>
      <c r="Q515">
        <v>50</v>
      </c>
      <c r="R515">
        <v>250</v>
      </c>
      <c r="S515">
        <v>110</v>
      </c>
      <c r="T515">
        <v>173</v>
      </c>
      <c r="U515">
        <v>15</v>
      </c>
      <c r="V515">
        <v>200</v>
      </c>
      <c r="W515">
        <v>6</v>
      </c>
      <c r="X515">
        <v>25</v>
      </c>
      <c r="Y515">
        <v>1092.2</v>
      </c>
      <c r="AA515" t="s">
        <v>30</v>
      </c>
      <c r="AB515" s="1">
        <v>44614</v>
      </c>
      <c r="AC515" s="2">
        <v>0.52695601851851859</v>
      </c>
      <c r="AD515" s="2">
        <f t="shared" ref="AD515:AD578" si="8">AC515*24</f>
        <v>12.646944444444447</v>
      </c>
      <c r="AE515" s="8">
        <f>WEEKDAY(AB515)</f>
        <v>3</v>
      </c>
      <c r="AF515">
        <f>IF(EXACT($AE515,AF$1),$D515,)</f>
        <v>0</v>
      </c>
      <c r="AG515">
        <f>IF(EXACT($AE515,AG$1),$D515,)</f>
        <v>0</v>
      </c>
      <c r="AH515">
        <f>IF(EXACT($AE515,AH$1),$D515,)</f>
        <v>15.44</v>
      </c>
      <c r="AI515">
        <f>IF(EXACT($AE515,AI$1),$D515,)</f>
        <v>0</v>
      </c>
      <c r="AJ515">
        <f>IF(EXACT($AE515,AJ$1),$D515,)</f>
        <v>0</v>
      </c>
      <c r="AK515">
        <f>IF(EXACT($AE515,AK$1),$D515,)</f>
        <v>0</v>
      </c>
      <c r="AL515">
        <f>IF(EXACT($AE515,AL$1),$D515,)</f>
        <v>0</v>
      </c>
    </row>
    <row r="516" spans="1:38" x14ac:dyDescent="0.25">
      <c r="A516" t="s">
        <v>1572</v>
      </c>
      <c r="B516" t="s">
        <v>1573</v>
      </c>
      <c r="C516" t="s">
        <v>27</v>
      </c>
      <c r="D516">
        <v>20.05</v>
      </c>
      <c r="E516" t="s">
        <v>28</v>
      </c>
      <c r="F516" t="s">
        <v>1574</v>
      </c>
      <c r="G516">
        <v>960</v>
      </c>
      <c r="H516">
        <v>720</v>
      </c>
      <c r="I516">
        <v>3</v>
      </c>
      <c r="J516" t="s">
        <v>31</v>
      </c>
      <c r="K516" t="s">
        <v>30</v>
      </c>
      <c r="L516">
        <v>78</v>
      </c>
      <c r="M516">
        <v>0</v>
      </c>
      <c r="N516">
        <v>34</v>
      </c>
      <c r="O516">
        <v>63</v>
      </c>
      <c r="P516">
        <v>2142</v>
      </c>
      <c r="Q516">
        <v>50</v>
      </c>
      <c r="R516">
        <v>250</v>
      </c>
      <c r="S516">
        <v>110</v>
      </c>
      <c r="T516">
        <v>173</v>
      </c>
      <c r="U516">
        <v>15</v>
      </c>
      <c r="V516">
        <v>200</v>
      </c>
      <c r="W516">
        <v>6</v>
      </c>
      <c r="X516">
        <v>25</v>
      </c>
      <c r="Y516">
        <v>1092.2</v>
      </c>
      <c r="AA516" t="s">
        <v>30</v>
      </c>
      <c r="AB516" s="1">
        <v>44614</v>
      </c>
      <c r="AC516" s="2">
        <v>0.52696759259259263</v>
      </c>
      <c r="AD516" s="2">
        <f t="shared" si="8"/>
        <v>12.647222222222222</v>
      </c>
      <c r="AE516" s="8">
        <f>WEEKDAY(AB516)</f>
        <v>3</v>
      </c>
      <c r="AF516">
        <f>IF(EXACT($AE516,AF$1),$D516,)</f>
        <v>0</v>
      </c>
      <c r="AG516">
        <f>IF(EXACT($AE516,AG$1),$D516,)</f>
        <v>0</v>
      </c>
      <c r="AH516">
        <f>IF(EXACT($AE516,AH$1),$D516,)</f>
        <v>20.05</v>
      </c>
      <c r="AI516">
        <f>IF(EXACT($AE516,AI$1),$D516,)</f>
        <v>0</v>
      </c>
      <c r="AJ516">
        <f>IF(EXACT($AE516,AJ$1),$D516,)</f>
        <v>0</v>
      </c>
      <c r="AK516">
        <f>IF(EXACT($AE516,AK$1),$D516,)</f>
        <v>0</v>
      </c>
      <c r="AL516">
        <f>IF(EXACT($AE516,AL$1),$D516,)</f>
        <v>0</v>
      </c>
    </row>
    <row r="517" spans="1:38" x14ac:dyDescent="0.25">
      <c r="A517" t="s">
        <v>1575</v>
      </c>
      <c r="B517" t="s">
        <v>1576</v>
      </c>
      <c r="C517" t="s">
        <v>27</v>
      </c>
      <c r="D517">
        <v>24.58</v>
      </c>
      <c r="E517" t="s">
        <v>28</v>
      </c>
      <c r="F517" t="s">
        <v>1577</v>
      </c>
      <c r="G517">
        <v>960</v>
      </c>
      <c r="H517">
        <v>720</v>
      </c>
      <c r="I517">
        <v>3</v>
      </c>
      <c r="J517" t="s">
        <v>29</v>
      </c>
      <c r="K517" t="s">
        <v>30</v>
      </c>
      <c r="L517">
        <v>61</v>
      </c>
      <c r="M517">
        <v>0</v>
      </c>
      <c r="N517">
        <v>81</v>
      </c>
      <c r="O517">
        <v>54</v>
      </c>
      <c r="P517">
        <v>4374</v>
      </c>
      <c r="Q517">
        <v>50</v>
      </c>
      <c r="R517">
        <v>250</v>
      </c>
      <c r="S517">
        <v>110</v>
      </c>
      <c r="T517">
        <v>173</v>
      </c>
      <c r="U517">
        <v>15</v>
      </c>
      <c r="V517">
        <v>200</v>
      </c>
      <c r="W517">
        <v>6</v>
      </c>
      <c r="X517">
        <v>56</v>
      </c>
      <c r="Y517">
        <v>2743.2</v>
      </c>
      <c r="AA517" t="s">
        <v>30</v>
      </c>
      <c r="AB517" s="1">
        <v>44614</v>
      </c>
      <c r="AC517" s="2">
        <v>0.52908564814814818</v>
      </c>
      <c r="AD517" s="2">
        <f t="shared" si="8"/>
        <v>12.698055555555555</v>
      </c>
      <c r="AE517" s="8">
        <f>WEEKDAY(AB517)</f>
        <v>3</v>
      </c>
      <c r="AF517">
        <f>IF(EXACT($AE517,AF$1),$D517,)</f>
        <v>0</v>
      </c>
      <c r="AG517">
        <f>IF(EXACT($AE517,AG$1),$D517,)</f>
        <v>0</v>
      </c>
      <c r="AH517">
        <f>IF(EXACT($AE517,AH$1),$D517,)</f>
        <v>24.58</v>
      </c>
      <c r="AI517">
        <f>IF(EXACT($AE517,AI$1),$D517,)</f>
        <v>0</v>
      </c>
      <c r="AJ517">
        <f>IF(EXACT($AE517,AJ$1),$D517,)</f>
        <v>0</v>
      </c>
      <c r="AK517">
        <f>IF(EXACT($AE517,AK$1),$D517,)</f>
        <v>0</v>
      </c>
      <c r="AL517">
        <f>IF(EXACT($AE517,AL$1),$D517,)</f>
        <v>0</v>
      </c>
    </row>
    <row r="518" spans="1:38" x14ac:dyDescent="0.25">
      <c r="A518" t="s">
        <v>1578</v>
      </c>
      <c r="B518" t="s">
        <v>1579</v>
      </c>
      <c r="C518" t="s">
        <v>27</v>
      </c>
      <c r="D518">
        <v>25.11</v>
      </c>
      <c r="E518" t="s">
        <v>28</v>
      </c>
      <c r="F518" t="s">
        <v>1580</v>
      </c>
      <c r="G518">
        <v>960</v>
      </c>
      <c r="H518">
        <v>720</v>
      </c>
      <c r="I518">
        <v>3</v>
      </c>
      <c r="J518" t="s">
        <v>29</v>
      </c>
      <c r="K518" t="s">
        <v>30</v>
      </c>
      <c r="L518">
        <v>32</v>
      </c>
      <c r="M518">
        <v>0</v>
      </c>
      <c r="N518">
        <v>14</v>
      </c>
      <c r="O518">
        <v>41</v>
      </c>
      <c r="P518">
        <v>574</v>
      </c>
      <c r="Q518">
        <v>50</v>
      </c>
      <c r="R518">
        <v>250</v>
      </c>
      <c r="S518">
        <v>110</v>
      </c>
      <c r="T518">
        <v>173</v>
      </c>
      <c r="U518">
        <v>15</v>
      </c>
      <c r="V518">
        <v>200</v>
      </c>
      <c r="W518">
        <v>6</v>
      </c>
      <c r="X518">
        <v>56</v>
      </c>
      <c r="Y518">
        <v>2743.2</v>
      </c>
      <c r="AA518" t="s">
        <v>30</v>
      </c>
      <c r="AB518" s="1">
        <v>44614</v>
      </c>
      <c r="AC518" s="2">
        <v>0.52909722222222222</v>
      </c>
      <c r="AD518" s="2">
        <f t="shared" si="8"/>
        <v>12.698333333333334</v>
      </c>
      <c r="AE518" s="8">
        <f>WEEKDAY(AB518)</f>
        <v>3</v>
      </c>
      <c r="AF518">
        <f>IF(EXACT($AE518,AF$1),$D518,)</f>
        <v>0</v>
      </c>
      <c r="AG518">
        <f>IF(EXACT($AE518,AG$1),$D518,)</f>
        <v>0</v>
      </c>
      <c r="AH518">
        <f>IF(EXACT($AE518,AH$1),$D518,)</f>
        <v>25.11</v>
      </c>
      <c r="AI518">
        <f>IF(EXACT($AE518,AI$1),$D518,)</f>
        <v>0</v>
      </c>
      <c r="AJ518">
        <f>IF(EXACT($AE518,AJ$1),$D518,)</f>
        <v>0</v>
      </c>
      <c r="AK518">
        <f>IF(EXACT($AE518,AK$1),$D518,)</f>
        <v>0</v>
      </c>
      <c r="AL518">
        <f>IF(EXACT($AE518,AL$1),$D518,)</f>
        <v>0</v>
      </c>
    </row>
    <row r="519" spans="1:38" x14ac:dyDescent="0.25">
      <c r="A519" t="s">
        <v>1581</v>
      </c>
      <c r="B519" t="s">
        <v>1582</v>
      </c>
      <c r="C519" t="s">
        <v>27</v>
      </c>
      <c r="D519">
        <v>28.36</v>
      </c>
      <c r="E519" t="s">
        <v>28</v>
      </c>
      <c r="F519" t="s">
        <v>1583</v>
      </c>
      <c r="G519">
        <v>960</v>
      </c>
      <c r="H519">
        <v>720</v>
      </c>
      <c r="I519">
        <v>3</v>
      </c>
      <c r="J519" t="s">
        <v>31</v>
      </c>
      <c r="K519" t="s">
        <v>30</v>
      </c>
      <c r="L519">
        <v>59</v>
      </c>
      <c r="M519">
        <v>20</v>
      </c>
      <c r="N519">
        <v>41</v>
      </c>
      <c r="O519">
        <v>34</v>
      </c>
      <c r="P519">
        <v>1394</v>
      </c>
      <c r="Q519">
        <v>50</v>
      </c>
      <c r="R519">
        <v>250</v>
      </c>
      <c r="S519">
        <v>110</v>
      </c>
      <c r="T519">
        <v>173</v>
      </c>
      <c r="U519">
        <v>15</v>
      </c>
      <c r="V519">
        <v>200</v>
      </c>
      <c r="W519">
        <v>6</v>
      </c>
      <c r="X519">
        <v>25</v>
      </c>
      <c r="Y519">
        <v>1092.2</v>
      </c>
      <c r="AA519" t="s">
        <v>30</v>
      </c>
      <c r="AB519" s="1">
        <v>44614</v>
      </c>
      <c r="AC519" s="2">
        <v>0.53640046296296295</v>
      </c>
      <c r="AD519" s="2">
        <f t="shared" si="8"/>
        <v>12.87361111111111</v>
      </c>
      <c r="AE519" s="8">
        <f>WEEKDAY(AB519)</f>
        <v>3</v>
      </c>
      <c r="AF519">
        <f>IF(EXACT($AE519,AF$1),$D519,)</f>
        <v>0</v>
      </c>
      <c r="AG519">
        <f>IF(EXACT($AE519,AG$1),$D519,)</f>
        <v>0</v>
      </c>
      <c r="AH519">
        <f>IF(EXACT($AE519,AH$1),$D519,)</f>
        <v>28.36</v>
      </c>
      <c r="AI519">
        <f>IF(EXACT($AE519,AI$1),$D519,)</f>
        <v>0</v>
      </c>
      <c r="AJ519">
        <f>IF(EXACT($AE519,AJ$1),$D519,)</f>
        <v>0</v>
      </c>
      <c r="AK519">
        <f>IF(EXACT($AE519,AK$1),$D519,)</f>
        <v>0</v>
      </c>
      <c r="AL519">
        <f>IF(EXACT($AE519,AL$1),$D519,)</f>
        <v>0</v>
      </c>
    </row>
    <row r="520" spans="1:38" x14ac:dyDescent="0.25">
      <c r="A520" t="s">
        <v>1584</v>
      </c>
      <c r="B520" t="s">
        <v>1585</v>
      </c>
      <c r="C520" t="s">
        <v>27</v>
      </c>
      <c r="D520">
        <v>33.92</v>
      </c>
      <c r="E520" t="s">
        <v>28</v>
      </c>
      <c r="F520" t="s">
        <v>1586</v>
      </c>
      <c r="G520">
        <v>960</v>
      </c>
      <c r="H520">
        <v>720</v>
      </c>
      <c r="I520">
        <v>3</v>
      </c>
      <c r="J520" t="s">
        <v>31</v>
      </c>
      <c r="K520" t="s">
        <v>30</v>
      </c>
      <c r="L520">
        <v>69</v>
      </c>
      <c r="M520">
        <v>14</v>
      </c>
      <c r="N520">
        <v>43</v>
      </c>
      <c r="O520">
        <v>42</v>
      </c>
      <c r="P520">
        <v>1806</v>
      </c>
      <c r="Q520">
        <v>50</v>
      </c>
      <c r="R520">
        <v>250</v>
      </c>
      <c r="S520">
        <v>110</v>
      </c>
      <c r="T520">
        <v>173</v>
      </c>
      <c r="U520">
        <v>15</v>
      </c>
      <c r="V520">
        <v>200</v>
      </c>
      <c r="W520">
        <v>6</v>
      </c>
      <c r="X520">
        <v>25</v>
      </c>
      <c r="Y520">
        <v>1092.2</v>
      </c>
      <c r="AA520" t="s">
        <v>30</v>
      </c>
      <c r="AB520" s="1">
        <v>44614</v>
      </c>
      <c r="AC520" s="2">
        <v>0.5455092592592593</v>
      </c>
      <c r="AD520" s="2">
        <f t="shared" si="8"/>
        <v>13.092222222222222</v>
      </c>
      <c r="AE520" s="8">
        <f>WEEKDAY(AB520)</f>
        <v>3</v>
      </c>
      <c r="AF520">
        <f>IF(EXACT($AE520,AF$1),$D520,)</f>
        <v>0</v>
      </c>
      <c r="AG520">
        <f>IF(EXACT($AE520,AG$1),$D520,)</f>
        <v>0</v>
      </c>
      <c r="AH520">
        <f>IF(EXACT($AE520,AH$1),$D520,)</f>
        <v>33.92</v>
      </c>
      <c r="AI520">
        <f>IF(EXACT($AE520,AI$1),$D520,)</f>
        <v>0</v>
      </c>
      <c r="AJ520">
        <f>IF(EXACT($AE520,AJ$1),$D520,)</f>
        <v>0</v>
      </c>
      <c r="AK520">
        <f>IF(EXACT($AE520,AK$1),$D520,)</f>
        <v>0</v>
      </c>
      <c r="AL520">
        <f>IF(EXACT($AE520,AL$1),$D520,)</f>
        <v>0</v>
      </c>
    </row>
    <row r="521" spans="1:38" x14ac:dyDescent="0.25">
      <c r="A521" t="s">
        <v>1587</v>
      </c>
      <c r="B521" t="s">
        <v>1588</v>
      </c>
      <c r="C521" t="s">
        <v>27</v>
      </c>
      <c r="D521">
        <v>40.659999999999997</v>
      </c>
      <c r="E521" t="s">
        <v>28</v>
      </c>
      <c r="F521" t="s">
        <v>1589</v>
      </c>
      <c r="G521">
        <v>960</v>
      </c>
      <c r="H521">
        <v>720</v>
      </c>
      <c r="I521">
        <v>3</v>
      </c>
      <c r="J521" t="s">
        <v>29</v>
      </c>
      <c r="K521" t="s">
        <v>30</v>
      </c>
      <c r="L521">
        <v>46</v>
      </c>
      <c r="M521">
        <v>18</v>
      </c>
      <c r="N521">
        <v>49</v>
      </c>
      <c r="O521">
        <v>35</v>
      </c>
      <c r="P521">
        <v>1715</v>
      </c>
      <c r="Q521">
        <v>50</v>
      </c>
      <c r="R521">
        <v>250</v>
      </c>
      <c r="S521">
        <v>110</v>
      </c>
      <c r="T521">
        <v>173</v>
      </c>
      <c r="U521">
        <v>15</v>
      </c>
      <c r="V521">
        <v>200</v>
      </c>
      <c r="W521">
        <v>6</v>
      </c>
      <c r="X521">
        <v>56</v>
      </c>
      <c r="Y521">
        <v>2743.2</v>
      </c>
      <c r="AA521" t="s">
        <v>30</v>
      </c>
      <c r="AB521" s="1">
        <v>44614</v>
      </c>
      <c r="AC521" s="2">
        <v>0.54711805555555559</v>
      </c>
      <c r="AD521" s="2">
        <f t="shared" si="8"/>
        <v>13.130833333333335</v>
      </c>
      <c r="AE521" s="8">
        <f>WEEKDAY(AB521)</f>
        <v>3</v>
      </c>
      <c r="AF521">
        <f>IF(EXACT($AE521,AF$1),$D521,)</f>
        <v>0</v>
      </c>
      <c r="AG521">
        <f>IF(EXACT($AE521,AG$1),$D521,)</f>
        <v>0</v>
      </c>
      <c r="AH521">
        <f>IF(EXACT($AE521,AH$1),$D521,)</f>
        <v>40.659999999999997</v>
      </c>
      <c r="AI521">
        <f>IF(EXACT($AE521,AI$1),$D521,)</f>
        <v>0</v>
      </c>
      <c r="AJ521">
        <f>IF(EXACT($AE521,AJ$1),$D521,)</f>
        <v>0</v>
      </c>
      <c r="AK521">
        <f>IF(EXACT($AE521,AK$1),$D521,)</f>
        <v>0</v>
      </c>
      <c r="AL521">
        <f>IF(EXACT($AE521,AL$1),$D521,)</f>
        <v>0</v>
      </c>
    </row>
    <row r="522" spans="1:38" x14ac:dyDescent="0.25">
      <c r="A522" t="s">
        <v>1590</v>
      </c>
      <c r="B522" t="s">
        <v>1591</v>
      </c>
      <c r="C522" t="s">
        <v>27</v>
      </c>
      <c r="D522">
        <v>26.31</v>
      </c>
      <c r="E522" t="s">
        <v>28</v>
      </c>
      <c r="F522" t="s">
        <v>1592</v>
      </c>
      <c r="G522">
        <v>960</v>
      </c>
      <c r="H522">
        <v>720</v>
      </c>
      <c r="I522">
        <v>3</v>
      </c>
      <c r="J522" t="s">
        <v>31</v>
      </c>
      <c r="K522" t="s">
        <v>30</v>
      </c>
      <c r="L522">
        <v>60</v>
      </c>
      <c r="M522">
        <v>23</v>
      </c>
      <c r="N522">
        <v>47</v>
      </c>
      <c r="O522">
        <v>37</v>
      </c>
      <c r="P522">
        <v>1739</v>
      </c>
      <c r="Q522">
        <v>50</v>
      </c>
      <c r="R522">
        <v>250</v>
      </c>
      <c r="S522">
        <v>110</v>
      </c>
      <c r="T522">
        <v>173</v>
      </c>
      <c r="U522">
        <v>15</v>
      </c>
      <c r="V522">
        <v>200</v>
      </c>
      <c r="W522">
        <v>6</v>
      </c>
      <c r="X522">
        <v>25</v>
      </c>
      <c r="Y522">
        <v>1092.2</v>
      </c>
      <c r="AA522" t="s">
        <v>30</v>
      </c>
      <c r="AB522" s="1">
        <v>44614</v>
      </c>
      <c r="AC522" s="2">
        <v>0.54946759259259259</v>
      </c>
      <c r="AD522" s="2">
        <f t="shared" si="8"/>
        <v>13.187222222222221</v>
      </c>
      <c r="AE522" s="8">
        <f>WEEKDAY(AB522)</f>
        <v>3</v>
      </c>
      <c r="AF522">
        <f>IF(EXACT($AE522,AF$1),$D522,)</f>
        <v>0</v>
      </c>
      <c r="AG522">
        <f>IF(EXACT($AE522,AG$1),$D522,)</f>
        <v>0</v>
      </c>
      <c r="AH522">
        <f>IF(EXACT($AE522,AH$1),$D522,)</f>
        <v>26.31</v>
      </c>
      <c r="AI522">
        <f>IF(EXACT($AE522,AI$1),$D522,)</f>
        <v>0</v>
      </c>
      <c r="AJ522">
        <f>IF(EXACT($AE522,AJ$1),$D522,)</f>
        <v>0</v>
      </c>
      <c r="AK522">
        <f>IF(EXACT($AE522,AK$1),$D522,)</f>
        <v>0</v>
      </c>
      <c r="AL522">
        <f>IF(EXACT($AE522,AL$1),$D522,)</f>
        <v>0</v>
      </c>
    </row>
    <row r="523" spans="1:38" x14ac:dyDescent="0.25">
      <c r="A523" t="s">
        <v>1593</v>
      </c>
      <c r="B523" t="s">
        <v>1594</v>
      </c>
      <c r="C523" t="s">
        <v>27</v>
      </c>
      <c r="D523">
        <v>32.9</v>
      </c>
      <c r="E523" t="s">
        <v>28</v>
      </c>
      <c r="F523" t="s">
        <v>1595</v>
      </c>
      <c r="G523">
        <v>960</v>
      </c>
      <c r="H523">
        <v>720</v>
      </c>
      <c r="I523">
        <v>3</v>
      </c>
      <c r="J523" t="s">
        <v>29</v>
      </c>
      <c r="K523" t="s">
        <v>30</v>
      </c>
      <c r="L523">
        <v>62</v>
      </c>
      <c r="M523">
        <v>29</v>
      </c>
      <c r="N523">
        <v>31</v>
      </c>
      <c r="O523">
        <v>24</v>
      </c>
      <c r="P523">
        <v>744</v>
      </c>
      <c r="Q523">
        <v>50</v>
      </c>
      <c r="R523">
        <v>250</v>
      </c>
      <c r="S523">
        <v>110</v>
      </c>
      <c r="T523">
        <v>173</v>
      </c>
      <c r="U523">
        <v>15</v>
      </c>
      <c r="V523">
        <v>200</v>
      </c>
      <c r="W523">
        <v>6</v>
      </c>
      <c r="X523">
        <v>56</v>
      </c>
      <c r="Y523">
        <v>2743.2</v>
      </c>
      <c r="AA523" t="s">
        <v>30</v>
      </c>
      <c r="AB523" s="1">
        <v>44614</v>
      </c>
      <c r="AC523" s="2">
        <v>0.56762731481481488</v>
      </c>
      <c r="AD523" s="2">
        <f t="shared" si="8"/>
        <v>13.623055555555556</v>
      </c>
      <c r="AE523" s="8">
        <f>WEEKDAY(AB523)</f>
        <v>3</v>
      </c>
      <c r="AF523">
        <f>IF(EXACT($AE523,AF$1),$D523,)</f>
        <v>0</v>
      </c>
      <c r="AG523">
        <f>IF(EXACT($AE523,AG$1),$D523,)</f>
        <v>0</v>
      </c>
      <c r="AH523">
        <f>IF(EXACT($AE523,AH$1),$D523,)</f>
        <v>32.9</v>
      </c>
      <c r="AI523">
        <f>IF(EXACT($AE523,AI$1),$D523,)</f>
        <v>0</v>
      </c>
      <c r="AJ523">
        <f>IF(EXACT($AE523,AJ$1),$D523,)</f>
        <v>0</v>
      </c>
      <c r="AK523">
        <f>IF(EXACT($AE523,AK$1),$D523,)</f>
        <v>0</v>
      </c>
      <c r="AL523">
        <f>IF(EXACT($AE523,AL$1),$D523,)</f>
        <v>0</v>
      </c>
    </row>
    <row r="524" spans="1:38" x14ac:dyDescent="0.25">
      <c r="A524" t="s">
        <v>1596</v>
      </c>
      <c r="B524" t="s">
        <v>1597</v>
      </c>
      <c r="C524" t="s">
        <v>27</v>
      </c>
      <c r="D524">
        <v>28.14</v>
      </c>
      <c r="E524" t="s">
        <v>28</v>
      </c>
      <c r="F524" t="s">
        <v>1598</v>
      </c>
      <c r="G524">
        <v>960</v>
      </c>
      <c r="H524">
        <v>720</v>
      </c>
      <c r="I524">
        <v>3</v>
      </c>
      <c r="J524" t="s">
        <v>31</v>
      </c>
      <c r="K524" t="s">
        <v>30</v>
      </c>
      <c r="L524">
        <v>55</v>
      </c>
      <c r="M524">
        <v>18</v>
      </c>
      <c r="N524">
        <v>81</v>
      </c>
      <c r="O524">
        <v>37</v>
      </c>
      <c r="P524">
        <v>2997</v>
      </c>
      <c r="Q524">
        <v>50</v>
      </c>
      <c r="R524">
        <v>250</v>
      </c>
      <c r="S524">
        <v>110</v>
      </c>
      <c r="T524">
        <v>173</v>
      </c>
      <c r="U524">
        <v>15</v>
      </c>
      <c r="V524">
        <v>200</v>
      </c>
      <c r="W524">
        <v>6</v>
      </c>
      <c r="X524">
        <v>25</v>
      </c>
      <c r="Y524">
        <v>1092.2</v>
      </c>
      <c r="AA524" t="s">
        <v>30</v>
      </c>
      <c r="AB524" s="1">
        <v>44614</v>
      </c>
      <c r="AC524" s="2">
        <v>0.56960648148148152</v>
      </c>
      <c r="AD524" s="2">
        <f t="shared" si="8"/>
        <v>13.670555555555556</v>
      </c>
      <c r="AE524" s="8">
        <f>WEEKDAY(AB524)</f>
        <v>3</v>
      </c>
      <c r="AF524">
        <f>IF(EXACT($AE524,AF$1),$D524,)</f>
        <v>0</v>
      </c>
      <c r="AG524">
        <f>IF(EXACT($AE524,AG$1),$D524,)</f>
        <v>0</v>
      </c>
      <c r="AH524">
        <f>IF(EXACT($AE524,AH$1),$D524,)</f>
        <v>28.14</v>
      </c>
      <c r="AI524">
        <f>IF(EXACT($AE524,AI$1),$D524,)</f>
        <v>0</v>
      </c>
      <c r="AJ524">
        <f>IF(EXACT($AE524,AJ$1),$D524,)</f>
        <v>0</v>
      </c>
      <c r="AK524">
        <f>IF(EXACT($AE524,AK$1),$D524,)</f>
        <v>0</v>
      </c>
      <c r="AL524">
        <f>IF(EXACT($AE524,AL$1),$D524,)</f>
        <v>0</v>
      </c>
    </row>
    <row r="525" spans="1:38" x14ac:dyDescent="0.25">
      <c r="A525" t="s">
        <v>1599</v>
      </c>
      <c r="B525" t="s">
        <v>1600</v>
      </c>
      <c r="C525" t="s">
        <v>27</v>
      </c>
      <c r="D525">
        <v>20.83</v>
      </c>
      <c r="E525" t="s">
        <v>28</v>
      </c>
      <c r="F525" t="s">
        <v>1601</v>
      </c>
      <c r="G525">
        <v>960</v>
      </c>
      <c r="H525">
        <v>720</v>
      </c>
      <c r="I525">
        <v>3</v>
      </c>
      <c r="J525" t="s">
        <v>29</v>
      </c>
      <c r="K525" t="s">
        <v>30</v>
      </c>
      <c r="L525">
        <v>79</v>
      </c>
      <c r="M525">
        <v>9</v>
      </c>
      <c r="N525">
        <v>49</v>
      </c>
      <c r="O525">
        <v>42</v>
      </c>
      <c r="P525">
        <v>2058</v>
      </c>
      <c r="Q525">
        <v>50</v>
      </c>
      <c r="R525">
        <v>250</v>
      </c>
      <c r="S525">
        <v>110</v>
      </c>
      <c r="T525">
        <v>173</v>
      </c>
      <c r="U525">
        <v>15</v>
      </c>
      <c r="V525">
        <v>200</v>
      </c>
      <c r="W525">
        <v>6</v>
      </c>
      <c r="X525">
        <v>56</v>
      </c>
      <c r="Y525">
        <v>2743.2</v>
      </c>
      <c r="AA525" t="s">
        <v>30</v>
      </c>
      <c r="AB525" s="1">
        <v>44614</v>
      </c>
      <c r="AC525" s="2">
        <v>0.57024305555555554</v>
      </c>
      <c r="AD525" s="2">
        <f t="shared" si="8"/>
        <v>13.685833333333333</v>
      </c>
      <c r="AE525" s="8">
        <f>WEEKDAY(AB525)</f>
        <v>3</v>
      </c>
      <c r="AF525">
        <f>IF(EXACT($AE525,AF$1),$D525,)</f>
        <v>0</v>
      </c>
      <c r="AG525">
        <f>IF(EXACT($AE525,AG$1),$D525,)</f>
        <v>0</v>
      </c>
      <c r="AH525">
        <f>IF(EXACT($AE525,AH$1),$D525,)</f>
        <v>20.83</v>
      </c>
      <c r="AI525">
        <f>IF(EXACT($AE525,AI$1),$D525,)</f>
        <v>0</v>
      </c>
      <c r="AJ525">
        <f>IF(EXACT($AE525,AJ$1),$D525,)</f>
        <v>0</v>
      </c>
      <c r="AK525">
        <f>IF(EXACT($AE525,AK$1),$D525,)</f>
        <v>0</v>
      </c>
      <c r="AL525">
        <f>IF(EXACT($AE525,AL$1),$D525,)</f>
        <v>0</v>
      </c>
    </row>
    <row r="526" spans="1:38" x14ac:dyDescent="0.25">
      <c r="A526" t="s">
        <v>1602</v>
      </c>
      <c r="B526" t="s">
        <v>1603</v>
      </c>
      <c r="C526" t="s">
        <v>27</v>
      </c>
      <c r="D526">
        <v>38.58</v>
      </c>
      <c r="E526" t="s">
        <v>28</v>
      </c>
      <c r="F526" t="s">
        <v>1604</v>
      </c>
      <c r="G526">
        <v>960</v>
      </c>
      <c r="H526">
        <v>720</v>
      </c>
      <c r="I526">
        <v>3</v>
      </c>
      <c r="J526" t="s">
        <v>29</v>
      </c>
      <c r="K526" t="s">
        <v>30</v>
      </c>
      <c r="L526">
        <v>33</v>
      </c>
      <c r="M526">
        <v>20</v>
      </c>
      <c r="N526">
        <v>73</v>
      </c>
      <c r="O526">
        <v>34</v>
      </c>
      <c r="P526">
        <v>2482</v>
      </c>
      <c r="Q526">
        <v>50</v>
      </c>
      <c r="R526">
        <v>250</v>
      </c>
      <c r="S526">
        <v>110</v>
      </c>
      <c r="T526">
        <v>173</v>
      </c>
      <c r="U526">
        <v>15</v>
      </c>
      <c r="V526">
        <v>200</v>
      </c>
      <c r="W526">
        <v>6</v>
      </c>
      <c r="X526">
        <v>56</v>
      </c>
      <c r="Y526">
        <v>2743.2</v>
      </c>
      <c r="AA526" t="s">
        <v>30</v>
      </c>
      <c r="AB526" s="1">
        <v>44614</v>
      </c>
      <c r="AC526" s="2">
        <v>0.57109953703703698</v>
      </c>
      <c r="AD526" s="2">
        <f t="shared" si="8"/>
        <v>13.706388888888888</v>
      </c>
      <c r="AE526" s="8">
        <f>WEEKDAY(AB526)</f>
        <v>3</v>
      </c>
      <c r="AF526">
        <f>IF(EXACT($AE526,AF$1),$D526,)</f>
        <v>0</v>
      </c>
      <c r="AG526">
        <f>IF(EXACT($AE526,AG$1),$D526,)</f>
        <v>0</v>
      </c>
      <c r="AH526">
        <f>IF(EXACT($AE526,AH$1),$D526,)</f>
        <v>38.58</v>
      </c>
      <c r="AI526">
        <f>IF(EXACT($AE526,AI$1),$D526,)</f>
        <v>0</v>
      </c>
      <c r="AJ526">
        <f>IF(EXACT($AE526,AJ$1),$D526,)</f>
        <v>0</v>
      </c>
      <c r="AK526">
        <f>IF(EXACT($AE526,AK$1),$D526,)</f>
        <v>0</v>
      </c>
      <c r="AL526">
        <f>IF(EXACT($AE526,AL$1),$D526,)</f>
        <v>0</v>
      </c>
    </row>
    <row r="527" spans="1:38" x14ac:dyDescent="0.25">
      <c r="A527" t="s">
        <v>1605</v>
      </c>
      <c r="B527" t="s">
        <v>1606</v>
      </c>
      <c r="C527" t="s">
        <v>27</v>
      </c>
      <c r="D527">
        <v>34.520000000000003</v>
      </c>
      <c r="E527" t="s">
        <v>28</v>
      </c>
      <c r="F527" t="s">
        <v>1607</v>
      </c>
      <c r="G527">
        <v>960</v>
      </c>
      <c r="H527">
        <v>720</v>
      </c>
      <c r="I527">
        <v>3</v>
      </c>
      <c r="J527" t="s">
        <v>31</v>
      </c>
      <c r="K527" t="s">
        <v>30</v>
      </c>
      <c r="L527">
        <v>92</v>
      </c>
      <c r="M527">
        <v>16</v>
      </c>
      <c r="N527">
        <v>69</v>
      </c>
      <c r="O527">
        <v>40</v>
      </c>
      <c r="P527">
        <v>2760</v>
      </c>
      <c r="Q527">
        <v>50</v>
      </c>
      <c r="R527">
        <v>250</v>
      </c>
      <c r="S527">
        <v>110</v>
      </c>
      <c r="T527">
        <v>173</v>
      </c>
      <c r="U527">
        <v>15</v>
      </c>
      <c r="V527">
        <v>200</v>
      </c>
      <c r="W527">
        <v>6</v>
      </c>
      <c r="X527">
        <v>25</v>
      </c>
      <c r="Y527">
        <v>1092.2</v>
      </c>
      <c r="AA527" t="s">
        <v>30</v>
      </c>
      <c r="AB527" s="1">
        <v>44614</v>
      </c>
      <c r="AC527" s="2">
        <v>0.57718749999999996</v>
      </c>
      <c r="AD527" s="2">
        <f t="shared" si="8"/>
        <v>13.852499999999999</v>
      </c>
      <c r="AE527" s="8">
        <f>WEEKDAY(AB527)</f>
        <v>3</v>
      </c>
      <c r="AF527">
        <f>IF(EXACT($AE527,AF$1),$D527,)</f>
        <v>0</v>
      </c>
      <c r="AG527">
        <f>IF(EXACT($AE527,AG$1),$D527,)</f>
        <v>0</v>
      </c>
      <c r="AH527">
        <f>IF(EXACT($AE527,AH$1),$D527,)</f>
        <v>34.520000000000003</v>
      </c>
      <c r="AI527">
        <f>IF(EXACT($AE527,AI$1),$D527,)</f>
        <v>0</v>
      </c>
      <c r="AJ527">
        <f>IF(EXACT($AE527,AJ$1),$D527,)</f>
        <v>0</v>
      </c>
      <c r="AK527">
        <f>IF(EXACT($AE527,AK$1),$D527,)</f>
        <v>0</v>
      </c>
      <c r="AL527">
        <f>IF(EXACT($AE527,AL$1),$D527,)</f>
        <v>0</v>
      </c>
    </row>
    <row r="528" spans="1:38" x14ac:dyDescent="0.25">
      <c r="A528" t="s">
        <v>1608</v>
      </c>
      <c r="B528" t="s">
        <v>1609</v>
      </c>
      <c r="C528" t="s">
        <v>27</v>
      </c>
      <c r="D528">
        <v>65.27</v>
      </c>
      <c r="E528" t="s">
        <v>28</v>
      </c>
      <c r="F528" t="s">
        <v>1610</v>
      </c>
      <c r="G528">
        <v>960</v>
      </c>
      <c r="H528">
        <v>720</v>
      </c>
      <c r="I528">
        <v>3</v>
      </c>
      <c r="J528" t="s">
        <v>31</v>
      </c>
      <c r="K528" t="s">
        <v>30</v>
      </c>
      <c r="L528">
        <v>71</v>
      </c>
      <c r="M528">
        <v>0</v>
      </c>
      <c r="N528">
        <v>27</v>
      </c>
      <c r="O528">
        <v>63</v>
      </c>
      <c r="P528">
        <v>1701</v>
      </c>
      <c r="Q528">
        <v>50</v>
      </c>
      <c r="R528">
        <v>250</v>
      </c>
      <c r="S528">
        <v>110</v>
      </c>
      <c r="T528">
        <v>173</v>
      </c>
      <c r="U528">
        <v>15</v>
      </c>
      <c r="V528">
        <v>200</v>
      </c>
      <c r="W528">
        <v>6</v>
      </c>
      <c r="X528">
        <v>25</v>
      </c>
      <c r="Y528">
        <v>1092.2</v>
      </c>
      <c r="AA528" t="s">
        <v>30</v>
      </c>
      <c r="AB528" s="1">
        <v>44614</v>
      </c>
      <c r="AC528" s="2">
        <v>0.58769675925925924</v>
      </c>
      <c r="AD528" s="2">
        <f t="shared" si="8"/>
        <v>14.104722222222222</v>
      </c>
      <c r="AE528" s="8">
        <f>WEEKDAY(AB528)</f>
        <v>3</v>
      </c>
      <c r="AF528">
        <f>IF(EXACT($AE528,AF$1),$D528,)</f>
        <v>0</v>
      </c>
      <c r="AG528">
        <f>IF(EXACT($AE528,AG$1),$D528,)</f>
        <v>0</v>
      </c>
      <c r="AH528">
        <f>IF(EXACT($AE528,AH$1),$D528,)</f>
        <v>65.27</v>
      </c>
      <c r="AI528">
        <f>IF(EXACT($AE528,AI$1),$D528,)</f>
        <v>0</v>
      </c>
      <c r="AJ528">
        <f>IF(EXACT($AE528,AJ$1),$D528,)</f>
        <v>0</v>
      </c>
      <c r="AK528">
        <f>IF(EXACT($AE528,AK$1),$D528,)</f>
        <v>0</v>
      </c>
      <c r="AL528">
        <f>IF(EXACT($AE528,AL$1),$D528,)</f>
        <v>0</v>
      </c>
    </row>
    <row r="529" spans="1:38" x14ac:dyDescent="0.25">
      <c r="A529" t="s">
        <v>1611</v>
      </c>
      <c r="B529" t="s">
        <v>1612</v>
      </c>
      <c r="C529" t="s">
        <v>27</v>
      </c>
      <c r="D529">
        <v>36.14</v>
      </c>
      <c r="E529" t="s">
        <v>28</v>
      </c>
      <c r="F529" t="s">
        <v>1613</v>
      </c>
      <c r="G529">
        <v>960</v>
      </c>
      <c r="H529">
        <v>720</v>
      </c>
      <c r="I529">
        <v>3</v>
      </c>
      <c r="J529" t="s">
        <v>31</v>
      </c>
      <c r="K529" t="s">
        <v>30</v>
      </c>
      <c r="L529">
        <v>108</v>
      </c>
      <c r="M529">
        <v>0</v>
      </c>
      <c r="N529">
        <v>25</v>
      </c>
      <c r="O529">
        <v>63</v>
      </c>
      <c r="P529">
        <v>1575</v>
      </c>
      <c r="Q529">
        <v>50</v>
      </c>
      <c r="R529">
        <v>250</v>
      </c>
      <c r="S529">
        <v>110</v>
      </c>
      <c r="T529">
        <v>173</v>
      </c>
      <c r="U529">
        <v>15</v>
      </c>
      <c r="V529">
        <v>200</v>
      </c>
      <c r="W529">
        <v>6</v>
      </c>
      <c r="X529">
        <v>25</v>
      </c>
      <c r="Y529">
        <v>1092.2</v>
      </c>
      <c r="AA529" t="s">
        <v>30</v>
      </c>
      <c r="AB529" s="1">
        <v>44614</v>
      </c>
      <c r="AC529" s="2">
        <v>0.58770833333333339</v>
      </c>
      <c r="AD529" s="2">
        <f t="shared" si="8"/>
        <v>14.105</v>
      </c>
      <c r="AE529" s="8">
        <f>WEEKDAY(AB529)</f>
        <v>3</v>
      </c>
      <c r="AF529">
        <f>IF(EXACT($AE529,AF$1),$D529,)</f>
        <v>0</v>
      </c>
      <c r="AG529">
        <f>IF(EXACT($AE529,AG$1),$D529,)</f>
        <v>0</v>
      </c>
      <c r="AH529">
        <f>IF(EXACT($AE529,AH$1),$D529,)</f>
        <v>36.14</v>
      </c>
      <c r="AI529">
        <f>IF(EXACT($AE529,AI$1),$D529,)</f>
        <v>0</v>
      </c>
      <c r="AJ529">
        <f>IF(EXACT($AE529,AJ$1),$D529,)</f>
        <v>0</v>
      </c>
      <c r="AK529">
        <f>IF(EXACT($AE529,AK$1),$D529,)</f>
        <v>0</v>
      </c>
      <c r="AL529">
        <f>IF(EXACT($AE529,AL$1),$D529,)</f>
        <v>0</v>
      </c>
    </row>
    <row r="530" spans="1:38" x14ac:dyDescent="0.25">
      <c r="A530" t="s">
        <v>1614</v>
      </c>
      <c r="B530" t="s">
        <v>1615</v>
      </c>
      <c r="C530" t="s">
        <v>27</v>
      </c>
      <c r="D530">
        <v>24.89</v>
      </c>
      <c r="E530" t="s">
        <v>28</v>
      </c>
      <c r="F530" t="s">
        <v>1616</v>
      </c>
      <c r="G530">
        <v>960</v>
      </c>
      <c r="H530">
        <v>720</v>
      </c>
      <c r="I530">
        <v>3</v>
      </c>
      <c r="J530" t="s">
        <v>29</v>
      </c>
      <c r="K530" t="s">
        <v>30</v>
      </c>
      <c r="L530">
        <v>97</v>
      </c>
      <c r="M530">
        <v>24</v>
      </c>
      <c r="N530">
        <v>20</v>
      </c>
      <c r="O530">
        <v>26</v>
      </c>
      <c r="P530">
        <v>520</v>
      </c>
      <c r="Q530">
        <v>50</v>
      </c>
      <c r="R530">
        <v>250</v>
      </c>
      <c r="S530">
        <v>110</v>
      </c>
      <c r="T530">
        <v>173</v>
      </c>
      <c r="U530">
        <v>15</v>
      </c>
      <c r="V530">
        <v>200</v>
      </c>
      <c r="W530">
        <v>6</v>
      </c>
      <c r="X530">
        <v>56</v>
      </c>
      <c r="Y530">
        <v>2743.2</v>
      </c>
      <c r="AA530" t="s">
        <v>30</v>
      </c>
      <c r="AB530" s="1">
        <v>44614</v>
      </c>
      <c r="AC530" s="2">
        <v>0.58994212962962966</v>
      </c>
      <c r="AD530" s="2">
        <f t="shared" si="8"/>
        <v>14.158611111111112</v>
      </c>
      <c r="AE530" s="8">
        <f>WEEKDAY(AB530)</f>
        <v>3</v>
      </c>
      <c r="AF530">
        <f>IF(EXACT($AE530,AF$1),$D530,)</f>
        <v>0</v>
      </c>
      <c r="AG530">
        <f>IF(EXACT($AE530,AG$1),$D530,)</f>
        <v>0</v>
      </c>
      <c r="AH530">
        <f>IF(EXACT($AE530,AH$1),$D530,)</f>
        <v>24.89</v>
      </c>
      <c r="AI530">
        <f>IF(EXACT($AE530,AI$1),$D530,)</f>
        <v>0</v>
      </c>
      <c r="AJ530">
        <f>IF(EXACT($AE530,AJ$1),$D530,)</f>
        <v>0</v>
      </c>
      <c r="AK530">
        <f>IF(EXACT($AE530,AK$1),$D530,)</f>
        <v>0</v>
      </c>
      <c r="AL530">
        <f>IF(EXACT($AE530,AL$1),$D530,)</f>
        <v>0</v>
      </c>
    </row>
    <row r="531" spans="1:38" x14ac:dyDescent="0.25">
      <c r="A531" t="s">
        <v>1617</v>
      </c>
      <c r="B531" t="s">
        <v>1618</v>
      </c>
      <c r="C531" t="s">
        <v>27</v>
      </c>
      <c r="D531">
        <v>28.24</v>
      </c>
      <c r="E531" t="s">
        <v>28</v>
      </c>
      <c r="F531" t="s">
        <v>1619</v>
      </c>
      <c r="G531">
        <v>960</v>
      </c>
      <c r="H531">
        <v>720</v>
      </c>
      <c r="I531">
        <v>3</v>
      </c>
      <c r="J531" t="s">
        <v>31</v>
      </c>
      <c r="K531" t="s">
        <v>30</v>
      </c>
      <c r="L531">
        <v>89</v>
      </c>
      <c r="M531">
        <v>13</v>
      </c>
      <c r="N531">
        <v>56</v>
      </c>
      <c r="O531">
        <v>39</v>
      </c>
      <c r="P531">
        <v>2184</v>
      </c>
      <c r="Q531">
        <v>50</v>
      </c>
      <c r="R531">
        <v>250</v>
      </c>
      <c r="S531">
        <v>110</v>
      </c>
      <c r="T531">
        <v>173</v>
      </c>
      <c r="U531">
        <v>15</v>
      </c>
      <c r="V531">
        <v>200</v>
      </c>
      <c r="W531">
        <v>6</v>
      </c>
      <c r="X531">
        <v>25</v>
      </c>
      <c r="Y531">
        <v>1092.2</v>
      </c>
      <c r="AA531" t="s">
        <v>30</v>
      </c>
      <c r="AB531" s="1">
        <v>44614</v>
      </c>
      <c r="AC531" s="2">
        <v>0.59407407407407409</v>
      </c>
      <c r="AD531" s="2">
        <f t="shared" si="8"/>
        <v>14.257777777777779</v>
      </c>
      <c r="AE531" s="8">
        <f>WEEKDAY(AB531)</f>
        <v>3</v>
      </c>
      <c r="AF531">
        <f>IF(EXACT($AE531,AF$1),$D531,)</f>
        <v>0</v>
      </c>
      <c r="AG531">
        <f>IF(EXACT($AE531,AG$1),$D531,)</f>
        <v>0</v>
      </c>
      <c r="AH531">
        <f>IF(EXACT($AE531,AH$1),$D531,)</f>
        <v>28.24</v>
      </c>
      <c r="AI531">
        <f>IF(EXACT($AE531,AI$1),$D531,)</f>
        <v>0</v>
      </c>
      <c r="AJ531">
        <f>IF(EXACT($AE531,AJ$1),$D531,)</f>
        <v>0</v>
      </c>
      <c r="AK531">
        <f>IF(EXACT($AE531,AK$1),$D531,)</f>
        <v>0</v>
      </c>
      <c r="AL531">
        <f>IF(EXACT($AE531,AL$1),$D531,)</f>
        <v>0</v>
      </c>
    </row>
    <row r="532" spans="1:38" x14ac:dyDescent="0.25">
      <c r="A532" t="s">
        <v>1620</v>
      </c>
      <c r="B532" t="s">
        <v>1621</v>
      </c>
      <c r="C532" t="s">
        <v>27</v>
      </c>
      <c r="D532">
        <v>30.04</v>
      </c>
      <c r="E532" t="s">
        <v>28</v>
      </c>
      <c r="F532" t="s">
        <v>1622</v>
      </c>
      <c r="G532">
        <v>960</v>
      </c>
      <c r="H532">
        <v>720</v>
      </c>
      <c r="I532">
        <v>3</v>
      </c>
      <c r="J532" t="s">
        <v>31</v>
      </c>
      <c r="K532" t="s">
        <v>30</v>
      </c>
      <c r="L532">
        <v>54</v>
      </c>
      <c r="M532">
        <v>11</v>
      </c>
      <c r="N532">
        <v>48</v>
      </c>
      <c r="O532">
        <v>46</v>
      </c>
      <c r="P532">
        <v>2208</v>
      </c>
      <c r="Q532">
        <v>50</v>
      </c>
      <c r="R532">
        <v>250</v>
      </c>
      <c r="S532">
        <v>110</v>
      </c>
      <c r="T532">
        <v>173</v>
      </c>
      <c r="U532">
        <v>15</v>
      </c>
      <c r="V532">
        <v>200</v>
      </c>
      <c r="W532">
        <v>6</v>
      </c>
      <c r="X532">
        <v>25</v>
      </c>
      <c r="Y532">
        <v>1092.2</v>
      </c>
      <c r="AA532" t="s">
        <v>30</v>
      </c>
      <c r="AB532" s="1">
        <v>44614</v>
      </c>
      <c r="AC532" s="2">
        <v>0.59501157407407412</v>
      </c>
      <c r="AD532" s="2">
        <f t="shared" si="8"/>
        <v>14.28027777777778</v>
      </c>
      <c r="AE532" s="8">
        <f>WEEKDAY(AB532)</f>
        <v>3</v>
      </c>
      <c r="AF532">
        <f>IF(EXACT($AE532,AF$1),$D532,)</f>
        <v>0</v>
      </c>
      <c r="AG532">
        <f>IF(EXACT($AE532,AG$1),$D532,)</f>
        <v>0</v>
      </c>
      <c r="AH532">
        <f>IF(EXACT($AE532,AH$1),$D532,)</f>
        <v>30.04</v>
      </c>
      <c r="AI532">
        <f>IF(EXACT($AE532,AI$1),$D532,)</f>
        <v>0</v>
      </c>
      <c r="AJ532">
        <f>IF(EXACT($AE532,AJ$1),$D532,)</f>
        <v>0</v>
      </c>
      <c r="AK532">
        <f>IF(EXACT($AE532,AK$1),$D532,)</f>
        <v>0</v>
      </c>
      <c r="AL532">
        <f>IF(EXACT($AE532,AL$1),$D532,)</f>
        <v>0</v>
      </c>
    </row>
    <row r="533" spans="1:38" x14ac:dyDescent="0.25">
      <c r="A533" t="s">
        <v>1623</v>
      </c>
      <c r="B533" t="s">
        <v>1624</v>
      </c>
      <c r="C533" t="s">
        <v>27</v>
      </c>
      <c r="D533">
        <v>27.59</v>
      </c>
      <c r="E533" t="s">
        <v>28</v>
      </c>
      <c r="F533" t="s">
        <v>1625</v>
      </c>
      <c r="G533">
        <v>960</v>
      </c>
      <c r="H533">
        <v>720</v>
      </c>
      <c r="I533">
        <v>3</v>
      </c>
      <c r="J533" t="s">
        <v>29</v>
      </c>
      <c r="K533" t="s">
        <v>30</v>
      </c>
      <c r="L533">
        <v>61</v>
      </c>
      <c r="M533">
        <v>17</v>
      </c>
      <c r="N533">
        <v>63</v>
      </c>
      <c r="O533">
        <v>32</v>
      </c>
      <c r="P533">
        <v>2016</v>
      </c>
      <c r="Q533">
        <v>50</v>
      </c>
      <c r="R533">
        <v>250</v>
      </c>
      <c r="S533">
        <v>110</v>
      </c>
      <c r="T533">
        <v>173</v>
      </c>
      <c r="U533">
        <v>15</v>
      </c>
      <c r="V533">
        <v>200</v>
      </c>
      <c r="W533">
        <v>6</v>
      </c>
      <c r="X533">
        <v>56</v>
      </c>
      <c r="Y533">
        <v>2743.2</v>
      </c>
      <c r="AA533" t="s">
        <v>30</v>
      </c>
      <c r="AB533" s="1">
        <v>44614</v>
      </c>
      <c r="AC533" s="2">
        <v>0.59598379629629628</v>
      </c>
      <c r="AD533" s="2">
        <f t="shared" si="8"/>
        <v>14.30361111111111</v>
      </c>
      <c r="AE533" s="8">
        <f>WEEKDAY(AB533)</f>
        <v>3</v>
      </c>
      <c r="AF533">
        <f>IF(EXACT($AE533,AF$1),$D533,)</f>
        <v>0</v>
      </c>
      <c r="AG533">
        <f>IF(EXACT($AE533,AG$1),$D533,)</f>
        <v>0</v>
      </c>
      <c r="AH533">
        <f>IF(EXACT($AE533,AH$1),$D533,)</f>
        <v>27.59</v>
      </c>
      <c r="AI533">
        <f>IF(EXACT($AE533,AI$1),$D533,)</f>
        <v>0</v>
      </c>
      <c r="AJ533">
        <f>IF(EXACT($AE533,AJ$1),$D533,)</f>
        <v>0</v>
      </c>
      <c r="AK533">
        <f>IF(EXACT($AE533,AK$1),$D533,)</f>
        <v>0</v>
      </c>
      <c r="AL533">
        <f>IF(EXACT($AE533,AL$1),$D533,)</f>
        <v>0</v>
      </c>
    </row>
    <row r="534" spans="1:38" x14ac:dyDescent="0.25">
      <c r="A534" t="s">
        <v>1626</v>
      </c>
      <c r="B534" t="s">
        <v>1627</v>
      </c>
      <c r="C534" t="s">
        <v>27</v>
      </c>
      <c r="D534">
        <v>22.03</v>
      </c>
      <c r="E534" t="s">
        <v>28</v>
      </c>
      <c r="F534" t="s">
        <v>1628</v>
      </c>
      <c r="G534">
        <v>960</v>
      </c>
      <c r="H534">
        <v>720</v>
      </c>
      <c r="I534">
        <v>3</v>
      </c>
      <c r="J534" t="s">
        <v>31</v>
      </c>
      <c r="K534" t="s">
        <v>30</v>
      </c>
      <c r="L534">
        <v>42</v>
      </c>
      <c r="M534">
        <v>19</v>
      </c>
      <c r="N534">
        <v>73</v>
      </c>
      <c r="O534">
        <v>30</v>
      </c>
      <c r="P534">
        <v>2190</v>
      </c>
      <c r="Q534">
        <v>50</v>
      </c>
      <c r="R534">
        <v>250</v>
      </c>
      <c r="S534">
        <v>110</v>
      </c>
      <c r="T534">
        <v>173</v>
      </c>
      <c r="U534">
        <v>15</v>
      </c>
      <c r="V534">
        <v>200</v>
      </c>
      <c r="W534">
        <v>6</v>
      </c>
      <c r="X534">
        <v>25</v>
      </c>
      <c r="Y534">
        <v>1092.2</v>
      </c>
      <c r="AA534" t="s">
        <v>30</v>
      </c>
      <c r="AB534" s="1">
        <v>44614</v>
      </c>
      <c r="AC534" s="2">
        <v>0.59906249999999994</v>
      </c>
      <c r="AD534" s="2">
        <f t="shared" si="8"/>
        <v>14.377499999999998</v>
      </c>
      <c r="AE534" s="8">
        <f>WEEKDAY(AB534)</f>
        <v>3</v>
      </c>
      <c r="AF534">
        <f>IF(EXACT($AE534,AF$1),$D534,)</f>
        <v>0</v>
      </c>
      <c r="AG534">
        <f>IF(EXACT($AE534,AG$1),$D534,)</f>
        <v>0</v>
      </c>
      <c r="AH534">
        <f>IF(EXACT($AE534,AH$1),$D534,)</f>
        <v>22.03</v>
      </c>
      <c r="AI534">
        <f>IF(EXACT($AE534,AI$1),$D534,)</f>
        <v>0</v>
      </c>
      <c r="AJ534">
        <f>IF(EXACT($AE534,AJ$1),$D534,)</f>
        <v>0</v>
      </c>
      <c r="AK534">
        <f>IF(EXACT($AE534,AK$1),$D534,)</f>
        <v>0</v>
      </c>
      <c r="AL534">
        <f>IF(EXACT($AE534,AL$1),$D534,)</f>
        <v>0</v>
      </c>
    </row>
    <row r="535" spans="1:38" x14ac:dyDescent="0.25">
      <c r="A535" t="s">
        <v>1629</v>
      </c>
      <c r="B535" t="s">
        <v>1630</v>
      </c>
      <c r="C535" t="s">
        <v>27</v>
      </c>
      <c r="D535">
        <v>22.64</v>
      </c>
      <c r="E535" t="s">
        <v>28</v>
      </c>
      <c r="F535" t="s">
        <v>1631</v>
      </c>
      <c r="G535">
        <v>960</v>
      </c>
      <c r="H535">
        <v>720</v>
      </c>
      <c r="I535">
        <v>3</v>
      </c>
      <c r="J535" t="s">
        <v>29</v>
      </c>
      <c r="K535" t="s">
        <v>30</v>
      </c>
      <c r="L535">
        <v>98</v>
      </c>
      <c r="M535">
        <v>25</v>
      </c>
      <c r="N535">
        <v>21</v>
      </c>
      <c r="O535">
        <v>25</v>
      </c>
      <c r="P535">
        <v>525</v>
      </c>
      <c r="Q535">
        <v>50</v>
      </c>
      <c r="R535">
        <v>250</v>
      </c>
      <c r="S535">
        <v>110</v>
      </c>
      <c r="T535">
        <v>173</v>
      </c>
      <c r="U535">
        <v>15</v>
      </c>
      <c r="V535">
        <v>200</v>
      </c>
      <c r="W535">
        <v>6</v>
      </c>
      <c r="X535">
        <v>56</v>
      </c>
      <c r="Y535">
        <v>2743.2</v>
      </c>
      <c r="AA535" t="s">
        <v>30</v>
      </c>
      <c r="AB535" s="1">
        <v>44614</v>
      </c>
      <c r="AC535" s="2">
        <v>0.60106481481481489</v>
      </c>
      <c r="AD535" s="2">
        <f t="shared" si="8"/>
        <v>14.425555555555558</v>
      </c>
      <c r="AE535" s="8">
        <f>WEEKDAY(AB535)</f>
        <v>3</v>
      </c>
      <c r="AF535">
        <f>IF(EXACT($AE535,AF$1),$D535,)</f>
        <v>0</v>
      </c>
      <c r="AG535">
        <f>IF(EXACT($AE535,AG$1),$D535,)</f>
        <v>0</v>
      </c>
      <c r="AH535">
        <f>IF(EXACT($AE535,AH$1),$D535,)</f>
        <v>22.64</v>
      </c>
      <c r="AI535">
        <f>IF(EXACT($AE535,AI$1),$D535,)</f>
        <v>0</v>
      </c>
      <c r="AJ535">
        <f>IF(EXACT($AE535,AJ$1),$D535,)</f>
        <v>0</v>
      </c>
      <c r="AK535">
        <f>IF(EXACT($AE535,AK$1),$D535,)</f>
        <v>0</v>
      </c>
      <c r="AL535">
        <f>IF(EXACT($AE535,AL$1),$D535,)</f>
        <v>0</v>
      </c>
    </row>
    <row r="536" spans="1:38" x14ac:dyDescent="0.25">
      <c r="A536" t="s">
        <v>1632</v>
      </c>
      <c r="B536" t="s">
        <v>1633</v>
      </c>
      <c r="C536" t="s">
        <v>27</v>
      </c>
      <c r="D536">
        <v>25.65</v>
      </c>
      <c r="E536" t="s">
        <v>28</v>
      </c>
      <c r="F536" t="s">
        <v>1634</v>
      </c>
      <c r="G536">
        <v>960</v>
      </c>
      <c r="H536">
        <v>720</v>
      </c>
      <c r="I536">
        <v>3</v>
      </c>
      <c r="J536" t="s">
        <v>29</v>
      </c>
      <c r="K536" t="s">
        <v>30</v>
      </c>
      <c r="L536">
        <v>137</v>
      </c>
      <c r="M536">
        <v>17</v>
      </c>
      <c r="N536">
        <v>33</v>
      </c>
      <c r="O536">
        <v>33</v>
      </c>
      <c r="P536">
        <v>1089</v>
      </c>
      <c r="Q536">
        <v>50</v>
      </c>
      <c r="R536">
        <v>250</v>
      </c>
      <c r="S536">
        <v>110</v>
      </c>
      <c r="T536">
        <v>173</v>
      </c>
      <c r="U536">
        <v>15</v>
      </c>
      <c r="V536">
        <v>200</v>
      </c>
      <c r="W536">
        <v>6</v>
      </c>
      <c r="X536">
        <v>56</v>
      </c>
      <c r="Y536">
        <v>2743.2</v>
      </c>
      <c r="AA536" t="s">
        <v>30</v>
      </c>
      <c r="AB536" s="1">
        <v>44614</v>
      </c>
      <c r="AC536" s="2">
        <v>0.6118865740740741</v>
      </c>
      <c r="AD536" s="2">
        <f t="shared" si="8"/>
        <v>14.685277777777777</v>
      </c>
      <c r="AE536" s="8">
        <f>WEEKDAY(AB536)</f>
        <v>3</v>
      </c>
      <c r="AF536">
        <f>IF(EXACT($AE536,AF$1),$D536,)</f>
        <v>0</v>
      </c>
      <c r="AG536">
        <f>IF(EXACT($AE536,AG$1),$D536,)</f>
        <v>0</v>
      </c>
      <c r="AH536">
        <f>IF(EXACT($AE536,AH$1),$D536,)</f>
        <v>25.65</v>
      </c>
      <c r="AI536">
        <f>IF(EXACT($AE536,AI$1),$D536,)</f>
        <v>0</v>
      </c>
      <c r="AJ536">
        <f>IF(EXACT($AE536,AJ$1),$D536,)</f>
        <v>0</v>
      </c>
      <c r="AK536">
        <f>IF(EXACT($AE536,AK$1),$D536,)</f>
        <v>0</v>
      </c>
      <c r="AL536">
        <f>IF(EXACT($AE536,AL$1),$D536,)</f>
        <v>0</v>
      </c>
    </row>
    <row r="537" spans="1:38" x14ac:dyDescent="0.25">
      <c r="A537" t="s">
        <v>1635</v>
      </c>
      <c r="B537" t="s">
        <v>1636</v>
      </c>
      <c r="C537" t="s">
        <v>27</v>
      </c>
      <c r="D537">
        <v>27.88</v>
      </c>
      <c r="E537" t="s">
        <v>28</v>
      </c>
      <c r="F537" t="s">
        <v>1637</v>
      </c>
      <c r="G537">
        <v>960</v>
      </c>
      <c r="H537">
        <v>720</v>
      </c>
      <c r="I537">
        <v>3</v>
      </c>
      <c r="J537" t="s">
        <v>31</v>
      </c>
      <c r="K537" t="s">
        <v>30</v>
      </c>
      <c r="L537">
        <v>87</v>
      </c>
      <c r="M537">
        <v>0</v>
      </c>
      <c r="N537">
        <v>54</v>
      </c>
      <c r="O537">
        <v>43</v>
      </c>
      <c r="P537">
        <v>2322</v>
      </c>
      <c r="Q537">
        <v>50</v>
      </c>
      <c r="R537">
        <v>250</v>
      </c>
      <c r="S537">
        <v>110</v>
      </c>
      <c r="T537">
        <v>173</v>
      </c>
      <c r="U537">
        <v>15</v>
      </c>
      <c r="V537">
        <v>200</v>
      </c>
      <c r="W537">
        <v>6</v>
      </c>
      <c r="X537">
        <v>25</v>
      </c>
      <c r="Y537">
        <v>1092.2</v>
      </c>
      <c r="AA537" t="s">
        <v>30</v>
      </c>
      <c r="AB537" s="1">
        <v>44614</v>
      </c>
      <c r="AC537" s="2">
        <v>0.61640046296296302</v>
      </c>
      <c r="AD537" s="2">
        <f t="shared" si="8"/>
        <v>14.793611111111112</v>
      </c>
      <c r="AE537" s="8">
        <f>WEEKDAY(AB537)</f>
        <v>3</v>
      </c>
      <c r="AF537">
        <f>IF(EXACT($AE537,AF$1),$D537,)</f>
        <v>0</v>
      </c>
      <c r="AG537">
        <f>IF(EXACT($AE537,AG$1),$D537,)</f>
        <v>0</v>
      </c>
      <c r="AH537">
        <f>IF(EXACT($AE537,AH$1),$D537,)</f>
        <v>27.88</v>
      </c>
      <c r="AI537">
        <f>IF(EXACT($AE537,AI$1),$D537,)</f>
        <v>0</v>
      </c>
      <c r="AJ537">
        <f>IF(EXACT($AE537,AJ$1),$D537,)</f>
        <v>0</v>
      </c>
      <c r="AK537">
        <f>IF(EXACT($AE537,AK$1),$D537,)</f>
        <v>0</v>
      </c>
      <c r="AL537">
        <f>IF(EXACT($AE537,AL$1),$D537,)</f>
        <v>0</v>
      </c>
    </row>
    <row r="538" spans="1:38" x14ac:dyDescent="0.25">
      <c r="A538" t="s">
        <v>1638</v>
      </c>
      <c r="B538" t="s">
        <v>1639</v>
      </c>
      <c r="C538" t="s">
        <v>27</v>
      </c>
      <c r="D538">
        <v>18.52</v>
      </c>
      <c r="E538" t="s">
        <v>28</v>
      </c>
      <c r="F538" t="s">
        <v>1640</v>
      </c>
      <c r="G538">
        <v>960</v>
      </c>
      <c r="H538">
        <v>720</v>
      </c>
      <c r="I538">
        <v>3</v>
      </c>
      <c r="J538" t="s">
        <v>29</v>
      </c>
      <c r="K538" t="s">
        <v>30</v>
      </c>
      <c r="L538">
        <v>130</v>
      </c>
      <c r="M538">
        <v>0</v>
      </c>
      <c r="N538">
        <v>16</v>
      </c>
      <c r="O538">
        <v>39</v>
      </c>
      <c r="P538">
        <v>624</v>
      </c>
      <c r="Q538">
        <v>50</v>
      </c>
      <c r="R538">
        <v>250</v>
      </c>
      <c r="S538">
        <v>110</v>
      </c>
      <c r="T538">
        <v>173</v>
      </c>
      <c r="U538">
        <v>15</v>
      </c>
      <c r="V538">
        <v>200</v>
      </c>
      <c r="W538">
        <v>6</v>
      </c>
      <c r="X538">
        <v>56</v>
      </c>
      <c r="Y538">
        <v>2743.2</v>
      </c>
      <c r="AA538" t="s">
        <v>30</v>
      </c>
      <c r="AB538" s="1">
        <v>44614</v>
      </c>
      <c r="AC538" s="2">
        <v>0.62015046296296295</v>
      </c>
      <c r="AD538" s="2">
        <f t="shared" si="8"/>
        <v>14.883611111111112</v>
      </c>
      <c r="AE538" s="8">
        <f>WEEKDAY(AB538)</f>
        <v>3</v>
      </c>
      <c r="AF538">
        <f>IF(EXACT($AE538,AF$1),$D538,)</f>
        <v>0</v>
      </c>
      <c r="AG538">
        <f>IF(EXACT($AE538,AG$1),$D538,)</f>
        <v>0</v>
      </c>
      <c r="AH538">
        <f>IF(EXACT($AE538,AH$1),$D538,)</f>
        <v>18.52</v>
      </c>
      <c r="AI538">
        <f>IF(EXACT($AE538,AI$1),$D538,)</f>
        <v>0</v>
      </c>
      <c r="AJ538">
        <f>IF(EXACT($AE538,AJ$1),$D538,)</f>
        <v>0</v>
      </c>
      <c r="AK538">
        <f>IF(EXACT($AE538,AK$1),$D538,)</f>
        <v>0</v>
      </c>
      <c r="AL538">
        <f>IF(EXACT($AE538,AL$1),$D538,)</f>
        <v>0</v>
      </c>
    </row>
    <row r="539" spans="1:38" x14ac:dyDescent="0.25">
      <c r="A539" t="s">
        <v>1641</v>
      </c>
      <c r="B539" t="s">
        <v>1642</v>
      </c>
      <c r="C539" t="s">
        <v>27</v>
      </c>
      <c r="D539">
        <v>30.83</v>
      </c>
      <c r="E539" t="s">
        <v>28</v>
      </c>
      <c r="F539" t="s">
        <v>1643</v>
      </c>
      <c r="G539">
        <v>960</v>
      </c>
      <c r="H539">
        <v>720</v>
      </c>
      <c r="I539">
        <v>3</v>
      </c>
      <c r="J539" t="s">
        <v>31</v>
      </c>
      <c r="K539" t="s">
        <v>30</v>
      </c>
      <c r="L539">
        <v>67</v>
      </c>
      <c r="M539">
        <v>9</v>
      </c>
      <c r="N539">
        <v>22</v>
      </c>
      <c r="O539">
        <v>46</v>
      </c>
      <c r="P539">
        <v>1012</v>
      </c>
      <c r="Q539">
        <v>50</v>
      </c>
      <c r="R539">
        <v>250</v>
      </c>
      <c r="S539">
        <v>110</v>
      </c>
      <c r="T539">
        <v>173</v>
      </c>
      <c r="U539">
        <v>15</v>
      </c>
      <c r="V539">
        <v>200</v>
      </c>
      <c r="W539">
        <v>6</v>
      </c>
      <c r="X539">
        <v>25</v>
      </c>
      <c r="Y539">
        <v>1092.2</v>
      </c>
      <c r="AA539" t="s">
        <v>30</v>
      </c>
      <c r="AB539" s="1">
        <v>44614</v>
      </c>
      <c r="AC539" s="2">
        <v>0.62267361111111108</v>
      </c>
      <c r="AD539" s="2">
        <f t="shared" si="8"/>
        <v>14.944166666666666</v>
      </c>
      <c r="AE539" s="8">
        <f>WEEKDAY(AB539)</f>
        <v>3</v>
      </c>
      <c r="AF539">
        <f>IF(EXACT($AE539,AF$1),$D539,)</f>
        <v>0</v>
      </c>
      <c r="AG539">
        <f>IF(EXACT($AE539,AG$1),$D539,)</f>
        <v>0</v>
      </c>
      <c r="AH539">
        <f>IF(EXACT($AE539,AH$1),$D539,)</f>
        <v>30.83</v>
      </c>
      <c r="AI539">
        <f>IF(EXACT($AE539,AI$1),$D539,)</f>
        <v>0</v>
      </c>
      <c r="AJ539">
        <f>IF(EXACT($AE539,AJ$1),$D539,)</f>
        <v>0</v>
      </c>
      <c r="AK539">
        <f>IF(EXACT($AE539,AK$1),$D539,)</f>
        <v>0</v>
      </c>
      <c r="AL539">
        <f>IF(EXACT($AE539,AL$1),$D539,)</f>
        <v>0</v>
      </c>
    </row>
    <row r="540" spans="1:38" x14ac:dyDescent="0.25">
      <c r="A540" t="s">
        <v>1644</v>
      </c>
      <c r="B540" t="s">
        <v>1645</v>
      </c>
      <c r="C540" t="s">
        <v>27</v>
      </c>
      <c r="D540">
        <v>24.02</v>
      </c>
      <c r="E540" t="s">
        <v>28</v>
      </c>
      <c r="F540" t="s">
        <v>1646</v>
      </c>
      <c r="G540">
        <v>960</v>
      </c>
      <c r="H540">
        <v>720</v>
      </c>
      <c r="I540">
        <v>3</v>
      </c>
      <c r="J540" t="s">
        <v>29</v>
      </c>
      <c r="K540" t="s">
        <v>30</v>
      </c>
      <c r="L540">
        <v>107</v>
      </c>
      <c r="M540">
        <v>16</v>
      </c>
      <c r="N540">
        <v>36</v>
      </c>
      <c r="O540">
        <v>31</v>
      </c>
      <c r="P540">
        <v>1116</v>
      </c>
      <c r="Q540">
        <v>50</v>
      </c>
      <c r="R540">
        <v>250</v>
      </c>
      <c r="S540">
        <v>110</v>
      </c>
      <c r="T540">
        <v>173</v>
      </c>
      <c r="U540">
        <v>15</v>
      </c>
      <c r="V540">
        <v>200</v>
      </c>
      <c r="W540">
        <v>6</v>
      </c>
      <c r="X540">
        <v>56</v>
      </c>
      <c r="Y540">
        <v>2743.2</v>
      </c>
      <c r="AA540" t="s">
        <v>30</v>
      </c>
      <c r="AB540" s="1">
        <v>44614</v>
      </c>
      <c r="AC540" s="2">
        <v>0.62405092592592593</v>
      </c>
      <c r="AD540" s="2">
        <f t="shared" si="8"/>
        <v>14.977222222222222</v>
      </c>
      <c r="AE540" s="8">
        <f>WEEKDAY(AB540)</f>
        <v>3</v>
      </c>
      <c r="AF540">
        <f>IF(EXACT($AE540,AF$1),$D540,)</f>
        <v>0</v>
      </c>
      <c r="AG540">
        <f>IF(EXACT($AE540,AG$1),$D540,)</f>
        <v>0</v>
      </c>
      <c r="AH540">
        <f>IF(EXACT($AE540,AH$1),$D540,)</f>
        <v>24.02</v>
      </c>
      <c r="AI540">
        <f>IF(EXACT($AE540,AI$1),$D540,)</f>
        <v>0</v>
      </c>
      <c r="AJ540">
        <f>IF(EXACT($AE540,AJ$1),$D540,)</f>
        <v>0</v>
      </c>
      <c r="AK540">
        <f>IF(EXACT($AE540,AK$1),$D540,)</f>
        <v>0</v>
      </c>
      <c r="AL540">
        <f>IF(EXACT($AE540,AL$1),$D540,)</f>
        <v>0</v>
      </c>
    </row>
    <row r="541" spans="1:38" x14ac:dyDescent="0.25">
      <c r="A541" t="s">
        <v>1647</v>
      </c>
      <c r="B541" t="s">
        <v>1648</v>
      </c>
      <c r="C541" t="s">
        <v>27</v>
      </c>
      <c r="D541">
        <v>38.29</v>
      </c>
      <c r="E541" t="s">
        <v>28</v>
      </c>
      <c r="F541" t="s">
        <v>1649</v>
      </c>
      <c r="G541">
        <v>960</v>
      </c>
      <c r="H541">
        <v>720</v>
      </c>
      <c r="I541">
        <v>3</v>
      </c>
      <c r="J541" t="s">
        <v>29</v>
      </c>
      <c r="K541" t="s">
        <v>30</v>
      </c>
      <c r="L541">
        <v>55</v>
      </c>
      <c r="M541">
        <v>15</v>
      </c>
      <c r="N541">
        <v>58</v>
      </c>
      <c r="O541">
        <v>36</v>
      </c>
      <c r="P541">
        <v>2088</v>
      </c>
      <c r="Q541">
        <v>50</v>
      </c>
      <c r="R541">
        <v>250</v>
      </c>
      <c r="S541">
        <v>110</v>
      </c>
      <c r="T541">
        <v>173</v>
      </c>
      <c r="U541">
        <v>15</v>
      </c>
      <c r="V541">
        <v>200</v>
      </c>
      <c r="W541">
        <v>6</v>
      </c>
      <c r="X541">
        <v>56</v>
      </c>
      <c r="Y541">
        <v>2743.2</v>
      </c>
      <c r="AA541" t="s">
        <v>30</v>
      </c>
      <c r="AB541" s="1">
        <v>44614</v>
      </c>
      <c r="AC541" s="2">
        <v>0.62421296296296302</v>
      </c>
      <c r="AD541" s="2">
        <f t="shared" si="8"/>
        <v>14.981111111111112</v>
      </c>
      <c r="AE541" s="8">
        <f>WEEKDAY(AB541)</f>
        <v>3</v>
      </c>
      <c r="AF541">
        <f>IF(EXACT($AE541,AF$1),$D541,)</f>
        <v>0</v>
      </c>
      <c r="AG541">
        <f>IF(EXACT($AE541,AG$1),$D541,)</f>
        <v>0</v>
      </c>
      <c r="AH541">
        <f>IF(EXACT($AE541,AH$1),$D541,)</f>
        <v>38.29</v>
      </c>
      <c r="AI541">
        <f>IF(EXACT($AE541,AI$1),$D541,)</f>
        <v>0</v>
      </c>
      <c r="AJ541">
        <f>IF(EXACT($AE541,AJ$1),$D541,)</f>
        <v>0</v>
      </c>
      <c r="AK541">
        <f>IF(EXACT($AE541,AK$1),$D541,)</f>
        <v>0</v>
      </c>
      <c r="AL541">
        <f>IF(EXACT($AE541,AL$1),$D541,)</f>
        <v>0</v>
      </c>
    </row>
    <row r="542" spans="1:38" x14ac:dyDescent="0.25">
      <c r="A542" t="s">
        <v>1650</v>
      </c>
      <c r="B542" t="s">
        <v>1651</v>
      </c>
      <c r="C542" t="s">
        <v>27</v>
      </c>
      <c r="D542">
        <v>35.25</v>
      </c>
      <c r="E542" t="s">
        <v>28</v>
      </c>
      <c r="F542" t="s">
        <v>1652</v>
      </c>
      <c r="G542">
        <v>960</v>
      </c>
      <c r="H542">
        <v>720</v>
      </c>
      <c r="I542">
        <v>3</v>
      </c>
      <c r="J542" t="s">
        <v>29</v>
      </c>
      <c r="K542" t="s">
        <v>30</v>
      </c>
      <c r="L542">
        <v>65</v>
      </c>
      <c r="M542">
        <v>18</v>
      </c>
      <c r="N542">
        <v>42</v>
      </c>
      <c r="O542">
        <v>34</v>
      </c>
      <c r="P542">
        <v>1428</v>
      </c>
      <c r="Q542">
        <v>50</v>
      </c>
      <c r="R542">
        <v>250</v>
      </c>
      <c r="S542">
        <v>110</v>
      </c>
      <c r="T542">
        <v>173</v>
      </c>
      <c r="U542">
        <v>15</v>
      </c>
      <c r="V542">
        <v>200</v>
      </c>
      <c r="W542">
        <v>6</v>
      </c>
      <c r="X542">
        <v>56</v>
      </c>
      <c r="Y542">
        <v>2743.2</v>
      </c>
      <c r="AA542" t="s">
        <v>30</v>
      </c>
      <c r="AB542" s="1">
        <v>44614</v>
      </c>
      <c r="AC542" s="2">
        <v>0.6272685185185185</v>
      </c>
      <c r="AD542" s="2">
        <f t="shared" si="8"/>
        <v>15.054444444444444</v>
      </c>
      <c r="AE542" s="8">
        <f>WEEKDAY(AB542)</f>
        <v>3</v>
      </c>
      <c r="AF542">
        <f>IF(EXACT($AE542,AF$1),$D542,)</f>
        <v>0</v>
      </c>
      <c r="AG542">
        <f>IF(EXACT($AE542,AG$1),$D542,)</f>
        <v>0</v>
      </c>
      <c r="AH542">
        <f>IF(EXACT($AE542,AH$1),$D542,)</f>
        <v>35.25</v>
      </c>
      <c r="AI542">
        <f>IF(EXACT($AE542,AI$1),$D542,)</f>
        <v>0</v>
      </c>
      <c r="AJ542">
        <f>IF(EXACT($AE542,AJ$1),$D542,)</f>
        <v>0</v>
      </c>
      <c r="AK542">
        <f>IF(EXACT($AE542,AK$1),$D542,)</f>
        <v>0</v>
      </c>
      <c r="AL542">
        <f>IF(EXACT($AE542,AL$1),$D542,)</f>
        <v>0</v>
      </c>
    </row>
    <row r="543" spans="1:38" x14ac:dyDescent="0.25">
      <c r="A543" t="s">
        <v>1653</v>
      </c>
      <c r="B543" t="s">
        <v>1654</v>
      </c>
      <c r="C543" t="s">
        <v>27</v>
      </c>
      <c r="D543">
        <v>33.020000000000003</v>
      </c>
      <c r="E543" t="s">
        <v>28</v>
      </c>
      <c r="F543" t="s">
        <v>1655</v>
      </c>
      <c r="G543">
        <v>960</v>
      </c>
      <c r="H543">
        <v>720</v>
      </c>
      <c r="I543">
        <v>3</v>
      </c>
      <c r="J543" t="s">
        <v>31</v>
      </c>
      <c r="K543" t="s">
        <v>30</v>
      </c>
      <c r="L543">
        <v>81</v>
      </c>
      <c r="M543">
        <v>13</v>
      </c>
      <c r="N543">
        <v>19</v>
      </c>
      <c r="O543">
        <v>29</v>
      </c>
      <c r="P543">
        <v>551</v>
      </c>
      <c r="Q543">
        <v>50</v>
      </c>
      <c r="R543">
        <v>250</v>
      </c>
      <c r="S543">
        <v>110</v>
      </c>
      <c r="T543">
        <v>173</v>
      </c>
      <c r="U543">
        <v>15</v>
      </c>
      <c r="V543">
        <v>200</v>
      </c>
      <c r="W543">
        <v>6</v>
      </c>
      <c r="X543">
        <v>25</v>
      </c>
      <c r="Y543">
        <v>1092.2</v>
      </c>
      <c r="AA543" t="s">
        <v>30</v>
      </c>
      <c r="AB543" s="1">
        <v>44614</v>
      </c>
      <c r="AC543" s="2">
        <v>0.62976851851851856</v>
      </c>
      <c r="AD543" s="2">
        <f t="shared" si="8"/>
        <v>15.114444444444445</v>
      </c>
      <c r="AE543" s="8">
        <f>WEEKDAY(AB543)</f>
        <v>3</v>
      </c>
      <c r="AF543">
        <f>IF(EXACT($AE543,AF$1),$D543,)</f>
        <v>0</v>
      </c>
      <c r="AG543">
        <f>IF(EXACT($AE543,AG$1),$D543,)</f>
        <v>0</v>
      </c>
      <c r="AH543">
        <f>IF(EXACT($AE543,AH$1),$D543,)</f>
        <v>33.020000000000003</v>
      </c>
      <c r="AI543">
        <f>IF(EXACT($AE543,AI$1),$D543,)</f>
        <v>0</v>
      </c>
      <c r="AJ543">
        <f>IF(EXACT($AE543,AJ$1),$D543,)</f>
        <v>0</v>
      </c>
      <c r="AK543">
        <f>IF(EXACT($AE543,AK$1),$D543,)</f>
        <v>0</v>
      </c>
      <c r="AL543">
        <f>IF(EXACT($AE543,AL$1),$D543,)</f>
        <v>0</v>
      </c>
    </row>
    <row r="544" spans="1:38" x14ac:dyDescent="0.25">
      <c r="A544" t="s">
        <v>1656</v>
      </c>
      <c r="B544" t="s">
        <v>1657</v>
      </c>
      <c r="C544" t="s">
        <v>27</v>
      </c>
      <c r="D544">
        <v>24.14</v>
      </c>
      <c r="E544" t="s">
        <v>28</v>
      </c>
      <c r="F544" t="s">
        <v>1658</v>
      </c>
      <c r="G544">
        <v>960</v>
      </c>
      <c r="H544">
        <v>720</v>
      </c>
      <c r="I544">
        <v>3</v>
      </c>
      <c r="J544" t="s">
        <v>31</v>
      </c>
      <c r="K544" t="s">
        <v>30</v>
      </c>
      <c r="L544">
        <v>102</v>
      </c>
      <c r="M544">
        <v>26</v>
      </c>
      <c r="N544">
        <v>20</v>
      </c>
      <c r="O544">
        <v>22</v>
      </c>
      <c r="P544">
        <v>440</v>
      </c>
      <c r="Q544">
        <v>50</v>
      </c>
      <c r="R544">
        <v>250</v>
      </c>
      <c r="S544">
        <v>110</v>
      </c>
      <c r="T544">
        <v>173</v>
      </c>
      <c r="U544">
        <v>15</v>
      </c>
      <c r="V544">
        <v>200</v>
      </c>
      <c r="W544">
        <v>6</v>
      </c>
      <c r="X544">
        <v>25</v>
      </c>
      <c r="Y544">
        <v>1092.2</v>
      </c>
      <c r="AA544" t="s">
        <v>30</v>
      </c>
      <c r="AB544" s="1">
        <v>44614</v>
      </c>
      <c r="AC544" s="2">
        <v>0.63202546296296302</v>
      </c>
      <c r="AD544" s="2">
        <f t="shared" si="8"/>
        <v>15.168611111111112</v>
      </c>
      <c r="AE544" s="8">
        <f>WEEKDAY(AB544)</f>
        <v>3</v>
      </c>
      <c r="AF544">
        <f>IF(EXACT($AE544,AF$1),$D544,)</f>
        <v>0</v>
      </c>
      <c r="AG544">
        <f>IF(EXACT($AE544,AG$1),$D544,)</f>
        <v>0</v>
      </c>
      <c r="AH544">
        <f>IF(EXACT($AE544,AH$1),$D544,)</f>
        <v>24.14</v>
      </c>
      <c r="AI544">
        <f>IF(EXACT($AE544,AI$1),$D544,)</f>
        <v>0</v>
      </c>
      <c r="AJ544">
        <f>IF(EXACT($AE544,AJ$1),$D544,)</f>
        <v>0</v>
      </c>
      <c r="AK544">
        <f>IF(EXACT($AE544,AK$1),$D544,)</f>
        <v>0</v>
      </c>
      <c r="AL544">
        <f>IF(EXACT($AE544,AL$1),$D544,)</f>
        <v>0</v>
      </c>
    </row>
    <row r="545" spans="1:38" x14ac:dyDescent="0.25">
      <c r="A545" t="s">
        <v>1659</v>
      </c>
      <c r="B545" t="s">
        <v>1660</v>
      </c>
      <c r="C545" t="s">
        <v>27</v>
      </c>
      <c r="D545">
        <v>27.14</v>
      </c>
      <c r="E545" t="s">
        <v>28</v>
      </c>
      <c r="F545" t="s">
        <v>1661</v>
      </c>
      <c r="G545">
        <v>960</v>
      </c>
      <c r="H545">
        <v>720</v>
      </c>
      <c r="I545">
        <v>3</v>
      </c>
      <c r="J545" t="s">
        <v>31</v>
      </c>
      <c r="K545" t="s">
        <v>30</v>
      </c>
      <c r="L545">
        <v>93</v>
      </c>
      <c r="M545">
        <v>20</v>
      </c>
      <c r="N545">
        <v>43</v>
      </c>
      <c r="O545">
        <v>29</v>
      </c>
      <c r="P545">
        <v>1247</v>
      </c>
      <c r="Q545">
        <v>50</v>
      </c>
      <c r="R545">
        <v>250</v>
      </c>
      <c r="S545">
        <v>110</v>
      </c>
      <c r="T545">
        <v>173</v>
      </c>
      <c r="U545">
        <v>15</v>
      </c>
      <c r="V545">
        <v>200</v>
      </c>
      <c r="W545">
        <v>6</v>
      </c>
      <c r="X545">
        <v>25</v>
      </c>
      <c r="Y545">
        <v>1092.2</v>
      </c>
      <c r="AA545" t="s">
        <v>30</v>
      </c>
      <c r="AB545" s="1">
        <v>44614</v>
      </c>
      <c r="AC545" s="2">
        <v>0.6363078703703704</v>
      </c>
      <c r="AD545" s="2">
        <f t="shared" si="8"/>
        <v>15.27138888888889</v>
      </c>
      <c r="AE545" s="8">
        <f>WEEKDAY(AB545)</f>
        <v>3</v>
      </c>
      <c r="AF545">
        <f>IF(EXACT($AE545,AF$1),$D545,)</f>
        <v>0</v>
      </c>
      <c r="AG545">
        <f>IF(EXACT($AE545,AG$1),$D545,)</f>
        <v>0</v>
      </c>
      <c r="AH545">
        <f>IF(EXACT($AE545,AH$1),$D545,)</f>
        <v>27.14</v>
      </c>
      <c r="AI545">
        <f>IF(EXACT($AE545,AI$1),$D545,)</f>
        <v>0</v>
      </c>
      <c r="AJ545">
        <f>IF(EXACT($AE545,AJ$1),$D545,)</f>
        <v>0</v>
      </c>
      <c r="AK545">
        <f>IF(EXACT($AE545,AK$1),$D545,)</f>
        <v>0</v>
      </c>
      <c r="AL545">
        <f>IF(EXACT($AE545,AL$1),$D545,)</f>
        <v>0</v>
      </c>
    </row>
    <row r="546" spans="1:38" x14ac:dyDescent="0.25">
      <c r="A546" t="s">
        <v>1662</v>
      </c>
      <c r="B546" t="s">
        <v>1663</v>
      </c>
      <c r="C546" t="s">
        <v>27</v>
      </c>
      <c r="D546">
        <v>21.69</v>
      </c>
      <c r="E546" t="s">
        <v>28</v>
      </c>
      <c r="F546" t="s">
        <v>1664</v>
      </c>
      <c r="G546">
        <v>960</v>
      </c>
      <c r="H546">
        <v>720</v>
      </c>
      <c r="I546">
        <v>3</v>
      </c>
      <c r="J546" t="s">
        <v>29</v>
      </c>
      <c r="K546" t="s">
        <v>30</v>
      </c>
      <c r="L546">
        <v>22</v>
      </c>
      <c r="M546">
        <v>28</v>
      </c>
      <c r="N546">
        <v>28</v>
      </c>
      <c r="O546">
        <v>21</v>
      </c>
      <c r="P546">
        <v>588</v>
      </c>
      <c r="Q546">
        <v>50</v>
      </c>
      <c r="R546">
        <v>250</v>
      </c>
      <c r="S546">
        <v>110</v>
      </c>
      <c r="T546">
        <v>173</v>
      </c>
      <c r="U546">
        <v>15</v>
      </c>
      <c r="V546">
        <v>200</v>
      </c>
      <c r="W546">
        <v>6</v>
      </c>
      <c r="X546">
        <v>56</v>
      </c>
      <c r="Y546">
        <v>2743.2</v>
      </c>
      <c r="AA546" t="s">
        <v>30</v>
      </c>
      <c r="AB546" s="1">
        <v>44614</v>
      </c>
      <c r="AC546" s="2">
        <v>0.63648148148148154</v>
      </c>
      <c r="AD546" s="2">
        <f t="shared" si="8"/>
        <v>15.275555555555556</v>
      </c>
      <c r="AE546" s="8">
        <f>WEEKDAY(AB546)</f>
        <v>3</v>
      </c>
      <c r="AF546">
        <f>IF(EXACT($AE546,AF$1),$D546,)</f>
        <v>0</v>
      </c>
      <c r="AG546">
        <f>IF(EXACT($AE546,AG$1),$D546,)</f>
        <v>0</v>
      </c>
      <c r="AH546">
        <f>IF(EXACT($AE546,AH$1),$D546,)</f>
        <v>21.69</v>
      </c>
      <c r="AI546">
        <f>IF(EXACT($AE546,AI$1),$D546,)</f>
        <v>0</v>
      </c>
      <c r="AJ546">
        <f>IF(EXACT($AE546,AJ$1),$D546,)</f>
        <v>0</v>
      </c>
      <c r="AK546">
        <f>IF(EXACT($AE546,AK$1),$D546,)</f>
        <v>0</v>
      </c>
      <c r="AL546">
        <f>IF(EXACT($AE546,AL$1),$D546,)</f>
        <v>0</v>
      </c>
    </row>
    <row r="547" spans="1:38" x14ac:dyDescent="0.25">
      <c r="A547" t="s">
        <v>1665</v>
      </c>
      <c r="B547" t="s">
        <v>1666</v>
      </c>
      <c r="C547" t="s">
        <v>27</v>
      </c>
      <c r="D547">
        <v>34.97</v>
      </c>
      <c r="E547" t="s">
        <v>28</v>
      </c>
      <c r="F547" t="s">
        <v>1667</v>
      </c>
      <c r="G547">
        <v>960</v>
      </c>
      <c r="H547">
        <v>720</v>
      </c>
      <c r="I547">
        <v>3</v>
      </c>
      <c r="J547" t="s">
        <v>31</v>
      </c>
      <c r="K547" t="s">
        <v>30</v>
      </c>
      <c r="L547">
        <v>113</v>
      </c>
      <c r="M547">
        <v>15</v>
      </c>
      <c r="N547">
        <v>40</v>
      </c>
      <c r="O547">
        <v>40</v>
      </c>
      <c r="P547">
        <v>1600</v>
      </c>
      <c r="Q547">
        <v>50</v>
      </c>
      <c r="R547">
        <v>250</v>
      </c>
      <c r="S547">
        <v>110</v>
      </c>
      <c r="T547">
        <v>173</v>
      </c>
      <c r="U547">
        <v>15</v>
      </c>
      <c r="V547">
        <v>200</v>
      </c>
      <c r="W547">
        <v>6</v>
      </c>
      <c r="X547">
        <v>25</v>
      </c>
      <c r="Y547">
        <v>1092.2</v>
      </c>
      <c r="AA547" t="s">
        <v>30</v>
      </c>
      <c r="AB547" s="1">
        <v>44614</v>
      </c>
      <c r="AC547" s="2">
        <v>0.63899305555555552</v>
      </c>
      <c r="AD547" s="2">
        <f t="shared" si="8"/>
        <v>15.335833333333333</v>
      </c>
      <c r="AE547" s="8">
        <f>WEEKDAY(AB547)</f>
        <v>3</v>
      </c>
      <c r="AF547">
        <f>IF(EXACT($AE547,AF$1),$D547,)</f>
        <v>0</v>
      </c>
      <c r="AG547">
        <f>IF(EXACT($AE547,AG$1),$D547,)</f>
        <v>0</v>
      </c>
      <c r="AH547">
        <f>IF(EXACT($AE547,AH$1),$D547,)</f>
        <v>34.97</v>
      </c>
      <c r="AI547">
        <f>IF(EXACT($AE547,AI$1),$D547,)</f>
        <v>0</v>
      </c>
      <c r="AJ547">
        <f>IF(EXACT($AE547,AJ$1),$D547,)</f>
        <v>0</v>
      </c>
      <c r="AK547">
        <f>IF(EXACT($AE547,AK$1),$D547,)</f>
        <v>0</v>
      </c>
      <c r="AL547">
        <f>IF(EXACT($AE547,AL$1),$D547,)</f>
        <v>0</v>
      </c>
    </row>
    <row r="548" spans="1:38" x14ac:dyDescent="0.25">
      <c r="A548" t="s">
        <v>1668</v>
      </c>
      <c r="B548" t="s">
        <v>1669</v>
      </c>
      <c r="C548" t="s">
        <v>27</v>
      </c>
      <c r="D548">
        <v>25.09</v>
      </c>
      <c r="E548" t="s">
        <v>28</v>
      </c>
      <c r="F548" t="s">
        <v>1670</v>
      </c>
      <c r="G548">
        <v>960</v>
      </c>
      <c r="H548">
        <v>720</v>
      </c>
      <c r="I548">
        <v>3</v>
      </c>
      <c r="J548" t="s">
        <v>29</v>
      </c>
      <c r="K548" t="s">
        <v>30</v>
      </c>
      <c r="L548">
        <v>73</v>
      </c>
      <c r="M548">
        <v>22</v>
      </c>
      <c r="N548">
        <v>44</v>
      </c>
      <c r="O548">
        <v>36</v>
      </c>
      <c r="P548">
        <v>1584</v>
      </c>
      <c r="Q548">
        <v>50</v>
      </c>
      <c r="R548">
        <v>250</v>
      </c>
      <c r="S548">
        <v>110</v>
      </c>
      <c r="T548">
        <v>173</v>
      </c>
      <c r="U548">
        <v>15</v>
      </c>
      <c r="V548">
        <v>200</v>
      </c>
      <c r="W548">
        <v>6</v>
      </c>
      <c r="X548">
        <v>56</v>
      </c>
      <c r="Y548">
        <v>2743.2</v>
      </c>
      <c r="AA548" t="s">
        <v>30</v>
      </c>
      <c r="AB548" s="1">
        <v>44614</v>
      </c>
      <c r="AC548" s="2">
        <v>0.64871527777777771</v>
      </c>
      <c r="AD548" s="2">
        <f t="shared" si="8"/>
        <v>15.569166666666664</v>
      </c>
      <c r="AE548" s="8">
        <f>WEEKDAY(AB548)</f>
        <v>3</v>
      </c>
      <c r="AF548">
        <f>IF(EXACT($AE548,AF$1),$D548,)</f>
        <v>0</v>
      </c>
      <c r="AG548">
        <f>IF(EXACT($AE548,AG$1),$D548,)</f>
        <v>0</v>
      </c>
      <c r="AH548">
        <f>IF(EXACT($AE548,AH$1),$D548,)</f>
        <v>25.09</v>
      </c>
      <c r="AI548">
        <f>IF(EXACT($AE548,AI$1),$D548,)</f>
        <v>0</v>
      </c>
      <c r="AJ548">
        <f>IF(EXACT($AE548,AJ$1),$D548,)</f>
        <v>0</v>
      </c>
      <c r="AK548">
        <f>IF(EXACT($AE548,AK$1),$D548,)</f>
        <v>0</v>
      </c>
      <c r="AL548">
        <f>IF(EXACT($AE548,AL$1),$D548,)</f>
        <v>0</v>
      </c>
    </row>
    <row r="549" spans="1:38" x14ac:dyDescent="0.25">
      <c r="A549" t="s">
        <v>1671</v>
      </c>
      <c r="B549" t="s">
        <v>1672</v>
      </c>
      <c r="C549" t="s">
        <v>27</v>
      </c>
      <c r="D549">
        <v>31.77</v>
      </c>
      <c r="E549" t="s">
        <v>28</v>
      </c>
      <c r="F549" t="s">
        <v>1673</v>
      </c>
      <c r="G549">
        <v>960</v>
      </c>
      <c r="H549">
        <v>720</v>
      </c>
      <c r="I549">
        <v>3</v>
      </c>
      <c r="J549" t="s">
        <v>31</v>
      </c>
      <c r="K549" t="s">
        <v>30</v>
      </c>
      <c r="L549">
        <v>53</v>
      </c>
      <c r="M549">
        <v>12</v>
      </c>
      <c r="N549">
        <v>43</v>
      </c>
      <c r="O549">
        <v>42</v>
      </c>
      <c r="P549">
        <v>1806</v>
      </c>
      <c r="Q549">
        <v>50</v>
      </c>
      <c r="R549">
        <v>250</v>
      </c>
      <c r="S549">
        <v>110</v>
      </c>
      <c r="T549">
        <v>173</v>
      </c>
      <c r="U549">
        <v>15</v>
      </c>
      <c r="V549">
        <v>200</v>
      </c>
      <c r="W549">
        <v>6</v>
      </c>
      <c r="X549">
        <v>25</v>
      </c>
      <c r="Y549">
        <v>1092.2</v>
      </c>
      <c r="AA549" t="s">
        <v>30</v>
      </c>
      <c r="AB549" s="1">
        <v>44614</v>
      </c>
      <c r="AC549" s="2">
        <v>0.6507060185185185</v>
      </c>
      <c r="AD549" s="2">
        <f t="shared" si="8"/>
        <v>15.616944444444444</v>
      </c>
      <c r="AE549" s="8">
        <f>WEEKDAY(AB549)</f>
        <v>3</v>
      </c>
      <c r="AF549">
        <f>IF(EXACT($AE549,AF$1),$D549,)</f>
        <v>0</v>
      </c>
      <c r="AG549">
        <f>IF(EXACT($AE549,AG$1),$D549,)</f>
        <v>0</v>
      </c>
      <c r="AH549">
        <f>IF(EXACT($AE549,AH$1),$D549,)</f>
        <v>31.77</v>
      </c>
      <c r="AI549">
        <f>IF(EXACT($AE549,AI$1),$D549,)</f>
        <v>0</v>
      </c>
      <c r="AJ549">
        <f>IF(EXACT($AE549,AJ$1),$D549,)</f>
        <v>0</v>
      </c>
      <c r="AK549">
        <f>IF(EXACT($AE549,AK$1),$D549,)</f>
        <v>0</v>
      </c>
      <c r="AL549">
        <f>IF(EXACT($AE549,AL$1),$D549,)</f>
        <v>0</v>
      </c>
    </row>
    <row r="550" spans="1:38" x14ac:dyDescent="0.25">
      <c r="A550" t="s">
        <v>1674</v>
      </c>
      <c r="B550" t="s">
        <v>1675</v>
      </c>
      <c r="C550" t="s">
        <v>27</v>
      </c>
      <c r="D550">
        <v>28.77</v>
      </c>
      <c r="E550" t="s">
        <v>28</v>
      </c>
      <c r="F550" t="s">
        <v>1676</v>
      </c>
      <c r="G550">
        <v>960</v>
      </c>
      <c r="H550">
        <v>720</v>
      </c>
      <c r="I550">
        <v>3</v>
      </c>
      <c r="J550" t="s">
        <v>29</v>
      </c>
      <c r="K550" t="s">
        <v>30</v>
      </c>
      <c r="L550">
        <v>57</v>
      </c>
      <c r="M550">
        <v>21</v>
      </c>
      <c r="N550">
        <v>43</v>
      </c>
      <c r="O550">
        <v>30</v>
      </c>
      <c r="P550">
        <v>1290</v>
      </c>
      <c r="Q550">
        <v>50</v>
      </c>
      <c r="R550">
        <v>250</v>
      </c>
      <c r="S550">
        <v>110</v>
      </c>
      <c r="T550">
        <v>173</v>
      </c>
      <c r="U550">
        <v>15</v>
      </c>
      <c r="V550">
        <v>200</v>
      </c>
      <c r="W550">
        <v>6</v>
      </c>
      <c r="X550">
        <v>56</v>
      </c>
      <c r="Y550">
        <v>2743.2</v>
      </c>
      <c r="AA550" t="s">
        <v>30</v>
      </c>
      <c r="AB550" s="1">
        <v>44614</v>
      </c>
      <c r="AC550" s="2">
        <v>0.65322916666666664</v>
      </c>
      <c r="AD550" s="2">
        <f t="shared" si="8"/>
        <v>15.677499999999998</v>
      </c>
      <c r="AE550" s="8">
        <f>WEEKDAY(AB550)</f>
        <v>3</v>
      </c>
      <c r="AF550">
        <f>IF(EXACT($AE550,AF$1),$D550,)</f>
        <v>0</v>
      </c>
      <c r="AG550">
        <f>IF(EXACT($AE550,AG$1),$D550,)</f>
        <v>0</v>
      </c>
      <c r="AH550">
        <f>IF(EXACT($AE550,AH$1),$D550,)</f>
        <v>28.77</v>
      </c>
      <c r="AI550">
        <f>IF(EXACT($AE550,AI$1),$D550,)</f>
        <v>0</v>
      </c>
      <c r="AJ550">
        <f>IF(EXACT($AE550,AJ$1),$D550,)</f>
        <v>0</v>
      </c>
      <c r="AK550">
        <f>IF(EXACT($AE550,AK$1),$D550,)</f>
        <v>0</v>
      </c>
      <c r="AL550">
        <f>IF(EXACT($AE550,AL$1),$D550,)</f>
        <v>0</v>
      </c>
    </row>
    <row r="551" spans="1:38" x14ac:dyDescent="0.25">
      <c r="A551" t="s">
        <v>1677</v>
      </c>
      <c r="B551" t="s">
        <v>1678</v>
      </c>
      <c r="C551" t="s">
        <v>27</v>
      </c>
      <c r="D551">
        <v>23.6</v>
      </c>
      <c r="E551" t="s">
        <v>28</v>
      </c>
      <c r="F551" t="s">
        <v>1679</v>
      </c>
      <c r="G551">
        <v>960</v>
      </c>
      <c r="H551">
        <v>720</v>
      </c>
      <c r="I551">
        <v>3</v>
      </c>
      <c r="J551" t="s">
        <v>29</v>
      </c>
      <c r="K551" t="s">
        <v>30</v>
      </c>
      <c r="L551">
        <v>69</v>
      </c>
      <c r="M551">
        <v>15</v>
      </c>
      <c r="N551">
        <v>53</v>
      </c>
      <c r="O551">
        <v>39</v>
      </c>
      <c r="P551">
        <v>2067</v>
      </c>
      <c r="Q551">
        <v>50</v>
      </c>
      <c r="R551">
        <v>250</v>
      </c>
      <c r="S551">
        <v>110</v>
      </c>
      <c r="T551">
        <v>173</v>
      </c>
      <c r="U551">
        <v>15</v>
      </c>
      <c r="V551">
        <v>200</v>
      </c>
      <c r="W551">
        <v>6</v>
      </c>
      <c r="X551">
        <v>56</v>
      </c>
      <c r="Y551">
        <v>2743.2</v>
      </c>
      <c r="AA551" t="s">
        <v>30</v>
      </c>
      <c r="AB551" s="1">
        <v>44614</v>
      </c>
      <c r="AC551" s="2">
        <v>0.65853009259259265</v>
      </c>
      <c r="AD551" s="2">
        <f t="shared" si="8"/>
        <v>15.804722222222225</v>
      </c>
      <c r="AE551" s="8">
        <f>WEEKDAY(AB551)</f>
        <v>3</v>
      </c>
      <c r="AF551">
        <f>IF(EXACT($AE551,AF$1),$D551,)</f>
        <v>0</v>
      </c>
      <c r="AG551">
        <f>IF(EXACT($AE551,AG$1),$D551,)</f>
        <v>0</v>
      </c>
      <c r="AH551">
        <f>IF(EXACT($AE551,AH$1),$D551,)</f>
        <v>23.6</v>
      </c>
      <c r="AI551">
        <f>IF(EXACT($AE551,AI$1),$D551,)</f>
        <v>0</v>
      </c>
      <c r="AJ551">
        <f>IF(EXACT($AE551,AJ$1),$D551,)</f>
        <v>0</v>
      </c>
      <c r="AK551">
        <f>IF(EXACT($AE551,AK$1),$D551,)</f>
        <v>0</v>
      </c>
      <c r="AL551">
        <f>IF(EXACT($AE551,AL$1),$D551,)</f>
        <v>0</v>
      </c>
    </row>
    <row r="552" spans="1:38" x14ac:dyDescent="0.25">
      <c r="A552" t="s">
        <v>1680</v>
      </c>
      <c r="B552" t="s">
        <v>1681</v>
      </c>
      <c r="C552" t="s">
        <v>27</v>
      </c>
      <c r="D552">
        <v>30.02</v>
      </c>
      <c r="E552" t="s">
        <v>28</v>
      </c>
      <c r="F552" t="s">
        <v>1682</v>
      </c>
      <c r="G552">
        <v>960</v>
      </c>
      <c r="H552">
        <v>720</v>
      </c>
      <c r="I552">
        <v>3</v>
      </c>
      <c r="J552" t="s">
        <v>31</v>
      </c>
      <c r="K552" t="s">
        <v>30</v>
      </c>
      <c r="L552">
        <v>93</v>
      </c>
      <c r="M552">
        <v>25</v>
      </c>
      <c r="N552">
        <v>38</v>
      </c>
      <c r="O552">
        <v>28</v>
      </c>
      <c r="P552">
        <v>1064</v>
      </c>
      <c r="Q552">
        <v>50</v>
      </c>
      <c r="R552">
        <v>250</v>
      </c>
      <c r="S552">
        <v>110</v>
      </c>
      <c r="T552">
        <v>173</v>
      </c>
      <c r="U552">
        <v>15</v>
      </c>
      <c r="V552">
        <v>200</v>
      </c>
      <c r="W552">
        <v>6</v>
      </c>
      <c r="X552">
        <v>25</v>
      </c>
      <c r="Y552">
        <v>1092.2</v>
      </c>
      <c r="AA552" t="s">
        <v>30</v>
      </c>
      <c r="AB552" s="1">
        <v>44614</v>
      </c>
      <c r="AC552" s="2">
        <v>0.66140046296296295</v>
      </c>
      <c r="AD552" s="2">
        <f t="shared" si="8"/>
        <v>15.87361111111111</v>
      </c>
      <c r="AE552" s="8">
        <f>WEEKDAY(AB552)</f>
        <v>3</v>
      </c>
      <c r="AF552">
        <f>IF(EXACT($AE552,AF$1),$D552,)</f>
        <v>0</v>
      </c>
      <c r="AG552">
        <f>IF(EXACT($AE552,AG$1),$D552,)</f>
        <v>0</v>
      </c>
      <c r="AH552">
        <f>IF(EXACT($AE552,AH$1),$D552,)</f>
        <v>30.02</v>
      </c>
      <c r="AI552">
        <f>IF(EXACT($AE552,AI$1),$D552,)</f>
        <v>0</v>
      </c>
      <c r="AJ552">
        <f>IF(EXACT($AE552,AJ$1),$D552,)</f>
        <v>0</v>
      </c>
      <c r="AK552">
        <f>IF(EXACT($AE552,AK$1),$D552,)</f>
        <v>0</v>
      </c>
      <c r="AL552">
        <f>IF(EXACT($AE552,AL$1),$D552,)</f>
        <v>0</v>
      </c>
    </row>
    <row r="553" spans="1:38" x14ac:dyDescent="0.25">
      <c r="A553" t="s">
        <v>1683</v>
      </c>
      <c r="B553" t="s">
        <v>1684</v>
      </c>
      <c r="C553" t="s">
        <v>27</v>
      </c>
      <c r="D553">
        <v>29.09</v>
      </c>
      <c r="E553" t="s">
        <v>28</v>
      </c>
      <c r="F553" t="s">
        <v>1685</v>
      </c>
      <c r="G553">
        <v>960</v>
      </c>
      <c r="H553">
        <v>720</v>
      </c>
      <c r="I553">
        <v>3</v>
      </c>
      <c r="J553" t="s">
        <v>29</v>
      </c>
      <c r="K553" t="s">
        <v>30</v>
      </c>
      <c r="L553">
        <v>75</v>
      </c>
      <c r="M553">
        <v>19</v>
      </c>
      <c r="N553">
        <v>44</v>
      </c>
      <c r="O553">
        <v>33</v>
      </c>
      <c r="P553">
        <v>1452</v>
      </c>
      <c r="Q553">
        <v>50</v>
      </c>
      <c r="R553">
        <v>250</v>
      </c>
      <c r="S553">
        <v>110</v>
      </c>
      <c r="T553">
        <v>173</v>
      </c>
      <c r="U553">
        <v>15</v>
      </c>
      <c r="V553">
        <v>200</v>
      </c>
      <c r="W553">
        <v>6</v>
      </c>
      <c r="X553">
        <v>56</v>
      </c>
      <c r="Y553">
        <v>2743.2</v>
      </c>
      <c r="AA553" t="s">
        <v>30</v>
      </c>
      <c r="AB553" s="1">
        <v>44614</v>
      </c>
      <c r="AC553" s="2">
        <v>0.66950231481481481</v>
      </c>
      <c r="AD553" s="2">
        <f t="shared" si="8"/>
        <v>16.068055555555556</v>
      </c>
      <c r="AE553" s="8">
        <f>WEEKDAY(AB553)</f>
        <v>3</v>
      </c>
      <c r="AF553">
        <f>IF(EXACT($AE553,AF$1),$D553,)</f>
        <v>0</v>
      </c>
      <c r="AG553">
        <f>IF(EXACT($AE553,AG$1),$D553,)</f>
        <v>0</v>
      </c>
      <c r="AH553">
        <f>IF(EXACT($AE553,AH$1),$D553,)</f>
        <v>29.09</v>
      </c>
      <c r="AI553">
        <f>IF(EXACT($AE553,AI$1),$D553,)</f>
        <v>0</v>
      </c>
      <c r="AJ553">
        <f>IF(EXACT($AE553,AJ$1),$D553,)</f>
        <v>0</v>
      </c>
      <c r="AK553">
        <f>IF(EXACT($AE553,AK$1),$D553,)</f>
        <v>0</v>
      </c>
      <c r="AL553">
        <f>IF(EXACT($AE553,AL$1),$D553,)</f>
        <v>0</v>
      </c>
    </row>
    <row r="554" spans="1:38" x14ac:dyDescent="0.25">
      <c r="A554" t="s">
        <v>1686</v>
      </c>
      <c r="B554" t="s">
        <v>1687</v>
      </c>
      <c r="C554" t="s">
        <v>27</v>
      </c>
      <c r="D554">
        <v>33.03</v>
      </c>
      <c r="E554" t="s">
        <v>28</v>
      </c>
      <c r="F554" t="s">
        <v>1688</v>
      </c>
      <c r="G554">
        <v>960</v>
      </c>
      <c r="H554">
        <v>720</v>
      </c>
      <c r="I554">
        <v>3</v>
      </c>
      <c r="J554" t="s">
        <v>29</v>
      </c>
      <c r="K554" t="s">
        <v>30</v>
      </c>
      <c r="L554">
        <v>90</v>
      </c>
      <c r="M554">
        <v>24</v>
      </c>
      <c r="N554">
        <v>34</v>
      </c>
      <c r="O554">
        <v>27</v>
      </c>
      <c r="P554">
        <v>918</v>
      </c>
      <c r="Q554">
        <v>50</v>
      </c>
      <c r="R554">
        <v>250</v>
      </c>
      <c r="S554">
        <v>110</v>
      </c>
      <c r="T554">
        <v>173</v>
      </c>
      <c r="U554">
        <v>15</v>
      </c>
      <c r="V554">
        <v>200</v>
      </c>
      <c r="W554">
        <v>6</v>
      </c>
      <c r="X554">
        <v>56</v>
      </c>
      <c r="Y554">
        <v>2743.2</v>
      </c>
      <c r="AA554" t="s">
        <v>30</v>
      </c>
      <c r="AB554" s="1">
        <v>44614</v>
      </c>
      <c r="AC554" s="2">
        <v>0.67226851851851854</v>
      </c>
      <c r="AD554" s="2">
        <f t="shared" si="8"/>
        <v>16.134444444444444</v>
      </c>
      <c r="AE554" s="8">
        <f>WEEKDAY(AB554)</f>
        <v>3</v>
      </c>
      <c r="AF554">
        <f>IF(EXACT($AE554,AF$1),$D554,)</f>
        <v>0</v>
      </c>
      <c r="AG554">
        <f>IF(EXACT($AE554,AG$1),$D554,)</f>
        <v>0</v>
      </c>
      <c r="AH554">
        <f>IF(EXACT($AE554,AH$1),$D554,)</f>
        <v>33.03</v>
      </c>
      <c r="AI554">
        <f>IF(EXACT($AE554,AI$1),$D554,)</f>
        <v>0</v>
      </c>
      <c r="AJ554">
        <f>IF(EXACT($AE554,AJ$1),$D554,)</f>
        <v>0</v>
      </c>
      <c r="AK554">
        <f>IF(EXACT($AE554,AK$1),$D554,)</f>
        <v>0</v>
      </c>
      <c r="AL554">
        <f>IF(EXACT($AE554,AL$1),$D554,)</f>
        <v>0</v>
      </c>
    </row>
    <row r="555" spans="1:38" x14ac:dyDescent="0.25">
      <c r="A555" t="s">
        <v>1689</v>
      </c>
      <c r="B555" t="s">
        <v>1690</v>
      </c>
      <c r="C555" t="s">
        <v>27</v>
      </c>
      <c r="D555">
        <v>33.29</v>
      </c>
      <c r="E555" t="s">
        <v>28</v>
      </c>
      <c r="F555" t="s">
        <v>1691</v>
      </c>
      <c r="G555">
        <v>960</v>
      </c>
      <c r="H555">
        <v>720</v>
      </c>
      <c r="I555">
        <v>3</v>
      </c>
      <c r="J555" t="s">
        <v>31</v>
      </c>
      <c r="K555" t="s">
        <v>30</v>
      </c>
      <c r="L555">
        <v>69</v>
      </c>
      <c r="M555">
        <v>32</v>
      </c>
      <c r="N555">
        <v>50</v>
      </c>
      <c r="O555">
        <v>31</v>
      </c>
      <c r="P555">
        <v>1550</v>
      </c>
      <c r="Q555">
        <v>50</v>
      </c>
      <c r="R555">
        <v>250</v>
      </c>
      <c r="S555">
        <v>110</v>
      </c>
      <c r="T555">
        <v>173</v>
      </c>
      <c r="U555">
        <v>15</v>
      </c>
      <c r="V555">
        <v>200</v>
      </c>
      <c r="W555">
        <v>6</v>
      </c>
      <c r="X555">
        <v>25</v>
      </c>
      <c r="Y555">
        <v>1092.2</v>
      </c>
      <c r="AA555" t="s">
        <v>30</v>
      </c>
      <c r="AB555" s="1">
        <v>44614</v>
      </c>
      <c r="AC555" s="2">
        <v>0.6754282407407407</v>
      </c>
      <c r="AD555" s="2">
        <f t="shared" si="8"/>
        <v>16.210277777777776</v>
      </c>
      <c r="AE555" s="8">
        <f>WEEKDAY(AB555)</f>
        <v>3</v>
      </c>
      <c r="AF555">
        <f>IF(EXACT($AE555,AF$1),$D555,)</f>
        <v>0</v>
      </c>
      <c r="AG555">
        <f>IF(EXACT($AE555,AG$1),$D555,)</f>
        <v>0</v>
      </c>
      <c r="AH555">
        <f>IF(EXACT($AE555,AH$1),$D555,)</f>
        <v>33.29</v>
      </c>
      <c r="AI555">
        <f>IF(EXACT($AE555,AI$1),$D555,)</f>
        <v>0</v>
      </c>
      <c r="AJ555">
        <f>IF(EXACT($AE555,AJ$1),$D555,)</f>
        <v>0</v>
      </c>
      <c r="AK555">
        <f>IF(EXACT($AE555,AK$1),$D555,)</f>
        <v>0</v>
      </c>
      <c r="AL555">
        <f>IF(EXACT($AE555,AL$1),$D555,)</f>
        <v>0</v>
      </c>
    </row>
    <row r="556" spans="1:38" x14ac:dyDescent="0.25">
      <c r="A556" t="s">
        <v>1692</v>
      </c>
      <c r="B556" t="s">
        <v>1693</v>
      </c>
      <c r="C556" t="s">
        <v>27</v>
      </c>
      <c r="D556">
        <v>31.32</v>
      </c>
      <c r="E556" t="s">
        <v>28</v>
      </c>
      <c r="F556" t="s">
        <v>1694</v>
      </c>
      <c r="G556">
        <v>960</v>
      </c>
      <c r="H556">
        <v>720</v>
      </c>
      <c r="I556">
        <v>3</v>
      </c>
      <c r="J556" t="s">
        <v>29</v>
      </c>
      <c r="K556" t="s">
        <v>30</v>
      </c>
      <c r="L556">
        <v>58</v>
      </c>
      <c r="M556">
        <v>18</v>
      </c>
      <c r="N556">
        <v>56</v>
      </c>
      <c r="O556">
        <v>35</v>
      </c>
      <c r="P556">
        <v>1960</v>
      </c>
      <c r="Q556">
        <v>50</v>
      </c>
      <c r="R556">
        <v>250</v>
      </c>
      <c r="S556">
        <v>110</v>
      </c>
      <c r="T556">
        <v>173</v>
      </c>
      <c r="U556">
        <v>15</v>
      </c>
      <c r="V556">
        <v>200</v>
      </c>
      <c r="W556">
        <v>6</v>
      </c>
      <c r="X556">
        <v>56</v>
      </c>
      <c r="Y556">
        <v>2743.2</v>
      </c>
      <c r="AA556" t="s">
        <v>30</v>
      </c>
      <c r="AB556" s="1">
        <v>44614</v>
      </c>
      <c r="AC556" s="2">
        <v>0.67712962962962964</v>
      </c>
      <c r="AD556" s="2">
        <f t="shared" si="8"/>
        <v>16.251111111111111</v>
      </c>
      <c r="AE556" s="8">
        <f>WEEKDAY(AB556)</f>
        <v>3</v>
      </c>
      <c r="AF556">
        <f>IF(EXACT($AE556,AF$1),$D556,)</f>
        <v>0</v>
      </c>
      <c r="AG556">
        <f>IF(EXACT($AE556,AG$1),$D556,)</f>
        <v>0</v>
      </c>
      <c r="AH556">
        <f>IF(EXACT($AE556,AH$1),$D556,)</f>
        <v>31.32</v>
      </c>
      <c r="AI556">
        <f>IF(EXACT($AE556,AI$1),$D556,)</f>
        <v>0</v>
      </c>
      <c r="AJ556">
        <f>IF(EXACT($AE556,AJ$1),$D556,)</f>
        <v>0</v>
      </c>
      <c r="AK556">
        <f>IF(EXACT($AE556,AK$1),$D556,)</f>
        <v>0</v>
      </c>
      <c r="AL556">
        <f>IF(EXACT($AE556,AL$1),$D556,)</f>
        <v>0</v>
      </c>
    </row>
    <row r="557" spans="1:38" x14ac:dyDescent="0.25">
      <c r="A557" t="s">
        <v>1695</v>
      </c>
      <c r="B557" t="s">
        <v>1696</v>
      </c>
      <c r="C557" t="s">
        <v>27</v>
      </c>
      <c r="D557">
        <v>26.86</v>
      </c>
      <c r="E557" t="s">
        <v>28</v>
      </c>
      <c r="F557" t="s">
        <v>1697</v>
      </c>
      <c r="G557">
        <v>960</v>
      </c>
      <c r="H557">
        <v>720</v>
      </c>
      <c r="I557">
        <v>3</v>
      </c>
      <c r="J557" t="s">
        <v>31</v>
      </c>
      <c r="K557" t="s">
        <v>30</v>
      </c>
      <c r="L557">
        <v>93</v>
      </c>
      <c r="M557">
        <v>13</v>
      </c>
      <c r="N557">
        <v>47</v>
      </c>
      <c r="O557">
        <v>50</v>
      </c>
      <c r="P557">
        <v>2350</v>
      </c>
      <c r="Q557">
        <v>50</v>
      </c>
      <c r="R557">
        <v>250</v>
      </c>
      <c r="S557">
        <v>110</v>
      </c>
      <c r="T557">
        <v>173</v>
      </c>
      <c r="U557">
        <v>15</v>
      </c>
      <c r="V557">
        <v>200</v>
      </c>
      <c r="W557">
        <v>6</v>
      </c>
      <c r="X557">
        <v>25</v>
      </c>
      <c r="Y557">
        <v>1092.2</v>
      </c>
      <c r="AA557" t="s">
        <v>30</v>
      </c>
      <c r="AB557" s="1">
        <v>44614</v>
      </c>
      <c r="AC557" s="2">
        <v>0.6771759259259259</v>
      </c>
      <c r="AD557" s="2">
        <f t="shared" si="8"/>
        <v>16.252222222222223</v>
      </c>
      <c r="AE557" s="8">
        <f>WEEKDAY(AB557)</f>
        <v>3</v>
      </c>
      <c r="AF557">
        <f>IF(EXACT($AE557,AF$1),$D557,)</f>
        <v>0</v>
      </c>
      <c r="AG557">
        <f>IF(EXACT($AE557,AG$1),$D557,)</f>
        <v>0</v>
      </c>
      <c r="AH557">
        <f>IF(EXACT($AE557,AH$1),$D557,)</f>
        <v>26.86</v>
      </c>
      <c r="AI557">
        <f>IF(EXACT($AE557,AI$1),$D557,)</f>
        <v>0</v>
      </c>
      <c r="AJ557">
        <f>IF(EXACT($AE557,AJ$1),$D557,)</f>
        <v>0</v>
      </c>
      <c r="AK557">
        <f>IF(EXACT($AE557,AK$1),$D557,)</f>
        <v>0</v>
      </c>
      <c r="AL557">
        <f>IF(EXACT($AE557,AL$1),$D557,)</f>
        <v>0</v>
      </c>
    </row>
    <row r="558" spans="1:38" x14ac:dyDescent="0.25">
      <c r="A558" t="s">
        <v>1698</v>
      </c>
      <c r="B558" t="s">
        <v>1699</v>
      </c>
      <c r="C558" t="s">
        <v>27</v>
      </c>
      <c r="D558">
        <v>24.06</v>
      </c>
      <c r="E558" t="s">
        <v>28</v>
      </c>
      <c r="F558" t="s">
        <v>1700</v>
      </c>
      <c r="G558">
        <v>960</v>
      </c>
      <c r="H558">
        <v>720</v>
      </c>
      <c r="I558">
        <v>3</v>
      </c>
      <c r="J558" t="s">
        <v>31</v>
      </c>
      <c r="K558" t="s">
        <v>30</v>
      </c>
      <c r="L558">
        <v>45</v>
      </c>
      <c r="M558">
        <v>43</v>
      </c>
      <c r="N558">
        <v>22</v>
      </c>
      <c r="O558">
        <v>20</v>
      </c>
      <c r="P558">
        <v>440</v>
      </c>
      <c r="Q558">
        <v>50</v>
      </c>
      <c r="R558">
        <v>250</v>
      </c>
      <c r="S558">
        <v>110</v>
      </c>
      <c r="T558">
        <v>173</v>
      </c>
      <c r="U558">
        <v>15</v>
      </c>
      <c r="V558">
        <v>200</v>
      </c>
      <c r="W558">
        <v>6</v>
      </c>
      <c r="X558">
        <v>25</v>
      </c>
      <c r="Y558">
        <v>1092.2</v>
      </c>
      <c r="AA558" t="s">
        <v>30</v>
      </c>
      <c r="AB558" s="1">
        <v>44614</v>
      </c>
      <c r="AC558" s="2">
        <v>0.67960648148148151</v>
      </c>
      <c r="AD558" s="2">
        <f t="shared" si="8"/>
        <v>16.310555555555556</v>
      </c>
      <c r="AE558" s="8">
        <f>WEEKDAY(AB558)</f>
        <v>3</v>
      </c>
      <c r="AF558">
        <f>IF(EXACT($AE558,AF$1),$D558,)</f>
        <v>0</v>
      </c>
      <c r="AG558">
        <f>IF(EXACT($AE558,AG$1),$D558,)</f>
        <v>0</v>
      </c>
      <c r="AH558">
        <f>IF(EXACT($AE558,AH$1),$D558,)</f>
        <v>24.06</v>
      </c>
      <c r="AI558">
        <f>IF(EXACT($AE558,AI$1),$D558,)</f>
        <v>0</v>
      </c>
      <c r="AJ558">
        <f>IF(EXACT($AE558,AJ$1),$D558,)</f>
        <v>0</v>
      </c>
      <c r="AK558">
        <f>IF(EXACT($AE558,AK$1),$D558,)</f>
        <v>0</v>
      </c>
      <c r="AL558">
        <f>IF(EXACT($AE558,AL$1),$D558,)</f>
        <v>0</v>
      </c>
    </row>
    <row r="559" spans="1:38" x14ac:dyDescent="0.25">
      <c r="A559" t="s">
        <v>1701</v>
      </c>
      <c r="B559" t="s">
        <v>1702</v>
      </c>
      <c r="C559" t="s">
        <v>27</v>
      </c>
      <c r="D559">
        <v>34.57</v>
      </c>
      <c r="E559" t="s">
        <v>28</v>
      </c>
      <c r="F559" t="s">
        <v>1703</v>
      </c>
      <c r="G559">
        <v>960</v>
      </c>
      <c r="H559">
        <v>720</v>
      </c>
      <c r="I559">
        <v>3</v>
      </c>
      <c r="J559" t="s">
        <v>31</v>
      </c>
      <c r="K559" t="s">
        <v>30</v>
      </c>
      <c r="L559">
        <v>55</v>
      </c>
      <c r="M559">
        <v>20</v>
      </c>
      <c r="N559">
        <v>30</v>
      </c>
      <c r="O559">
        <v>39</v>
      </c>
      <c r="P559">
        <v>1170</v>
      </c>
      <c r="Q559">
        <v>50</v>
      </c>
      <c r="R559">
        <v>250</v>
      </c>
      <c r="S559">
        <v>110</v>
      </c>
      <c r="T559">
        <v>173</v>
      </c>
      <c r="U559">
        <v>15</v>
      </c>
      <c r="V559">
        <v>200</v>
      </c>
      <c r="W559">
        <v>6</v>
      </c>
      <c r="X559">
        <v>25</v>
      </c>
      <c r="Y559">
        <v>1092.2</v>
      </c>
      <c r="AA559" t="s">
        <v>30</v>
      </c>
      <c r="AB559" s="1">
        <v>44614</v>
      </c>
      <c r="AC559" s="2">
        <v>0.68701388888888892</v>
      </c>
      <c r="AD559" s="2">
        <f t="shared" si="8"/>
        <v>16.488333333333333</v>
      </c>
      <c r="AE559" s="8">
        <f>WEEKDAY(AB559)</f>
        <v>3</v>
      </c>
      <c r="AF559">
        <f>IF(EXACT($AE559,AF$1),$D559,)</f>
        <v>0</v>
      </c>
      <c r="AG559">
        <f>IF(EXACT($AE559,AG$1),$D559,)</f>
        <v>0</v>
      </c>
      <c r="AH559">
        <f>IF(EXACT($AE559,AH$1),$D559,)</f>
        <v>34.57</v>
      </c>
      <c r="AI559">
        <f>IF(EXACT($AE559,AI$1),$D559,)</f>
        <v>0</v>
      </c>
      <c r="AJ559">
        <f>IF(EXACT($AE559,AJ$1),$D559,)</f>
        <v>0</v>
      </c>
      <c r="AK559">
        <f>IF(EXACT($AE559,AK$1),$D559,)</f>
        <v>0</v>
      </c>
      <c r="AL559">
        <f>IF(EXACT($AE559,AL$1),$D559,)</f>
        <v>0</v>
      </c>
    </row>
    <row r="560" spans="1:38" x14ac:dyDescent="0.25">
      <c r="A560" t="s">
        <v>1704</v>
      </c>
      <c r="B560" t="s">
        <v>1705</v>
      </c>
      <c r="C560" t="s">
        <v>27</v>
      </c>
      <c r="D560">
        <v>36.119999999999997</v>
      </c>
      <c r="E560" t="s">
        <v>28</v>
      </c>
      <c r="F560" t="s">
        <v>1706</v>
      </c>
      <c r="G560">
        <v>960</v>
      </c>
      <c r="H560">
        <v>720</v>
      </c>
      <c r="I560">
        <v>3</v>
      </c>
      <c r="J560" t="s">
        <v>31</v>
      </c>
      <c r="K560" t="s">
        <v>30</v>
      </c>
      <c r="L560">
        <v>112</v>
      </c>
      <c r="M560">
        <v>18</v>
      </c>
      <c r="N560">
        <v>67</v>
      </c>
      <c r="O560">
        <v>36</v>
      </c>
      <c r="P560">
        <v>2412</v>
      </c>
      <c r="Q560">
        <v>50</v>
      </c>
      <c r="R560">
        <v>250</v>
      </c>
      <c r="S560">
        <v>110</v>
      </c>
      <c r="T560">
        <v>173</v>
      </c>
      <c r="U560">
        <v>15</v>
      </c>
      <c r="V560">
        <v>200</v>
      </c>
      <c r="W560">
        <v>6</v>
      </c>
      <c r="X560">
        <v>25</v>
      </c>
      <c r="Y560">
        <v>1092.2</v>
      </c>
      <c r="AA560" t="s">
        <v>30</v>
      </c>
      <c r="AB560" s="1">
        <v>44614</v>
      </c>
      <c r="AC560" s="2">
        <v>0.69410879629629629</v>
      </c>
      <c r="AD560" s="2">
        <f t="shared" si="8"/>
        <v>16.65861111111111</v>
      </c>
      <c r="AE560" s="8">
        <f>WEEKDAY(AB560)</f>
        <v>3</v>
      </c>
      <c r="AF560">
        <f>IF(EXACT($AE560,AF$1),$D560,)</f>
        <v>0</v>
      </c>
      <c r="AG560">
        <f>IF(EXACT($AE560,AG$1),$D560,)</f>
        <v>0</v>
      </c>
      <c r="AH560">
        <f>IF(EXACT($AE560,AH$1),$D560,)</f>
        <v>36.119999999999997</v>
      </c>
      <c r="AI560">
        <f>IF(EXACT($AE560,AI$1),$D560,)</f>
        <v>0</v>
      </c>
      <c r="AJ560">
        <f>IF(EXACT($AE560,AJ$1),$D560,)</f>
        <v>0</v>
      </c>
      <c r="AK560">
        <f>IF(EXACT($AE560,AK$1),$D560,)</f>
        <v>0</v>
      </c>
      <c r="AL560">
        <f>IF(EXACT($AE560,AL$1),$D560,)</f>
        <v>0</v>
      </c>
    </row>
    <row r="561" spans="1:38" x14ac:dyDescent="0.25">
      <c r="A561" t="s">
        <v>1707</v>
      </c>
      <c r="B561" t="s">
        <v>1708</v>
      </c>
      <c r="C561" t="s">
        <v>27</v>
      </c>
      <c r="D561">
        <v>25.5</v>
      </c>
      <c r="E561" t="s">
        <v>28</v>
      </c>
      <c r="F561" t="s">
        <v>1709</v>
      </c>
      <c r="G561">
        <v>960</v>
      </c>
      <c r="H561">
        <v>720</v>
      </c>
      <c r="I561">
        <v>3</v>
      </c>
      <c r="J561" t="s">
        <v>31</v>
      </c>
      <c r="K561" t="s">
        <v>30</v>
      </c>
      <c r="L561">
        <v>120</v>
      </c>
      <c r="M561">
        <v>14</v>
      </c>
      <c r="N561">
        <v>20</v>
      </c>
      <c r="O561">
        <v>29</v>
      </c>
      <c r="P561">
        <v>580</v>
      </c>
      <c r="Q561">
        <v>50</v>
      </c>
      <c r="R561">
        <v>250</v>
      </c>
      <c r="S561">
        <v>110</v>
      </c>
      <c r="T561">
        <v>173</v>
      </c>
      <c r="U561">
        <v>15</v>
      </c>
      <c r="V561">
        <v>200</v>
      </c>
      <c r="W561">
        <v>6</v>
      </c>
      <c r="X561">
        <v>25</v>
      </c>
      <c r="Y561">
        <v>1092.2</v>
      </c>
      <c r="AA561" t="s">
        <v>30</v>
      </c>
      <c r="AB561" s="1">
        <v>44614</v>
      </c>
      <c r="AC561" s="2">
        <v>0.71561342592592592</v>
      </c>
      <c r="AD561" s="2">
        <f t="shared" si="8"/>
        <v>17.174722222222222</v>
      </c>
      <c r="AE561" s="8">
        <f>WEEKDAY(AB561)</f>
        <v>3</v>
      </c>
      <c r="AF561">
        <f>IF(EXACT($AE561,AF$1),$D561,)</f>
        <v>0</v>
      </c>
      <c r="AG561">
        <f>IF(EXACT($AE561,AG$1),$D561,)</f>
        <v>0</v>
      </c>
      <c r="AH561">
        <f>IF(EXACT($AE561,AH$1),$D561,)</f>
        <v>25.5</v>
      </c>
      <c r="AI561">
        <f>IF(EXACT($AE561,AI$1),$D561,)</f>
        <v>0</v>
      </c>
      <c r="AJ561">
        <f>IF(EXACT($AE561,AJ$1),$D561,)</f>
        <v>0</v>
      </c>
      <c r="AK561">
        <f>IF(EXACT($AE561,AK$1),$D561,)</f>
        <v>0</v>
      </c>
      <c r="AL561">
        <f>IF(EXACT($AE561,AL$1),$D561,)</f>
        <v>0</v>
      </c>
    </row>
    <row r="562" spans="1:38" x14ac:dyDescent="0.25">
      <c r="A562" t="s">
        <v>1710</v>
      </c>
      <c r="B562" t="s">
        <v>1711</v>
      </c>
      <c r="C562" t="s">
        <v>27</v>
      </c>
      <c r="D562">
        <v>24.39</v>
      </c>
      <c r="E562" t="s">
        <v>28</v>
      </c>
      <c r="F562" t="s">
        <v>1712</v>
      </c>
      <c r="G562">
        <v>960</v>
      </c>
      <c r="H562">
        <v>720</v>
      </c>
      <c r="I562">
        <v>3</v>
      </c>
      <c r="J562" t="s">
        <v>29</v>
      </c>
      <c r="K562" t="s">
        <v>30</v>
      </c>
      <c r="L562">
        <v>51</v>
      </c>
      <c r="M562">
        <v>19</v>
      </c>
      <c r="N562">
        <v>44</v>
      </c>
      <c r="O562">
        <v>27</v>
      </c>
      <c r="P562">
        <v>1188</v>
      </c>
      <c r="Q562">
        <v>50</v>
      </c>
      <c r="R562">
        <v>250</v>
      </c>
      <c r="S562">
        <v>110</v>
      </c>
      <c r="T562">
        <v>173</v>
      </c>
      <c r="U562">
        <v>15</v>
      </c>
      <c r="V562">
        <v>200</v>
      </c>
      <c r="W562">
        <v>6</v>
      </c>
      <c r="X562">
        <v>56</v>
      </c>
      <c r="Y562">
        <v>2743.2</v>
      </c>
      <c r="AA562" t="s">
        <v>30</v>
      </c>
      <c r="AB562" s="1">
        <v>44614</v>
      </c>
      <c r="AC562" s="2">
        <v>0.72736111111111112</v>
      </c>
      <c r="AD562" s="2">
        <f t="shared" si="8"/>
        <v>17.456666666666667</v>
      </c>
      <c r="AE562" s="8">
        <f>WEEKDAY(AB562)</f>
        <v>3</v>
      </c>
      <c r="AF562">
        <f>IF(EXACT($AE562,AF$1),$D562,)</f>
        <v>0</v>
      </c>
      <c r="AG562">
        <f>IF(EXACT($AE562,AG$1),$D562,)</f>
        <v>0</v>
      </c>
      <c r="AH562">
        <f>IF(EXACT($AE562,AH$1),$D562,)</f>
        <v>24.39</v>
      </c>
      <c r="AI562">
        <f>IF(EXACT($AE562,AI$1),$D562,)</f>
        <v>0</v>
      </c>
      <c r="AJ562">
        <f>IF(EXACT($AE562,AJ$1),$D562,)</f>
        <v>0</v>
      </c>
      <c r="AK562">
        <f>IF(EXACT($AE562,AK$1),$D562,)</f>
        <v>0</v>
      </c>
      <c r="AL562">
        <f>IF(EXACT($AE562,AL$1),$D562,)</f>
        <v>0</v>
      </c>
    </row>
    <row r="563" spans="1:38" x14ac:dyDescent="0.25">
      <c r="A563" t="s">
        <v>1713</v>
      </c>
      <c r="B563" t="s">
        <v>1714</v>
      </c>
      <c r="C563" t="s">
        <v>27</v>
      </c>
      <c r="D563">
        <v>31.38</v>
      </c>
      <c r="E563" t="s">
        <v>28</v>
      </c>
      <c r="F563" t="s">
        <v>1715</v>
      </c>
      <c r="G563">
        <v>960</v>
      </c>
      <c r="H563">
        <v>720</v>
      </c>
      <c r="I563">
        <v>3</v>
      </c>
      <c r="J563" t="s">
        <v>31</v>
      </c>
      <c r="K563" t="s">
        <v>30</v>
      </c>
      <c r="L563">
        <v>50</v>
      </c>
      <c r="M563">
        <v>14</v>
      </c>
      <c r="N563">
        <v>25</v>
      </c>
      <c r="O563">
        <v>29</v>
      </c>
      <c r="P563">
        <v>725</v>
      </c>
      <c r="Q563">
        <v>50</v>
      </c>
      <c r="R563">
        <v>250</v>
      </c>
      <c r="S563">
        <v>110</v>
      </c>
      <c r="T563">
        <v>173</v>
      </c>
      <c r="U563">
        <v>15</v>
      </c>
      <c r="V563">
        <v>200</v>
      </c>
      <c r="W563">
        <v>6</v>
      </c>
      <c r="X563">
        <v>25</v>
      </c>
      <c r="Y563">
        <v>1092.2</v>
      </c>
      <c r="AA563" t="s">
        <v>30</v>
      </c>
      <c r="AB563" s="1">
        <v>44614</v>
      </c>
      <c r="AC563" s="2">
        <v>0.73298611111111101</v>
      </c>
      <c r="AD563" s="2">
        <f t="shared" si="8"/>
        <v>17.591666666666665</v>
      </c>
      <c r="AE563" s="8">
        <f>WEEKDAY(AB563)</f>
        <v>3</v>
      </c>
      <c r="AF563">
        <f>IF(EXACT($AE563,AF$1),$D563,)</f>
        <v>0</v>
      </c>
      <c r="AG563">
        <f>IF(EXACT($AE563,AG$1),$D563,)</f>
        <v>0</v>
      </c>
      <c r="AH563">
        <f>IF(EXACT($AE563,AH$1),$D563,)</f>
        <v>31.38</v>
      </c>
      <c r="AI563">
        <f>IF(EXACT($AE563,AI$1),$D563,)</f>
        <v>0</v>
      </c>
      <c r="AJ563">
        <f>IF(EXACT($AE563,AJ$1),$D563,)</f>
        <v>0</v>
      </c>
      <c r="AK563">
        <f>IF(EXACT($AE563,AK$1),$D563,)</f>
        <v>0</v>
      </c>
      <c r="AL563">
        <f>IF(EXACT($AE563,AL$1),$D563,)</f>
        <v>0</v>
      </c>
    </row>
    <row r="564" spans="1:38" x14ac:dyDescent="0.25">
      <c r="A564" t="s">
        <v>1716</v>
      </c>
      <c r="B564" t="s">
        <v>1717</v>
      </c>
      <c r="C564" t="s">
        <v>27</v>
      </c>
      <c r="D564">
        <v>21.31</v>
      </c>
      <c r="E564" t="s">
        <v>28</v>
      </c>
      <c r="F564" t="s">
        <v>1718</v>
      </c>
      <c r="G564">
        <v>960</v>
      </c>
      <c r="H564">
        <v>720</v>
      </c>
      <c r="I564">
        <v>3</v>
      </c>
      <c r="J564" t="s">
        <v>29</v>
      </c>
      <c r="K564" t="s">
        <v>30</v>
      </c>
      <c r="L564">
        <v>93</v>
      </c>
      <c r="M564">
        <v>23</v>
      </c>
      <c r="N564">
        <v>43</v>
      </c>
      <c r="O564">
        <v>24</v>
      </c>
      <c r="P564">
        <v>1032</v>
      </c>
      <c r="Q564">
        <v>50</v>
      </c>
      <c r="R564">
        <v>250</v>
      </c>
      <c r="S564">
        <v>110</v>
      </c>
      <c r="T564">
        <v>173</v>
      </c>
      <c r="U564">
        <v>15</v>
      </c>
      <c r="V564">
        <v>200</v>
      </c>
      <c r="W564">
        <v>6</v>
      </c>
      <c r="X564">
        <v>56</v>
      </c>
      <c r="Y564">
        <v>2743.2</v>
      </c>
      <c r="AA564" t="s">
        <v>30</v>
      </c>
      <c r="AB564" s="1">
        <v>44614</v>
      </c>
      <c r="AC564" s="2">
        <v>0.74722222222222223</v>
      </c>
      <c r="AD564" s="2">
        <f t="shared" si="8"/>
        <v>17.933333333333334</v>
      </c>
      <c r="AE564" s="8">
        <f>WEEKDAY(AB564)</f>
        <v>3</v>
      </c>
      <c r="AF564">
        <f>IF(EXACT($AE564,AF$1),$D564,)</f>
        <v>0</v>
      </c>
      <c r="AG564">
        <f>IF(EXACT($AE564,AG$1),$D564,)</f>
        <v>0</v>
      </c>
      <c r="AH564">
        <f>IF(EXACT($AE564,AH$1),$D564,)</f>
        <v>21.31</v>
      </c>
      <c r="AI564">
        <f>IF(EXACT($AE564,AI$1),$D564,)</f>
        <v>0</v>
      </c>
      <c r="AJ564">
        <f>IF(EXACT($AE564,AJ$1),$D564,)</f>
        <v>0</v>
      </c>
      <c r="AK564">
        <f>IF(EXACT($AE564,AK$1),$D564,)</f>
        <v>0</v>
      </c>
      <c r="AL564">
        <f>IF(EXACT($AE564,AL$1),$D564,)</f>
        <v>0</v>
      </c>
    </row>
    <row r="565" spans="1:38" x14ac:dyDescent="0.25">
      <c r="A565" t="s">
        <v>1719</v>
      </c>
      <c r="B565" t="s">
        <v>1720</v>
      </c>
      <c r="C565" t="s">
        <v>27</v>
      </c>
      <c r="D565">
        <v>21.59</v>
      </c>
      <c r="E565" t="s">
        <v>28</v>
      </c>
      <c r="F565" t="s">
        <v>1721</v>
      </c>
      <c r="G565">
        <v>960</v>
      </c>
      <c r="H565">
        <v>720</v>
      </c>
      <c r="I565">
        <v>3</v>
      </c>
      <c r="J565" t="s">
        <v>31</v>
      </c>
      <c r="K565" t="s">
        <v>30</v>
      </c>
      <c r="L565">
        <v>80</v>
      </c>
      <c r="M565">
        <v>13</v>
      </c>
      <c r="N565">
        <v>56</v>
      </c>
      <c r="O565">
        <v>36</v>
      </c>
      <c r="P565">
        <v>2016</v>
      </c>
      <c r="Q565">
        <v>50</v>
      </c>
      <c r="R565">
        <v>250</v>
      </c>
      <c r="S565">
        <v>110</v>
      </c>
      <c r="T565">
        <v>173</v>
      </c>
      <c r="U565">
        <v>15</v>
      </c>
      <c r="V565">
        <v>200</v>
      </c>
      <c r="W565">
        <v>6</v>
      </c>
      <c r="X565">
        <v>25</v>
      </c>
      <c r="Y565">
        <v>1092.2</v>
      </c>
      <c r="AA565" t="s">
        <v>30</v>
      </c>
      <c r="AB565" s="1">
        <v>44614</v>
      </c>
      <c r="AC565" s="2">
        <v>0.74842592592592594</v>
      </c>
      <c r="AD565" s="2">
        <f t="shared" si="8"/>
        <v>17.962222222222223</v>
      </c>
      <c r="AE565" s="8">
        <f>WEEKDAY(AB565)</f>
        <v>3</v>
      </c>
      <c r="AF565">
        <f>IF(EXACT($AE565,AF$1),$D565,)</f>
        <v>0</v>
      </c>
      <c r="AG565">
        <f>IF(EXACT($AE565,AG$1),$D565,)</f>
        <v>0</v>
      </c>
      <c r="AH565">
        <f>IF(EXACT($AE565,AH$1),$D565,)</f>
        <v>21.59</v>
      </c>
      <c r="AI565">
        <f>IF(EXACT($AE565,AI$1),$D565,)</f>
        <v>0</v>
      </c>
      <c r="AJ565">
        <f>IF(EXACT($AE565,AJ$1),$D565,)</f>
        <v>0</v>
      </c>
      <c r="AK565">
        <f>IF(EXACT($AE565,AK$1),$D565,)</f>
        <v>0</v>
      </c>
      <c r="AL565">
        <f>IF(EXACT($AE565,AL$1),$D565,)</f>
        <v>0</v>
      </c>
    </row>
    <row r="566" spans="1:38" x14ac:dyDescent="0.25">
      <c r="A566" t="s">
        <v>1722</v>
      </c>
      <c r="B566" t="s">
        <v>1723</v>
      </c>
      <c r="C566" t="s">
        <v>27</v>
      </c>
      <c r="D566">
        <v>22.41</v>
      </c>
      <c r="E566" t="s">
        <v>28</v>
      </c>
      <c r="F566" t="s">
        <v>1724</v>
      </c>
      <c r="G566">
        <v>960</v>
      </c>
      <c r="H566">
        <v>720</v>
      </c>
      <c r="I566">
        <v>3</v>
      </c>
      <c r="J566" t="s">
        <v>31</v>
      </c>
      <c r="K566" t="s">
        <v>30</v>
      </c>
      <c r="L566">
        <v>102</v>
      </c>
      <c r="M566">
        <v>17</v>
      </c>
      <c r="N566">
        <v>22</v>
      </c>
      <c r="O566">
        <v>26</v>
      </c>
      <c r="P566">
        <v>572</v>
      </c>
      <c r="Q566">
        <v>50</v>
      </c>
      <c r="R566">
        <v>250</v>
      </c>
      <c r="S566">
        <v>110</v>
      </c>
      <c r="T566">
        <v>173</v>
      </c>
      <c r="U566">
        <v>15</v>
      </c>
      <c r="V566">
        <v>200</v>
      </c>
      <c r="W566">
        <v>6</v>
      </c>
      <c r="X566">
        <v>25</v>
      </c>
      <c r="Y566">
        <v>1092.2</v>
      </c>
      <c r="AA566" t="s">
        <v>30</v>
      </c>
      <c r="AB566" s="1">
        <v>44614</v>
      </c>
      <c r="AC566" s="2">
        <v>0.75262731481481471</v>
      </c>
      <c r="AD566" s="2">
        <f t="shared" si="8"/>
        <v>18.063055555555554</v>
      </c>
      <c r="AE566" s="8">
        <f>WEEKDAY(AB566)</f>
        <v>3</v>
      </c>
      <c r="AF566">
        <f>IF(EXACT($AE566,AF$1),$D566,)</f>
        <v>0</v>
      </c>
      <c r="AG566">
        <f>IF(EXACT($AE566,AG$1),$D566,)</f>
        <v>0</v>
      </c>
      <c r="AH566">
        <f>IF(EXACT($AE566,AH$1),$D566,)</f>
        <v>22.41</v>
      </c>
      <c r="AI566">
        <f>IF(EXACT($AE566,AI$1),$D566,)</f>
        <v>0</v>
      </c>
      <c r="AJ566">
        <f>IF(EXACT($AE566,AJ$1),$D566,)</f>
        <v>0</v>
      </c>
      <c r="AK566">
        <f>IF(EXACT($AE566,AK$1),$D566,)</f>
        <v>0</v>
      </c>
      <c r="AL566">
        <f>IF(EXACT($AE566,AL$1),$D566,)</f>
        <v>0</v>
      </c>
    </row>
    <row r="567" spans="1:38" x14ac:dyDescent="0.25">
      <c r="A567" t="s">
        <v>1725</v>
      </c>
      <c r="B567" t="s">
        <v>1726</v>
      </c>
      <c r="C567" t="s">
        <v>27</v>
      </c>
      <c r="D567">
        <v>28.5</v>
      </c>
      <c r="E567" t="s">
        <v>28</v>
      </c>
      <c r="F567" t="s">
        <v>1727</v>
      </c>
      <c r="G567">
        <v>960</v>
      </c>
      <c r="H567">
        <v>720</v>
      </c>
      <c r="I567">
        <v>3</v>
      </c>
      <c r="J567" t="s">
        <v>31</v>
      </c>
      <c r="K567" t="s">
        <v>30</v>
      </c>
      <c r="L567">
        <v>141</v>
      </c>
      <c r="M567">
        <v>16</v>
      </c>
      <c r="N567">
        <v>37</v>
      </c>
      <c r="O567">
        <v>32</v>
      </c>
      <c r="P567">
        <v>1184</v>
      </c>
      <c r="Q567">
        <v>50</v>
      </c>
      <c r="R567">
        <v>250</v>
      </c>
      <c r="S567">
        <v>110</v>
      </c>
      <c r="T567">
        <v>173</v>
      </c>
      <c r="U567">
        <v>15</v>
      </c>
      <c r="V567">
        <v>200</v>
      </c>
      <c r="W567">
        <v>6</v>
      </c>
      <c r="X567">
        <v>25</v>
      </c>
      <c r="Y567">
        <v>1092.2</v>
      </c>
      <c r="AA567" t="s">
        <v>30</v>
      </c>
      <c r="AB567" s="1">
        <v>44614</v>
      </c>
      <c r="AC567" s="2">
        <v>0.75517361111111114</v>
      </c>
      <c r="AD567" s="2">
        <f t="shared" si="8"/>
        <v>18.124166666666667</v>
      </c>
      <c r="AE567" s="8">
        <f>WEEKDAY(AB567)</f>
        <v>3</v>
      </c>
      <c r="AF567">
        <f>IF(EXACT($AE567,AF$1),$D567,)</f>
        <v>0</v>
      </c>
      <c r="AG567">
        <f>IF(EXACT($AE567,AG$1),$D567,)</f>
        <v>0</v>
      </c>
      <c r="AH567">
        <f>IF(EXACT($AE567,AH$1),$D567,)</f>
        <v>28.5</v>
      </c>
      <c r="AI567">
        <f>IF(EXACT($AE567,AI$1),$D567,)</f>
        <v>0</v>
      </c>
      <c r="AJ567">
        <f>IF(EXACT($AE567,AJ$1),$D567,)</f>
        <v>0</v>
      </c>
      <c r="AK567">
        <f>IF(EXACT($AE567,AK$1),$D567,)</f>
        <v>0</v>
      </c>
      <c r="AL567">
        <f>IF(EXACT($AE567,AL$1),$D567,)</f>
        <v>0</v>
      </c>
    </row>
    <row r="568" spans="1:38" x14ac:dyDescent="0.25">
      <c r="A568" t="s">
        <v>1728</v>
      </c>
      <c r="B568" t="s">
        <v>1729</v>
      </c>
      <c r="C568" t="s">
        <v>27</v>
      </c>
      <c r="D568">
        <v>18.75</v>
      </c>
      <c r="E568" t="s">
        <v>28</v>
      </c>
      <c r="F568" t="s">
        <v>1730</v>
      </c>
      <c r="G568">
        <v>960</v>
      </c>
      <c r="H568">
        <v>720</v>
      </c>
      <c r="I568">
        <v>3</v>
      </c>
      <c r="J568" t="s">
        <v>31</v>
      </c>
      <c r="K568" t="s">
        <v>30</v>
      </c>
      <c r="L568">
        <v>40</v>
      </c>
      <c r="M568">
        <v>13</v>
      </c>
      <c r="N568">
        <v>39</v>
      </c>
      <c r="O568">
        <v>35</v>
      </c>
      <c r="P568">
        <v>1365</v>
      </c>
      <c r="Q568">
        <v>50</v>
      </c>
      <c r="R568">
        <v>250</v>
      </c>
      <c r="S568">
        <v>110</v>
      </c>
      <c r="T568">
        <v>173</v>
      </c>
      <c r="U568">
        <v>15</v>
      </c>
      <c r="V568">
        <v>200</v>
      </c>
      <c r="W568">
        <v>6</v>
      </c>
      <c r="X568">
        <v>25</v>
      </c>
      <c r="Y568">
        <v>1092.2</v>
      </c>
      <c r="AA568" t="s">
        <v>30</v>
      </c>
      <c r="AB568" s="1">
        <v>44614</v>
      </c>
      <c r="AC568" s="2">
        <v>0.75694444444444453</v>
      </c>
      <c r="AD568" s="2">
        <f t="shared" si="8"/>
        <v>18.166666666666668</v>
      </c>
      <c r="AE568" s="8">
        <f>WEEKDAY(AB568)</f>
        <v>3</v>
      </c>
      <c r="AF568">
        <f>IF(EXACT($AE568,AF$1),$D568,)</f>
        <v>0</v>
      </c>
      <c r="AG568">
        <f>IF(EXACT($AE568,AG$1),$D568,)</f>
        <v>0</v>
      </c>
      <c r="AH568">
        <f>IF(EXACT($AE568,AH$1),$D568,)</f>
        <v>18.75</v>
      </c>
      <c r="AI568">
        <f>IF(EXACT($AE568,AI$1),$D568,)</f>
        <v>0</v>
      </c>
      <c r="AJ568">
        <f>IF(EXACT($AE568,AJ$1),$D568,)</f>
        <v>0</v>
      </c>
      <c r="AK568">
        <f>IF(EXACT($AE568,AK$1),$D568,)</f>
        <v>0</v>
      </c>
      <c r="AL568">
        <f>IF(EXACT($AE568,AL$1),$D568,)</f>
        <v>0</v>
      </c>
    </row>
    <row r="569" spans="1:38" x14ac:dyDescent="0.25">
      <c r="A569" t="s">
        <v>1731</v>
      </c>
      <c r="B569" t="s">
        <v>1732</v>
      </c>
      <c r="C569" t="s">
        <v>27</v>
      </c>
      <c r="D569">
        <v>22.22</v>
      </c>
      <c r="E569" t="s">
        <v>28</v>
      </c>
      <c r="F569" t="s">
        <v>1733</v>
      </c>
      <c r="G569">
        <v>960</v>
      </c>
      <c r="H569">
        <v>720</v>
      </c>
      <c r="I569">
        <v>3</v>
      </c>
      <c r="J569" t="s">
        <v>31</v>
      </c>
      <c r="K569" t="s">
        <v>30</v>
      </c>
      <c r="L569">
        <v>75</v>
      </c>
      <c r="M569">
        <v>31</v>
      </c>
      <c r="N569">
        <v>22</v>
      </c>
      <c r="O569">
        <v>18</v>
      </c>
      <c r="P569">
        <v>396</v>
      </c>
      <c r="Q569">
        <v>50</v>
      </c>
      <c r="R569">
        <v>250</v>
      </c>
      <c r="S569">
        <v>110</v>
      </c>
      <c r="T569">
        <v>173</v>
      </c>
      <c r="U569">
        <v>15</v>
      </c>
      <c r="V569">
        <v>200</v>
      </c>
      <c r="W569">
        <v>6</v>
      </c>
      <c r="X569">
        <v>25</v>
      </c>
      <c r="Y569">
        <v>1092.2</v>
      </c>
      <c r="AA569" t="s">
        <v>30</v>
      </c>
      <c r="AB569" s="1">
        <v>44614</v>
      </c>
      <c r="AC569" s="2">
        <v>0.75899305555555552</v>
      </c>
      <c r="AD569" s="2">
        <f t="shared" si="8"/>
        <v>18.215833333333332</v>
      </c>
      <c r="AE569" s="8">
        <f>WEEKDAY(AB569)</f>
        <v>3</v>
      </c>
      <c r="AF569">
        <f>IF(EXACT($AE569,AF$1),$D569,)</f>
        <v>0</v>
      </c>
      <c r="AG569">
        <f>IF(EXACT($AE569,AG$1),$D569,)</f>
        <v>0</v>
      </c>
      <c r="AH569">
        <f>IF(EXACT($AE569,AH$1),$D569,)</f>
        <v>22.22</v>
      </c>
      <c r="AI569">
        <f>IF(EXACT($AE569,AI$1),$D569,)</f>
        <v>0</v>
      </c>
      <c r="AJ569">
        <f>IF(EXACT($AE569,AJ$1),$D569,)</f>
        <v>0</v>
      </c>
      <c r="AK569">
        <f>IF(EXACT($AE569,AK$1),$D569,)</f>
        <v>0</v>
      </c>
      <c r="AL569">
        <f>IF(EXACT($AE569,AL$1),$D569,)</f>
        <v>0</v>
      </c>
    </row>
    <row r="570" spans="1:38" x14ac:dyDescent="0.25">
      <c r="A570" t="s">
        <v>1734</v>
      </c>
      <c r="B570" t="s">
        <v>1735</v>
      </c>
      <c r="C570" t="s">
        <v>27</v>
      </c>
      <c r="D570">
        <v>18.489999999999998</v>
      </c>
      <c r="E570" t="s">
        <v>28</v>
      </c>
      <c r="F570" t="s">
        <v>1736</v>
      </c>
      <c r="G570">
        <v>960</v>
      </c>
      <c r="H570">
        <v>720</v>
      </c>
      <c r="I570">
        <v>3</v>
      </c>
      <c r="J570" t="s">
        <v>31</v>
      </c>
      <c r="K570" t="s">
        <v>30</v>
      </c>
      <c r="L570">
        <v>72</v>
      </c>
      <c r="M570">
        <v>20</v>
      </c>
      <c r="N570">
        <v>51</v>
      </c>
      <c r="O570">
        <v>29</v>
      </c>
      <c r="P570">
        <v>1479</v>
      </c>
      <c r="Q570">
        <v>50</v>
      </c>
      <c r="R570">
        <v>250</v>
      </c>
      <c r="S570">
        <v>110</v>
      </c>
      <c r="T570">
        <v>173</v>
      </c>
      <c r="U570">
        <v>15</v>
      </c>
      <c r="V570">
        <v>200</v>
      </c>
      <c r="W570">
        <v>6</v>
      </c>
      <c r="X570">
        <v>25</v>
      </c>
      <c r="Y570">
        <v>1092.2</v>
      </c>
      <c r="AA570" t="s">
        <v>30</v>
      </c>
      <c r="AB570" s="1">
        <v>44614</v>
      </c>
      <c r="AC570" s="2">
        <v>0.75958333333333339</v>
      </c>
      <c r="AD570" s="2">
        <f t="shared" si="8"/>
        <v>18.23</v>
      </c>
      <c r="AE570" s="8">
        <f>WEEKDAY(AB570)</f>
        <v>3</v>
      </c>
      <c r="AF570">
        <f>IF(EXACT($AE570,AF$1),$D570,)</f>
        <v>0</v>
      </c>
      <c r="AG570">
        <f>IF(EXACT($AE570,AG$1),$D570,)</f>
        <v>0</v>
      </c>
      <c r="AH570">
        <f>IF(EXACT($AE570,AH$1),$D570,)</f>
        <v>18.489999999999998</v>
      </c>
      <c r="AI570">
        <f>IF(EXACT($AE570,AI$1),$D570,)</f>
        <v>0</v>
      </c>
      <c r="AJ570">
        <f>IF(EXACT($AE570,AJ$1),$D570,)</f>
        <v>0</v>
      </c>
      <c r="AK570">
        <f>IF(EXACT($AE570,AK$1),$D570,)</f>
        <v>0</v>
      </c>
      <c r="AL570">
        <f>IF(EXACT($AE570,AL$1),$D570,)</f>
        <v>0</v>
      </c>
    </row>
    <row r="571" spans="1:38" x14ac:dyDescent="0.25">
      <c r="A571" t="s">
        <v>1737</v>
      </c>
      <c r="B571" t="s">
        <v>1738</v>
      </c>
      <c r="C571" t="s">
        <v>27</v>
      </c>
      <c r="D571">
        <v>21.85</v>
      </c>
      <c r="E571" t="s">
        <v>28</v>
      </c>
      <c r="F571" t="s">
        <v>1739</v>
      </c>
      <c r="G571">
        <v>960</v>
      </c>
      <c r="H571">
        <v>720</v>
      </c>
      <c r="I571">
        <v>3</v>
      </c>
      <c r="J571" t="s">
        <v>31</v>
      </c>
      <c r="K571" t="s">
        <v>30</v>
      </c>
      <c r="L571">
        <v>93</v>
      </c>
      <c r="M571">
        <v>0</v>
      </c>
      <c r="N571">
        <v>15</v>
      </c>
      <c r="O571">
        <v>29</v>
      </c>
      <c r="P571">
        <v>435</v>
      </c>
      <c r="Q571">
        <v>50</v>
      </c>
      <c r="R571">
        <v>250</v>
      </c>
      <c r="S571">
        <v>110</v>
      </c>
      <c r="T571">
        <v>173</v>
      </c>
      <c r="U571">
        <v>15</v>
      </c>
      <c r="V571">
        <v>200</v>
      </c>
      <c r="W571">
        <v>6</v>
      </c>
      <c r="X571">
        <v>25</v>
      </c>
      <c r="Y571">
        <v>1092.2</v>
      </c>
      <c r="AA571" t="s">
        <v>30</v>
      </c>
      <c r="AB571" s="1">
        <v>44614</v>
      </c>
      <c r="AC571" s="2">
        <v>0.76016203703703711</v>
      </c>
      <c r="AD571" s="2">
        <f t="shared" si="8"/>
        <v>18.24388888888889</v>
      </c>
      <c r="AE571" s="8">
        <f>WEEKDAY(AB571)</f>
        <v>3</v>
      </c>
      <c r="AF571">
        <f>IF(EXACT($AE571,AF$1),$D571,)</f>
        <v>0</v>
      </c>
      <c r="AG571">
        <f>IF(EXACT($AE571,AG$1),$D571,)</f>
        <v>0</v>
      </c>
      <c r="AH571">
        <f>IF(EXACT($AE571,AH$1),$D571,)</f>
        <v>21.85</v>
      </c>
      <c r="AI571">
        <f>IF(EXACT($AE571,AI$1),$D571,)</f>
        <v>0</v>
      </c>
      <c r="AJ571">
        <f>IF(EXACT($AE571,AJ$1),$D571,)</f>
        <v>0</v>
      </c>
      <c r="AK571">
        <f>IF(EXACT($AE571,AK$1),$D571,)</f>
        <v>0</v>
      </c>
      <c r="AL571">
        <f>IF(EXACT($AE571,AL$1),$D571,)</f>
        <v>0</v>
      </c>
    </row>
    <row r="572" spans="1:38" x14ac:dyDescent="0.25">
      <c r="A572" t="s">
        <v>1740</v>
      </c>
      <c r="B572" t="s">
        <v>1741</v>
      </c>
      <c r="C572" t="s">
        <v>27</v>
      </c>
      <c r="D572">
        <v>18.329999999999998</v>
      </c>
      <c r="E572" t="s">
        <v>28</v>
      </c>
      <c r="F572" t="s">
        <v>1742</v>
      </c>
      <c r="G572">
        <v>960</v>
      </c>
      <c r="H572">
        <v>720</v>
      </c>
      <c r="I572">
        <v>3</v>
      </c>
      <c r="J572" t="s">
        <v>31</v>
      </c>
      <c r="K572" t="s">
        <v>30</v>
      </c>
      <c r="L572">
        <v>131</v>
      </c>
      <c r="M572">
        <v>20</v>
      </c>
      <c r="N572">
        <v>36</v>
      </c>
      <c r="O572">
        <v>13</v>
      </c>
      <c r="P572">
        <v>468</v>
      </c>
      <c r="Q572">
        <v>50</v>
      </c>
      <c r="R572">
        <v>250</v>
      </c>
      <c r="S572">
        <v>110</v>
      </c>
      <c r="T572">
        <v>173</v>
      </c>
      <c r="U572">
        <v>15</v>
      </c>
      <c r="V572">
        <v>200</v>
      </c>
      <c r="W572">
        <v>6</v>
      </c>
      <c r="X572">
        <v>25</v>
      </c>
      <c r="Y572">
        <v>1092.2</v>
      </c>
      <c r="AA572" t="s">
        <v>30</v>
      </c>
      <c r="AB572" s="1">
        <v>44614</v>
      </c>
      <c r="AC572" s="2">
        <v>0.76038194444444451</v>
      </c>
      <c r="AD572" s="2">
        <f t="shared" si="8"/>
        <v>18.249166666666667</v>
      </c>
      <c r="AE572" s="8">
        <f>WEEKDAY(AB572)</f>
        <v>3</v>
      </c>
      <c r="AF572">
        <f>IF(EXACT($AE572,AF$1),$D572,)</f>
        <v>0</v>
      </c>
      <c r="AG572">
        <f>IF(EXACT($AE572,AG$1),$D572,)</f>
        <v>0</v>
      </c>
      <c r="AH572">
        <f>IF(EXACT($AE572,AH$1),$D572,)</f>
        <v>18.329999999999998</v>
      </c>
      <c r="AI572">
        <f>IF(EXACT($AE572,AI$1),$D572,)</f>
        <v>0</v>
      </c>
      <c r="AJ572">
        <f>IF(EXACT($AE572,AJ$1),$D572,)</f>
        <v>0</v>
      </c>
      <c r="AK572">
        <f>IF(EXACT($AE572,AK$1),$D572,)</f>
        <v>0</v>
      </c>
      <c r="AL572">
        <f>IF(EXACT($AE572,AL$1),$D572,)</f>
        <v>0</v>
      </c>
    </row>
    <row r="573" spans="1:38" x14ac:dyDescent="0.25">
      <c r="A573" t="s">
        <v>1743</v>
      </c>
      <c r="B573" t="s">
        <v>1744</v>
      </c>
      <c r="C573" t="s">
        <v>27</v>
      </c>
      <c r="D573">
        <v>17.47</v>
      </c>
      <c r="E573" t="s">
        <v>28</v>
      </c>
      <c r="F573" t="s">
        <v>1745</v>
      </c>
      <c r="G573">
        <v>960</v>
      </c>
      <c r="H573">
        <v>720</v>
      </c>
      <c r="I573">
        <v>3</v>
      </c>
      <c r="J573" t="s">
        <v>31</v>
      </c>
      <c r="K573" t="s">
        <v>30</v>
      </c>
      <c r="L573">
        <v>78</v>
      </c>
      <c r="M573">
        <v>8</v>
      </c>
      <c r="N573">
        <v>20</v>
      </c>
      <c r="O573">
        <v>37</v>
      </c>
      <c r="P573">
        <v>740</v>
      </c>
      <c r="Q573">
        <v>50</v>
      </c>
      <c r="R573">
        <v>250</v>
      </c>
      <c r="S573">
        <v>110</v>
      </c>
      <c r="T573">
        <v>173</v>
      </c>
      <c r="U573">
        <v>15</v>
      </c>
      <c r="V573">
        <v>200</v>
      </c>
      <c r="W573">
        <v>6</v>
      </c>
      <c r="X573">
        <v>25</v>
      </c>
      <c r="Y573">
        <v>1092.2</v>
      </c>
      <c r="AA573" t="s">
        <v>30</v>
      </c>
      <c r="AB573" s="1">
        <v>44614</v>
      </c>
      <c r="AC573" s="2">
        <v>0.76305555555555549</v>
      </c>
      <c r="AD573" s="2">
        <f t="shared" si="8"/>
        <v>18.313333333333333</v>
      </c>
      <c r="AE573" s="8">
        <f>WEEKDAY(AB573)</f>
        <v>3</v>
      </c>
      <c r="AF573">
        <f>IF(EXACT($AE573,AF$1),$D573,)</f>
        <v>0</v>
      </c>
      <c r="AG573">
        <f>IF(EXACT($AE573,AG$1),$D573,)</f>
        <v>0</v>
      </c>
      <c r="AH573">
        <f>IF(EXACT($AE573,AH$1),$D573,)</f>
        <v>17.47</v>
      </c>
      <c r="AI573">
        <f>IF(EXACT($AE573,AI$1),$D573,)</f>
        <v>0</v>
      </c>
      <c r="AJ573">
        <f>IF(EXACT($AE573,AJ$1),$D573,)</f>
        <v>0</v>
      </c>
      <c r="AK573">
        <f>IF(EXACT($AE573,AK$1),$D573,)</f>
        <v>0</v>
      </c>
      <c r="AL573">
        <f>IF(EXACT($AE573,AL$1),$D573,)</f>
        <v>0</v>
      </c>
    </row>
    <row r="574" spans="1:38" x14ac:dyDescent="0.25">
      <c r="A574" t="s">
        <v>1746</v>
      </c>
      <c r="B574" t="s">
        <v>1747</v>
      </c>
      <c r="C574" t="s">
        <v>27</v>
      </c>
      <c r="D574">
        <v>25.2</v>
      </c>
      <c r="E574" t="s">
        <v>28</v>
      </c>
      <c r="F574" t="s">
        <v>1748</v>
      </c>
      <c r="G574">
        <v>960</v>
      </c>
      <c r="H574">
        <v>720</v>
      </c>
      <c r="I574">
        <v>3</v>
      </c>
      <c r="J574" t="s">
        <v>29</v>
      </c>
      <c r="K574" t="s">
        <v>30</v>
      </c>
      <c r="L574">
        <v>93</v>
      </c>
      <c r="M574">
        <v>22</v>
      </c>
      <c r="N574">
        <v>22</v>
      </c>
      <c r="O574">
        <v>23</v>
      </c>
      <c r="P574">
        <v>506</v>
      </c>
      <c r="Q574">
        <v>50</v>
      </c>
      <c r="R574">
        <v>250</v>
      </c>
      <c r="S574">
        <v>110</v>
      </c>
      <c r="T574">
        <v>173</v>
      </c>
      <c r="U574">
        <v>15</v>
      </c>
      <c r="V574">
        <v>200</v>
      </c>
      <c r="W574">
        <v>6</v>
      </c>
      <c r="X574">
        <v>56</v>
      </c>
      <c r="Y574">
        <v>2743.2</v>
      </c>
      <c r="AA574" t="s">
        <v>30</v>
      </c>
      <c r="AB574" s="1">
        <v>44614</v>
      </c>
      <c r="AC574" s="2">
        <v>0.76317129629629632</v>
      </c>
      <c r="AD574" s="2">
        <f t="shared" si="8"/>
        <v>18.316111111111113</v>
      </c>
      <c r="AE574" s="8">
        <f>WEEKDAY(AB574)</f>
        <v>3</v>
      </c>
      <c r="AF574">
        <f>IF(EXACT($AE574,AF$1),$D574,)</f>
        <v>0</v>
      </c>
      <c r="AG574">
        <f>IF(EXACT($AE574,AG$1),$D574,)</f>
        <v>0</v>
      </c>
      <c r="AH574">
        <f>IF(EXACT($AE574,AH$1),$D574,)</f>
        <v>25.2</v>
      </c>
      <c r="AI574">
        <f>IF(EXACT($AE574,AI$1),$D574,)</f>
        <v>0</v>
      </c>
      <c r="AJ574">
        <f>IF(EXACT($AE574,AJ$1),$D574,)</f>
        <v>0</v>
      </c>
      <c r="AK574">
        <f>IF(EXACT($AE574,AK$1),$D574,)</f>
        <v>0</v>
      </c>
      <c r="AL574">
        <f>IF(EXACT($AE574,AL$1),$D574,)</f>
        <v>0</v>
      </c>
    </row>
    <row r="575" spans="1:38" x14ac:dyDescent="0.25">
      <c r="A575" t="s">
        <v>1749</v>
      </c>
      <c r="B575" t="s">
        <v>1750</v>
      </c>
      <c r="C575" t="s">
        <v>27</v>
      </c>
      <c r="D575">
        <v>19.920000000000002</v>
      </c>
      <c r="E575" t="s">
        <v>28</v>
      </c>
      <c r="F575" t="s">
        <v>1751</v>
      </c>
      <c r="G575">
        <v>960</v>
      </c>
      <c r="H575">
        <v>720</v>
      </c>
      <c r="I575">
        <v>3</v>
      </c>
      <c r="J575" t="s">
        <v>31</v>
      </c>
      <c r="K575" t="s">
        <v>30</v>
      </c>
      <c r="L575">
        <v>148</v>
      </c>
      <c r="M575">
        <v>24</v>
      </c>
      <c r="N575">
        <v>18</v>
      </c>
      <c r="O575">
        <v>21</v>
      </c>
      <c r="P575">
        <v>378</v>
      </c>
      <c r="Q575">
        <v>50</v>
      </c>
      <c r="R575">
        <v>250</v>
      </c>
      <c r="S575">
        <v>110</v>
      </c>
      <c r="T575">
        <v>173</v>
      </c>
      <c r="U575">
        <v>15</v>
      </c>
      <c r="V575">
        <v>200</v>
      </c>
      <c r="W575">
        <v>6</v>
      </c>
      <c r="X575">
        <v>25</v>
      </c>
      <c r="Y575">
        <v>1092.2</v>
      </c>
      <c r="AA575" t="s">
        <v>30</v>
      </c>
      <c r="AB575" s="1">
        <v>44614</v>
      </c>
      <c r="AC575" s="2">
        <v>0.76528935185185187</v>
      </c>
      <c r="AD575" s="2">
        <f t="shared" si="8"/>
        <v>18.366944444444446</v>
      </c>
      <c r="AE575" s="8">
        <f>WEEKDAY(AB575)</f>
        <v>3</v>
      </c>
      <c r="AF575">
        <f>IF(EXACT($AE575,AF$1),$D575,)</f>
        <v>0</v>
      </c>
      <c r="AG575">
        <f>IF(EXACT($AE575,AG$1),$D575,)</f>
        <v>0</v>
      </c>
      <c r="AH575">
        <f>IF(EXACT($AE575,AH$1),$D575,)</f>
        <v>19.920000000000002</v>
      </c>
      <c r="AI575">
        <f>IF(EXACT($AE575,AI$1),$D575,)</f>
        <v>0</v>
      </c>
      <c r="AJ575">
        <f>IF(EXACT($AE575,AJ$1),$D575,)</f>
        <v>0</v>
      </c>
      <c r="AK575">
        <f>IF(EXACT($AE575,AK$1),$D575,)</f>
        <v>0</v>
      </c>
      <c r="AL575">
        <f>IF(EXACT($AE575,AL$1),$D575,)</f>
        <v>0</v>
      </c>
    </row>
    <row r="576" spans="1:38" x14ac:dyDescent="0.25">
      <c r="A576" t="s">
        <v>1752</v>
      </c>
      <c r="B576" t="s">
        <v>1753</v>
      </c>
      <c r="C576" t="s">
        <v>27</v>
      </c>
      <c r="D576">
        <v>23.06</v>
      </c>
      <c r="E576" t="s">
        <v>28</v>
      </c>
      <c r="F576" t="s">
        <v>1754</v>
      </c>
      <c r="G576">
        <v>960</v>
      </c>
      <c r="H576">
        <v>720</v>
      </c>
      <c r="I576">
        <v>3</v>
      </c>
      <c r="J576" t="s">
        <v>29</v>
      </c>
      <c r="K576" t="s">
        <v>30</v>
      </c>
      <c r="L576">
        <v>145</v>
      </c>
      <c r="M576">
        <v>13</v>
      </c>
      <c r="N576">
        <v>20</v>
      </c>
      <c r="O576">
        <v>30</v>
      </c>
      <c r="P576">
        <v>600</v>
      </c>
      <c r="Q576">
        <v>50</v>
      </c>
      <c r="R576">
        <v>250</v>
      </c>
      <c r="S576">
        <v>110</v>
      </c>
      <c r="T576">
        <v>173</v>
      </c>
      <c r="U576">
        <v>15</v>
      </c>
      <c r="V576">
        <v>200</v>
      </c>
      <c r="W576">
        <v>6</v>
      </c>
      <c r="X576">
        <v>56</v>
      </c>
      <c r="Y576">
        <v>2743.2</v>
      </c>
      <c r="AA576" t="s">
        <v>30</v>
      </c>
      <c r="AB576" s="1">
        <v>44614</v>
      </c>
      <c r="AC576" s="2">
        <v>0.76612268518518523</v>
      </c>
      <c r="AD576" s="2">
        <f t="shared" si="8"/>
        <v>18.386944444444445</v>
      </c>
      <c r="AE576" s="8">
        <f>WEEKDAY(AB576)</f>
        <v>3</v>
      </c>
      <c r="AF576">
        <f>IF(EXACT($AE576,AF$1),$D576,)</f>
        <v>0</v>
      </c>
      <c r="AG576">
        <f>IF(EXACT($AE576,AG$1),$D576,)</f>
        <v>0</v>
      </c>
      <c r="AH576">
        <f>IF(EXACT($AE576,AH$1),$D576,)</f>
        <v>23.06</v>
      </c>
      <c r="AI576">
        <f>IF(EXACT($AE576,AI$1),$D576,)</f>
        <v>0</v>
      </c>
      <c r="AJ576">
        <f>IF(EXACT($AE576,AJ$1),$D576,)</f>
        <v>0</v>
      </c>
      <c r="AK576">
        <f>IF(EXACT($AE576,AK$1),$D576,)</f>
        <v>0</v>
      </c>
      <c r="AL576">
        <f>IF(EXACT($AE576,AL$1),$D576,)</f>
        <v>0</v>
      </c>
    </row>
    <row r="577" spans="1:38" x14ac:dyDescent="0.25">
      <c r="A577" t="s">
        <v>1755</v>
      </c>
      <c r="B577" t="s">
        <v>1756</v>
      </c>
      <c r="C577" t="s">
        <v>27</v>
      </c>
      <c r="D577">
        <v>18.96</v>
      </c>
      <c r="E577" t="s">
        <v>28</v>
      </c>
      <c r="F577" t="s">
        <v>1757</v>
      </c>
      <c r="G577">
        <v>960</v>
      </c>
      <c r="H577">
        <v>720</v>
      </c>
      <c r="I577">
        <v>3</v>
      </c>
      <c r="J577" t="s">
        <v>31</v>
      </c>
      <c r="K577" t="s">
        <v>30</v>
      </c>
      <c r="L577">
        <v>74</v>
      </c>
      <c r="M577">
        <v>25</v>
      </c>
      <c r="N577">
        <v>22</v>
      </c>
      <c r="O577">
        <v>17</v>
      </c>
      <c r="P577">
        <v>374</v>
      </c>
      <c r="Q577">
        <v>50</v>
      </c>
      <c r="R577">
        <v>250</v>
      </c>
      <c r="S577">
        <v>110</v>
      </c>
      <c r="T577">
        <v>173</v>
      </c>
      <c r="U577">
        <v>15</v>
      </c>
      <c r="V577">
        <v>200</v>
      </c>
      <c r="W577">
        <v>6</v>
      </c>
      <c r="X577">
        <v>25</v>
      </c>
      <c r="Y577">
        <v>1092.2</v>
      </c>
      <c r="AA577" t="s">
        <v>30</v>
      </c>
      <c r="AB577" s="1">
        <v>44614</v>
      </c>
      <c r="AC577" s="2">
        <v>0.76671296296296287</v>
      </c>
      <c r="AD577" s="2">
        <f t="shared" si="8"/>
        <v>18.40111111111111</v>
      </c>
      <c r="AE577" s="8">
        <f>WEEKDAY(AB577)</f>
        <v>3</v>
      </c>
      <c r="AF577">
        <f>IF(EXACT($AE577,AF$1),$D577,)</f>
        <v>0</v>
      </c>
      <c r="AG577">
        <f>IF(EXACT($AE577,AG$1),$D577,)</f>
        <v>0</v>
      </c>
      <c r="AH577">
        <f>IF(EXACT($AE577,AH$1),$D577,)</f>
        <v>18.96</v>
      </c>
      <c r="AI577">
        <f>IF(EXACT($AE577,AI$1),$D577,)</f>
        <v>0</v>
      </c>
      <c r="AJ577">
        <f>IF(EXACT($AE577,AJ$1),$D577,)</f>
        <v>0</v>
      </c>
      <c r="AK577">
        <f>IF(EXACT($AE577,AK$1),$D577,)</f>
        <v>0</v>
      </c>
      <c r="AL577">
        <f>IF(EXACT($AE577,AL$1),$D577,)</f>
        <v>0</v>
      </c>
    </row>
    <row r="578" spans="1:38" x14ac:dyDescent="0.25">
      <c r="A578" t="s">
        <v>1758</v>
      </c>
      <c r="B578" t="s">
        <v>1759</v>
      </c>
      <c r="C578" t="s">
        <v>27</v>
      </c>
      <c r="D578">
        <v>26.24</v>
      </c>
      <c r="E578" t="s">
        <v>28</v>
      </c>
      <c r="F578" t="s">
        <v>1760</v>
      </c>
      <c r="G578">
        <v>960</v>
      </c>
      <c r="H578">
        <v>720</v>
      </c>
      <c r="I578">
        <v>3</v>
      </c>
      <c r="J578" t="s">
        <v>31</v>
      </c>
      <c r="K578" t="s">
        <v>30</v>
      </c>
      <c r="L578">
        <v>58</v>
      </c>
      <c r="M578">
        <v>22</v>
      </c>
      <c r="N578">
        <v>26</v>
      </c>
      <c r="O578">
        <v>24</v>
      </c>
      <c r="P578">
        <v>624</v>
      </c>
      <c r="Q578">
        <v>50</v>
      </c>
      <c r="R578">
        <v>250</v>
      </c>
      <c r="S578">
        <v>110</v>
      </c>
      <c r="T578">
        <v>173</v>
      </c>
      <c r="U578">
        <v>15</v>
      </c>
      <c r="V578">
        <v>200</v>
      </c>
      <c r="W578">
        <v>6</v>
      </c>
      <c r="X578">
        <v>25</v>
      </c>
      <c r="Y578">
        <v>1092.2</v>
      </c>
      <c r="AA578" t="s">
        <v>30</v>
      </c>
      <c r="AB578" s="1">
        <v>44614</v>
      </c>
      <c r="AC578" s="2">
        <v>0.76680555555555552</v>
      </c>
      <c r="AD578" s="2">
        <f t="shared" si="8"/>
        <v>18.403333333333332</v>
      </c>
      <c r="AE578" s="8">
        <f>WEEKDAY(AB578)</f>
        <v>3</v>
      </c>
      <c r="AF578">
        <f>IF(EXACT($AE578,AF$1),$D578,)</f>
        <v>0</v>
      </c>
      <c r="AG578">
        <f>IF(EXACT($AE578,AG$1),$D578,)</f>
        <v>0</v>
      </c>
      <c r="AH578">
        <f>IF(EXACT($AE578,AH$1),$D578,)</f>
        <v>26.24</v>
      </c>
      <c r="AI578">
        <f>IF(EXACT($AE578,AI$1),$D578,)</f>
        <v>0</v>
      </c>
      <c r="AJ578">
        <f>IF(EXACT($AE578,AJ$1),$D578,)</f>
        <v>0</v>
      </c>
      <c r="AK578">
        <f>IF(EXACT($AE578,AK$1),$D578,)</f>
        <v>0</v>
      </c>
      <c r="AL578">
        <f>IF(EXACT($AE578,AL$1),$D578,)</f>
        <v>0</v>
      </c>
    </row>
    <row r="579" spans="1:38" x14ac:dyDescent="0.25">
      <c r="A579" t="s">
        <v>1761</v>
      </c>
      <c r="B579" t="s">
        <v>1762</v>
      </c>
      <c r="C579" t="s">
        <v>27</v>
      </c>
      <c r="D579">
        <v>24.76</v>
      </c>
      <c r="E579" t="s">
        <v>28</v>
      </c>
      <c r="F579" t="s">
        <v>1763</v>
      </c>
      <c r="G579">
        <v>960</v>
      </c>
      <c r="H579">
        <v>720</v>
      </c>
      <c r="I579">
        <v>3</v>
      </c>
      <c r="J579" t="s">
        <v>29</v>
      </c>
      <c r="K579" t="s">
        <v>30</v>
      </c>
      <c r="L579">
        <v>118</v>
      </c>
      <c r="M579">
        <v>17</v>
      </c>
      <c r="N579">
        <v>18</v>
      </c>
      <c r="O579">
        <v>26</v>
      </c>
      <c r="P579">
        <v>468</v>
      </c>
      <c r="Q579">
        <v>50</v>
      </c>
      <c r="R579">
        <v>250</v>
      </c>
      <c r="S579">
        <v>110</v>
      </c>
      <c r="T579">
        <v>173</v>
      </c>
      <c r="U579">
        <v>15</v>
      </c>
      <c r="V579">
        <v>200</v>
      </c>
      <c r="W579">
        <v>6</v>
      </c>
      <c r="X579">
        <v>56</v>
      </c>
      <c r="Y579">
        <v>2743.2</v>
      </c>
      <c r="AA579" t="s">
        <v>30</v>
      </c>
      <c r="AB579" s="1">
        <v>44614</v>
      </c>
      <c r="AC579" s="2">
        <v>0.76809027777777772</v>
      </c>
      <c r="AD579" s="2">
        <f t="shared" ref="AD579:AD642" si="9">AC579*24</f>
        <v>18.434166666666666</v>
      </c>
      <c r="AE579" s="8">
        <f>WEEKDAY(AB579)</f>
        <v>3</v>
      </c>
      <c r="AF579">
        <f>IF(EXACT($AE579,AF$1),$D579,)</f>
        <v>0</v>
      </c>
      <c r="AG579">
        <f>IF(EXACT($AE579,AG$1),$D579,)</f>
        <v>0</v>
      </c>
      <c r="AH579">
        <f>IF(EXACT($AE579,AH$1),$D579,)</f>
        <v>24.76</v>
      </c>
      <c r="AI579">
        <f>IF(EXACT($AE579,AI$1),$D579,)</f>
        <v>0</v>
      </c>
      <c r="AJ579">
        <f>IF(EXACT($AE579,AJ$1),$D579,)</f>
        <v>0</v>
      </c>
      <c r="AK579">
        <f>IF(EXACT($AE579,AK$1),$D579,)</f>
        <v>0</v>
      </c>
      <c r="AL579">
        <f>IF(EXACT($AE579,AL$1),$D579,)</f>
        <v>0</v>
      </c>
    </row>
    <row r="580" spans="1:38" x14ac:dyDescent="0.25">
      <c r="A580" t="s">
        <v>1764</v>
      </c>
      <c r="B580" t="s">
        <v>1765</v>
      </c>
      <c r="C580" t="s">
        <v>27</v>
      </c>
      <c r="D580">
        <v>17.86</v>
      </c>
      <c r="E580" t="s">
        <v>28</v>
      </c>
      <c r="F580" t="s">
        <v>1766</v>
      </c>
      <c r="G580">
        <v>960</v>
      </c>
      <c r="H580">
        <v>720</v>
      </c>
      <c r="I580">
        <v>3</v>
      </c>
      <c r="J580" t="s">
        <v>31</v>
      </c>
      <c r="K580" t="s">
        <v>30</v>
      </c>
      <c r="L580">
        <v>127</v>
      </c>
      <c r="M580">
        <v>24</v>
      </c>
      <c r="N580">
        <v>25</v>
      </c>
      <c r="O580">
        <v>14</v>
      </c>
      <c r="P580">
        <v>350</v>
      </c>
      <c r="Q580">
        <v>50</v>
      </c>
      <c r="R580">
        <v>250</v>
      </c>
      <c r="S580">
        <v>110</v>
      </c>
      <c r="T580">
        <v>173</v>
      </c>
      <c r="U580">
        <v>15</v>
      </c>
      <c r="V580">
        <v>200</v>
      </c>
      <c r="W580">
        <v>6</v>
      </c>
      <c r="X580">
        <v>25</v>
      </c>
      <c r="Y580">
        <v>1092.2</v>
      </c>
      <c r="AA580" t="s">
        <v>30</v>
      </c>
      <c r="AB580" s="1">
        <v>44614</v>
      </c>
      <c r="AC580" s="2">
        <v>0.77527777777777773</v>
      </c>
      <c r="AD580" s="2">
        <f t="shared" si="9"/>
        <v>18.606666666666666</v>
      </c>
      <c r="AE580" s="8">
        <f>WEEKDAY(AB580)</f>
        <v>3</v>
      </c>
      <c r="AF580">
        <f>IF(EXACT($AE580,AF$1),$D580,)</f>
        <v>0</v>
      </c>
      <c r="AG580">
        <f>IF(EXACT($AE580,AG$1),$D580,)</f>
        <v>0</v>
      </c>
      <c r="AH580">
        <f>IF(EXACT($AE580,AH$1),$D580,)</f>
        <v>17.86</v>
      </c>
      <c r="AI580">
        <f>IF(EXACT($AE580,AI$1),$D580,)</f>
        <v>0</v>
      </c>
      <c r="AJ580">
        <f>IF(EXACT($AE580,AJ$1),$D580,)</f>
        <v>0</v>
      </c>
      <c r="AK580">
        <f>IF(EXACT($AE580,AK$1),$D580,)</f>
        <v>0</v>
      </c>
      <c r="AL580">
        <f>IF(EXACT($AE580,AL$1),$D580,)</f>
        <v>0</v>
      </c>
    </row>
    <row r="581" spans="1:38" x14ac:dyDescent="0.25">
      <c r="A581" t="s">
        <v>1767</v>
      </c>
      <c r="B581" t="s">
        <v>1768</v>
      </c>
      <c r="C581" t="s">
        <v>27</v>
      </c>
      <c r="D581">
        <v>26.24</v>
      </c>
      <c r="E581" t="s">
        <v>28</v>
      </c>
      <c r="F581" t="s">
        <v>1769</v>
      </c>
      <c r="G581">
        <v>960</v>
      </c>
      <c r="H581">
        <v>720</v>
      </c>
      <c r="I581">
        <v>3</v>
      </c>
      <c r="J581" t="s">
        <v>31</v>
      </c>
      <c r="K581" t="s">
        <v>30</v>
      </c>
      <c r="L581">
        <v>85</v>
      </c>
      <c r="M581">
        <v>31</v>
      </c>
      <c r="N581">
        <v>29</v>
      </c>
      <c r="O581">
        <v>16</v>
      </c>
      <c r="P581">
        <v>464</v>
      </c>
      <c r="Q581">
        <v>50</v>
      </c>
      <c r="R581">
        <v>250</v>
      </c>
      <c r="S581">
        <v>110</v>
      </c>
      <c r="T581">
        <v>173</v>
      </c>
      <c r="U581">
        <v>15</v>
      </c>
      <c r="V581">
        <v>200</v>
      </c>
      <c r="W581">
        <v>6</v>
      </c>
      <c r="X581">
        <v>25</v>
      </c>
      <c r="Y581">
        <v>1092.2</v>
      </c>
      <c r="AA581" t="s">
        <v>30</v>
      </c>
      <c r="AB581" s="1">
        <v>44614</v>
      </c>
      <c r="AC581" s="2">
        <v>0.77961805555555552</v>
      </c>
      <c r="AD581" s="2">
        <f t="shared" si="9"/>
        <v>18.710833333333333</v>
      </c>
      <c r="AE581" s="8">
        <f>WEEKDAY(AB581)</f>
        <v>3</v>
      </c>
      <c r="AF581">
        <f>IF(EXACT($AE581,AF$1),$D581,)</f>
        <v>0</v>
      </c>
      <c r="AG581">
        <f>IF(EXACT($AE581,AG$1),$D581,)</f>
        <v>0</v>
      </c>
      <c r="AH581">
        <f>IF(EXACT($AE581,AH$1),$D581,)</f>
        <v>26.24</v>
      </c>
      <c r="AI581">
        <f>IF(EXACT($AE581,AI$1),$D581,)</f>
        <v>0</v>
      </c>
      <c r="AJ581">
        <f>IF(EXACT($AE581,AJ$1),$D581,)</f>
        <v>0</v>
      </c>
      <c r="AK581">
        <f>IF(EXACT($AE581,AK$1),$D581,)</f>
        <v>0</v>
      </c>
      <c r="AL581">
        <f>IF(EXACT($AE581,AL$1),$D581,)</f>
        <v>0</v>
      </c>
    </row>
    <row r="582" spans="1:38" x14ac:dyDescent="0.25">
      <c r="A582" t="s">
        <v>1770</v>
      </c>
      <c r="B582" t="s">
        <v>1771</v>
      </c>
      <c r="C582" t="s">
        <v>27</v>
      </c>
      <c r="D582">
        <v>22.28</v>
      </c>
      <c r="E582" t="s">
        <v>28</v>
      </c>
      <c r="F582" t="s">
        <v>1772</v>
      </c>
      <c r="G582">
        <v>960</v>
      </c>
      <c r="H582">
        <v>720</v>
      </c>
      <c r="I582">
        <v>3</v>
      </c>
      <c r="J582" t="s">
        <v>31</v>
      </c>
      <c r="K582" t="s">
        <v>30</v>
      </c>
      <c r="L582">
        <v>83</v>
      </c>
      <c r="M582">
        <v>21</v>
      </c>
      <c r="N582">
        <v>32</v>
      </c>
      <c r="O582">
        <v>18</v>
      </c>
      <c r="P582">
        <v>576</v>
      </c>
      <c r="Q582">
        <v>50</v>
      </c>
      <c r="R582">
        <v>250</v>
      </c>
      <c r="S582">
        <v>110</v>
      </c>
      <c r="T582">
        <v>173</v>
      </c>
      <c r="U582">
        <v>15</v>
      </c>
      <c r="V582">
        <v>200</v>
      </c>
      <c r="W582">
        <v>6</v>
      </c>
      <c r="X582">
        <v>25</v>
      </c>
      <c r="Y582">
        <v>1092.2</v>
      </c>
      <c r="AA582" t="s">
        <v>30</v>
      </c>
      <c r="AB582" s="1">
        <v>44614</v>
      </c>
      <c r="AC582" s="2">
        <v>0.77968749999999998</v>
      </c>
      <c r="AD582" s="2">
        <f t="shared" si="9"/>
        <v>18.712499999999999</v>
      </c>
      <c r="AE582" s="8">
        <f>WEEKDAY(AB582)</f>
        <v>3</v>
      </c>
      <c r="AF582">
        <f>IF(EXACT($AE582,AF$1),$D582,)</f>
        <v>0</v>
      </c>
      <c r="AG582">
        <f>IF(EXACT($AE582,AG$1),$D582,)</f>
        <v>0</v>
      </c>
      <c r="AH582">
        <f>IF(EXACT($AE582,AH$1),$D582,)</f>
        <v>22.28</v>
      </c>
      <c r="AI582">
        <f>IF(EXACT($AE582,AI$1),$D582,)</f>
        <v>0</v>
      </c>
      <c r="AJ582">
        <f>IF(EXACT($AE582,AJ$1),$D582,)</f>
        <v>0</v>
      </c>
      <c r="AK582">
        <f>IF(EXACT($AE582,AK$1),$D582,)</f>
        <v>0</v>
      </c>
      <c r="AL582">
        <f>IF(EXACT($AE582,AL$1),$D582,)</f>
        <v>0</v>
      </c>
    </row>
    <row r="583" spans="1:38" x14ac:dyDescent="0.25">
      <c r="A583" t="s">
        <v>1773</v>
      </c>
      <c r="B583" t="s">
        <v>1774</v>
      </c>
      <c r="C583" t="s">
        <v>27</v>
      </c>
      <c r="D583">
        <v>24.49</v>
      </c>
      <c r="E583" t="s">
        <v>28</v>
      </c>
      <c r="F583" t="s">
        <v>1775</v>
      </c>
      <c r="G583">
        <v>960</v>
      </c>
      <c r="H583">
        <v>720</v>
      </c>
      <c r="I583">
        <v>3</v>
      </c>
      <c r="J583" t="s">
        <v>29</v>
      </c>
      <c r="K583" t="s">
        <v>30</v>
      </c>
      <c r="L583">
        <v>98</v>
      </c>
      <c r="M583">
        <v>23</v>
      </c>
      <c r="N583">
        <v>25</v>
      </c>
      <c r="O583">
        <v>14</v>
      </c>
      <c r="P583">
        <v>350</v>
      </c>
      <c r="Q583">
        <v>50</v>
      </c>
      <c r="R583">
        <v>250</v>
      </c>
      <c r="S583">
        <v>110</v>
      </c>
      <c r="T583">
        <v>173</v>
      </c>
      <c r="U583">
        <v>15</v>
      </c>
      <c r="V583">
        <v>200</v>
      </c>
      <c r="W583">
        <v>6</v>
      </c>
      <c r="X583">
        <v>56</v>
      </c>
      <c r="Y583">
        <v>2743.2</v>
      </c>
      <c r="AA583" t="s">
        <v>30</v>
      </c>
      <c r="AB583" s="1">
        <v>44614</v>
      </c>
      <c r="AC583" s="2">
        <v>0.77990740740740738</v>
      </c>
      <c r="AD583" s="2">
        <f t="shared" si="9"/>
        <v>18.717777777777776</v>
      </c>
      <c r="AE583" s="8">
        <f>WEEKDAY(AB583)</f>
        <v>3</v>
      </c>
      <c r="AF583">
        <f>IF(EXACT($AE583,AF$1),$D583,)</f>
        <v>0</v>
      </c>
      <c r="AG583">
        <f>IF(EXACT($AE583,AG$1),$D583,)</f>
        <v>0</v>
      </c>
      <c r="AH583">
        <f>IF(EXACT($AE583,AH$1),$D583,)</f>
        <v>24.49</v>
      </c>
      <c r="AI583">
        <f>IF(EXACT($AE583,AI$1),$D583,)</f>
        <v>0</v>
      </c>
      <c r="AJ583">
        <f>IF(EXACT($AE583,AJ$1),$D583,)</f>
        <v>0</v>
      </c>
      <c r="AK583">
        <f>IF(EXACT($AE583,AK$1),$D583,)</f>
        <v>0</v>
      </c>
      <c r="AL583">
        <f>IF(EXACT($AE583,AL$1),$D583,)</f>
        <v>0</v>
      </c>
    </row>
    <row r="584" spans="1:38" x14ac:dyDescent="0.25">
      <c r="A584" t="s">
        <v>1776</v>
      </c>
      <c r="B584" t="s">
        <v>1777</v>
      </c>
      <c r="C584" t="s">
        <v>27</v>
      </c>
      <c r="D584">
        <v>25.08</v>
      </c>
      <c r="E584" t="s">
        <v>28</v>
      </c>
      <c r="F584" t="s">
        <v>1778</v>
      </c>
      <c r="G584">
        <v>960</v>
      </c>
      <c r="H584">
        <v>720</v>
      </c>
      <c r="I584">
        <v>3</v>
      </c>
      <c r="J584" t="s">
        <v>29</v>
      </c>
      <c r="K584" t="s">
        <v>30</v>
      </c>
      <c r="L584">
        <v>38</v>
      </c>
      <c r="M584">
        <v>26</v>
      </c>
      <c r="N584">
        <v>27</v>
      </c>
      <c r="O584">
        <v>16</v>
      </c>
      <c r="P584">
        <v>432</v>
      </c>
      <c r="Q584">
        <v>50</v>
      </c>
      <c r="R584">
        <v>250</v>
      </c>
      <c r="S584">
        <v>110</v>
      </c>
      <c r="T584">
        <v>173</v>
      </c>
      <c r="U584">
        <v>15</v>
      </c>
      <c r="V584">
        <v>200</v>
      </c>
      <c r="W584">
        <v>6</v>
      </c>
      <c r="X584">
        <v>56</v>
      </c>
      <c r="Y584">
        <v>2743.2</v>
      </c>
      <c r="AA584" t="s">
        <v>30</v>
      </c>
      <c r="AB584" s="1">
        <v>44614</v>
      </c>
      <c r="AC584" s="2">
        <v>0.77991898148148142</v>
      </c>
      <c r="AD584" s="2">
        <f t="shared" si="9"/>
        <v>18.718055555555555</v>
      </c>
      <c r="AE584" s="8">
        <f>WEEKDAY(AB584)</f>
        <v>3</v>
      </c>
      <c r="AF584">
        <f>IF(EXACT($AE584,AF$1),$D584,)</f>
        <v>0</v>
      </c>
      <c r="AG584">
        <f>IF(EXACT($AE584,AG$1),$D584,)</f>
        <v>0</v>
      </c>
      <c r="AH584">
        <f>IF(EXACT($AE584,AH$1),$D584,)</f>
        <v>25.08</v>
      </c>
      <c r="AI584">
        <f>IF(EXACT($AE584,AI$1),$D584,)</f>
        <v>0</v>
      </c>
      <c r="AJ584">
        <f>IF(EXACT($AE584,AJ$1),$D584,)</f>
        <v>0</v>
      </c>
      <c r="AK584">
        <f>IF(EXACT($AE584,AK$1),$D584,)</f>
        <v>0</v>
      </c>
      <c r="AL584">
        <f>IF(EXACT($AE584,AL$1),$D584,)</f>
        <v>0</v>
      </c>
    </row>
    <row r="585" spans="1:38" x14ac:dyDescent="0.25">
      <c r="A585" t="s">
        <v>1779</v>
      </c>
      <c r="B585" t="s">
        <v>1780</v>
      </c>
      <c r="C585" t="s">
        <v>27</v>
      </c>
      <c r="D585">
        <v>26.06</v>
      </c>
      <c r="E585" t="s">
        <v>28</v>
      </c>
      <c r="F585" t="s">
        <v>1781</v>
      </c>
      <c r="G585">
        <v>960</v>
      </c>
      <c r="H585">
        <v>720</v>
      </c>
      <c r="I585">
        <v>3</v>
      </c>
      <c r="J585" t="s">
        <v>29</v>
      </c>
      <c r="K585" t="s">
        <v>30</v>
      </c>
      <c r="L585">
        <v>81</v>
      </c>
      <c r="M585">
        <v>28</v>
      </c>
      <c r="N585">
        <v>31</v>
      </c>
      <c r="O585">
        <v>14</v>
      </c>
      <c r="P585">
        <v>434</v>
      </c>
      <c r="Q585">
        <v>50</v>
      </c>
      <c r="R585">
        <v>250</v>
      </c>
      <c r="S585">
        <v>110</v>
      </c>
      <c r="T585">
        <v>173</v>
      </c>
      <c r="U585">
        <v>15</v>
      </c>
      <c r="V585">
        <v>200</v>
      </c>
      <c r="W585">
        <v>6</v>
      </c>
      <c r="X585">
        <v>56</v>
      </c>
      <c r="Y585">
        <v>2743.2</v>
      </c>
      <c r="AA585" t="s">
        <v>30</v>
      </c>
      <c r="AB585" s="1">
        <v>44614</v>
      </c>
      <c r="AC585" s="2">
        <v>0.78092592592592591</v>
      </c>
      <c r="AD585" s="2">
        <f t="shared" si="9"/>
        <v>18.742222222222221</v>
      </c>
      <c r="AE585" s="8">
        <f>WEEKDAY(AB585)</f>
        <v>3</v>
      </c>
      <c r="AF585">
        <f>IF(EXACT($AE585,AF$1),$D585,)</f>
        <v>0</v>
      </c>
      <c r="AG585">
        <f>IF(EXACT($AE585,AG$1),$D585,)</f>
        <v>0</v>
      </c>
      <c r="AH585">
        <f>IF(EXACT($AE585,AH$1),$D585,)</f>
        <v>26.06</v>
      </c>
      <c r="AI585">
        <f>IF(EXACT($AE585,AI$1),$D585,)</f>
        <v>0</v>
      </c>
      <c r="AJ585">
        <f>IF(EXACT($AE585,AJ$1),$D585,)</f>
        <v>0</v>
      </c>
      <c r="AK585">
        <f>IF(EXACT($AE585,AK$1),$D585,)</f>
        <v>0</v>
      </c>
      <c r="AL585">
        <f>IF(EXACT($AE585,AL$1),$D585,)</f>
        <v>0</v>
      </c>
    </row>
    <row r="586" spans="1:38" x14ac:dyDescent="0.25">
      <c r="A586" t="s">
        <v>1782</v>
      </c>
      <c r="B586" t="s">
        <v>1783</v>
      </c>
      <c r="C586" t="s">
        <v>27</v>
      </c>
      <c r="D586">
        <v>32.68</v>
      </c>
      <c r="E586" t="s">
        <v>28</v>
      </c>
      <c r="F586" t="s">
        <v>1784</v>
      </c>
      <c r="G586">
        <v>960</v>
      </c>
      <c r="H586">
        <v>720</v>
      </c>
      <c r="I586">
        <v>3</v>
      </c>
      <c r="J586" t="s">
        <v>31</v>
      </c>
      <c r="K586" t="s">
        <v>30</v>
      </c>
      <c r="L586">
        <v>95</v>
      </c>
      <c r="M586">
        <v>24</v>
      </c>
      <c r="N586">
        <v>34</v>
      </c>
      <c r="O586">
        <v>20</v>
      </c>
      <c r="P586">
        <v>680</v>
      </c>
      <c r="Q586">
        <v>50</v>
      </c>
      <c r="R586">
        <v>250</v>
      </c>
      <c r="S586">
        <v>110</v>
      </c>
      <c r="T586">
        <v>173</v>
      </c>
      <c r="U586">
        <v>15</v>
      </c>
      <c r="V586">
        <v>200</v>
      </c>
      <c r="W586">
        <v>6</v>
      </c>
      <c r="X586">
        <v>25</v>
      </c>
      <c r="Y586">
        <v>1092.2</v>
      </c>
      <c r="AA586" t="s">
        <v>30</v>
      </c>
      <c r="AB586" s="1">
        <v>44614</v>
      </c>
      <c r="AC586" s="2">
        <v>0.78178240740740745</v>
      </c>
      <c r="AD586" s="2">
        <f t="shared" si="9"/>
        <v>18.762777777777778</v>
      </c>
      <c r="AE586" s="8">
        <f>WEEKDAY(AB586)</f>
        <v>3</v>
      </c>
      <c r="AF586">
        <f>IF(EXACT($AE586,AF$1),$D586,)</f>
        <v>0</v>
      </c>
      <c r="AG586">
        <f>IF(EXACT($AE586,AG$1),$D586,)</f>
        <v>0</v>
      </c>
      <c r="AH586">
        <f>IF(EXACT($AE586,AH$1),$D586,)</f>
        <v>32.68</v>
      </c>
      <c r="AI586">
        <f>IF(EXACT($AE586,AI$1),$D586,)</f>
        <v>0</v>
      </c>
      <c r="AJ586">
        <f>IF(EXACT($AE586,AJ$1),$D586,)</f>
        <v>0</v>
      </c>
      <c r="AK586">
        <f>IF(EXACT($AE586,AK$1),$D586,)</f>
        <v>0</v>
      </c>
      <c r="AL586">
        <f>IF(EXACT($AE586,AL$1),$D586,)</f>
        <v>0</v>
      </c>
    </row>
    <row r="587" spans="1:38" x14ac:dyDescent="0.25">
      <c r="A587" t="s">
        <v>1785</v>
      </c>
      <c r="B587" t="s">
        <v>1786</v>
      </c>
      <c r="C587" t="s">
        <v>27</v>
      </c>
      <c r="D587">
        <v>28.21</v>
      </c>
      <c r="E587" t="s">
        <v>28</v>
      </c>
      <c r="F587" t="s">
        <v>1787</v>
      </c>
      <c r="G587">
        <v>960</v>
      </c>
      <c r="H587">
        <v>720</v>
      </c>
      <c r="I587">
        <v>3</v>
      </c>
      <c r="J587" t="s">
        <v>31</v>
      </c>
      <c r="K587" t="s">
        <v>30</v>
      </c>
      <c r="L587">
        <v>92</v>
      </c>
      <c r="M587">
        <v>29</v>
      </c>
      <c r="N587">
        <v>32</v>
      </c>
      <c r="O587">
        <v>13</v>
      </c>
      <c r="P587">
        <v>416</v>
      </c>
      <c r="Q587">
        <v>50</v>
      </c>
      <c r="R587">
        <v>250</v>
      </c>
      <c r="S587">
        <v>110</v>
      </c>
      <c r="T587">
        <v>173</v>
      </c>
      <c r="U587">
        <v>15</v>
      </c>
      <c r="V587">
        <v>200</v>
      </c>
      <c r="W587">
        <v>6</v>
      </c>
      <c r="X587">
        <v>25</v>
      </c>
      <c r="Y587">
        <v>1092.2</v>
      </c>
      <c r="AA587" t="s">
        <v>30</v>
      </c>
      <c r="AB587" s="1">
        <v>44614</v>
      </c>
      <c r="AC587" s="2">
        <v>0.78196759259259263</v>
      </c>
      <c r="AD587" s="2">
        <f t="shared" si="9"/>
        <v>18.767222222222223</v>
      </c>
      <c r="AE587" s="8">
        <f>WEEKDAY(AB587)</f>
        <v>3</v>
      </c>
      <c r="AF587">
        <f>IF(EXACT($AE587,AF$1),$D587,)</f>
        <v>0</v>
      </c>
      <c r="AG587">
        <f>IF(EXACT($AE587,AG$1),$D587,)</f>
        <v>0</v>
      </c>
      <c r="AH587">
        <f>IF(EXACT($AE587,AH$1),$D587,)</f>
        <v>28.21</v>
      </c>
      <c r="AI587">
        <f>IF(EXACT($AE587,AI$1),$D587,)</f>
        <v>0</v>
      </c>
      <c r="AJ587">
        <f>IF(EXACT($AE587,AJ$1),$D587,)</f>
        <v>0</v>
      </c>
      <c r="AK587">
        <f>IF(EXACT($AE587,AK$1),$D587,)</f>
        <v>0</v>
      </c>
      <c r="AL587">
        <f>IF(EXACT($AE587,AL$1),$D587,)</f>
        <v>0</v>
      </c>
    </row>
    <row r="588" spans="1:38" x14ac:dyDescent="0.25">
      <c r="A588" t="s">
        <v>1788</v>
      </c>
      <c r="B588" t="s">
        <v>1789</v>
      </c>
      <c r="C588" t="s">
        <v>27</v>
      </c>
      <c r="D588">
        <v>26.51</v>
      </c>
      <c r="E588" t="s">
        <v>28</v>
      </c>
      <c r="F588" t="s">
        <v>1790</v>
      </c>
      <c r="G588">
        <v>960</v>
      </c>
      <c r="H588">
        <v>720</v>
      </c>
      <c r="I588">
        <v>3</v>
      </c>
      <c r="J588" t="s">
        <v>29</v>
      </c>
      <c r="K588" t="s">
        <v>30</v>
      </c>
      <c r="L588">
        <v>87</v>
      </c>
      <c r="M588">
        <v>27</v>
      </c>
      <c r="N588">
        <v>30</v>
      </c>
      <c r="O588">
        <v>20</v>
      </c>
      <c r="P588">
        <v>600</v>
      </c>
      <c r="Q588">
        <v>50</v>
      </c>
      <c r="R588">
        <v>250</v>
      </c>
      <c r="S588">
        <v>110</v>
      </c>
      <c r="T588">
        <v>173</v>
      </c>
      <c r="U588">
        <v>15</v>
      </c>
      <c r="V588">
        <v>200</v>
      </c>
      <c r="W588">
        <v>6</v>
      </c>
      <c r="X588">
        <v>56</v>
      </c>
      <c r="Y588">
        <v>2743.2</v>
      </c>
      <c r="AA588" t="s">
        <v>30</v>
      </c>
      <c r="AB588" s="1">
        <v>44614</v>
      </c>
      <c r="AC588" s="2">
        <v>0.78989583333333335</v>
      </c>
      <c r="AD588" s="2">
        <f t="shared" si="9"/>
        <v>18.9575</v>
      </c>
      <c r="AE588" s="8">
        <f>WEEKDAY(AB588)</f>
        <v>3</v>
      </c>
      <c r="AF588">
        <f>IF(EXACT($AE588,AF$1),$D588,)</f>
        <v>0</v>
      </c>
      <c r="AG588">
        <f>IF(EXACT($AE588,AG$1),$D588,)</f>
        <v>0</v>
      </c>
      <c r="AH588">
        <f>IF(EXACT($AE588,AH$1),$D588,)</f>
        <v>26.51</v>
      </c>
      <c r="AI588">
        <f>IF(EXACT($AE588,AI$1),$D588,)</f>
        <v>0</v>
      </c>
      <c r="AJ588">
        <f>IF(EXACT($AE588,AJ$1),$D588,)</f>
        <v>0</v>
      </c>
      <c r="AK588">
        <f>IF(EXACT($AE588,AK$1),$D588,)</f>
        <v>0</v>
      </c>
      <c r="AL588">
        <f>IF(EXACT($AE588,AL$1),$D588,)</f>
        <v>0</v>
      </c>
    </row>
    <row r="589" spans="1:38" x14ac:dyDescent="0.25">
      <c r="A589" t="s">
        <v>1791</v>
      </c>
      <c r="B589" t="s">
        <v>1792</v>
      </c>
      <c r="C589" t="s">
        <v>27</v>
      </c>
      <c r="D589">
        <v>33</v>
      </c>
      <c r="E589" t="s">
        <v>28</v>
      </c>
      <c r="F589" t="s">
        <v>1793</v>
      </c>
      <c r="G589">
        <v>960</v>
      </c>
      <c r="H589">
        <v>720</v>
      </c>
      <c r="I589">
        <v>3</v>
      </c>
      <c r="J589" t="s">
        <v>29</v>
      </c>
      <c r="K589" t="s">
        <v>30</v>
      </c>
      <c r="L589">
        <v>79</v>
      </c>
      <c r="M589">
        <v>27</v>
      </c>
      <c r="N589">
        <v>27</v>
      </c>
      <c r="O589">
        <v>11</v>
      </c>
      <c r="P589">
        <v>297</v>
      </c>
      <c r="Q589">
        <v>50</v>
      </c>
      <c r="R589">
        <v>250</v>
      </c>
      <c r="S589">
        <v>110</v>
      </c>
      <c r="T589">
        <v>173</v>
      </c>
      <c r="U589">
        <v>15</v>
      </c>
      <c r="V589">
        <v>200</v>
      </c>
      <c r="W589">
        <v>6</v>
      </c>
      <c r="X589">
        <v>56</v>
      </c>
      <c r="Y589">
        <v>2743.2</v>
      </c>
      <c r="AA589" t="s">
        <v>30</v>
      </c>
      <c r="AB589" s="1">
        <v>44614</v>
      </c>
      <c r="AC589" s="2">
        <v>0.80274305555555558</v>
      </c>
      <c r="AD589" s="2">
        <f t="shared" si="9"/>
        <v>19.265833333333333</v>
      </c>
      <c r="AE589" s="8">
        <f>WEEKDAY(AB589)</f>
        <v>3</v>
      </c>
      <c r="AF589">
        <f>IF(EXACT($AE589,AF$1),$D589,)</f>
        <v>0</v>
      </c>
      <c r="AG589">
        <f>IF(EXACT($AE589,AG$1),$D589,)</f>
        <v>0</v>
      </c>
      <c r="AH589">
        <f>IF(EXACT($AE589,AH$1),$D589,)</f>
        <v>33</v>
      </c>
      <c r="AI589">
        <f>IF(EXACT($AE589,AI$1),$D589,)</f>
        <v>0</v>
      </c>
      <c r="AJ589">
        <f>IF(EXACT($AE589,AJ$1),$D589,)</f>
        <v>0</v>
      </c>
      <c r="AK589">
        <f>IF(EXACT($AE589,AK$1),$D589,)</f>
        <v>0</v>
      </c>
      <c r="AL589">
        <f>IF(EXACT($AE589,AL$1),$D589,)</f>
        <v>0</v>
      </c>
    </row>
    <row r="590" spans="1:38" x14ac:dyDescent="0.25">
      <c r="A590" t="s">
        <v>1794</v>
      </c>
      <c r="B590" t="s">
        <v>1795</v>
      </c>
      <c r="C590" t="s">
        <v>27</v>
      </c>
      <c r="D590">
        <v>29.87</v>
      </c>
      <c r="E590" t="s">
        <v>28</v>
      </c>
      <c r="F590" t="s">
        <v>1796</v>
      </c>
      <c r="G590">
        <v>960</v>
      </c>
      <c r="H590">
        <v>720</v>
      </c>
      <c r="I590">
        <v>3</v>
      </c>
      <c r="J590" t="s">
        <v>29</v>
      </c>
      <c r="K590" t="s">
        <v>30</v>
      </c>
      <c r="L590">
        <v>80</v>
      </c>
      <c r="M590">
        <v>30</v>
      </c>
      <c r="N590">
        <v>27</v>
      </c>
      <c r="O590">
        <v>12</v>
      </c>
      <c r="P590">
        <v>324</v>
      </c>
      <c r="Q590">
        <v>50</v>
      </c>
      <c r="R590">
        <v>250</v>
      </c>
      <c r="S590">
        <v>110</v>
      </c>
      <c r="T590">
        <v>173</v>
      </c>
      <c r="U590">
        <v>15</v>
      </c>
      <c r="V590">
        <v>200</v>
      </c>
      <c r="W590">
        <v>6</v>
      </c>
      <c r="X590">
        <v>56</v>
      </c>
      <c r="Y590">
        <v>2743.2</v>
      </c>
      <c r="AA590" t="s">
        <v>30</v>
      </c>
      <c r="AB590" s="1">
        <v>44614</v>
      </c>
      <c r="AC590" s="2">
        <v>0.8030787037037036</v>
      </c>
      <c r="AD590" s="2">
        <f t="shared" si="9"/>
        <v>19.273888888888887</v>
      </c>
      <c r="AE590" s="8">
        <f>WEEKDAY(AB590)</f>
        <v>3</v>
      </c>
      <c r="AF590">
        <f>IF(EXACT($AE590,AF$1),$D590,)</f>
        <v>0</v>
      </c>
      <c r="AG590">
        <f>IF(EXACT($AE590,AG$1),$D590,)</f>
        <v>0</v>
      </c>
      <c r="AH590">
        <f>IF(EXACT($AE590,AH$1),$D590,)</f>
        <v>29.87</v>
      </c>
      <c r="AI590">
        <f>IF(EXACT($AE590,AI$1),$D590,)</f>
        <v>0</v>
      </c>
      <c r="AJ590">
        <f>IF(EXACT($AE590,AJ$1),$D590,)</f>
        <v>0</v>
      </c>
      <c r="AK590">
        <f>IF(EXACT($AE590,AK$1),$D590,)</f>
        <v>0</v>
      </c>
      <c r="AL590">
        <f>IF(EXACT($AE590,AL$1),$D590,)</f>
        <v>0</v>
      </c>
    </row>
    <row r="591" spans="1:38" x14ac:dyDescent="0.25">
      <c r="A591" t="s">
        <v>1797</v>
      </c>
      <c r="B591" t="s">
        <v>1798</v>
      </c>
      <c r="C591" t="s">
        <v>27</v>
      </c>
      <c r="D591">
        <v>34.549999999999997</v>
      </c>
      <c r="E591" t="s">
        <v>28</v>
      </c>
      <c r="F591" t="s">
        <v>1799</v>
      </c>
      <c r="G591">
        <v>960</v>
      </c>
      <c r="H591">
        <v>720</v>
      </c>
      <c r="I591">
        <v>3</v>
      </c>
      <c r="J591" t="s">
        <v>29</v>
      </c>
      <c r="K591" t="s">
        <v>30</v>
      </c>
      <c r="L591">
        <v>68</v>
      </c>
      <c r="M591">
        <v>27</v>
      </c>
      <c r="N591">
        <v>31</v>
      </c>
      <c r="O591">
        <v>16</v>
      </c>
      <c r="P591">
        <v>496</v>
      </c>
      <c r="Q591">
        <v>50</v>
      </c>
      <c r="R591">
        <v>250</v>
      </c>
      <c r="S591">
        <v>110</v>
      </c>
      <c r="T591">
        <v>173</v>
      </c>
      <c r="U591">
        <v>15</v>
      </c>
      <c r="V591">
        <v>200</v>
      </c>
      <c r="W591">
        <v>6</v>
      </c>
      <c r="X591">
        <v>56</v>
      </c>
      <c r="Y591">
        <v>2743.2</v>
      </c>
      <c r="AA591" t="s">
        <v>30</v>
      </c>
      <c r="AB591" s="1">
        <v>44614</v>
      </c>
      <c r="AC591" s="2">
        <v>0.80377314814814815</v>
      </c>
      <c r="AD591" s="2">
        <f t="shared" si="9"/>
        <v>19.290555555555557</v>
      </c>
      <c r="AE591" s="8">
        <f>WEEKDAY(AB591)</f>
        <v>3</v>
      </c>
      <c r="AF591">
        <f>IF(EXACT($AE591,AF$1),$D591,)</f>
        <v>0</v>
      </c>
      <c r="AG591">
        <f>IF(EXACT($AE591,AG$1),$D591,)</f>
        <v>0</v>
      </c>
      <c r="AH591">
        <f>IF(EXACT($AE591,AH$1),$D591,)</f>
        <v>34.549999999999997</v>
      </c>
      <c r="AI591">
        <f>IF(EXACT($AE591,AI$1),$D591,)</f>
        <v>0</v>
      </c>
      <c r="AJ591">
        <f>IF(EXACT($AE591,AJ$1),$D591,)</f>
        <v>0</v>
      </c>
      <c r="AK591">
        <f>IF(EXACT($AE591,AK$1),$D591,)</f>
        <v>0</v>
      </c>
      <c r="AL591">
        <f>IF(EXACT($AE591,AL$1),$D591,)</f>
        <v>0</v>
      </c>
    </row>
    <row r="592" spans="1:38" x14ac:dyDescent="0.25">
      <c r="A592" t="s">
        <v>1800</v>
      </c>
      <c r="B592" t="s">
        <v>1801</v>
      </c>
      <c r="C592" t="s">
        <v>27</v>
      </c>
      <c r="D592">
        <v>25.23</v>
      </c>
      <c r="E592" t="s">
        <v>28</v>
      </c>
      <c r="F592" t="s">
        <v>1802</v>
      </c>
      <c r="G592">
        <v>960</v>
      </c>
      <c r="H592">
        <v>720</v>
      </c>
      <c r="I592">
        <v>3</v>
      </c>
      <c r="J592" t="s">
        <v>29</v>
      </c>
      <c r="K592" t="s">
        <v>30</v>
      </c>
      <c r="L592">
        <v>85</v>
      </c>
      <c r="M592">
        <v>23</v>
      </c>
      <c r="N592">
        <v>29</v>
      </c>
      <c r="O592">
        <v>15</v>
      </c>
      <c r="P592">
        <v>435</v>
      </c>
      <c r="Q592">
        <v>50</v>
      </c>
      <c r="R592">
        <v>250</v>
      </c>
      <c r="S592">
        <v>110</v>
      </c>
      <c r="T592">
        <v>173</v>
      </c>
      <c r="U592">
        <v>15</v>
      </c>
      <c r="V592">
        <v>200</v>
      </c>
      <c r="W592">
        <v>6</v>
      </c>
      <c r="X592">
        <v>56</v>
      </c>
      <c r="Y592">
        <v>2743.2</v>
      </c>
      <c r="AA592" t="s">
        <v>30</v>
      </c>
      <c r="AB592" s="1">
        <v>44614</v>
      </c>
      <c r="AC592" s="2">
        <v>0.80535879629629636</v>
      </c>
      <c r="AD592" s="2">
        <f t="shared" si="9"/>
        <v>19.328611111111112</v>
      </c>
      <c r="AE592" s="8">
        <f>WEEKDAY(AB592)</f>
        <v>3</v>
      </c>
      <c r="AF592">
        <f>IF(EXACT($AE592,AF$1),$D592,)</f>
        <v>0</v>
      </c>
      <c r="AG592">
        <f>IF(EXACT($AE592,AG$1),$D592,)</f>
        <v>0</v>
      </c>
      <c r="AH592">
        <f>IF(EXACT($AE592,AH$1),$D592,)</f>
        <v>25.23</v>
      </c>
      <c r="AI592">
        <f>IF(EXACT($AE592,AI$1),$D592,)</f>
        <v>0</v>
      </c>
      <c r="AJ592">
        <f>IF(EXACT($AE592,AJ$1),$D592,)</f>
        <v>0</v>
      </c>
      <c r="AK592">
        <f>IF(EXACT($AE592,AK$1),$D592,)</f>
        <v>0</v>
      </c>
      <c r="AL592">
        <f>IF(EXACT($AE592,AL$1),$D592,)</f>
        <v>0</v>
      </c>
    </row>
    <row r="593" spans="1:38" x14ac:dyDescent="0.25">
      <c r="A593" t="s">
        <v>1803</v>
      </c>
      <c r="B593" t="s">
        <v>1804</v>
      </c>
      <c r="C593" t="s">
        <v>27</v>
      </c>
      <c r="D593">
        <v>32.85</v>
      </c>
      <c r="E593" t="s">
        <v>28</v>
      </c>
      <c r="F593" t="s">
        <v>1805</v>
      </c>
      <c r="G593">
        <v>960</v>
      </c>
      <c r="H593">
        <v>720</v>
      </c>
      <c r="I593">
        <v>3</v>
      </c>
      <c r="J593" t="s">
        <v>31</v>
      </c>
      <c r="K593" t="s">
        <v>30</v>
      </c>
      <c r="L593">
        <v>118</v>
      </c>
      <c r="M593">
        <v>27</v>
      </c>
      <c r="N593">
        <v>34</v>
      </c>
      <c r="O593">
        <v>11</v>
      </c>
      <c r="P593">
        <v>374</v>
      </c>
      <c r="Q593">
        <v>50</v>
      </c>
      <c r="R593">
        <v>250</v>
      </c>
      <c r="S593">
        <v>110</v>
      </c>
      <c r="T593">
        <v>173</v>
      </c>
      <c r="U593">
        <v>15</v>
      </c>
      <c r="V593">
        <v>200</v>
      </c>
      <c r="W593">
        <v>6</v>
      </c>
      <c r="X593">
        <v>25</v>
      </c>
      <c r="Y593">
        <v>1092.2</v>
      </c>
      <c r="AA593" t="s">
        <v>30</v>
      </c>
      <c r="AB593" s="1">
        <v>44614</v>
      </c>
      <c r="AC593" s="2">
        <v>0.80922453703703701</v>
      </c>
      <c r="AD593" s="2">
        <f t="shared" si="9"/>
        <v>19.421388888888888</v>
      </c>
      <c r="AE593" s="8">
        <f>WEEKDAY(AB593)</f>
        <v>3</v>
      </c>
      <c r="AF593">
        <f>IF(EXACT($AE593,AF$1),$D593,)</f>
        <v>0</v>
      </c>
      <c r="AG593">
        <f>IF(EXACT($AE593,AG$1),$D593,)</f>
        <v>0</v>
      </c>
      <c r="AH593">
        <f>IF(EXACT($AE593,AH$1),$D593,)</f>
        <v>32.85</v>
      </c>
      <c r="AI593">
        <f>IF(EXACT($AE593,AI$1),$D593,)</f>
        <v>0</v>
      </c>
      <c r="AJ593">
        <f>IF(EXACT($AE593,AJ$1),$D593,)</f>
        <v>0</v>
      </c>
      <c r="AK593">
        <f>IF(EXACT($AE593,AK$1),$D593,)</f>
        <v>0</v>
      </c>
      <c r="AL593">
        <f>IF(EXACT($AE593,AL$1),$D593,)</f>
        <v>0</v>
      </c>
    </row>
    <row r="594" spans="1:38" x14ac:dyDescent="0.25">
      <c r="A594" t="s">
        <v>1806</v>
      </c>
      <c r="B594" t="s">
        <v>1807</v>
      </c>
      <c r="C594" t="s">
        <v>27</v>
      </c>
      <c r="D594">
        <v>31.89</v>
      </c>
      <c r="E594" t="s">
        <v>28</v>
      </c>
      <c r="F594" t="s">
        <v>1808</v>
      </c>
      <c r="G594">
        <v>960</v>
      </c>
      <c r="H594">
        <v>720</v>
      </c>
      <c r="I594">
        <v>3</v>
      </c>
      <c r="J594" t="s">
        <v>31</v>
      </c>
      <c r="K594" t="s">
        <v>30</v>
      </c>
      <c r="L594">
        <v>104</v>
      </c>
      <c r="M594">
        <v>32</v>
      </c>
      <c r="N594">
        <v>36</v>
      </c>
      <c r="O594">
        <v>13</v>
      </c>
      <c r="P594">
        <v>468</v>
      </c>
      <c r="Q594">
        <v>50</v>
      </c>
      <c r="R594">
        <v>250</v>
      </c>
      <c r="S594">
        <v>110</v>
      </c>
      <c r="T594">
        <v>173</v>
      </c>
      <c r="U594">
        <v>15</v>
      </c>
      <c r="V594">
        <v>200</v>
      </c>
      <c r="W594">
        <v>6</v>
      </c>
      <c r="X594">
        <v>25</v>
      </c>
      <c r="Y594">
        <v>1092.2</v>
      </c>
      <c r="AA594" t="s">
        <v>30</v>
      </c>
      <c r="AB594" s="1">
        <v>44614</v>
      </c>
      <c r="AC594" s="2">
        <v>0.8094675925925926</v>
      </c>
      <c r="AD594" s="2">
        <f t="shared" si="9"/>
        <v>19.427222222222223</v>
      </c>
      <c r="AE594" s="8">
        <f>WEEKDAY(AB594)</f>
        <v>3</v>
      </c>
      <c r="AF594">
        <f>IF(EXACT($AE594,AF$1),$D594,)</f>
        <v>0</v>
      </c>
      <c r="AG594">
        <f>IF(EXACT($AE594,AG$1),$D594,)</f>
        <v>0</v>
      </c>
      <c r="AH594">
        <f>IF(EXACT($AE594,AH$1),$D594,)</f>
        <v>31.89</v>
      </c>
      <c r="AI594">
        <f>IF(EXACT($AE594,AI$1),$D594,)</f>
        <v>0</v>
      </c>
      <c r="AJ594">
        <f>IF(EXACT($AE594,AJ$1),$D594,)</f>
        <v>0</v>
      </c>
      <c r="AK594">
        <f>IF(EXACT($AE594,AK$1),$D594,)</f>
        <v>0</v>
      </c>
      <c r="AL594">
        <f>IF(EXACT($AE594,AL$1),$D594,)</f>
        <v>0</v>
      </c>
    </row>
    <row r="595" spans="1:38" x14ac:dyDescent="0.25">
      <c r="A595" t="s">
        <v>1809</v>
      </c>
      <c r="B595" t="s">
        <v>1810</v>
      </c>
      <c r="C595" t="s">
        <v>27</v>
      </c>
      <c r="D595">
        <v>34.58</v>
      </c>
      <c r="E595" t="s">
        <v>28</v>
      </c>
      <c r="F595" t="s">
        <v>1811</v>
      </c>
      <c r="G595">
        <v>960</v>
      </c>
      <c r="H595">
        <v>720</v>
      </c>
      <c r="I595">
        <v>3</v>
      </c>
      <c r="J595" t="s">
        <v>29</v>
      </c>
      <c r="K595" t="s">
        <v>30</v>
      </c>
      <c r="L595">
        <v>65</v>
      </c>
      <c r="M595">
        <v>32</v>
      </c>
      <c r="N595">
        <v>32</v>
      </c>
      <c r="O595">
        <v>11</v>
      </c>
      <c r="P595">
        <v>352</v>
      </c>
      <c r="Q595">
        <v>50</v>
      </c>
      <c r="R595">
        <v>250</v>
      </c>
      <c r="S595">
        <v>110</v>
      </c>
      <c r="T595">
        <v>173</v>
      </c>
      <c r="U595">
        <v>15</v>
      </c>
      <c r="V595">
        <v>200</v>
      </c>
      <c r="W595">
        <v>6</v>
      </c>
      <c r="X595">
        <v>56</v>
      </c>
      <c r="Y595">
        <v>2743.2</v>
      </c>
      <c r="AA595" t="s">
        <v>30</v>
      </c>
      <c r="AB595" s="1">
        <v>44614</v>
      </c>
      <c r="AC595" s="2">
        <v>0.81115740740740738</v>
      </c>
      <c r="AD595" s="2">
        <f t="shared" si="9"/>
        <v>19.467777777777776</v>
      </c>
      <c r="AE595" s="8">
        <f>WEEKDAY(AB595)</f>
        <v>3</v>
      </c>
      <c r="AF595">
        <f>IF(EXACT($AE595,AF$1),$D595,)</f>
        <v>0</v>
      </c>
      <c r="AG595">
        <f>IF(EXACT($AE595,AG$1),$D595,)</f>
        <v>0</v>
      </c>
      <c r="AH595">
        <f>IF(EXACT($AE595,AH$1),$D595,)</f>
        <v>34.58</v>
      </c>
      <c r="AI595">
        <f>IF(EXACT($AE595,AI$1),$D595,)</f>
        <v>0</v>
      </c>
      <c r="AJ595">
        <f>IF(EXACT($AE595,AJ$1),$D595,)</f>
        <v>0</v>
      </c>
      <c r="AK595">
        <f>IF(EXACT($AE595,AK$1),$D595,)</f>
        <v>0</v>
      </c>
      <c r="AL595">
        <f>IF(EXACT($AE595,AL$1),$D595,)</f>
        <v>0</v>
      </c>
    </row>
    <row r="596" spans="1:38" x14ac:dyDescent="0.25">
      <c r="A596" t="s">
        <v>1812</v>
      </c>
      <c r="B596" t="s">
        <v>1813</v>
      </c>
      <c r="C596" t="s">
        <v>27</v>
      </c>
      <c r="D596">
        <v>23.02</v>
      </c>
      <c r="E596" t="s">
        <v>28</v>
      </c>
      <c r="F596" t="s">
        <v>1814</v>
      </c>
      <c r="G596">
        <v>960</v>
      </c>
      <c r="H596">
        <v>720</v>
      </c>
      <c r="I596">
        <v>3</v>
      </c>
      <c r="J596" t="s">
        <v>31</v>
      </c>
      <c r="K596" t="s">
        <v>30</v>
      </c>
      <c r="L596">
        <v>82</v>
      </c>
      <c r="M596">
        <v>29</v>
      </c>
      <c r="N596">
        <v>32</v>
      </c>
      <c r="O596">
        <v>16</v>
      </c>
      <c r="P596">
        <v>512</v>
      </c>
      <c r="Q596">
        <v>50</v>
      </c>
      <c r="R596">
        <v>250</v>
      </c>
      <c r="S596">
        <v>110</v>
      </c>
      <c r="T596">
        <v>173</v>
      </c>
      <c r="U596">
        <v>15</v>
      </c>
      <c r="V596">
        <v>200</v>
      </c>
      <c r="W596">
        <v>6</v>
      </c>
      <c r="X596">
        <v>25</v>
      </c>
      <c r="Y596">
        <v>1092.2</v>
      </c>
      <c r="AA596" t="s">
        <v>30</v>
      </c>
      <c r="AB596" s="1">
        <v>44614</v>
      </c>
      <c r="AC596" s="2">
        <v>0.81384259259259262</v>
      </c>
      <c r="AD596" s="2">
        <f t="shared" si="9"/>
        <v>19.532222222222224</v>
      </c>
      <c r="AE596" s="8">
        <f>WEEKDAY(AB596)</f>
        <v>3</v>
      </c>
      <c r="AF596">
        <f>IF(EXACT($AE596,AF$1),$D596,)</f>
        <v>0</v>
      </c>
      <c r="AG596">
        <f>IF(EXACT($AE596,AG$1),$D596,)</f>
        <v>0</v>
      </c>
      <c r="AH596">
        <f>IF(EXACT($AE596,AH$1),$D596,)</f>
        <v>23.02</v>
      </c>
      <c r="AI596">
        <f>IF(EXACT($AE596,AI$1),$D596,)</f>
        <v>0</v>
      </c>
      <c r="AJ596">
        <f>IF(EXACT($AE596,AJ$1),$D596,)</f>
        <v>0</v>
      </c>
      <c r="AK596">
        <f>IF(EXACT($AE596,AK$1),$D596,)</f>
        <v>0</v>
      </c>
      <c r="AL596">
        <f>IF(EXACT($AE596,AL$1),$D596,)</f>
        <v>0</v>
      </c>
    </row>
    <row r="597" spans="1:38" x14ac:dyDescent="0.25">
      <c r="A597" t="s">
        <v>1815</v>
      </c>
      <c r="B597" t="s">
        <v>1816</v>
      </c>
      <c r="C597" t="s">
        <v>27</v>
      </c>
      <c r="D597">
        <v>24.69</v>
      </c>
      <c r="E597" t="s">
        <v>28</v>
      </c>
      <c r="F597" t="s">
        <v>1817</v>
      </c>
      <c r="G597">
        <v>960</v>
      </c>
      <c r="H597">
        <v>720</v>
      </c>
      <c r="I597">
        <v>3</v>
      </c>
      <c r="J597" t="s">
        <v>31</v>
      </c>
      <c r="K597" t="s">
        <v>30</v>
      </c>
      <c r="L597">
        <v>85</v>
      </c>
      <c r="M597">
        <v>22</v>
      </c>
      <c r="N597">
        <v>32</v>
      </c>
      <c r="O597">
        <v>16</v>
      </c>
      <c r="P597">
        <v>512</v>
      </c>
      <c r="Q597">
        <v>50</v>
      </c>
      <c r="R597">
        <v>250</v>
      </c>
      <c r="S597">
        <v>110</v>
      </c>
      <c r="T597">
        <v>173</v>
      </c>
      <c r="U597">
        <v>15</v>
      </c>
      <c r="V597">
        <v>200</v>
      </c>
      <c r="W597">
        <v>6</v>
      </c>
      <c r="X597">
        <v>25</v>
      </c>
      <c r="Y597">
        <v>1092.2</v>
      </c>
      <c r="AA597" t="s">
        <v>30</v>
      </c>
      <c r="AB597" s="1">
        <v>44614</v>
      </c>
      <c r="AC597" s="2">
        <v>0.81682870370370375</v>
      </c>
      <c r="AD597" s="2">
        <f t="shared" si="9"/>
        <v>19.603888888888889</v>
      </c>
      <c r="AE597" s="8">
        <f>WEEKDAY(AB597)</f>
        <v>3</v>
      </c>
      <c r="AF597">
        <f>IF(EXACT($AE597,AF$1),$D597,)</f>
        <v>0</v>
      </c>
      <c r="AG597">
        <f>IF(EXACT($AE597,AG$1),$D597,)</f>
        <v>0</v>
      </c>
      <c r="AH597">
        <f>IF(EXACT($AE597,AH$1),$D597,)</f>
        <v>24.69</v>
      </c>
      <c r="AI597">
        <f>IF(EXACT($AE597,AI$1),$D597,)</f>
        <v>0</v>
      </c>
      <c r="AJ597">
        <f>IF(EXACT($AE597,AJ$1),$D597,)</f>
        <v>0</v>
      </c>
      <c r="AK597">
        <f>IF(EXACT($AE597,AK$1),$D597,)</f>
        <v>0</v>
      </c>
      <c r="AL597">
        <f>IF(EXACT($AE597,AL$1),$D597,)</f>
        <v>0</v>
      </c>
    </row>
    <row r="598" spans="1:38" x14ac:dyDescent="0.25">
      <c r="A598" t="s">
        <v>1818</v>
      </c>
      <c r="B598" t="s">
        <v>1819</v>
      </c>
      <c r="C598" t="s">
        <v>27</v>
      </c>
      <c r="D598">
        <v>31.68</v>
      </c>
      <c r="E598" t="s">
        <v>28</v>
      </c>
      <c r="F598" t="s">
        <v>1820</v>
      </c>
      <c r="G598">
        <v>960</v>
      </c>
      <c r="H598">
        <v>720</v>
      </c>
      <c r="I598">
        <v>3</v>
      </c>
      <c r="J598" t="s">
        <v>31</v>
      </c>
      <c r="K598" t="s">
        <v>30</v>
      </c>
      <c r="L598">
        <v>106</v>
      </c>
      <c r="M598">
        <v>24</v>
      </c>
      <c r="N598">
        <v>34</v>
      </c>
      <c r="O598">
        <v>13</v>
      </c>
      <c r="P598">
        <v>442</v>
      </c>
      <c r="Q598">
        <v>50</v>
      </c>
      <c r="R598">
        <v>250</v>
      </c>
      <c r="S598">
        <v>110</v>
      </c>
      <c r="T598">
        <v>173</v>
      </c>
      <c r="U598">
        <v>15</v>
      </c>
      <c r="V598">
        <v>200</v>
      </c>
      <c r="W598">
        <v>6</v>
      </c>
      <c r="X598">
        <v>25</v>
      </c>
      <c r="Y598">
        <v>1092.2</v>
      </c>
      <c r="AA598" t="s">
        <v>30</v>
      </c>
      <c r="AB598" s="1">
        <v>44614</v>
      </c>
      <c r="AC598" s="2">
        <v>0.8181250000000001</v>
      </c>
      <c r="AD598" s="2">
        <f t="shared" si="9"/>
        <v>19.635000000000002</v>
      </c>
      <c r="AE598" s="8">
        <f>WEEKDAY(AB598)</f>
        <v>3</v>
      </c>
      <c r="AF598">
        <f>IF(EXACT($AE598,AF$1),$D598,)</f>
        <v>0</v>
      </c>
      <c r="AG598">
        <f>IF(EXACT($AE598,AG$1),$D598,)</f>
        <v>0</v>
      </c>
      <c r="AH598">
        <f>IF(EXACT($AE598,AH$1),$D598,)</f>
        <v>31.68</v>
      </c>
      <c r="AI598">
        <f>IF(EXACT($AE598,AI$1),$D598,)</f>
        <v>0</v>
      </c>
      <c r="AJ598">
        <f>IF(EXACT($AE598,AJ$1),$D598,)</f>
        <v>0</v>
      </c>
      <c r="AK598">
        <f>IF(EXACT($AE598,AK$1),$D598,)</f>
        <v>0</v>
      </c>
      <c r="AL598">
        <f>IF(EXACT($AE598,AL$1),$D598,)</f>
        <v>0</v>
      </c>
    </row>
    <row r="599" spans="1:38" x14ac:dyDescent="0.25">
      <c r="A599" t="s">
        <v>1821</v>
      </c>
      <c r="B599" t="s">
        <v>1822</v>
      </c>
      <c r="C599" t="s">
        <v>27</v>
      </c>
      <c r="D599">
        <v>32.65</v>
      </c>
      <c r="E599" t="s">
        <v>28</v>
      </c>
      <c r="F599" t="s">
        <v>1823</v>
      </c>
      <c r="G599">
        <v>960</v>
      </c>
      <c r="H599">
        <v>720</v>
      </c>
      <c r="I599">
        <v>3</v>
      </c>
      <c r="J599" t="s">
        <v>31</v>
      </c>
      <c r="K599" t="s">
        <v>30</v>
      </c>
      <c r="L599">
        <v>105</v>
      </c>
      <c r="M599">
        <v>25</v>
      </c>
      <c r="N599">
        <v>36</v>
      </c>
      <c r="O599">
        <v>13</v>
      </c>
      <c r="P599">
        <v>468</v>
      </c>
      <c r="Q599">
        <v>50</v>
      </c>
      <c r="R599">
        <v>250</v>
      </c>
      <c r="S599">
        <v>110</v>
      </c>
      <c r="T599">
        <v>173</v>
      </c>
      <c r="U599">
        <v>15</v>
      </c>
      <c r="V599">
        <v>200</v>
      </c>
      <c r="W599">
        <v>6</v>
      </c>
      <c r="X599">
        <v>25</v>
      </c>
      <c r="Y599">
        <v>1092.2</v>
      </c>
      <c r="AA599" t="s">
        <v>30</v>
      </c>
      <c r="AB599" s="1">
        <v>44614</v>
      </c>
      <c r="AC599" s="2">
        <v>0.82084490740740745</v>
      </c>
      <c r="AD599" s="2">
        <f t="shared" si="9"/>
        <v>19.700277777777778</v>
      </c>
      <c r="AE599" s="8">
        <f>WEEKDAY(AB599)</f>
        <v>3</v>
      </c>
      <c r="AF599">
        <f>IF(EXACT($AE599,AF$1),$D599,)</f>
        <v>0</v>
      </c>
      <c r="AG599">
        <f>IF(EXACT($AE599,AG$1),$D599,)</f>
        <v>0</v>
      </c>
      <c r="AH599">
        <f>IF(EXACT($AE599,AH$1),$D599,)</f>
        <v>32.65</v>
      </c>
      <c r="AI599">
        <f>IF(EXACT($AE599,AI$1),$D599,)</f>
        <v>0</v>
      </c>
      <c r="AJ599">
        <f>IF(EXACT($AE599,AJ$1),$D599,)</f>
        <v>0</v>
      </c>
      <c r="AK599">
        <f>IF(EXACT($AE599,AK$1),$D599,)</f>
        <v>0</v>
      </c>
      <c r="AL599">
        <f>IF(EXACT($AE599,AL$1),$D599,)</f>
        <v>0</v>
      </c>
    </row>
    <row r="600" spans="1:38" x14ac:dyDescent="0.25">
      <c r="A600" t="s">
        <v>1824</v>
      </c>
      <c r="B600" t="s">
        <v>1825</v>
      </c>
      <c r="C600" t="s">
        <v>27</v>
      </c>
      <c r="D600">
        <v>36.18</v>
      </c>
      <c r="E600" t="s">
        <v>28</v>
      </c>
      <c r="F600" t="s">
        <v>1826</v>
      </c>
      <c r="G600">
        <v>960</v>
      </c>
      <c r="H600">
        <v>720</v>
      </c>
      <c r="I600">
        <v>3</v>
      </c>
      <c r="J600" t="s">
        <v>31</v>
      </c>
      <c r="K600" t="s">
        <v>30</v>
      </c>
      <c r="L600">
        <v>115</v>
      </c>
      <c r="M600">
        <v>27</v>
      </c>
      <c r="N600">
        <v>39</v>
      </c>
      <c r="O600">
        <v>19</v>
      </c>
      <c r="P600">
        <v>741</v>
      </c>
      <c r="Q600">
        <v>50</v>
      </c>
      <c r="R600">
        <v>250</v>
      </c>
      <c r="S600">
        <v>110</v>
      </c>
      <c r="T600">
        <v>173</v>
      </c>
      <c r="U600">
        <v>15</v>
      </c>
      <c r="V600">
        <v>200</v>
      </c>
      <c r="W600">
        <v>6</v>
      </c>
      <c r="X600">
        <v>25</v>
      </c>
      <c r="Y600">
        <v>1092.2</v>
      </c>
      <c r="AA600" t="s">
        <v>30</v>
      </c>
      <c r="AB600" s="1">
        <v>44614</v>
      </c>
      <c r="AC600" s="2">
        <v>0.82495370370370369</v>
      </c>
      <c r="AD600" s="2">
        <f t="shared" si="9"/>
        <v>19.798888888888889</v>
      </c>
      <c r="AE600" s="8">
        <f>WEEKDAY(AB600)</f>
        <v>3</v>
      </c>
      <c r="AF600">
        <f>IF(EXACT($AE600,AF$1),$D600,)</f>
        <v>0</v>
      </c>
      <c r="AG600">
        <f>IF(EXACT($AE600,AG$1),$D600,)</f>
        <v>0</v>
      </c>
      <c r="AH600">
        <f>IF(EXACT($AE600,AH$1),$D600,)</f>
        <v>36.18</v>
      </c>
      <c r="AI600">
        <f>IF(EXACT($AE600,AI$1),$D600,)</f>
        <v>0</v>
      </c>
      <c r="AJ600">
        <f>IF(EXACT($AE600,AJ$1),$D600,)</f>
        <v>0</v>
      </c>
      <c r="AK600">
        <f>IF(EXACT($AE600,AK$1),$D600,)</f>
        <v>0</v>
      </c>
      <c r="AL600">
        <f>IF(EXACT($AE600,AL$1),$D600,)</f>
        <v>0</v>
      </c>
    </row>
    <row r="601" spans="1:38" x14ac:dyDescent="0.25">
      <c r="A601" t="s">
        <v>1827</v>
      </c>
      <c r="B601" t="s">
        <v>1828</v>
      </c>
      <c r="C601" t="s">
        <v>27</v>
      </c>
      <c r="D601">
        <v>21.68</v>
      </c>
      <c r="E601" t="s">
        <v>28</v>
      </c>
      <c r="F601" t="s">
        <v>1829</v>
      </c>
      <c r="G601">
        <v>960</v>
      </c>
      <c r="H601">
        <v>720</v>
      </c>
      <c r="I601">
        <v>3</v>
      </c>
      <c r="J601" t="s">
        <v>31</v>
      </c>
      <c r="K601" t="s">
        <v>30</v>
      </c>
      <c r="L601">
        <v>86</v>
      </c>
      <c r="M601">
        <v>23</v>
      </c>
      <c r="N601">
        <v>28</v>
      </c>
      <c r="O601">
        <v>15</v>
      </c>
      <c r="P601">
        <v>420</v>
      </c>
      <c r="Q601">
        <v>50</v>
      </c>
      <c r="R601">
        <v>250</v>
      </c>
      <c r="S601">
        <v>110</v>
      </c>
      <c r="T601">
        <v>173</v>
      </c>
      <c r="U601">
        <v>15</v>
      </c>
      <c r="V601">
        <v>200</v>
      </c>
      <c r="W601">
        <v>6</v>
      </c>
      <c r="X601">
        <v>25</v>
      </c>
      <c r="Y601">
        <v>1092.2</v>
      </c>
      <c r="AA601" t="s">
        <v>30</v>
      </c>
      <c r="AB601" s="1">
        <v>44614</v>
      </c>
      <c r="AC601" s="2">
        <v>0.83967592592592588</v>
      </c>
      <c r="AD601" s="2">
        <f t="shared" si="9"/>
        <v>20.152222222222221</v>
      </c>
      <c r="AE601" s="8">
        <f>WEEKDAY(AB601)</f>
        <v>3</v>
      </c>
      <c r="AF601">
        <f>IF(EXACT($AE601,AF$1),$D601,)</f>
        <v>0</v>
      </c>
      <c r="AG601">
        <f>IF(EXACT($AE601,AG$1),$D601,)</f>
        <v>0</v>
      </c>
      <c r="AH601">
        <f>IF(EXACT($AE601,AH$1),$D601,)</f>
        <v>21.68</v>
      </c>
      <c r="AI601">
        <f>IF(EXACT($AE601,AI$1),$D601,)</f>
        <v>0</v>
      </c>
      <c r="AJ601">
        <f>IF(EXACT($AE601,AJ$1),$D601,)</f>
        <v>0</v>
      </c>
      <c r="AK601">
        <f>IF(EXACT($AE601,AK$1),$D601,)</f>
        <v>0</v>
      </c>
      <c r="AL601">
        <f>IF(EXACT($AE601,AL$1),$D601,)</f>
        <v>0</v>
      </c>
    </row>
    <row r="602" spans="1:38" x14ac:dyDescent="0.25">
      <c r="A602" t="s">
        <v>1830</v>
      </c>
      <c r="B602" t="s">
        <v>1831</v>
      </c>
      <c r="C602" t="s">
        <v>27</v>
      </c>
      <c r="D602">
        <v>28.7</v>
      </c>
      <c r="E602" t="s">
        <v>28</v>
      </c>
      <c r="F602" t="s">
        <v>1832</v>
      </c>
      <c r="G602">
        <v>960</v>
      </c>
      <c r="H602">
        <v>720</v>
      </c>
      <c r="I602">
        <v>3</v>
      </c>
      <c r="J602" t="s">
        <v>31</v>
      </c>
      <c r="K602" t="s">
        <v>30</v>
      </c>
      <c r="L602">
        <v>95</v>
      </c>
      <c r="M602">
        <v>26</v>
      </c>
      <c r="N602">
        <v>30</v>
      </c>
      <c r="O602">
        <v>13</v>
      </c>
      <c r="P602">
        <v>390</v>
      </c>
      <c r="Q602">
        <v>50</v>
      </c>
      <c r="R602">
        <v>250</v>
      </c>
      <c r="S602">
        <v>110</v>
      </c>
      <c r="T602">
        <v>173</v>
      </c>
      <c r="U602">
        <v>15</v>
      </c>
      <c r="V602">
        <v>200</v>
      </c>
      <c r="W602">
        <v>6</v>
      </c>
      <c r="X602">
        <v>25</v>
      </c>
      <c r="Y602">
        <v>1092.2</v>
      </c>
      <c r="AA602" t="s">
        <v>30</v>
      </c>
      <c r="AB602" s="1">
        <v>44614</v>
      </c>
      <c r="AC602" s="2">
        <v>0.85313657407407406</v>
      </c>
      <c r="AD602" s="2">
        <f t="shared" si="9"/>
        <v>20.475277777777777</v>
      </c>
      <c r="AE602" s="8">
        <f>WEEKDAY(AB602)</f>
        <v>3</v>
      </c>
      <c r="AF602">
        <f>IF(EXACT($AE602,AF$1),$D602,)</f>
        <v>0</v>
      </c>
      <c r="AG602">
        <f>IF(EXACT($AE602,AG$1),$D602,)</f>
        <v>0</v>
      </c>
      <c r="AH602">
        <f>IF(EXACT($AE602,AH$1),$D602,)</f>
        <v>28.7</v>
      </c>
      <c r="AI602">
        <f>IF(EXACT($AE602,AI$1),$D602,)</f>
        <v>0</v>
      </c>
      <c r="AJ602">
        <f>IF(EXACT($AE602,AJ$1),$D602,)</f>
        <v>0</v>
      </c>
      <c r="AK602">
        <f>IF(EXACT($AE602,AK$1),$D602,)</f>
        <v>0</v>
      </c>
      <c r="AL602">
        <f>IF(EXACT($AE602,AL$1),$D602,)</f>
        <v>0</v>
      </c>
    </row>
    <row r="603" spans="1:38" x14ac:dyDescent="0.25">
      <c r="A603" t="s">
        <v>1833</v>
      </c>
      <c r="B603" t="s">
        <v>1834</v>
      </c>
      <c r="C603" t="s">
        <v>27</v>
      </c>
      <c r="D603">
        <v>18.34</v>
      </c>
      <c r="E603" t="s">
        <v>28</v>
      </c>
      <c r="F603" t="s">
        <v>1835</v>
      </c>
      <c r="G603">
        <v>960</v>
      </c>
      <c r="H603">
        <v>720</v>
      </c>
      <c r="I603">
        <v>3</v>
      </c>
      <c r="J603" t="s">
        <v>31</v>
      </c>
      <c r="K603" t="s">
        <v>30</v>
      </c>
      <c r="L603">
        <v>35</v>
      </c>
      <c r="M603">
        <v>10</v>
      </c>
      <c r="N603">
        <v>29</v>
      </c>
      <c r="O603">
        <v>15</v>
      </c>
      <c r="P603">
        <v>435</v>
      </c>
      <c r="Q603">
        <v>50</v>
      </c>
      <c r="R603">
        <v>250</v>
      </c>
      <c r="S603">
        <v>110</v>
      </c>
      <c r="T603">
        <v>173</v>
      </c>
      <c r="U603">
        <v>15</v>
      </c>
      <c r="V603">
        <v>200</v>
      </c>
      <c r="W603">
        <v>6</v>
      </c>
      <c r="X603">
        <v>25</v>
      </c>
      <c r="Y603">
        <v>1092.2</v>
      </c>
      <c r="AA603" t="s">
        <v>30</v>
      </c>
      <c r="AB603" s="1">
        <v>44614</v>
      </c>
      <c r="AC603" s="2">
        <v>0.85421296296296301</v>
      </c>
      <c r="AD603" s="2">
        <f t="shared" si="9"/>
        <v>20.501111111111111</v>
      </c>
      <c r="AE603" s="8">
        <f>WEEKDAY(AB603)</f>
        <v>3</v>
      </c>
      <c r="AF603">
        <f>IF(EXACT($AE603,AF$1),$D603,)</f>
        <v>0</v>
      </c>
      <c r="AG603">
        <f>IF(EXACT($AE603,AG$1),$D603,)</f>
        <v>0</v>
      </c>
      <c r="AH603">
        <f>IF(EXACT($AE603,AH$1),$D603,)</f>
        <v>18.34</v>
      </c>
      <c r="AI603">
        <f>IF(EXACT($AE603,AI$1),$D603,)</f>
        <v>0</v>
      </c>
      <c r="AJ603">
        <f>IF(EXACT($AE603,AJ$1),$D603,)</f>
        <v>0</v>
      </c>
      <c r="AK603">
        <f>IF(EXACT($AE603,AK$1),$D603,)</f>
        <v>0</v>
      </c>
      <c r="AL603">
        <f>IF(EXACT($AE603,AL$1),$D603,)</f>
        <v>0</v>
      </c>
    </row>
    <row r="604" spans="1:38" x14ac:dyDescent="0.25">
      <c r="A604" t="s">
        <v>1836</v>
      </c>
      <c r="B604" t="s">
        <v>1837</v>
      </c>
      <c r="C604" t="s">
        <v>27</v>
      </c>
      <c r="D604">
        <v>19.059999999999999</v>
      </c>
      <c r="E604" t="s">
        <v>28</v>
      </c>
      <c r="F604" t="s">
        <v>1838</v>
      </c>
      <c r="G604">
        <v>960</v>
      </c>
      <c r="H604">
        <v>720</v>
      </c>
      <c r="I604">
        <v>3</v>
      </c>
      <c r="J604" t="s">
        <v>29</v>
      </c>
      <c r="K604" t="s">
        <v>30</v>
      </c>
      <c r="L604">
        <v>110</v>
      </c>
      <c r="M604">
        <v>14</v>
      </c>
      <c r="N604">
        <v>23</v>
      </c>
      <c r="O604">
        <v>13</v>
      </c>
      <c r="P604">
        <v>299</v>
      </c>
      <c r="Q604">
        <v>50</v>
      </c>
      <c r="R604">
        <v>250</v>
      </c>
      <c r="S604">
        <v>110</v>
      </c>
      <c r="T604">
        <v>173</v>
      </c>
      <c r="U604">
        <v>15</v>
      </c>
      <c r="V604">
        <v>200</v>
      </c>
      <c r="W604">
        <v>6</v>
      </c>
      <c r="X604">
        <v>56</v>
      </c>
      <c r="Y604">
        <v>2743.2</v>
      </c>
      <c r="AA604" t="s">
        <v>30</v>
      </c>
      <c r="AB604" s="1">
        <v>44614</v>
      </c>
      <c r="AC604" s="2">
        <v>0.85584490740740737</v>
      </c>
      <c r="AD604" s="2">
        <f t="shared" si="9"/>
        <v>20.540277777777778</v>
      </c>
      <c r="AE604" s="8">
        <f>WEEKDAY(AB604)</f>
        <v>3</v>
      </c>
      <c r="AF604">
        <f>IF(EXACT($AE604,AF$1),$D604,)</f>
        <v>0</v>
      </c>
      <c r="AG604">
        <f>IF(EXACT($AE604,AG$1),$D604,)</f>
        <v>0</v>
      </c>
      <c r="AH604">
        <f>IF(EXACT($AE604,AH$1),$D604,)</f>
        <v>19.059999999999999</v>
      </c>
      <c r="AI604">
        <f>IF(EXACT($AE604,AI$1),$D604,)</f>
        <v>0</v>
      </c>
      <c r="AJ604">
        <f>IF(EXACT($AE604,AJ$1),$D604,)</f>
        <v>0</v>
      </c>
      <c r="AK604">
        <f>IF(EXACT($AE604,AK$1),$D604,)</f>
        <v>0</v>
      </c>
      <c r="AL604">
        <f>IF(EXACT($AE604,AL$1),$D604,)</f>
        <v>0</v>
      </c>
    </row>
    <row r="605" spans="1:38" x14ac:dyDescent="0.25">
      <c r="A605" t="s">
        <v>1839</v>
      </c>
      <c r="B605" t="s">
        <v>1840</v>
      </c>
      <c r="C605" t="s">
        <v>27</v>
      </c>
      <c r="D605">
        <v>36.479999999999997</v>
      </c>
      <c r="E605" t="s">
        <v>28</v>
      </c>
      <c r="F605" t="s">
        <v>1841</v>
      </c>
      <c r="G605">
        <v>960</v>
      </c>
      <c r="H605">
        <v>720</v>
      </c>
      <c r="I605">
        <v>3</v>
      </c>
      <c r="J605" t="s">
        <v>31</v>
      </c>
      <c r="K605" t="s">
        <v>30</v>
      </c>
      <c r="L605">
        <v>113</v>
      </c>
      <c r="M605">
        <v>32</v>
      </c>
      <c r="N605">
        <v>29</v>
      </c>
      <c r="O605">
        <v>11</v>
      </c>
      <c r="P605">
        <v>319</v>
      </c>
      <c r="Q605">
        <v>50</v>
      </c>
      <c r="R605">
        <v>250</v>
      </c>
      <c r="S605">
        <v>110</v>
      </c>
      <c r="T605">
        <v>173</v>
      </c>
      <c r="U605">
        <v>15</v>
      </c>
      <c r="V605">
        <v>200</v>
      </c>
      <c r="W605">
        <v>6</v>
      </c>
      <c r="X605">
        <v>25</v>
      </c>
      <c r="Y605">
        <v>1092.2</v>
      </c>
      <c r="AA605" t="s">
        <v>30</v>
      </c>
      <c r="AB605" s="1">
        <v>44614</v>
      </c>
      <c r="AC605" s="2">
        <v>0.85601851851851851</v>
      </c>
      <c r="AD605" s="2">
        <f t="shared" si="9"/>
        <v>20.544444444444444</v>
      </c>
      <c r="AE605" s="8">
        <f>WEEKDAY(AB605)</f>
        <v>3</v>
      </c>
      <c r="AF605">
        <f>IF(EXACT($AE605,AF$1),$D605,)</f>
        <v>0</v>
      </c>
      <c r="AG605">
        <f>IF(EXACT($AE605,AG$1),$D605,)</f>
        <v>0</v>
      </c>
      <c r="AH605">
        <f>IF(EXACT($AE605,AH$1),$D605,)</f>
        <v>36.479999999999997</v>
      </c>
      <c r="AI605">
        <f>IF(EXACT($AE605,AI$1),$D605,)</f>
        <v>0</v>
      </c>
      <c r="AJ605">
        <f>IF(EXACT($AE605,AJ$1),$D605,)</f>
        <v>0</v>
      </c>
      <c r="AK605">
        <f>IF(EXACT($AE605,AK$1),$D605,)</f>
        <v>0</v>
      </c>
      <c r="AL605">
        <f>IF(EXACT($AE605,AL$1),$D605,)</f>
        <v>0</v>
      </c>
    </row>
    <row r="606" spans="1:38" x14ac:dyDescent="0.25">
      <c r="A606" t="s">
        <v>1842</v>
      </c>
      <c r="B606" t="s">
        <v>1843</v>
      </c>
      <c r="C606" t="s">
        <v>27</v>
      </c>
      <c r="D606">
        <v>31.9</v>
      </c>
      <c r="E606" t="s">
        <v>28</v>
      </c>
      <c r="F606" t="s">
        <v>1844</v>
      </c>
      <c r="G606">
        <v>960</v>
      </c>
      <c r="H606">
        <v>720</v>
      </c>
      <c r="I606">
        <v>3</v>
      </c>
      <c r="J606" t="s">
        <v>29</v>
      </c>
      <c r="K606" t="s">
        <v>30</v>
      </c>
      <c r="L606">
        <v>72</v>
      </c>
      <c r="M606">
        <v>31</v>
      </c>
      <c r="N606">
        <v>26</v>
      </c>
      <c r="O606">
        <v>10</v>
      </c>
      <c r="P606">
        <v>260</v>
      </c>
      <c r="Q606">
        <v>50</v>
      </c>
      <c r="R606">
        <v>250</v>
      </c>
      <c r="S606">
        <v>110</v>
      </c>
      <c r="T606">
        <v>173</v>
      </c>
      <c r="U606">
        <v>15</v>
      </c>
      <c r="V606">
        <v>200</v>
      </c>
      <c r="W606">
        <v>6</v>
      </c>
      <c r="X606">
        <v>56</v>
      </c>
      <c r="Y606">
        <v>2743.2</v>
      </c>
      <c r="AA606" t="s">
        <v>30</v>
      </c>
      <c r="AB606" s="1">
        <v>44614</v>
      </c>
      <c r="AC606" s="2">
        <v>0.85789351851851858</v>
      </c>
      <c r="AD606" s="2">
        <f t="shared" si="9"/>
        <v>20.589444444444446</v>
      </c>
      <c r="AE606" s="8">
        <f>WEEKDAY(AB606)</f>
        <v>3</v>
      </c>
      <c r="AF606">
        <f>IF(EXACT($AE606,AF$1),$D606,)</f>
        <v>0</v>
      </c>
      <c r="AG606">
        <f>IF(EXACT($AE606,AG$1),$D606,)</f>
        <v>0</v>
      </c>
      <c r="AH606">
        <f>IF(EXACT($AE606,AH$1),$D606,)</f>
        <v>31.9</v>
      </c>
      <c r="AI606">
        <f>IF(EXACT($AE606,AI$1),$D606,)</f>
        <v>0</v>
      </c>
      <c r="AJ606">
        <f>IF(EXACT($AE606,AJ$1),$D606,)</f>
        <v>0</v>
      </c>
      <c r="AK606">
        <f>IF(EXACT($AE606,AK$1),$D606,)</f>
        <v>0</v>
      </c>
      <c r="AL606">
        <f>IF(EXACT($AE606,AL$1),$D606,)</f>
        <v>0</v>
      </c>
    </row>
    <row r="607" spans="1:38" x14ac:dyDescent="0.25">
      <c r="A607" t="s">
        <v>1845</v>
      </c>
      <c r="B607" t="s">
        <v>1846</v>
      </c>
      <c r="C607" t="s">
        <v>27</v>
      </c>
      <c r="D607">
        <v>33.68</v>
      </c>
      <c r="E607" t="s">
        <v>28</v>
      </c>
      <c r="F607" t="s">
        <v>1847</v>
      </c>
      <c r="G607">
        <v>960</v>
      </c>
      <c r="H607">
        <v>720</v>
      </c>
      <c r="I607">
        <v>3</v>
      </c>
      <c r="J607" t="s">
        <v>31</v>
      </c>
      <c r="K607" t="s">
        <v>30</v>
      </c>
      <c r="L607">
        <v>105</v>
      </c>
      <c r="M607">
        <v>27</v>
      </c>
      <c r="N607">
        <v>36</v>
      </c>
      <c r="O607">
        <v>28</v>
      </c>
      <c r="P607">
        <v>1008</v>
      </c>
      <c r="Q607">
        <v>50</v>
      </c>
      <c r="R607">
        <v>250</v>
      </c>
      <c r="S607">
        <v>110</v>
      </c>
      <c r="T607">
        <v>173</v>
      </c>
      <c r="U607">
        <v>15</v>
      </c>
      <c r="V607">
        <v>200</v>
      </c>
      <c r="W607">
        <v>6</v>
      </c>
      <c r="X607">
        <v>25</v>
      </c>
      <c r="Y607">
        <v>1092.2</v>
      </c>
      <c r="AA607" t="s">
        <v>30</v>
      </c>
      <c r="AB607" s="1">
        <v>44614</v>
      </c>
      <c r="AC607" s="2">
        <v>0.86932870370370363</v>
      </c>
      <c r="AD607" s="2">
        <f t="shared" si="9"/>
        <v>20.863888888888887</v>
      </c>
      <c r="AE607" s="8">
        <f>WEEKDAY(AB607)</f>
        <v>3</v>
      </c>
      <c r="AF607">
        <f>IF(EXACT($AE607,AF$1),$D607,)</f>
        <v>0</v>
      </c>
      <c r="AG607">
        <f>IF(EXACT($AE607,AG$1),$D607,)</f>
        <v>0</v>
      </c>
      <c r="AH607">
        <f>IF(EXACT($AE607,AH$1),$D607,)</f>
        <v>33.68</v>
      </c>
      <c r="AI607">
        <f>IF(EXACT($AE607,AI$1),$D607,)</f>
        <v>0</v>
      </c>
      <c r="AJ607">
        <f>IF(EXACT($AE607,AJ$1),$D607,)</f>
        <v>0</v>
      </c>
      <c r="AK607">
        <f>IF(EXACT($AE607,AK$1),$D607,)</f>
        <v>0</v>
      </c>
      <c r="AL607">
        <f>IF(EXACT($AE607,AL$1),$D607,)</f>
        <v>0</v>
      </c>
    </row>
    <row r="608" spans="1:38" x14ac:dyDescent="0.25">
      <c r="A608" t="s">
        <v>1848</v>
      </c>
      <c r="B608" t="s">
        <v>1849</v>
      </c>
      <c r="C608" t="s">
        <v>27</v>
      </c>
      <c r="D608">
        <v>33.21</v>
      </c>
      <c r="E608" t="s">
        <v>28</v>
      </c>
      <c r="F608" t="s">
        <v>1850</v>
      </c>
      <c r="G608">
        <v>960</v>
      </c>
      <c r="H608">
        <v>720</v>
      </c>
      <c r="I608">
        <v>3</v>
      </c>
      <c r="J608" t="s">
        <v>31</v>
      </c>
      <c r="K608" t="s">
        <v>30</v>
      </c>
      <c r="L608">
        <v>91</v>
      </c>
      <c r="M608">
        <v>28</v>
      </c>
      <c r="N608">
        <v>31</v>
      </c>
      <c r="O608">
        <v>16</v>
      </c>
      <c r="P608">
        <v>496</v>
      </c>
      <c r="Q608">
        <v>50</v>
      </c>
      <c r="R608">
        <v>250</v>
      </c>
      <c r="S608">
        <v>110</v>
      </c>
      <c r="T608">
        <v>173</v>
      </c>
      <c r="U608">
        <v>15</v>
      </c>
      <c r="V608">
        <v>200</v>
      </c>
      <c r="W608">
        <v>6</v>
      </c>
      <c r="X608">
        <v>25</v>
      </c>
      <c r="Y608">
        <v>1092.2</v>
      </c>
      <c r="AA608" t="s">
        <v>30</v>
      </c>
      <c r="AB608" s="1">
        <v>44614</v>
      </c>
      <c r="AC608" s="2">
        <v>0.87239583333333337</v>
      </c>
      <c r="AD608" s="2">
        <f t="shared" si="9"/>
        <v>20.9375</v>
      </c>
      <c r="AE608" s="8">
        <f>WEEKDAY(AB608)</f>
        <v>3</v>
      </c>
      <c r="AF608">
        <f>IF(EXACT($AE608,AF$1),$D608,)</f>
        <v>0</v>
      </c>
      <c r="AG608">
        <f>IF(EXACT($AE608,AG$1),$D608,)</f>
        <v>0</v>
      </c>
      <c r="AH608">
        <f>IF(EXACT($AE608,AH$1),$D608,)</f>
        <v>33.21</v>
      </c>
      <c r="AI608">
        <f>IF(EXACT($AE608,AI$1),$D608,)</f>
        <v>0</v>
      </c>
      <c r="AJ608">
        <f>IF(EXACT($AE608,AJ$1),$D608,)</f>
        <v>0</v>
      </c>
      <c r="AK608">
        <f>IF(EXACT($AE608,AK$1),$D608,)</f>
        <v>0</v>
      </c>
      <c r="AL608">
        <f>IF(EXACT($AE608,AL$1),$D608,)</f>
        <v>0</v>
      </c>
    </row>
    <row r="609" spans="1:38" x14ac:dyDescent="0.25">
      <c r="A609" t="s">
        <v>1851</v>
      </c>
      <c r="B609" t="s">
        <v>1852</v>
      </c>
      <c r="C609" t="s">
        <v>27</v>
      </c>
      <c r="D609">
        <v>41.37</v>
      </c>
      <c r="E609" t="s">
        <v>28</v>
      </c>
      <c r="F609" t="s">
        <v>1853</v>
      </c>
      <c r="G609">
        <v>960</v>
      </c>
      <c r="H609">
        <v>720</v>
      </c>
      <c r="I609">
        <v>3</v>
      </c>
      <c r="J609" t="s">
        <v>31</v>
      </c>
      <c r="K609" t="s">
        <v>30</v>
      </c>
      <c r="L609">
        <v>120</v>
      </c>
      <c r="M609">
        <v>33</v>
      </c>
      <c r="N609">
        <v>36</v>
      </c>
      <c r="O609">
        <v>13</v>
      </c>
      <c r="P609">
        <v>468</v>
      </c>
      <c r="Q609">
        <v>50</v>
      </c>
      <c r="R609">
        <v>250</v>
      </c>
      <c r="S609">
        <v>110</v>
      </c>
      <c r="T609">
        <v>173</v>
      </c>
      <c r="U609">
        <v>15</v>
      </c>
      <c r="V609">
        <v>200</v>
      </c>
      <c r="W609">
        <v>6</v>
      </c>
      <c r="X609">
        <v>25</v>
      </c>
      <c r="Y609">
        <v>1092.2</v>
      </c>
      <c r="AA609" t="s">
        <v>30</v>
      </c>
      <c r="AB609" s="1">
        <v>44614</v>
      </c>
      <c r="AC609" s="2">
        <v>0.87968750000000007</v>
      </c>
      <c r="AD609" s="2">
        <f t="shared" si="9"/>
        <v>21.112500000000001</v>
      </c>
      <c r="AE609" s="8">
        <f>WEEKDAY(AB609)</f>
        <v>3</v>
      </c>
      <c r="AF609">
        <f>IF(EXACT($AE609,AF$1),$D609,)</f>
        <v>0</v>
      </c>
      <c r="AG609">
        <f>IF(EXACT($AE609,AG$1),$D609,)</f>
        <v>0</v>
      </c>
      <c r="AH609">
        <f>IF(EXACT($AE609,AH$1),$D609,)</f>
        <v>41.37</v>
      </c>
      <c r="AI609">
        <f>IF(EXACT($AE609,AI$1),$D609,)</f>
        <v>0</v>
      </c>
      <c r="AJ609">
        <f>IF(EXACT($AE609,AJ$1),$D609,)</f>
        <v>0</v>
      </c>
      <c r="AK609">
        <f>IF(EXACT($AE609,AK$1),$D609,)</f>
        <v>0</v>
      </c>
      <c r="AL609">
        <f>IF(EXACT($AE609,AL$1),$D609,)</f>
        <v>0</v>
      </c>
    </row>
    <row r="610" spans="1:38" x14ac:dyDescent="0.25">
      <c r="A610" t="s">
        <v>1854</v>
      </c>
      <c r="B610" t="s">
        <v>1855</v>
      </c>
      <c r="C610" t="s">
        <v>27</v>
      </c>
      <c r="D610">
        <v>34.19</v>
      </c>
      <c r="E610" t="s">
        <v>28</v>
      </c>
      <c r="F610" t="s">
        <v>1856</v>
      </c>
      <c r="G610">
        <v>960</v>
      </c>
      <c r="H610">
        <v>720</v>
      </c>
      <c r="I610">
        <v>3</v>
      </c>
      <c r="J610" t="s">
        <v>31</v>
      </c>
      <c r="K610" t="s">
        <v>30</v>
      </c>
      <c r="L610">
        <v>112</v>
      </c>
      <c r="M610">
        <v>27</v>
      </c>
      <c r="N610">
        <v>35</v>
      </c>
      <c r="O610">
        <v>17</v>
      </c>
      <c r="P610">
        <v>595</v>
      </c>
      <c r="Q610">
        <v>50</v>
      </c>
      <c r="R610">
        <v>250</v>
      </c>
      <c r="S610">
        <v>110</v>
      </c>
      <c r="T610">
        <v>173</v>
      </c>
      <c r="U610">
        <v>15</v>
      </c>
      <c r="V610">
        <v>200</v>
      </c>
      <c r="W610">
        <v>6</v>
      </c>
      <c r="X610">
        <v>25</v>
      </c>
      <c r="Y610">
        <v>1092.2</v>
      </c>
      <c r="AA610" t="s">
        <v>30</v>
      </c>
      <c r="AB610" s="1">
        <v>44614</v>
      </c>
      <c r="AC610" s="2">
        <v>0.88245370370370368</v>
      </c>
      <c r="AD610" s="2">
        <f t="shared" si="9"/>
        <v>21.178888888888888</v>
      </c>
      <c r="AE610" s="8">
        <f>WEEKDAY(AB610)</f>
        <v>3</v>
      </c>
      <c r="AF610">
        <f>IF(EXACT($AE610,AF$1),$D610,)</f>
        <v>0</v>
      </c>
      <c r="AG610">
        <f>IF(EXACT($AE610,AG$1),$D610,)</f>
        <v>0</v>
      </c>
      <c r="AH610">
        <f>IF(EXACT($AE610,AH$1),$D610,)</f>
        <v>34.19</v>
      </c>
      <c r="AI610">
        <f>IF(EXACT($AE610,AI$1),$D610,)</f>
        <v>0</v>
      </c>
      <c r="AJ610">
        <f>IF(EXACT($AE610,AJ$1),$D610,)</f>
        <v>0</v>
      </c>
      <c r="AK610">
        <f>IF(EXACT($AE610,AK$1),$D610,)</f>
        <v>0</v>
      </c>
      <c r="AL610">
        <f>IF(EXACT($AE610,AL$1),$D610,)</f>
        <v>0</v>
      </c>
    </row>
    <row r="611" spans="1:38" x14ac:dyDescent="0.25">
      <c r="A611" t="s">
        <v>1857</v>
      </c>
      <c r="B611" t="s">
        <v>1858</v>
      </c>
      <c r="C611" t="s">
        <v>27</v>
      </c>
      <c r="D611">
        <v>31.54</v>
      </c>
      <c r="E611" t="s">
        <v>28</v>
      </c>
      <c r="F611" t="s">
        <v>1859</v>
      </c>
      <c r="G611">
        <v>960</v>
      </c>
      <c r="H611">
        <v>720</v>
      </c>
      <c r="I611">
        <v>3</v>
      </c>
      <c r="J611" t="s">
        <v>31</v>
      </c>
      <c r="K611" t="s">
        <v>30</v>
      </c>
      <c r="L611">
        <v>105</v>
      </c>
      <c r="M611">
        <v>29</v>
      </c>
      <c r="N611">
        <v>36</v>
      </c>
      <c r="O611">
        <v>15</v>
      </c>
      <c r="P611">
        <v>540</v>
      </c>
      <c r="Q611">
        <v>50</v>
      </c>
      <c r="R611">
        <v>250</v>
      </c>
      <c r="S611">
        <v>110</v>
      </c>
      <c r="T611">
        <v>173</v>
      </c>
      <c r="U611">
        <v>15</v>
      </c>
      <c r="V611">
        <v>200</v>
      </c>
      <c r="W611">
        <v>6</v>
      </c>
      <c r="X611">
        <v>25</v>
      </c>
      <c r="Y611">
        <v>1092.2</v>
      </c>
      <c r="AA611" t="s">
        <v>30</v>
      </c>
      <c r="AB611" s="1">
        <v>44614</v>
      </c>
      <c r="AC611" s="2">
        <v>0.8843981481481481</v>
      </c>
      <c r="AD611" s="2">
        <f t="shared" si="9"/>
        <v>21.225555555555555</v>
      </c>
      <c r="AE611" s="8">
        <f>WEEKDAY(AB611)</f>
        <v>3</v>
      </c>
      <c r="AF611">
        <f>IF(EXACT($AE611,AF$1),$D611,)</f>
        <v>0</v>
      </c>
      <c r="AG611">
        <f>IF(EXACT($AE611,AG$1),$D611,)</f>
        <v>0</v>
      </c>
      <c r="AH611">
        <f>IF(EXACT($AE611,AH$1),$D611,)</f>
        <v>31.54</v>
      </c>
      <c r="AI611">
        <f>IF(EXACT($AE611,AI$1),$D611,)</f>
        <v>0</v>
      </c>
      <c r="AJ611">
        <f>IF(EXACT($AE611,AJ$1),$D611,)</f>
        <v>0</v>
      </c>
      <c r="AK611">
        <f>IF(EXACT($AE611,AK$1),$D611,)</f>
        <v>0</v>
      </c>
      <c r="AL611">
        <f>IF(EXACT($AE611,AL$1),$D611,)</f>
        <v>0</v>
      </c>
    </row>
    <row r="612" spans="1:38" x14ac:dyDescent="0.25">
      <c r="A612" t="s">
        <v>1860</v>
      </c>
      <c r="B612" t="s">
        <v>1861</v>
      </c>
      <c r="C612" t="s">
        <v>27</v>
      </c>
      <c r="D612">
        <v>23.82</v>
      </c>
      <c r="E612" t="s">
        <v>28</v>
      </c>
      <c r="F612" t="s">
        <v>1862</v>
      </c>
      <c r="G612">
        <v>960</v>
      </c>
      <c r="H612">
        <v>720</v>
      </c>
      <c r="I612">
        <v>3</v>
      </c>
      <c r="J612" t="s">
        <v>29</v>
      </c>
      <c r="K612" t="s">
        <v>30</v>
      </c>
      <c r="L612">
        <v>136</v>
      </c>
      <c r="M612">
        <v>28</v>
      </c>
      <c r="N612">
        <v>26</v>
      </c>
      <c r="O612">
        <v>10</v>
      </c>
      <c r="P612">
        <v>260</v>
      </c>
      <c r="Q612">
        <v>50</v>
      </c>
      <c r="R612">
        <v>250</v>
      </c>
      <c r="S612">
        <v>110</v>
      </c>
      <c r="T612">
        <v>173</v>
      </c>
      <c r="U612">
        <v>15</v>
      </c>
      <c r="V612">
        <v>200</v>
      </c>
      <c r="W612">
        <v>6</v>
      </c>
      <c r="X612">
        <v>56</v>
      </c>
      <c r="Y612">
        <v>2743.2</v>
      </c>
      <c r="AA612" t="s">
        <v>30</v>
      </c>
      <c r="AB612" s="1">
        <v>44614</v>
      </c>
      <c r="AC612" s="2">
        <v>0.8849189814814814</v>
      </c>
      <c r="AD612" s="2">
        <f t="shared" si="9"/>
        <v>21.238055555555555</v>
      </c>
      <c r="AE612" s="8">
        <f>WEEKDAY(AB612)</f>
        <v>3</v>
      </c>
      <c r="AF612">
        <f>IF(EXACT($AE612,AF$1),$D612,)</f>
        <v>0</v>
      </c>
      <c r="AG612">
        <f>IF(EXACT($AE612,AG$1),$D612,)</f>
        <v>0</v>
      </c>
      <c r="AH612">
        <f>IF(EXACT($AE612,AH$1),$D612,)</f>
        <v>23.82</v>
      </c>
      <c r="AI612">
        <f>IF(EXACT($AE612,AI$1),$D612,)</f>
        <v>0</v>
      </c>
      <c r="AJ612">
        <f>IF(EXACT($AE612,AJ$1),$D612,)</f>
        <v>0</v>
      </c>
      <c r="AK612">
        <f>IF(EXACT($AE612,AK$1),$D612,)</f>
        <v>0</v>
      </c>
      <c r="AL612">
        <f>IF(EXACT($AE612,AL$1),$D612,)</f>
        <v>0</v>
      </c>
    </row>
    <row r="613" spans="1:38" x14ac:dyDescent="0.25">
      <c r="A613" t="s">
        <v>1863</v>
      </c>
      <c r="B613" t="s">
        <v>1864</v>
      </c>
      <c r="C613" t="s">
        <v>27</v>
      </c>
      <c r="D613">
        <v>27.91</v>
      </c>
      <c r="E613" t="s">
        <v>28</v>
      </c>
      <c r="F613" t="s">
        <v>1865</v>
      </c>
      <c r="G613">
        <v>960</v>
      </c>
      <c r="H613">
        <v>720</v>
      </c>
      <c r="I613">
        <v>3</v>
      </c>
      <c r="J613" t="s">
        <v>31</v>
      </c>
      <c r="K613" t="s">
        <v>30</v>
      </c>
      <c r="L613">
        <v>103</v>
      </c>
      <c r="M613">
        <v>29</v>
      </c>
      <c r="N613">
        <v>30</v>
      </c>
      <c r="O613">
        <v>13</v>
      </c>
      <c r="P613">
        <v>390</v>
      </c>
      <c r="Q613">
        <v>50</v>
      </c>
      <c r="R613">
        <v>250</v>
      </c>
      <c r="S613">
        <v>110</v>
      </c>
      <c r="T613">
        <v>173</v>
      </c>
      <c r="U613">
        <v>15</v>
      </c>
      <c r="V613">
        <v>200</v>
      </c>
      <c r="W613">
        <v>6</v>
      </c>
      <c r="X613">
        <v>25</v>
      </c>
      <c r="Y613">
        <v>1092.2</v>
      </c>
      <c r="AA613" t="s">
        <v>30</v>
      </c>
      <c r="AB613" s="1">
        <v>44614</v>
      </c>
      <c r="AC613" s="2">
        <v>0.89208333333333334</v>
      </c>
      <c r="AD613" s="2">
        <f t="shared" si="9"/>
        <v>21.41</v>
      </c>
      <c r="AE613" s="8">
        <f>WEEKDAY(AB613)</f>
        <v>3</v>
      </c>
      <c r="AF613">
        <f>IF(EXACT($AE613,AF$1),$D613,)</f>
        <v>0</v>
      </c>
      <c r="AG613">
        <f>IF(EXACT($AE613,AG$1),$D613,)</f>
        <v>0</v>
      </c>
      <c r="AH613">
        <f>IF(EXACT($AE613,AH$1),$D613,)</f>
        <v>27.91</v>
      </c>
      <c r="AI613">
        <f>IF(EXACT($AE613,AI$1),$D613,)</f>
        <v>0</v>
      </c>
      <c r="AJ613">
        <f>IF(EXACT($AE613,AJ$1),$D613,)</f>
        <v>0</v>
      </c>
      <c r="AK613">
        <f>IF(EXACT($AE613,AK$1),$D613,)</f>
        <v>0</v>
      </c>
      <c r="AL613">
        <f>IF(EXACT($AE613,AL$1),$D613,)</f>
        <v>0</v>
      </c>
    </row>
    <row r="614" spans="1:38" x14ac:dyDescent="0.25">
      <c r="A614" t="s">
        <v>1866</v>
      </c>
      <c r="B614" t="s">
        <v>1867</v>
      </c>
      <c r="C614" t="s">
        <v>27</v>
      </c>
      <c r="D614">
        <v>29.59</v>
      </c>
      <c r="E614" t="s">
        <v>28</v>
      </c>
      <c r="F614" t="s">
        <v>1868</v>
      </c>
      <c r="G614">
        <v>960</v>
      </c>
      <c r="H614">
        <v>720</v>
      </c>
      <c r="I614">
        <v>3</v>
      </c>
      <c r="J614" t="s">
        <v>31</v>
      </c>
      <c r="K614" t="s">
        <v>30</v>
      </c>
      <c r="L614">
        <v>91</v>
      </c>
      <c r="M614">
        <v>30</v>
      </c>
      <c r="N614">
        <v>28</v>
      </c>
      <c r="O614">
        <v>13</v>
      </c>
      <c r="P614">
        <v>364</v>
      </c>
      <c r="Q614">
        <v>50</v>
      </c>
      <c r="R614">
        <v>250</v>
      </c>
      <c r="S614">
        <v>110</v>
      </c>
      <c r="T614">
        <v>173</v>
      </c>
      <c r="U614">
        <v>15</v>
      </c>
      <c r="V614">
        <v>200</v>
      </c>
      <c r="W614">
        <v>6</v>
      </c>
      <c r="X614">
        <v>25</v>
      </c>
      <c r="Y614">
        <v>1092.2</v>
      </c>
      <c r="AA614" t="s">
        <v>30</v>
      </c>
      <c r="AB614" s="1">
        <v>44614</v>
      </c>
      <c r="AC614" s="2">
        <v>0.90226851851851853</v>
      </c>
      <c r="AD614" s="2">
        <f t="shared" si="9"/>
        <v>21.654444444444444</v>
      </c>
      <c r="AE614" s="8">
        <f>WEEKDAY(AB614)</f>
        <v>3</v>
      </c>
      <c r="AF614">
        <f>IF(EXACT($AE614,AF$1),$D614,)</f>
        <v>0</v>
      </c>
      <c r="AG614">
        <f>IF(EXACT($AE614,AG$1),$D614,)</f>
        <v>0</v>
      </c>
      <c r="AH614">
        <f>IF(EXACT($AE614,AH$1),$D614,)</f>
        <v>29.59</v>
      </c>
      <c r="AI614">
        <f>IF(EXACT($AE614,AI$1),$D614,)</f>
        <v>0</v>
      </c>
      <c r="AJ614">
        <f>IF(EXACT($AE614,AJ$1),$D614,)</f>
        <v>0</v>
      </c>
      <c r="AK614">
        <f>IF(EXACT($AE614,AK$1),$D614,)</f>
        <v>0</v>
      </c>
      <c r="AL614">
        <f>IF(EXACT($AE614,AL$1),$D614,)</f>
        <v>0</v>
      </c>
    </row>
    <row r="615" spans="1:38" x14ac:dyDescent="0.25">
      <c r="A615" t="s">
        <v>1869</v>
      </c>
      <c r="B615" t="s">
        <v>1870</v>
      </c>
      <c r="C615" t="s">
        <v>27</v>
      </c>
      <c r="D615">
        <v>22.93</v>
      </c>
      <c r="E615" t="s">
        <v>28</v>
      </c>
      <c r="F615" t="s">
        <v>1871</v>
      </c>
      <c r="G615">
        <v>960</v>
      </c>
      <c r="H615">
        <v>720</v>
      </c>
      <c r="I615">
        <v>3</v>
      </c>
      <c r="J615" t="s">
        <v>29</v>
      </c>
      <c r="K615" t="s">
        <v>30</v>
      </c>
      <c r="L615">
        <v>100</v>
      </c>
      <c r="M615">
        <v>25</v>
      </c>
      <c r="N615">
        <v>26</v>
      </c>
      <c r="O615">
        <v>12</v>
      </c>
      <c r="P615">
        <v>312</v>
      </c>
      <c r="Q615">
        <v>50</v>
      </c>
      <c r="R615">
        <v>250</v>
      </c>
      <c r="S615">
        <v>110</v>
      </c>
      <c r="T615">
        <v>173</v>
      </c>
      <c r="U615">
        <v>15</v>
      </c>
      <c r="V615">
        <v>200</v>
      </c>
      <c r="W615">
        <v>6</v>
      </c>
      <c r="X615">
        <v>56</v>
      </c>
      <c r="Y615">
        <v>2743.2</v>
      </c>
      <c r="AA615" t="s">
        <v>30</v>
      </c>
      <c r="AB615" s="1">
        <v>44614</v>
      </c>
      <c r="AC615" s="2">
        <v>0.94245370370370374</v>
      </c>
      <c r="AD615" s="2">
        <f t="shared" si="9"/>
        <v>22.61888888888889</v>
      </c>
      <c r="AE615" s="8">
        <f>WEEKDAY(AB615)</f>
        <v>3</v>
      </c>
      <c r="AF615">
        <f>IF(EXACT($AE615,AF$1),$D615,)</f>
        <v>0</v>
      </c>
      <c r="AG615">
        <f>IF(EXACT($AE615,AG$1),$D615,)</f>
        <v>0</v>
      </c>
      <c r="AH615">
        <f>IF(EXACT($AE615,AH$1),$D615,)</f>
        <v>22.93</v>
      </c>
      <c r="AI615">
        <f>IF(EXACT($AE615,AI$1),$D615,)</f>
        <v>0</v>
      </c>
      <c r="AJ615">
        <f>IF(EXACT($AE615,AJ$1),$D615,)</f>
        <v>0</v>
      </c>
      <c r="AK615">
        <f>IF(EXACT($AE615,AK$1),$D615,)</f>
        <v>0</v>
      </c>
      <c r="AL615">
        <f>IF(EXACT($AE615,AL$1),$D615,)</f>
        <v>0</v>
      </c>
    </row>
    <row r="616" spans="1:38" x14ac:dyDescent="0.25">
      <c r="A616" t="s">
        <v>1872</v>
      </c>
      <c r="B616" t="s">
        <v>1873</v>
      </c>
      <c r="C616" t="s">
        <v>27</v>
      </c>
      <c r="D616">
        <v>25</v>
      </c>
      <c r="E616" t="s">
        <v>28</v>
      </c>
      <c r="F616" t="s">
        <v>1874</v>
      </c>
      <c r="G616">
        <v>960</v>
      </c>
      <c r="H616">
        <v>720</v>
      </c>
      <c r="I616">
        <v>3</v>
      </c>
      <c r="J616" t="s">
        <v>31</v>
      </c>
      <c r="K616" t="s">
        <v>30</v>
      </c>
      <c r="L616">
        <v>80</v>
      </c>
      <c r="M616">
        <v>30</v>
      </c>
      <c r="N616">
        <v>30</v>
      </c>
      <c r="O616">
        <v>15</v>
      </c>
      <c r="P616">
        <v>450</v>
      </c>
      <c r="Q616">
        <v>50</v>
      </c>
      <c r="R616">
        <v>250</v>
      </c>
      <c r="S616">
        <v>110</v>
      </c>
      <c r="T616">
        <v>173</v>
      </c>
      <c r="U616">
        <v>15</v>
      </c>
      <c r="V616">
        <v>200</v>
      </c>
      <c r="W616">
        <v>6</v>
      </c>
      <c r="X616">
        <v>25</v>
      </c>
      <c r="Y616">
        <v>1092.2</v>
      </c>
      <c r="AA616" t="s">
        <v>30</v>
      </c>
      <c r="AB616" s="1">
        <v>44614</v>
      </c>
      <c r="AC616" s="2">
        <v>0.96560185185185177</v>
      </c>
      <c r="AD616" s="2">
        <f t="shared" si="9"/>
        <v>23.174444444444443</v>
      </c>
      <c r="AE616" s="8">
        <f>WEEKDAY(AB616)</f>
        <v>3</v>
      </c>
      <c r="AF616">
        <f>IF(EXACT($AE616,AF$1),$D616,)</f>
        <v>0</v>
      </c>
      <c r="AG616">
        <f>IF(EXACT($AE616,AG$1),$D616,)</f>
        <v>0</v>
      </c>
      <c r="AH616">
        <f>IF(EXACT($AE616,AH$1),$D616,)</f>
        <v>25</v>
      </c>
      <c r="AI616">
        <f>IF(EXACT($AE616,AI$1),$D616,)</f>
        <v>0</v>
      </c>
      <c r="AJ616">
        <f>IF(EXACT($AE616,AJ$1),$D616,)</f>
        <v>0</v>
      </c>
      <c r="AK616">
        <f>IF(EXACT($AE616,AK$1),$D616,)</f>
        <v>0</v>
      </c>
      <c r="AL616">
        <f>IF(EXACT($AE616,AL$1),$D616,)</f>
        <v>0</v>
      </c>
    </row>
    <row r="617" spans="1:38" x14ac:dyDescent="0.25">
      <c r="A617" t="s">
        <v>1875</v>
      </c>
      <c r="B617" t="s">
        <v>1876</v>
      </c>
      <c r="C617" t="s">
        <v>27</v>
      </c>
      <c r="D617">
        <v>30.76</v>
      </c>
      <c r="E617" t="s">
        <v>28</v>
      </c>
      <c r="F617" t="s">
        <v>1877</v>
      </c>
      <c r="G617">
        <v>960</v>
      </c>
      <c r="H617">
        <v>720</v>
      </c>
      <c r="I617">
        <v>3</v>
      </c>
      <c r="J617" t="s">
        <v>29</v>
      </c>
      <c r="K617" t="s">
        <v>30</v>
      </c>
      <c r="L617">
        <v>78</v>
      </c>
      <c r="M617">
        <v>28</v>
      </c>
      <c r="N617">
        <v>29</v>
      </c>
      <c r="O617">
        <v>13</v>
      </c>
      <c r="P617">
        <v>377</v>
      </c>
      <c r="Q617">
        <v>50</v>
      </c>
      <c r="R617">
        <v>250</v>
      </c>
      <c r="S617">
        <v>110</v>
      </c>
      <c r="T617">
        <v>173</v>
      </c>
      <c r="U617">
        <v>15</v>
      </c>
      <c r="V617">
        <v>200</v>
      </c>
      <c r="W617">
        <v>6</v>
      </c>
      <c r="X617">
        <v>56</v>
      </c>
      <c r="Y617">
        <v>2743.2</v>
      </c>
      <c r="AA617" t="s">
        <v>30</v>
      </c>
      <c r="AB617" s="1">
        <v>44614</v>
      </c>
      <c r="AC617" s="2">
        <v>0.96685185185185185</v>
      </c>
      <c r="AD617" s="2">
        <f t="shared" si="9"/>
        <v>23.204444444444444</v>
      </c>
      <c r="AE617" s="8">
        <f>WEEKDAY(AB617)</f>
        <v>3</v>
      </c>
      <c r="AF617">
        <f>IF(EXACT($AE617,AF$1),$D617,)</f>
        <v>0</v>
      </c>
      <c r="AG617">
        <f>IF(EXACT($AE617,AG$1),$D617,)</f>
        <v>0</v>
      </c>
      <c r="AH617">
        <f>IF(EXACT($AE617,AH$1),$D617,)</f>
        <v>30.76</v>
      </c>
      <c r="AI617">
        <f>IF(EXACT($AE617,AI$1),$D617,)</f>
        <v>0</v>
      </c>
      <c r="AJ617">
        <f>IF(EXACT($AE617,AJ$1),$D617,)</f>
        <v>0</v>
      </c>
      <c r="AK617">
        <f>IF(EXACT($AE617,AK$1),$D617,)</f>
        <v>0</v>
      </c>
      <c r="AL617">
        <f>IF(EXACT($AE617,AL$1),$D617,)</f>
        <v>0</v>
      </c>
    </row>
    <row r="618" spans="1:38" x14ac:dyDescent="0.25">
      <c r="A618" t="s">
        <v>1878</v>
      </c>
      <c r="B618" t="s">
        <v>1879</v>
      </c>
      <c r="C618" t="s">
        <v>27</v>
      </c>
      <c r="D618">
        <v>33.19</v>
      </c>
      <c r="E618" t="s">
        <v>28</v>
      </c>
      <c r="F618" t="s">
        <v>1880</v>
      </c>
      <c r="G618">
        <v>960</v>
      </c>
      <c r="H618">
        <v>720</v>
      </c>
      <c r="I618">
        <v>3</v>
      </c>
      <c r="J618" t="s">
        <v>31</v>
      </c>
      <c r="K618" t="s">
        <v>30</v>
      </c>
      <c r="L618">
        <v>115</v>
      </c>
      <c r="M618">
        <v>32</v>
      </c>
      <c r="N618">
        <v>31</v>
      </c>
      <c r="O618">
        <v>11</v>
      </c>
      <c r="P618">
        <v>341</v>
      </c>
      <c r="Q618">
        <v>50</v>
      </c>
      <c r="R618">
        <v>250</v>
      </c>
      <c r="S618">
        <v>110</v>
      </c>
      <c r="T618">
        <v>173</v>
      </c>
      <c r="U618">
        <v>15</v>
      </c>
      <c r="V618">
        <v>200</v>
      </c>
      <c r="W618">
        <v>6</v>
      </c>
      <c r="X618">
        <v>25</v>
      </c>
      <c r="Y618">
        <v>1092.2</v>
      </c>
      <c r="AA618" t="s">
        <v>30</v>
      </c>
      <c r="AB618" s="1">
        <v>44614</v>
      </c>
      <c r="AC618" s="2">
        <v>0.99373842592592598</v>
      </c>
      <c r="AD618" s="2">
        <f t="shared" si="9"/>
        <v>23.849722222222223</v>
      </c>
      <c r="AE618" s="8">
        <f>WEEKDAY(AB618)</f>
        <v>3</v>
      </c>
      <c r="AF618">
        <f>IF(EXACT($AE618,AF$1),$D618,)</f>
        <v>0</v>
      </c>
      <c r="AG618">
        <f>IF(EXACT($AE618,AG$1),$D618,)</f>
        <v>0</v>
      </c>
      <c r="AH618">
        <f>IF(EXACT($AE618,AH$1),$D618,)</f>
        <v>33.19</v>
      </c>
      <c r="AI618">
        <f>IF(EXACT($AE618,AI$1),$D618,)</f>
        <v>0</v>
      </c>
      <c r="AJ618">
        <f>IF(EXACT($AE618,AJ$1),$D618,)</f>
        <v>0</v>
      </c>
      <c r="AK618">
        <f>IF(EXACT($AE618,AK$1),$D618,)</f>
        <v>0</v>
      </c>
      <c r="AL618">
        <f>IF(EXACT($AE618,AL$1),$D618,)</f>
        <v>0</v>
      </c>
    </row>
    <row r="619" spans="1:38" x14ac:dyDescent="0.25">
      <c r="A619" t="s">
        <v>1881</v>
      </c>
      <c r="B619" t="s">
        <v>1882</v>
      </c>
      <c r="C619" t="s">
        <v>27</v>
      </c>
      <c r="D619">
        <v>37.729999999999997</v>
      </c>
      <c r="E619" t="s">
        <v>28</v>
      </c>
      <c r="F619" t="s">
        <v>1883</v>
      </c>
      <c r="G619">
        <v>960</v>
      </c>
      <c r="H619">
        <v>720</v>
      </c>
      <c r="I619">
        <v>3</v>
      </c>
      <c r="J619" t="s">
        <v>29</v>
      </c>
      <c r="K619" t="s">
        <v>30</v>
      </c>
      <c r="L619">
        <v>113</v>
      </c>
      <c r="M619">
        <v>27</v>
      </c>
      <c r="N619">
        <v>32</v>
      </c>
      <c r="O619">
        <v>12</v>
      </c>
      <c r="P619">
        <v>384</v>
      </c>
      <c r="Q619">
        <v>50</v>
      </c>
      <c r="R619">
        <v>250</v>
      </c>
      <c r="S619">
        <v>110</v>
      </c>
      <c r="T619">
        <v>173</v>
      </c>
      <c r="U619">
        <v>15</v>
      </c>
      <c r="V619">
        <v>200</v>
      </c>
      <c r="W619">
        <v>6</v>
      </c>
      <c r="X619">
        <v>56</v>
      </c>
      <c r="Y619">
        <v>2743.2</v>
      </c>
      <c r="AA619" t="s">
        <v>30</v>
      </c>
      <c r="AB619" s="1">
        <v>44614</v>
      </c>
      <c r="AC619" s="2">
        <v>0.99583333333333324</v>
      </c>
      <c r="AD619" s="2">
        <f t="shared" si="9"/>
        <v>23.9</v>
      </c>
      <c r="AE619" s="8">
        <f>WEEKDAY(AB619)</f>
        <v>3</v>
      </c>
      <c r="AF619">
        <f>IF(EXACT($AE619,AF$1),$D619,)</f>
        <v>0</v>
      </c>
      <c r="AG619">
        <f>IF(EXACT($AE619,AG$1),$D619,)</f>
        <v>0</v>
      </c>
      <c r="AH619">
        <f>IF(EXACT($AE619,AH$1),$D619,)</f>
        <v>37.729999999999997</v>
      </c>
      <c r="AI619">
        <f>IF(EXACT($AE619,AI$1),$D619,)</f>
        <v>0</v>
      </c>
      <c r="AJ619">
        <f>IF(EXACT($AE619,AJ$1),$D619,)</f>
        <v>0</v>
      </c>
      <c r="AK619">
        <f>IF(EXACT($AE619,AK$1),$D619,)</f>
        <v>0</v>
      </c>
      <c r="AL619">
        <f>IF(EXACT($AE619,AL$1),$D619,)</f>
        <v>0</v>
      </c>
    </row>
    <row r="620" spans="1:38" x14ac:dyDescent="0.25">
      <c r="A620" t="s">
        <v>1884</v>
      </c>
      <c r="B620" t="s">
        <v>1885</v>
      </c>
      <c r="C620" t="s">
        <v>27</v>
      </c>
      <c r="D620">
        <v>21.42</v>
      </c>
      <c r="E620" t="s">
        <v>28</v>
      </c>
      <c r="F620" t="s">
        <v>1886</v>
      </c>
      <c r="G620">
        <v>960</v>
      </c>
      <c r="H620">
        <v>720</v>
      </c>
      <c r="I620">
        <v>3</v>
      </c>
      <c r="J620" t="s">
        <v>31</v>
      </c>
      <c r="K620" t="s">
        <v>30</v>
      </c>
      <c r="L620">
        <v>138</v>
      </c>
      <c r="M620">
        <v>31</v>
      </c>
      <c r="N620">
        <v>26</v>
      </c>
      <c r="O620">
        <v>11</v>
      </c>
      <c r="P620">
        <v>286</v>
      </c>
      <c r="Q620">
        <v>50</v>
      </c>
      <c r="R620">
        <v>250</v>
      </c>
      <c r="S620">
        <v>110</v>
      </c>
      <c r="T620">
        <v>173</v>
      </c>
      <c r="U620">
        <v>15</v>
      </c>
      <c r="V620">
        <v>200</v>
      </c>
      <c r="W620">
        <v>6</v>
      </c>
      <c r="X620">
        <v>25</v>
      </c>
      <c r="Y620">
        <v>1092.2</v>
      </c>
      <c r="AA620" t="s">
        <v>30</v>
      </c>
      <c r="AB620" s="1">
        <v>44615</v>
      </c>
      <c r="AC620" s="2">
        <v>3.4791666666666672E-2</v>
      </c>
      <c r="AD620" s="2">
        <f t="shared" si="9"/>
        <v>0.83500000000000019</v>
      </c>
      <c r="AE620" s="8">
        <f>WEEKDAY(AB620)</f>
        <v>4</v>
      </c>
      <c r="AF620">
        <f>IF(EXACT($AE620,AF$1),$D620,)</f>
        <v>0</v>
      </c>
      <c r="AG620">
        <f>IF(EXACT($AE620,AG$1),$D620,)</f>
        <v>0</v>
      </c>
      <c r="AH620">
        <f>IF(EXACT($AE620,AH$1),$D620,)</f>
        <v>0</v>
      </c>
      <c r="AI620">
        <f>IF(EXACT($AE620,AI$1),$D620,)</f>
        <v>21.42</v>
      </c>
      <c r="AJ620">
        <f>IF(EXACT($AE620,AJ$1),$D620,)</f>
        <v>0</v>
      </c>
      <c r="AK620">
        <f>IF(EXACT($AE620,AK$1),$D620,)</f>
        <v>0</v>
      </c>
      <c r="AL620">
        <f>IF(EXACT($AE620,AL$1),$D620,)</f>
        <v>0</v>
      </c>
    </row>
    <row r="621" spans="1:38" x14ac:dyDescent="0.25">
      <c r="A621" t="s">
        <v>1887</v>
      </c>
      <c r="B621" t="s">
        <v>1888</v>
      </c>
      <c r="C621" t="s">
        <v>27</v>
      </c>
      <c r="D621">
        <v>31.44</v>
      </c>
      <c r="E621" t="s">
        <v>28</v>
      </c>
      <c r="F621" t="s">
        <v>1889</v>
      </c>
      <c r="G621">
        <v>960</v>
      </c>
      <c r="H621">
        <v>720</v>
      </c>
      <c r="I621">
        <v>3</v>
      </c>
      <c r="J621" t="s">
        <v>29</v>
      </c>
      <c r="K621" t="s">
        <v>30</v>
      </c>
      <c r="L621">
        <v>21</v>
      </c>
      <c r="M621">
        <v>26</v>
      </c>
      <c r="N621">
        <v>28</v>
      </c>
      <c r="O621">
        <v>14</v>
      </c>
      <c r="P621">
        <v>392</v>
      </c>
      <c r="Q621">
        <v>50</v>
      </c>
      <c r="R621">
        <v>250</v>
      </c>
      <c r="S621">
        <v>110</v>
      </c>
      <c r="T621">
        <v>173</v>
      </c>
      <c r="U621">
        <v>15</v>
      </c>
      <c r="V621">
        <v>200</v>
      </c>
      <c r="W621">
        <v>6</v>
      </c>
      <c r="X621">
        <v>56</v>
      </c>
      <c r="Y621">
        <v>2743.2</v>
      </c>
      <c r="AA621" t="s">
        <v>30</v>
      </c>
      <c r="AB621" s="1">
        <v>44615</v>
      </c>
      <c r="AC621" s="2">
        <v>0.21656249999999999</v>
      </c>
      <c r="AD621" s="2">
        <f t="shared" si="9"/>
        <v>5.1974999999999998</v>
      </c>
      <c r="AE621" s="8">
        <f>WEEKDAY(AB621)</f>
        <v>4</v>
      </c>
      <c r="AF621">
        <f>IF(EXACT($AE621,AF$1),$D621,)</f>
        <v>0</v>
      </c>
      <c r="AG621">
        <f>IF(EXACT($AE621,AG$1),$D621,)</f>
        <v>0</v>
      </c>
      <c r="AH621">
        <f>IF(EXACT($AE621,AH$1),$D621,)</f>
        <v>0</v>
      </c>
      <c r="AI621">
        <f>IF(EXACT($AE621,AI$1),$D621,)</f>
        <v>31.44</v>
      </c>
      <c r="AJ621">
        <f>IF(EXACT($AE621,AJ$1),$D621,)</f>
        <v>0</v>
      </c>
      <c r="AK621">
        <f>IF(EXACT($AE621,AK$1),$D621,)</f>
        <v>0</v>
      </c>
      <c r="AL621">
        <f>IF(EXACT($AE621,AL$1),$D621,)</f>
        <v>0</v>
      </c>
    </row>
    <row r="622" spans="1:38" x14ac:dyDescent="0.25">
      <c r="A622" t="s">
        <v>1890</v>
      </c>
      <c r="B622" t="s">
        <v>1891</v>
      </c>
      <c r="C622" t="s">
        <v>27</v>
      </c>
      <c r="D622">
        <v>27.8</v>
      </c>
      <c r="E622" t="s">
        <v>28</v>
      </c>
      <c r="F622" t="s">
        <v>1892</v>
      </c>
      <c r="G622">
        <v>960</v>
      </c>
      <c r="H622">
        <v>720</v>
      </c>
      <c r="I622">
        <v>3</v>
      </c>
      <c r="J622" t="s">
        <v>29</v>
      </c>
      <c r="K622" t="s">
        <v>30</v>
      </c>
      <c r="L622">
        <v>83</v>
      </c>
      <c r="M622">
        <v>27</v>
      </c>
      <c r="N622">
        <v>29</v>
      </c>
      <c r="O622">
        <v>12</v>
      </c>
      <c r="P622">
        <v>348</v>
      </c>
      <c r="Q622">
        <v>50</v>
      </c>
      <c r="R622">
        <v>250</v>
      </c>
      <c r="S622">
        <v>110</v>
      </c>
      <c r="T622">
        <v>173</v>
      </c>
      <c r="U622">
        <v>15</v>
      </c>
      <c r="V622">
        <v>200</v>
      </c>
      <c r="W622">
        <v>6</v>
      </c>
      <c r="X622">
        <v>56</v>
      </c>
      <c r="Y622">
        <v>2743.2</v>
      </c>
      <c r="AA622" t="s">
        <v>30</v>
      </c>
      <c r="AB622" s="1">
        <v>44615</v>
      </c>
      <c r="AC622" s="2">
        <v>0.22306712962962963</v>
      </c>
      <c r="AD622" s="2">
        <f t="shared" si="9"/>
        <v>5.3536111111111113</v>
      </c>
      <c r="AE622" s="8">
        <f>WEEKDAY(AB622)</f>
        <v>4</v>
      </c>
      <c r="AF622">
        <f>IF(EXACT($AE622,AF$1),$D622,)</f>
        <v>0</v>
      </c>
      <c r="AG622">
        <f>IF(EXACT($AE622,AG$1),$D622,)</f>
        <v>0</v>
      </c>
      <c r="AH622">
        <f>IF(EXACT($AE622,AH$1),$D622,)</f>
        <v>0</v>
      </c>
      <c r="AI622">
        <f>IF(EXACT($AE622,AI$1),$D622,)</f>
        <v>27.8</v>
      </c>
      <c r="AJ622">
        <f>IF(EXACT($AE622,AJ$1),$D622,)</f>
        <v>0</v>
      </c>
      <c r="AK622">
        <f>IF(EXACT($AE622,AK$1),$D622,)</f>
        <v>0</v>
      </c>
      <c r="AL622">
        <f>IF(EXACT($AE622,AL$1),$D622,)</f>
        <v>0</v>
      </c>
    </row>
    <row r="623" spans="1:38" x14ac:dyDescent="0.25">
      <c r="A623" t="s">
        <v>1893</v>
      </c>
      <c r="B623" t="s">
        <v>1894</v>
      </c>
      <c r="C623" t="s">
        <v>27</v>
      </c>
      <c r="D623">
        <v>21.93</v>
      </c>
      <c r="E623" t="s">
        <v>28</v>
      </c>
      <c r="F623" t="s">
        <v>1895</v>
      </c>
      <c r="G623">
        <v>960</v>
      </c>
      <c r="H623">
        <v>720</v>
      </c>
      <c r="I623">
        <v>3</v>
      </c>
      <c r="J623" t="s">
        <v>29</v>
      </c>
      <c r="K623" t="s">
        <v>30</v>
      </c>
      <c r="L623">
        <v>92</v>
      </c>
      <c r="M623">
        <v>30</v>
      </c>
      <c r="N623">
        <v>27</v>
      </c>
      <c r="O623">
        <v>13</v>
      </c>
      <c r="P623">
        <v>351</v>
      </c>
      <c r="Q623">
        <v>50</v>
      </c>
      <c r="R623">
        <v>250</v>
      </c>
      <c r="S623">
        <v>110</v>
      </c>
      <c r="T623">
        <v>173</v>
      </c>
      <c r="U623">
        <v>15</v>
      </c>
      <c r="V623">
        <v>200</v>
      </c>
      <c r="W623">
        <v>6</v>
      </c>
      <c r="X623">
        <v>56</v>
      </c>
      <c r="Y623">
        <v>2743.2</v>
      </c>
      <c r="AA623" t="s">
        <v>30</v>
      </c>
      <c r="AB623" s="1">
        <v>44615</v>
      </c>
      <c r="AC623" s="2">
        <v>0.22403935185185186</v>
      </c>
      <c r="AD623" s="2">
        <f t="shared" si="9"/>
        <v>5.3769444444444447</v>
      </c>
      <c r="AE623" s="8">
        <f>WEEKDAY(AB623)</f>
        <v>4</v>
      </c>
      <c r="AF623">
        <f>IF(EXACT($AE623,AF$1),$D623,)</f>
        <v>0</v>
      </c>
      <c r="AG623">
        <f>IF(EXACT($AE623,AG$1),$D623,)</f>
        <v>0</v>
      </c>
      <c r="AH623">
        <f>IF(EXACT($AE623,AH$1),$D623,)</f>
        <v>0</v>
      </c>
      <c r="AI623">
        <f>IF(EXACT($AE623,AI$1),$D623,)</f>
        <v>21.93</v>
      </c>
      <c r="AJ623">
        <f>IF(EXACT($AE623,AJ$1),$D623,)</f>
        <v>0</v>
      </c>
      <c r="AK623">
        <f>IF(EXACT($AE623,AK$1),$D623,)</f>
        <v>0</v>
      </c>
      <c r="AL623">
        <f>IF(EXACT($AE623,AL$1),$D623,)</f>
        <v>0</v>
      </c>
    </row>
    <row r="624" spans="1:38" x14ac:dyDescent="0.25">
      <c r="A624" t="s">
        <v>1896</v>
      </c>
      <c r="B624" t="s">
        <v>1897</v>
      </c>
      <c r="C624" t="s">
        <v>27</v>
      </c>
      <c r="D624">
        <v>27.97</v>
      </c>
      <c r="E624" t="s">
        <v>28</v>
      </c>
      <c r="F624" t="s">
        <v>1898</v>
      </c>
      <c r="G624">
        <v>960</v>
      </c>
      <c r="H624">
        <v>720</v>
      </c>
      <c r="I624">
        <v>3</v>
      </c>
      <c r="J624" t="s">
        <v>29</v>
      </c>
      <c r="K624" t="s">
        <v>30</v>
      </c>
      <c r="L624">
        <v>73</v>
      </c>
      <c r="M624">
        <v>24</v>
      </c>
      <c r="N624">
        <v>29</v>
      </c>
      <c r="O624">
        <v>13</v>
      </c>
      <c r="P624">
        <v>377</v>
      </c>
      <c r="Q624">
        <v>50</v>
      </c>
      <c r="R624">
        <v>250</v>
      </c>
      <c r="S624">
        <v>110</v>
      </c>
      <c r="T624">
        <v>173</v>
      </c>
      <c r="U624">
        <v>15</v>
      </c>
      <c r="V624">
        <v>200</v>
      </c>
      <c r="W624">
        <v>6</v>
      </c>
      <c r="X624">
        <v>56</v>
      </c>
      <c r="Y624">
        <v>2743.2</v>
      </c>
      <c r="AA624" t="s">
        <v>30</v>
      </c>
      <c r="AB624" s="1">
        <v>44615</v>
      </c>
      <c r="AC624" s="2">
        <v>0.23521990740740742</v>
      </c>
      <c r="AD624" s="2">
        <f t="shared" si="9"/>
        <v>5.6452777777777783</v>
      </c>
      <c r="AE624" s="8">
        <f>WEEKDAY(AB624)</f>
        <v>4</v>
      </c>
      <c r="AF624">
        <f>IF(EXACT($AE624,AF$1),$D624,)</f>
        <v>0</v>
      </c>
      <c r="AG624">
        <f>IF(EXACT($AE624,AG$1),$D624,)</f>
        <v>0</v>
      </c>
      <c r="AH624">
        <f>IF(EXACT($AE624,AH$1),$D624,)</f>
        <v>0</v>
      </c>
      <c r="AI624">
        <f>IF(EXACT($AE624,AI$1),$D624,)</f>
        <v>27.97</v>
      </c>
      <c r="AJ624">
        <f>IF(EXACT($AE624,AJ$1),$D624,)</f>
        <v>0</v>
      </c>
      <c r="AK624">
        <f>IF(EXACT($AE624,AK$1),$D624,)</f>
        <v>0</v>
      </c>
      <c r="AL624">
        <f>IF(EXACT($AE624,AL$1),$D624,)</f>
        <v>0</v>
      </c>
    </row>
    <row r="625" spans="1:38" x14ac:dyDescent="0.25">
      <c r="A625" t="s">
        <v>1899</v>
      </c>
      <c r="B625" t="s">
        <v>1900</v>
      </c>
      <c r="C625" t="s">
        <v>27</v>
      </c>
      <c r="D625">
        <v>24.33</v>
      </c>
      <c r="E625" t="s">
        <v>28</v>
      </c>
      <c r="F625" t="s">
        <v>1901</v>
      </c>
      <c r="G625">
        <v>960</v>
      </c>
      <c r="H625">
        <v>720</v>
      </c>
      <c r="I625">
        <v>3</v>
      </c>
      <c r="J625" t="s">
        <v>31</v>
      </c>
      <c r="K625" t="s">
        <v>30</v>
      </c>
      <c r="L625">
        <v>82</v>
      </c>
      <c r="M625">
        <v>26</v>
      </c>
      <c r="N625">
        <v>32</v>
      </c>
      <c r="O625">
        <v>14</v>
      </c>
      <c r="P625">
        <v>448</v>
      </c>
      <c r="Q625">
        <v>50</v>
      </c>
      <c r="R625">
        <v>250</v>
      </c>
      <c r="S625">
        <v>110</v>
      </c>
      <c r="T625">
        <v>173</v>
      </c>
      <c r="U625">
        <v>15</v>
      </c>
      <c r="V625">
        <v>200</v>
      </c>
      <c r="W625">
        <v>6</v>
      </c>
      <c r="X625">
        <v>25</v>
      </c>
      <c r="Y625">
        <v>1092.2</v>
      </c>
      <c r="AA625" t="s">
        <v>30</v>
      </c>
      <c r="AB625" s="1">
        <v>44615</v>
      </c>
      <c r="AC625" s="2">
        <v>0.23722222222222222</v>
      </c>
      <c r="AD625" s="2">
        <f t="shared" si="9"/>
        <v>5.6933333333333334</v>
      </c>
      <c r="AE625" s="8">
        <f>WEEKDAY(AB625)</f>
        <v>4</v>
      </c>
      <c r="AF625">
        <f>IF(EXACT($AE625,AF$1),$D625,)</f>
        <v>0</v>
      </c>
      <c r="AG625">
        <f>IF(EXACT($AE625,AG$1),$D625,)</f>
        <v>0</v>
      </c>
      <c r="AH625">
        <f>IF(EXACT($AE625,AH$1),$D625,)</f>
        <v>0</v>
      </c>
      <c r="AI625">
        <f>IF(EXACT($AE625,AI$1),$D625,)</f>
        <v>24.33</v>
      </c>
      <c r="AJ625">
        <f>IF(EXACT($AE625,AJ$1),$D625,)</f>
        <v>0</v>
      </c>
      <c r="AK625">
        <f>IF(EXACT($AE625,AK$1),$D625,)</f>
        <v>0</v>
      </c>
      <c r="AL625">
        <f>IF(EXACT($AE625,AL$1),$D625,)</f>
        <v>0</v>
      </c>
    </row>
    <row r="626" spans="1:38" x14ac:dyDescent="0.25">
      <c r="A626" t="s">
        <v>1902</v>
      </c>
      <c r="B626" t="s">
        <v>1903</v>
      </c>
      <c r="C626" t="s">
        <v>27</v>
      </c>
      <c r="D626">
        <v>42.18</v>
      </c>
      <c r="E626" t="s">
        <v>28</v>
      </c>
      <c r="F626" t="s">
        <v>1904</v>
      </c>
      <c r="G626">
        <v>960</v>
      </c>
      <c r="H626">
        <v>720</v>
      </c>
      <c r="I626">
        <v>3</v>
      </c>
      <c r="J626" t="s">
        <v>29</v>
      </c>
      <c r="K626" t="s">
        <v>30</v>
      </c>
      <c r="L626">
        <v>58</v>
      </c>
      <c r="M626">
        <v>31</v>
      </c>
      <c r="N626">
        <v>34</v>
      </c>
      <c r="O626">
        <v>14</v>
      </c>
      <c r="P626">
        <v>476</v>
      </c>
      <c r="Q626">
        <v>50</v>
      </c>
      <c r="R626">
        <v>250</v>
      </c>
      <c r="S626">
        <v>110</v>
      </c>
      <c r="T626">
        <v>173</v>
      </c>
      <c r="U626">
        <v>15</v>
      </c>
      <c r="V626">
        <v>200</v>
      </c>
      <c r="W626">
        <v>6</v>
      </c>
      <c r="X626">
        <v>56</v>
      </c>
      <c r="Y626">
        <v>2743.2</v>
      </c>
      <c r="AA626" t="s">
        <v>30</v>
      </c>
      <c r="AB626" s="1">
        <v>44615</v>
      </c>
      <c r="AC626" s="2">
        <v>0.23940972222222223</v>
      </c>
      <c r="AD626" s="2">
        <f t="shared" si="9"/>
        <v>5.7458333333333336</v>
      </c>
      <c r="AE626" s="8">
        <f>WEEKDAY(AB626)</f>
        <v>4</v>
      </c>
      <c r="AF626">
        <f>IF(EXACT($AE626,AF$1),$D626,)</f>
        <v>0</v>
      </c>
      <c r="AG626">
        <f>IF(EXACT($AE626,AG$1),$D626,)</f>
        <v>0</v>
      </c>
      <c r="AH626">
        <f>IF(EXACT($AE626,AH$1),$D626,)</f>
        <v>0</v>
      </c>
      <c r="AI626">
        <f>IF(EXACT($AE626,AI$1),$D626,)</f>
        <v>42.18</v>
      </c>
      <c r="AJ626">
        <f>IF(EXACT($AE626,AJ$1),$D626,)</f>
        <v>0</v>
      </c>
      <c r="AK626">
        <f>IF(EXACT($AE626,AK$1),$D626,)</f>
        <v>0</v>
      </c>
      <c r="AL626">
        <f>IF(EXACT($AE626,AL$1),$D626,)</f>
        <v>0</v>
      </c>
    </row>
    <row r="627" spans="1:38" x14ac:dyDescent="0.25">
      <c r="A627" t="s">
        <v>1905</v>
      </c>
      <c r="B627" t="s">
        <v>1906</v>
      </c>
      <c r="C627" t="s">
        <v>27</v>
      </c>
      <c r="D627">
        <v>30.17</v>
      </c>
      <c r="E627" t="s">
        <v>28</v>
      </c>
      <c r="F627" t="s">
        <v>1907</v>
      </c>
      <c r="G627">
        <v>960</v>
      </c>
      <c r="H627">
        <v>720</v>
      </c>
      <c r="I627">
        <v>3</v>
      </c>
      <c r="J627" t="s">
        <v>29</v>
      </c>
      <c r="K627" t="s">
        <v>30</v>
      </c>
      <c r="L627">
        <v>81</v>
      </c>
      <c r="M627">
        <v>25</v>
      </c>
      <c r="N627">
        <v>31</v>
      </c>
      <c r="O627">
        <v>15</v>
      </c>
      <c r="P627">
        <v>465</v>
      </c>
      <c r="Q627">
        <v>50</v>
      </c>
      <c r="R627">
        <v>250</v>
      </c>
      <c r="S627">
        <v>110</v>
      </c>
      <c r="T627">
        <v>173</v>
      </c>
      <c r="U627">
        <v>15</v>
      </c>
      <c r="V627">
        <v>200</v>
      </c>
      <c r="W627">
        <v>6</v>
      </c>
      <c r="X627">
        <v>56</v>
      </c>
      <c r="Y627">
        <v>2743.2</v>
      </c>
      <c r="AA627" t="s">
        <v>30</v>
      </c>
      <c r="AB627" s="1">
        <v>44615</v>
      </c>
      <c r="AC627" s="2">
        <v>0.24663194444444445</v>
      </c>
      <c r="AD627" s="2">
        <f t="shared" si="9"/>
        <v>5.9191666666666665</v>
      </c>
      <c r="AE627" s="8">
        <f>WEEKDAY(AB627)</f>
        <v>4</v>
      </c>
      <c r="AF627">
        <f>IF(EXACT($AE627,AF$1),$D627,)</f>
        <v>0</v>
      </c>
      <c r="AG627">
        <f>IF(EXACT($AE627,AG$1),$D627,)</f>
        <v>0</v>
      </c>
      <c r="AH627">
        <f>IF(EXACT($AE627,AH$1),$D627,)</f>
        <v>0</v>
      </c>
      <c r="AI627">
        <f>IF(EXACT($AE627,AI$1),$D627,)</f>
        <v>30.17</v>
      </c>
      <c r="AJ627">
        <f>IF(EXACT($AE627,AJ$1),$D627,)</f>
        <v>0</v>
      </c>
      <c r="AK627">
        <f>IF(EXACT($AE627,AK$1),$D627,)</f>
        <v>0</v>
      </c>
      <c r="AL627">
        <f>IF(EXACT($AE627,AL$1),$D627,)</f>
        <v>0</v>
      </c>
    </row>
    <row r="628" spans="1:38" x14ac:dyDescent="0.25">
      <c r="A628" t="s">
        <v>1908</v>
      </c>
      <c r="B628" t="s">
        <v>1909</v>
      </c>
      <c r="C628" t="s">
        <v>27</v>
      </c>
      <c r="D628">
        <v>27.64</v>
      </c>
      <c r="E628" t="s">
        <v>28</v>
      </c>
      <c r="F628" t="s">
        <v>1910</v>
      </c>
      <c r="G628">
        <v>960</v>
      </c>
      <c r="H628">
        <v>720</v>
      </c>
      <c r="I628">
        <v>3</v>
      </c>
      <c r="J628" t="s">
        <v>29</v>
      </c>
      <c r="K628" t="s">
        <v>30</v>
      </c>
      <c r="L628">
        <v>55</v>
      </c>
      <c r="M628">
        <v>27</v>
      </c>
      <c r="N628">
        <v>30</v>
      </c>
      <c r="O628">
        <v>16</v>
      </c>
      <c r="P628">
        <v>480</v>
      </c>
      <c r="Q628">
        <v>50</v>
      </c>
      <c r="R628">
        <v>250</v>
      </c>
      <c r="S628">
        <v>110</v>
      </c>
      <c r="T628">
        <v>173</v>
      </c>
      <c r="U628">
        <v>15</v>
      </c>
      <c r="V628">
        <v>200</v>
      </c>
      <c r="W628">
        <v>6</v>
      </c>
      <c r="X628">
        <v>56</v>
      </c>
      <c r="Y628">
        <v>2743.2</v>
      </c>
      <c r="AA628" t="s">
        <v>30</v>
      </c>
      <c r="AB628" s="1">
        <v>44615</v>
      </c>
      <c r="AC628" s="2">
        <v>0.24878472222222223</v>
      </c>
      <c r="AD628" s="2">
        <f t="shared" si="9"/>
        <v>5.9708333333333332</v>
      </c>
      <c r="AE628" s="8">
        <f>WEEKDAY(AB628)</f>
        <v>4</v>
      </c>
      <c r="AF628">
        <f>IF(EXACT($AE628,AF$1),$D628,)</f>
        <v>0</v>
      </c>
      <c r="AG628">
        <f>IF(EXACT($AE628,AG$1),$D628,)</f>
        <v>0</v>
      </c>
      <c r="AH628">
        <f>IF(EXACT($AE628,AH$1),$D628,)</f>
        <v>0</v>
      </c>
      <c r="AI628">
        <f>IF(EXACT($AE628,AI$1),$D628,)</f>
        <v>27.64</v>
      </c>
      <c r="AJ628">
        <f>IF(EXACT($AE628,AJ$1),$D628,)</f>
        <v>0</v>
      </c>
      <c r="AK628">
        <f>IF(EXACT($AE628,AK$1),$D628,)</f>
        <v>0</v>
      </c>
      <c r="AL628">
        <f>IF(EXACT($AE628,AL$1),$D628,)</f>
        <v>0</v>
      </c>
    </row>
    <row r="629" spans="1:38" x14ac:dyDescent="0.25">
      <c r="A629" t="s">
        <v>1911</v>
      </c>
      <c r="B629" t="s">
        <v>1912</v>
      </c>
      <c r="C629" t="s">
        <v>27</v>
      </c>
      <c r="D629">
        <v>21.68</v>
      </c>
      <c r="E629" t="s">
        <v>28</v>
      </c>
      <c r="F629" t="s">
        <v>1913</v>
      </c>
      <c r="G629">
        <v>960</v>
      </c>
      <c r="H629">
        <v>720</v>
      </c>
      <c r="I629">
        <v>3</v>
      </c>
      <c r="J629" t="s">
        <v>29</v>
      </c>
      <c r="K629" t="s">
        <v>30</v>
      </c>
      <c r="L629">
        <v>103</v>
      </c>
      <c r="M629">
        <v>24</v>
      </c>
      <c r="N629">
        <v>30</v>
      </c>
      <c r="O629">
        <v>17</v>
      </c>
      <c r="P629">
        <v>510</v>
      </c>
      <c r="Q629">
        <v>50</v>
      </c>
      <c r="R629">
        <v>250</v>
      </c>
      <c r="S629">
        <v>110</v>
      </c>
      <c r="T629">
        <v>173</v>
      </c>
      <c r="U629">
        <v>15</v>
      </c>
      <c r="V629">
        <v>200</v>
      </c>
      <c r="W629">
        <v>6</v>
      </c>
      <c r="X629">
        <v>56</v>
      </c>
      <c r="Y629">
        <v>2743.2</v>
      </c>
      <c r="AA629" t="s">
        <v>30</v>
      </c>
      <c r="AB629" s="1">
        <v>44615</v>
      </c>
      <c r="AC629" s="2">
        <v>0.25081018518518522</v>
      </c>
      <c r="AD629" s="2">
        <f t="shared" si="9"/>
        <v>6.0194444444444457</v>
      </c>
      <c r="AE629" s="8">
        <f>WEEKDAY(AB629)</f>
        <v>4</v>
      </c>
      <c r="AF629">
        <f>IF(EXACT($AE629,AF$1),$D629,)</f>
        <v>0</v>
      </c>
      <c r="AG629">
        <f>IF(EXACT($AE629,AG$1),$D629,)</f>
        <v>0</v>
      </c>
      <c r="AH629">
        <f>IF(EXACT($AE629,AH$1),$D629,)</f>
        <v>0</v>
      </c>
      <c r="AI629">
        <f>IF(EXACT($AE629,AI$1),$D629,)</f>
        <v>21.68</v>
      </c>
      <c r="AJ629">
        <f>IF(EXACT($AE629,AJ$1),$D629,)</f>
        <v>0</v>
      </c>
      <c r="AK629">
        <f>IF(EXACT($AE629,AK$1),$D629,)</f>
        <v>0</v>
      </c>
      <c r="AL629">
        <f>IF(EXACT($AE629,AL$1),$D629,)</f>
        <v>0</v>
      </c>
    </row>
    <row r="630" spans="1:38" x14ac:dyDescent="0.25">
      <c r="A630" t="s">
        <v>1914</v>
      </c>
      <c r="B630" t="s">
        <v>1915</v>
      </c>
      <c r="C630" t="s">
        <v>27</v>
      </c>
      <c r="D630">
        <v>21.82</v>
      </c>
      <c r="E630" t="s">
        <v>28</v>
      </c>
      <c r="F630" t="s">
        <v>1916</v>
      </c>
      <c r="G630">
        <v>960</v>
      </c>
      <c r="H630">
        <v>720</v>
      </c>
      <c r="I630">
        <v>3</v>
      </c>
      <c r="J630" t="s">
        <v>29</v>
      </c>
      <c r="K630" t="s">
        <v>30</v>
      </c>
      <c r="L630">
        <v>45</v>
      </c>
      <c r="M630">
        <v>23</v>
      </c>
      <c r="N630">
        <v>25</v>
      </c>
      <c r="O630">
        <v>11</v>
      </c>
      <c r="P630">
        <v>275</v>
      </c>
      <c r="Q630">
        <v>50</v>
      </c>
      <c r="R630">
        <v>250</v>
      </c>
      <c r="S630">
        <v>110</v>
      </c>
      <c r="T630">
        <v>173</v>
      </c>
      <c r="U630">
        <v>15</v>
      </c>
      <c r="V630">
        <v>200</v>
      </c>
      <c r="W630">
        <v>6</v>
      </c>
      <c r="X630">
        <v>56</v>
      </c>
      <c r="Y630">
        <v>2743.2</v>
      </c>
      <c r="AA630" t="s">
        <v>30</v>
      </c>
      <c r="AB630" s="1">
        <v>44615</v>
      </c>
      <c r="AC630" s="2">
        <v>0.25082175925925926</v>
      </c>
      <c r="AD630" s="2">
        <f t="shared" si="9"/>
        <v>6.0197222222222226</v>
      </c>
      <c r="AE630" s="8">
        <f>WEEKDAY(AB630)</f>
        <v>4</v>
      </c>
      <c r="AF630">
        <f>IF(EXACT($AE630,AF$1),$D630,)</f>
        <v>0</v>
      </c>
      <c r="AG630">
        <f>IF(EXACT($AE630,AG$1),$D630,)</f>
        <v>0</v>
      </c>
      <c r="AH630">
        <f>IF(EXACT($AE630,AH$1),$D630,)</f>
        <v>0</v>
      </c>
      <c r="AI630">
        <f>IF(EXACT($AE630,AI$1),$D630,)</f>
        <v>21.82</v>
      </c>
      <c r="AJ630">
        <f>IF(EXACT($AE630,AJ$1),$D630,)</f>
        <v>0</v>
      </c>
      <c r="AK630">
        <f>IF(EXACT($AE630,AK$1),$D630,)</f>
        <v>0</v>
      </c>
      <c r="AL630">
        <f>IF(EXACT($AE630,AL$1),$D630,)</f>
        <v>0</v>
      </c>
    </row>
    <row r="631" spans="1:38" x14ac:dyDescent="0.25">
      <c r="A631" t="s">
        <v>1917</v>
      </c>
      <c r="B631" t="s">
        <v>1918</v>
      </c>
      <c r="C631" t="s">
        <v>27</v>
      </c>
      <c r="D631">
        <v>27.97</v>
      </c>
      <c r="E631" t="s">
        <v>28</v>
      </c>
      <c r="F631" t="s">
        <v>1919</v>
      </c>
      <c r="G631">
        <v>960</v>
      </c>
      <c r="H631">
        <v>720</v>
      </c>
      <c r="I631">
        <v>3</v>
      </c>
      <c r="J631" t="s">
        <v>29</v>
      </c>
      <c r="K631" t="s">
        <v>30</v>
      </c>
      <c r="L631">
        <v>80</v>
      </c>
      <c r="M631">
        <v>25</v>
      </c>
      <c r="N631">
        <v>28</v>
      </c>
      <c r="O631">
        <v>19</v>
      </c>
      <c r="P631">
        <v>532</v>
      </c>
      <c r="Q631">
        <v>50</v>
      </c>
      <c r="R631">
        <v>250</v>
      </c>
      <c r="S631">
        <v>110</v>
      </c>
      <c r="T631">
        <v>173</v>
      </c>
      <c r="U631">
        <v>15</v>
      </c>
      <c r="V631">
        <v>200</v>
      </c>
      <c r="W631">
        <v>6</v>
      </c>
      <c r="X631">
        <v>56</v>
      </c>
      <c r="Y631">
        <v>2743.2</v>
      </c>
      <c r="AA631" t="s">
        <v>30</v>
      </c>
      <c r="AB631" s="1">
        <v>44615</v>
      </c>
      <c r="AC631" s="2">
        <v>0.25364583333333335</v>
      </c>
      <c r="AD631" s="2">
        <f t="shared" si="9"/>
        <v>6.0875000000000004</v>
      </c>
      <c r="AE631" s="8">
        <f>WEEKDAY(AB631)</f>
        <v>4</v>
      </c>
      <c r="AF631">
        <f>IF(EXACT($AE631,AF$1),$D631,)</f>
        <v>0</v>
      </c>
      <c r="AG631">
        <f>IF(EXACT($AE631,AG$1),$D631,)</f>
        <v>0</v>
      </c>
      <c r="AH631">
        <f>IF(EXACT($AE631,AH$1),$D631,)</f>
        <v>0</v>
      </c>
      <c r="AI631">
        <f>IF(EXACT($AE631,AI$1),$D631,)</f>
        <v>27.97</v>
      </c>
      <c r="AJ631">
        <f>IF(EXACT($AE631,AJ$1),$D631,)</f>
        <v>0</v>
      </c>
      <c r="AK631">
        <f>IF(EXACT($AE631,AK$1),$D631,)</f>
        <v>0</v>
      </c>
      <c r="AL631">
        <f>IF(EXACT($AE631,AL$1),$D631,)</f>
        <v>0</v>
      </c>
    </row>
    <row r="632" spans="1:38" x14ac:dyDescent="0.25">
      <c r="A632" t="s">
        <v>1920</v>
      </c>
      <c r="B632" t="s">
        <v>1921</v>
      </c>
      <c r="C632" t="s">
        <v>27</v>
      </c>
      <c r="D632">
        <v>26.89</v>
      </c>
      <c r="E632" t="s">
        <v>28</v>
      </c>
      <c r="F632" t="s">
        <v>1922</v>
      </c>
      <c r="G632">
        <v>960</v>
      </c>
      <c r="H632">
        <v>720</v>
      </c>
      <c r="I632">
        <v>3</v>
      </c>
      <c r="J632" t="s">
        <v>31</v>
      </c>
      <c r="K632" t="s">
        <v>30</v>
      </c>
      <c r="L632">
        <v>82</v>
      </c>
      <c r="M632">
        <v>23</v>
      </c>
      <c r="N632">
        <v>30</v>
      </c>
      <c r="O632">
        <v>13</v>
      </c>
      <c r="P632">
        <v>390</v>
      </c>
      <c r="Q632">
        <v>50</v>
      </c>
      <c r="R632">
        <v>250</v>
      </c>
      <c r="S632">
        <v>110</v>
      </c>
      <c r="T632">
        <v>173</v>
      </c>
      <c r="U632">
        <v>15</v>
      </c>
      <c r="V632">
        <v>200</v>
      </c>
      <c r="W632">
        <v>6</v>
      </c>
      <c r="X632">
        <v>25</v>
      </c>
      <c r="Y632">
        <v>1092.2</v>
      </c>
      <c r="AA632" t="s">
        <v>30</v>
      </c>
      <c r="AB632" s="1">
        <v>44615</v>
      </c>
      <c r="AC632" s="2">
        <v>0.25730324074074074</v>
      </c>
      <c r="AD632" s="2">
        <f t="shared" si="9"/>
        <v>6.1752777777777776</v>
      </c>
      <c r="AE632" s="8">
        <f>WEEKDAY(AB632)</f>
        <v>4</v>
      </c>
      <c r="AF632">
        <f>IF(EXACT($AE632,AF$1),$D632,)</f>
        <v>0</v>
      </c>
      <c r="AG632">
        <f>IF(EXACT($AE632,AG$1),$D632,)</f>
        <v>0</v>
      </c>
      <c r="AH632">
        <f>IF(EXACT($AE632,AH$1),$D632,)</f>
        <v>0</v>
      </c>
      <c r="AI632">
        <f>IF(EXACT($AE632,AI$1),$D632,)</f>
        <v>26.89</v>
      </c>
      <c r="AJ632">
        <f>IF(EXACT($AE632,AJ$1),$D632,)</f>
        <v>0</v>
      </c>
      <c r="AK632">
        <f>IF(EXACT($AE632,AK$1),$D632,)</f>
        <v>0</v>
      </c>
      <c r="AL632">
        <f>IF(EXACT($AE632,AL$1),$D632,)</f>
        <v>0</v>
      </c>
    </row>
    <row r="633" spans="1:38" x14ac:dyDescent="0.25">
      <c r="A633" t="s">
        <v>1923</v>
      </c>
      <c r="B633" t="s">
        <v>1924</v>
      </c>
      <c r="C633" t="s">
        <v>27</v>
      </c>
      <c r="D633">
        <v>20.68</v>
      </c>
      <c r="E633" t="s">
        <v>28</v>
      </c>
      <c r="F633" t="s">
        <v>1925</v>
      </c>
      <c r="G633">
        <v>960</v>
      </c>
      <c r="H633">
        <v>720</v>
      </c>
      <c r="I633">
        <v>3</v>
      </c>
      <c r="J633" t="s">
        <v>29</v>
      </c>
      <c r="K633" t="s">
        <v>30</v>
      </c>
      <c r="L633">
        <v>108</v>
      </c>
      <c r="M633">
        <v>24</v>
      </c>
      <c r="N633">
        <v>23</v>
      </c>
      <c r="O633">
        <v>12</v>
      </c>
      <c r="P633">
        <v>276</v>
      </c>
      <c r="Q633">
        <v>50</v>
      </c>
      <c r="R633">
        <v>250</v>
      </c>
      <c r="S633">
        <v>110</v>
      </c>
      <c r="T633">
        <v>173</v>
      </c>
      <c r="U633">
        <v>15</v>
      </c>
      <c r="V633">
        <v>200</v>
      </c>
      <c r="W633">
        <v>6</v>
      </c>
      <c r="X633">
        <v>56</v>
      </c>
      <c r="Y633">
        <v>2743.2</v>
      </c>
      <c r="AA633" t="s">
        <v>30</v>
      </c>
      <c r="AB633" s="1">
        <v>44615</v>
      </c>
      <c r="AC633" s="2">
        <v>0.25863425925925926</v>
      </c>
      <c r="AD633" s="2">
        <f t="shared" si="9"/>
        <v>6.2072222222222226</v>
      </c>
      <c r="AE633" s="8">
        <f>WEEKDAY(AB633)</f>
        <v>4</v>
      </c>
      <c r="AF633">
        <f>IF(EXACT($AE633,AF$1),$D633,)</f>
        <v>0</v>
      </c>
      <c r="AG633">
        <f>IF(EXACT($AE633,AG$1),$D633,)</f>
        <v>0</v>
      </c>
      <c r="AH633">
        <f>IF(EXACT($AE633,AH$1),$D633,)</f>
        <v>0</v>
      </c>
      <c r="AI633">
        <f>IF(EXACT($AE633,AI$1),$D633,)</f>
        <v>20.68</v>
      </c>
      <c r="AJ633">
        <f>IF(EXACT($AE633,AJ$1),$D633,)</f>
        <v>0</v>
      </c>
      <c r="AK633">
        <f>IF(EXACT($AE633,AK$1),$D633,)</f>
        <v>0</v>
      </c>
      <c r="AL633">
        <f>IF(EXACT($AE633,AL$1),$D633,)</f>
        <v>0</v>
      </c>
    </row>
    <row r="634" spans="1:38" x14ac:dyDescent="0.25">
      <c r="A634" t="s">
        <v>1926</v>
      </c>
      <c r="B634" t="s">
        <v>1927</v>
      </c>
      <c r="C634" t="s">
        <v>27</v>
      </c>
      <c r="D634">
        <v>22.79</v>
      </c>
      <c r="E634" t="s">
        <v>28</v>
      </c>
      <c r="F634" t="s">
        <v>1928</v>
      </c>
      <c r="G634">
        <v>960</v>
      </c>
      <c r="H634">
        <v>720</v>
      </c>
      <c r="I634">
        <v>3</v>
      </c>
      <c r="J634" t="s">
        <v>29</v>
      </c>
      <c r="K634" t="s">
        <v>30</v>
      </c>
      <c r="L634">
        <v>104</v>
      </c>
      <c r="M634">
        <v>25</v>
      </c>
      <c r="N634">
        <v>26</v>
      </c>
      <c r="O634">
        <v>18</v>
      </c>
      <c r="P634">
        <v>468</v>
      </c>
      <c r="Q634">
        <v>50</v>
      </c>
      <c r="R634">
        <v>250</v>
      </c>
      <c r="S634">
        <v>110</v>
      </c>
      <c r="T634">
        <v>173</v>
      </c>
      <c r="U634">
        <v>15</v>
      </c>
      <c r="V634">
        <v>200</v>
      </c>
      <c r="W634">
        <v>6</v>
      </c>
      <c r="X634">
        <v>56</v>
      </c>
      <c r="Y634">
        <v>2743.2</v>
      </c>
      <c r="AA634" t="s">
        <v>30</v>
      </c>
      <c r="AB634" s="1">
        <v>44615</v>
      </c>
      <c r="AC634" s="2">
        <v>0.26114583333333335</v>
      </c>
      <c r="AD634" s="2">
        <f t="shared" si="9"/>
        <v>6.2675000000000001</v>
      </c>
      <c r="AE634" s="8">
        <f>WEEKDAY(AB634)</f>
        <v>4</v>
      </c>
      <c r="AF634">
        <f>IF(EXACT($AE634,AF$1),$D634,)</f>
        <v>0</v>
      </c>
      <c r="AG634">
        <f>IF(EXACT($AE634,AG$1),$D634,)</f>
        <v>0</v>
      </c>
      <c r="AH634">
        <f>IF(EXACT($AE634,AH$1),$D634,)</f>
        <v>0</v>
      </c>
      <c r="AI634">
        <f>IF(EXACT($AE634,AI$1),$D634,)</f>
        <v>22.79</v>
      </c>
      <c r="AJ634">
        <f>IF(EXACT($AE634,AJ$1),$D634,)</f>
        <v>0</v>
      </c>
      <c r="AK634">
        <f>IF(EXACT($AE634,AK$1),$D634,)</f>
        <v>0</v>
      </c>
      <c r="AL634">
        <f>IF(EXACT($AE634,AL$1),$D634,)</f>
        <v>0</v>
      </c>
    </row>
    <row r="635" spans="1:38" x14ac:dyDescent="0.25">
      <c r="A635" t="s">
        <v>1929</v>
      </c>
      <c r="B635" t="s">
        <v>1930</v>
      </c>
      <c r="C635" t="s">
        <v>27</v>
      </c>
      <c r="D635">
        <v>18.739999999999998</v>
      </c>
      <c r="E635" t="s">
        <v>28</v>
      </c>
      <c r="F635" t="s">
        <v>1931</v>
      </c>
      <c r="G635">
        <v>960</v>
      </c>
      <c r="H635">
        <v>720</v>
      </c>
      <c r="I635">
        <v>3</v>
      </c>
      <c r="J635" t="s">
        <v>29</v>
      </c>
      <c r="K635" t="s">
        <v>30</v>
      </c>
      <c r="L635">
        <v>100</v>
      </c>
      <c r="M635">
        <v>30</v>
      </c>
      <c r="N635">
        <v>27</v>
      </c>
      <c r="O635">
        <v>14</v>
      </c>
      <c r="P635">
        <v>378</v>
      </c>
      <c r="Q635">
        <v>50</v>
      </c>
      <c r="R635">
        <v>250</v>
      </c>
      <c r="S635">
        <v>110</v>
      </c>
      <c r="T635">
        <v>173</v>
      </c>
      <c r="U635">
        <v>15</v>
      </c>
      <c r="V635">
        <v>200</v>
      </c>
      <c r="W635">
        <v>6</v>
      </c>
      <c r="X635">
        <v>56</v>
      </c>
      <c r="Y635">
        <v>2743.2</v>
      </c>
      <c r="AA635" t="s">
        <v>30</v>
      </c>
      <c r="AB635" s="1">
        <v>44615</v>
      </c>
      <c r="AC635" s="2">
        <v>0.27113425925925927</v>
      </c>
      <c r="AD635" s="2">
        <f t="shared" si="9"/>
        <v>6.5072222222222225</v>
      </c>
      <c r="AE635" s="8">
        <f>WEEKDAY(AB635)</f>
        <v>4</v>
      </c>
      <c r="AF635">
        <f>IF(EXACT($AE635,AF$1),$D635,)</f>
        <v>0</v>
      </c>
      <c r="AG635">
        <f>IF(EXACT($AE635,AG$1),$D635,)</f>
        <v>0</v>
      </c>
      <c r="AH635">
        <f>IF(EXACT($AE635,AH$1),$D635,)</f>
        <v>0</v>
      </c>
      <c r="AI635">
        <f>IF(EXACT($AE635,AI$1),$D635,)</f>
        <v>18.739999999999998</v>
      </c>
      <c r="AJ635">
        <f>IF(EXACT($AE635,AJ$1),$D635,)</f>
        <v>0</v>
      </c>
      <c r="AK635">
        <f>IF(EXACT($AE635,AK$1),$D635,)</f>
        <v>0</v>
      </c>
      <c r="AL635">
        <f>IF(EXACT($AE635,AL$1),$D635,)</f>
        <v>0</v>
      </c>
    </row>
    <row r="636" spans="1:38" x14ac:dyDescent="0.25">
      <c r="A636" t="s">
        <v>1932</v>
      </c>
      <c r="B636" t="s">
        <v>1933</v>
      </c>
      <c r="C636" t="s">
        <v>27</v>
      </c>
      <c r="D636">
        <v>23.56</v>
      </c>
      <c r="E636" t="s">
        <v>28</v>
      </c>
      <c r="F636" t="s">
        <v>1934</v>
      </c>
      <c r="G636">
        <v>960</v>
      </c>
      <c r="H636">
        <v>720</v>
      </c>
      <c r="I636">
        <v>3</v>
      </c>
      <c r="J636" t="s">
        <v>29</v>
      </c>
      <c r="K636" t="s">
        <v>30</v>
      </c>
      <c r="L636">
        <v>93</v>
      </c>
      <c r="M636">
        <v>30</v>
      </c>
      <c r="N636">
        <v>28</v>
      </c>
      <c r="O636">
        <v>13</v>
      </c>
      <c r="P636">
        <v>364</v>
      </c>
      <c r="Q636">
        <v>50</v>
      </c>
      <c r="R636">
        <v>250</v>
      </c>
      <c r="S636">
        <v>110</v>
      </c>
      <c r="T636">
        <v>173</v>
      </c>
      <c r="U636">
        <v>15</v>
      </c>
      <c r="V636">
        <v>200</v>
      </c>
      <c r="W636">
        <v>6</v>
      </c>
      <c r="X636">
        <v>56</v>
      </c>
      <c r="Y636">
        <v>2743.2</v>
      </c>
      <c r="AA636" t="s">
        <v>30</v>
      </c>
      <c r="AB636" s="1">
        <v>44615</v>
      </c>
      <c r="AC636" s="2">
        <v>0.27751157407407406</v>
      </c>
      <c r="AD636" s="2">
        <f t="shared" si="9"/>
        <v>6.6602777777777771</v>
      </c>
      <c r="AE636" s="8">
        <f>WEEKDAY(AB636)</f>
        <v>4</v>
      </c>
      <c r="AF636">
        <f>IF(EXACT($AE636,AF$1),$D636,)</f>
        <v>0</v>
      </c>
      <c r="AG636">
        <f>IF(EXACT($AE636,AG$1),$D636,)</f>
        <v>0</v>
      </c>
      <c r="AH636">
        <f>IF(EXACT($AE636,AH$1),$D636,)</f>
        <v>0</v>
      </c>
      <c r="AI636">
        <f>IF(EXACT($AE636,AI$1),$D636,)</f>
        <v>23.56</v>
      </c>
      <c r="AJ636">
        <f>IF(EXACT($AE636,AJ$1),$D636,)</f>
        <v>0</v>
      </c>
      <c r="AK636">
        <f>IF(EXACT($AE636,AK$1),$D636,)</f>
        <v>0</v>
      </c>
      <c r="AL636">
        <f>IF(EXACT($AE636,AL$1),$D636,)</f>
        <v>0</v>
      </c>
    </row>
    <row r="637" spans="1:38" x14ac:dyDescent="0.25">
      <c r="A637" t="s">
        <v>1935</v>
      </c>
      <c r="B637" t="s">
        <v>1936</v>
      </c>
      <c r="C637" t="s">
        <v>27</v>
      </c>
      <c r="D637">
        <v>26.44</v>
      </c>
      <c r="E637" t="s">
        <v>28</v>
      </c>
      <c r="F637" t="s">
        <v>1937</v>
      </c>
      <c r="G637">
        <v>960</v>
      </c>
      <c r="H637">
        <v>720</v>
      </c>
      <c r="I637">
        <v>3</v>
      </c>
      <c r="J637" t="s">
        <v>29</v>
      </c>
      <c r="K637" t="s">
        <v>30</v>
      </c>
      <c r="L637">
        <v>80</v>
      </c>
      <c r="M637">
        <v>17</v>
      </c>
      <c r="N637">
        <v>43</v>
      </c>
      <c r="O637">
        <v>27</v>
      </c>
      <c r="P637">
        <v>1161</v>
      </c>
      <c r="Q637">
        <v>50</v>
      </c>
      <c r="R637">
        <v>250</v>
      </c>
      <c r="S637">
        <v>110</v>
      </c>
      <c r="T637">
        <v>173</v>
      </c>
      <c r="U637">
        <v>15</v>
      </c>
      <c r="V637">
        <v>200</v>
      </c>
      <c r="W637">
        <v>6</v>
      </c>
      <c r="X637">
        <v>56</v>
      </c>
      <c r="Y637">
        <v>2743.2</v>
      </c>
      <c r="AA637" t="s">
        <v>30</v>
      </c>
      <c r="AB637" s="1">
        <v>44615</v>
      </c>
      <c r="AC637" s="2">
        <v>0.27799768518518519</v>
      </c>
      <c r="AD637" s="2">
        <f t="shared" si="9"/>
        <v>6.6719444444444447</v>
      </c>
      <c r="AE637" s="8">
        <f>WEEKDAY(AB637)</f>
        <v>4</v>
      </c>
      <c r="AF637">
        <f>IF(EXACT($AE637,AF$1),$D637,)</f>
        <v>0</v>
      </c>
      <c r="AG637">
        <f>IF(EXACT($AE637,AG$1),$D637,)</f>
        <v>0</v>
      </c>
      <c r="AH637">
        <f>IF(EXACT($AE637,AH$1),$D637,)</f>
        <v>0</v>
      </c>
      <c r="AI637">
        <f>IF(EXACT($AE637,AI$1),$D637,)</f>
        <v>26.44</v>
      </c>
      <c r="AJ637">
        <f>IF(EXACT($AE637,AJ$1),$D637,)</f>
        <v>0</v>
      </c>
      <c r="AK637">
        <f>IF(EXACT($AE637,AK$1),$D637,)</f>
        <v>0</v>
      </c>
      <c r="AL637">
        <f>IF(EXACT($AE637,AL$1),$D637,)</f>
        <v>0</v>
      </c>
    </row>
    <row r="638" spans="1:38" x14ac:dyDescent="0.25">
      <c r="A638" t="s">
        <v>1938</v>
      </c>
      <c r="B638" t="s">
        <v>1939</v>
      </c>
      <c r="C638" t="s">
        <v>27</v>
      </c>
      <c r="D638">
        <v>29.57</v>
      </c>
      <c r="E638" t="s">
        <v>28</v>
      </c>
      <c r="F638" t="s">
        <v>1940</v>
      </c>
      <c r="G638">
        <v>960</v>
      </c>
      <c r="H638">
        <v>720</v>
      </c>
      <c r="I638">
        <v>3</v>
      </c>
      <c r="J638" t="s">
        <v>29</v>
      </c>
      <c r="K638" t="s">
        <v>30</v>
      </c>
      <c r="L638">
        <v>46</v>
      </c>
      <c r="M638">
        <v>16</v>
      </c>
      <c r="N638">
        <v>58</v>
      </c>
      <c r="O638">
        <v>36</v>
      </c>
      <c r="P638">
        <v>2088</v>
      </c>
      <c r="Q638">
        <v>50</v>
      </c>
      <c r="R638">
        <v>250</v>
      </c>
      <c r="S638">
        <v>110</v>
      </c>
      <c r="T638">
        <v>173</v>
      </c>
      <c r="U638">
        <v>15</v>
      </c>
      <c r="V638">
        <v>200</v>
      </c>
      <c r="W638">
        <v>6</v>
      </c>
      <c r="X638">
        <v>56</v>
      </c>
      <c r="Y638">
        <v>2743.2</v>
      </c>
      <c r="AA638" t="s">
        <v>30</v>
      </c>
      <c r="AB638" s="1">
        <v>44615</v>
      </c>
      <c r="AC638" s="2">
        <v>0.28291666666666665</v>
      </c>
      <c r="AD638" s="2">
        <f t="shared" si="9"/>
        <v>6.7899999999999991</v>
      </c>
      <c r="AE638" s="8">
        <f>WEEKDAY(AB638)</f>
        <v>4</v>
      </c>
      <c r="AF638">
        <f>IF(EXACT($AE638,AF$1),$D638,)</f>
        <v>0</v>
      </c>
      <c r="AG638">
        <f>IF(EXACT($AE638,AG$1),$D638,)</f>
        <v>0</v>
      </c>
      <c r="AH638">
        <f>IF(EXACT($AE638,AH$1),$D638,)</f>
        <v>0</v>
      </c>
      <c r="AI638">
        <f>IF(EXACT($AE638,AI$1),$D638,)</f>
        <v>29.57</v>
      </c>
      <c r="AJ638">
        <f>IF(EXACT($AE638,AJ$1),$D638,)</f>
        <v>0</v>
      </c>
      <c r="AK638">
        <f>IF(EXACT($AE638,AK$1),$D638,)</f>
        <v>0</v>
      </c>
      <c r="AL638">
        <f>IF(EXACT($AE638,AL$1),$D638,)</f>
        <v>0</v>
      </c>
    </row>
    <row r="639" spans="1:38" x14ac:dyDescent="0.25">
      <c r="A639" t="s">
        <v>1941</v>
      </c>
      <c r="B639" t="s">
        <v>1942</v>
      </c>
      <c r="C639" t="s">
        <v>27</v>
      </c>
      <c r="D639">
        <v>16.82</v>
      </c>
      <c r="E639" t="s">
        <v>28</v>
      </c>
      <c r="F639" t="s">
        <v>1943</v>
      </c>
      <c r="G639">
        <v>960</v>
      </c>
      <c r="H639">
        <v>720</v>
      </c>
      <c r="I639">
        <v>3</v>
      </c>
      <c r="J639" t="s">
        <v>29</v>
      </c>
      <c r="K639" t="s">
        <v>30</v>
      </c>
      <c r="L639">
        <v>43</v>
      </c>
      <c r="M639">
        <v>0</v>
      </c>
      <c r="N639">
        <v>44</v>
      </c>
      <c r="O639">
        <v>63</v>
      </c>
      <c r="P639">
        <v>2772</v>
      </c>
      <c r="Q639">
        <v>50</v>
      </c>
      <c r="R639">
        <v>250</v>
      </c>
      <c r="S639">
        <v>110</v>
      </c>
      <c r="T639">
        <v>173</v>
      </c>
      <c r="U639">
        <v>15</v>
      </c>
      <c r="V639">
        <v>200</v>
      </c>
      <c r="W639">
        <v>6</v>
      </c>
      <c r="X639">
        <v>56</v>
      </c>
      <c r="Y639">
        <v>2743.2</v>
      </c>
      <c r="AA639" t="s">
        <v>30</v>
      </c>
      <c r="AB639" s="1">
        <v>44615</v>
      </c>
      <c r="AC639" s="2">
        <v>0.29256944444444444</v>
      </c>
      <c r="AD639" s="2">
        <f t="shared" si="9"/>
        <v>7.0216666666666665</v>
      </c>
      <c r="AE639" s="8">
        <f>WEEKDAY(AB639)</f>
        <v>4</v>
      </c>
      <c r="AF639">
        <f>IF(EXACT($AE639,AF$1),$D639,)</f>
        <v>0</v>
      </c>
      <c r="AG639">
        <f>IF(EXACT($AE639,AG$1),$D639,)</f>
        <v>0</v>
      </c>
      <c r="AH639">
        <f>IF(EXACT($AE639,AH$1),$D639,)</f>
        <v>0</v>
      </c>
      <c r="AI639">
        <f>IF(EXACT($AE639,AI$1),$D639,)</f>
        <v>16.82</v>
      </c>
      <c r="AJ639">
        <f>IF(EXACT($AE639,AJ$1),$D639,)</f>
        <v>0</v>
      </c>
      <c r="AK639">
        <f>IF(EXACT($AE639,AK$1),$D639,)</f>
        <v>0</v>
      </c>
      <c r="AL639">
        <f>IF(EXACT($AE639,AL$1),$D639,)</f>
        <v>0</v>
      </c>
    </row>
    <row r="640" spans="1:38" x14ac:dyDescent="0.25">
      <c r="A640" t="s">
        <v>1944</v>
      </c>
      <c r="B640" t="s">
        <v>1945</v>
      </c>
      <c r="C640" t="s">
        <v>27</v>
      </c>
      <c r="D640">
        <v>16.739999999999998</v>
      </c>
      <c r="E640" t="s">
        <v>28</v>
      </c>
      <c r="F640" t="s">
        <v>1946</v>
      </c>
      <c r="G640">
        <v>960</v>
      </c>
      <c r="H640">
        <v>720</v>
      </c>
      <c r="I640">
        <v>3</v>
      </c>
      <c r="J640" t="s">
        <v>31</v>
      </c>
      <c r="K640" t="s">
        <v>30</v>
      </c>
      <c r="L640">
        <v>127</v>
      </c>
      <c r="M640">
        <v>0</v>
      </c>
      <c r="N640">
        <v>41</v>
      </c>
      <c r="O640">
        <v>63</v>
      </c>
      <c r="P640">
        <v>2583</v>
      </c>
      <c r="Q640">
        <v>50</v>
      </c>
      <c r="R640">
        <v>250</v>
      </c>
      <c r="S640">
        <v>110</v>
      </c>
      <c r="T640">
        <v>173</v>
      </c>
      <c r="U640">
        <v>15</v>
      </c>
      <c r="V640">
        <v>200</v>
      </c>
      <c r="W640">
        <v>6</v>
      </c>
      <c r="X640">
        <v>25</v>
      </c>
      <c r="Y640">
        <v>1092.2</v>
      </c>
      <c r="AA640" t="s">
        <v>30</v>
      </c>
      <c r="AB640" s="1">
        <v>44615</v>
      </c>
      <c r="AC640" s="2">
        <v>0.29259259259259257</v>
      </c>
      <c r="AD640" s="2">
        <f t="shared" si="9"/>
        <v>7.0222222222222221</v>
      </c>
      <c r="AE640" s="8">
        <f>WEEKDAY(AB640)</f>
        <v>4</v>
      </c>
      <c r="AF640">
        <f>IF(EXACT($AE640,AF$1),$D640,)</f>
        <v>0</v>
      </c>
      <c r="AG640">
        <f>IF(EXACT($AE640,AG$1),$D640,)</f>
        <v>0</v>
      </c>
      <c r="AH640">
        <f>IF(EXACT($AE640,AH$1),$D640,)</f>
        <v>0</v>
      </c>
      <c r="AI640">
        <f>IF(EXACT($AE640,AI$1),$D640,)</f>
        <v>16.739999999999998</v>
      </c>
      <c r="AJ640">
        <f>IF(EXACT($AE640,AJ$1),$D640,)</f>
        <v>0</v>
      </c>
      <c r="AK640">
        <f>IF(EXACT($AE640,AK$1),$D640,)</f>
        <v>0</v>
      </c>
      <c r="AL640">
        <f>IF(EXACT($AE640,AL$1),$D640,)</f>
        <v>0</v>
      </c>
    </row>
    <row r="641" spans="1:38" x14ac:dyDescent="0.25">
      <c r="A641" t="s">
        <v>1947</v>
      </c>
      <c r="B641" t="s">
        <v>1948</v>
      </c>
      <c r="C641" t="s">
        <v>27</v>
      </c>
      <c r="D641">
        <v>15.16</v>
      </c>
      <c r="E641" t="s">
        <v>28</v>
      </c>
      <c r="F641" t="s">
        <v>1949</v>
      </c>
      <c r="G641">
        <v>960</v>
      </c>
      <c r="H641">
        <v>720</v>
      </c>
      <c r="I641">
        <v>3</v>
      </c>
      <c r="J641" t="s">
        <v>29</v>
      </c>
      <c r="K641" t="s">
        <v>30</v>
      </c>
      <c r="L641">
        <v>91</v>
      </c>
      <c r="M641">
        <v>18</v>
      </c>
      <c r="N641">
        <v>49</v>
      </c>
      <c r="O641">
        <v>30</v>
      </c>
      <c r="P641">
        <v>1470</v>
      </c>
      <c r="Q641">
        <v>50</v>
      </c>
      <c r="R641">
        <v>250</v>
      </c>
      <c r="S641">
        <v>110</v>
      </c>
      <c r="T641">
        <v>173</v>
      </c>
      <c r="U641">
        <v>15</v>
      </c>
      <c r="V641">
        <v>200</v>
      </c>
      <c r="W641">
        <v>6</v>
      </c>
      <c r="X641">
        <v>56</v>
      </c>
      <c r="Y641">
        <v>2743.2</v>
      </c>
      <c r="AA641" t="s">
        <v>30</v>
      </c>
      <c r="AB641" s="1">
        <v>44615</v>
      </c>
      <c r="AC641" s="2">
        <v>0.29290509259259262</v>
      </c>
      <c r="AD641" s="2">
        <f t="shared" si="9"/>
        <v>7.0297222222222224</v>
      </c>
      <c r="AE641" s="8">
        <f>WEEKDAY(AB641)</f>
        <v>4</v>
      </c>
      <c r="AF641">
        <f>IF(EXACT($AE641,AF$1),$D641,)</f>
        <v>0</v>
      </c>
      <c r="AG641">
        <f>IF(EXACT($AE641,AG$1),$D641,)</f>
        <v>0</v>
      </c>
      <c r="AH641">
        <f>IF(EXACT($AE641,AH$1),$D641,)</f>
        <v>0</v>
      </c>
      <c r="AI641">
        <f>IF(EXACT($AE641,AI$1),$D641,)</f>
        <v>15.16</v>
      </c>
      <c r="AJ641">
        <f>IF(EXACT($AE641,AJ$1),$D641,)</f>
        <v>0</v>
      </c>
      <c r="AK641">
        <f>IF(EXACT($AE641,AK$1),$D641,)</f>
        <v>0</v>
      </c>
      <c r="AL641">
        <f>IF(EXACT($AE641,AL$1),$D641,)</f>
        <v>0</v>
      </c>
    </row>
    <row r="642" spans="1:38" x14ac:dyDescent="0.25">
      <c r="A642" t="s">
        <v>1950</v>
      </c>
      <c r="B642" t="s">
        <v>1951</v>
      </c>
      <c r="C642" t="s">
        <v>27</v>
      </c>
      <c r="D642">
        <v>17.63</v>
      </c>
      <c r="E642" t="s">
        <v>28</v>
      </c>
      <c r="F642" t="s">
        <v>1952</v>
      </c>
      <c r="G642">
        <v>960</v>
      </c>
      <c r="H642">
        <v>720</v>
      </c>
      <c r="I642">
        <v>3</v>
      </c>
      <c r="J642" t="s">
        <v>29</v>
      </c>
      <c r="K642" t="s">
        <v>30</v>
      </c>
      <c r="L642">
        <v>36</v>
      </c>
      <c r="M642">
        <v>17</v>
      </c>
      <c r="N642">
        <v>44</v>
      </c>
      <c r="O642">
        <v>30</v>
      </c>
      <c r="P642">
        <v>1320</v>
      </c>
      <c r="Q642">
        <v>50</v>
      </c>
      <c r="R642">
        <v>250</v>
      </c>
      <c r="S642">
        <v>110</v>
      </c>
      <c r="T642">
        <v>173</v>
      </c>
      <c r="U642">
        <v>15</v>
      </c>
      <c r="V642">
        <v>200</v>
      </c>
      <c r="W642">
        <v>6</v>
      </c>
      <c r="X642">
        <v>56</v>
      </c>
      <c r="Y642">
        <v>2743.2</v>
      </c>
      <c r="AA642" t="s">
        <v>30</v>
      </c>
      <c r="AB642" s="1">
        <v>44615</v>
      </c>
      <c r="AC642" s="2">
        <v>0.29291666666666666</v>
      </c>
      <c r="AD642" s="2">
        <f t="shared" si="9"/>
        <v>7.0299999999999994</v>
      </c>
      <c r="AE642" s="8">
        <f>WEEKDAY(AB642)</f>
        <v>4</v>
      </c>
      <c r="AF642">
        <f>IF(EXACT($AE642,AF$1),$D642,)</f>
        <v>0</v>
      </c>
      <c r="AG642">
        <f>IF(EXACT($AE642,AG$1),$D642,)</f>
        <v>0</v>
      </c>
      <c r="AH642">
        <f>IF(EXACT($AE642,AH$1),$D642,)</f>
        <v>0</v>
      </c>
      <c r="AI642">
        <f>IF(EXACT($AE642,AI$1),$D642,)</f>
        <v>17.63</v>
      </c>
      <c r="AJ642">
        <f>IF(EXACT($AE642,AJ$1),$D642,)</f>
        <v>0</v>
      </c>
      <c r="AK642">
        <f>IF(EXACT($AE642,AK$1),$D642,)</f>
        <v>0</v>
      </c>
      <c r="AL642">
        <f>IF(EXACT($AE642,AL$1),$D642,)</f>
        <v>0</v>
      </c>
    </row>
    <row r="643" spans="1:38" x14ac:dyDescent="0.25">
      <c r="A643" t="s">
        <v>1953</v>
      </c>
      <c r="B643" t="s">
        <v>1954</v>
      </c>
      <c r="C643" t="s">
        <v>27</v>
      </c>
      <c r="D643">
        <v>34.229999999999997</v>
      </c>
      <c r="E643" t="s">
        <v>28</v>
      </c>
      <c r="F643" t="s">
        <v>1955</v>
      </c>
      <c r="G643">
        <v>960</v>
      </c>
      <c r="H643">
        <v>720</v>
      </c>
      <c r="I643">
        <v>3</v>
      </c>
      <c r="J643" t="s">
        <v>29</v>
      </c>
      <c r="K643" t="s">
        <v>30</v>
      </c>
      <c r="L643">
        <v>44</v>
      </c>
      <c r="M643">
        <v>20</v>
      </c>
      <c r="N643">
        <v>57</v>
      </c>
      <c r="O643">
        <v>30</v>
      </c>
      <c r="P643">
        <v>1710</v>
      </c>
      <c r="Q643">
        <v>50</v>
      </c>
      <c r="R643">
        <v>250</v>
      </c>
      <c r="S643">
        <v>110</v>
      </c>
      <c r="T643">
        <v>173</v>
      </c>
      <c r="U643">
        <v>15</v>
      </c>
      <c r="V643">
        <v>200</v>
      </c>
      <c r="W643">
        <v>6</v>
      </c>
      <c r="X643">
        <v>56</v>
      </c>
      <c r="Y643">
        <v>2743.2</v>
      </c>
      <c r="AA643" t="s">
        <v>30</v>
      </c>
      <c r="AB643" s="1">
        <v>44615</v>
      </c>
      <c r="AC643" s="2">
        <v>0.29327546296296297</v>
      </c>
      <c r="AD643" s="2">
        <f t="shared" ref="AD643:AD706" si="10">AC643*24</f>
        <v>7.0386111111111109</v>
      </c>
      <c r="AE643" s="8">
        <f>WEEKDAY(AB643)</f>
        <v>4</v>
      </c>
      <c r="AF643">
        <f>IF(EXACT($AE643,AF$1),$D643,)</f>
        <v>0</v>
      </c>
      <c r="AG643">
        <f>IF(EXACT($AE643,AG$1),$D643,)</f>
        <v>0</v>
      </c>
      <c r="AH643">
        <f>IF(EXACT($AE643,AH$1),$D643,)</f>
        <v>0</v>
      </c>
      <c r="AI643">
        <f>IF(EXACT($AE643,AI$1),$D643,)</f>
        <v>34.229999999999997</v>
      </c>
      <c r="AJ643">
        <f>IF(EXACT($AE643,AJ$1),$D643,)</f>
        <v>0</v>
      </c>
      <c r="AK643">
        <f>IF(EXACT($AE643,AK$1),$D643,)</f>
        <v>0</v>
      </c>
      <c r="AL643">
        <f>IF(EXACT($AE643,AL$1),$D643,)</f>
        <v>0</v>
      </c>
    </row>
    <row r="644" spans="1:38" x14ac:dyDescent="0.25">
      <c r="A644" t="s">
        <v>1956</v>
      </c>
      <c r="B644" t="s">
        <v>1957</v>
      </c>
      <c r="C644" t="s">
        <v>27</v>
      </c>
      <c r="D644">
        <v>24.91</v>
      </c>
      <c r="E644" t="s">
        <v>28</v>
      </c>
      <c r="F644" t="s">
        <v>1958</v>
      </c>
      <c r="G644">
        <v>960</v>
      </c>
      <c r="H644">
        <v>720</v>
      </c>
      <c r="I644">
        <v>3</v>
      </c>
      <c r="J644" t="s">
        <v>29</v>
      </c>
      <c r="K644" t="s">
        <v>30</v>
      </c>
      <c r="L644">
        <v>103</v>
      </c>
      <c r="M644">
        <v>15</v>
      </c>
      <c r="N644">
        <v>46</v>
      </c>
      <c r="O644">
        <v>35</v>
      </c>
      <c r="P644">
        <v>1610</v>
      </c>
      <c r="Q644">
        <v>50</v>
      </c>
      <c r="R644">
        <v>250</v>
      </c>
      <c r="S644">
        <v>110</v>
      </c>
      <c r="T644">
        <v>173</v>
      </c>
      <c r="U644">
        <v>15</v>
      </c>
      <c r="V644">
        <v>200</v>
      </c>
      <c r="W644">
        <v>6</v>
      </c>
      <c r="X644">
        <v>56</v>
      </c>
      <c r="Y644">
        <v>2743.2</v>
      </c>
      <c r="AA644" t="s">
        <v>30</v>
      </c>
      <c r="AB644" s="1">
        <v>44615</v>
      </c>
      <c r="AC644" s="2">
        <v>0.29995370370370372</v>
      </c>
      <c r="AD644" s="2">
        <f t="shared" si="10"/>
        <v>7.1988888888888898</v>
      </c>
      <c r="AE644" s="8">
        <f>WEEKDAY(AB644)</f>
        <v>4</v>
      </c>
      <c r="AF644">
        <f>IF(EXACT($AE644,AF$1),$D644,)</f>
        <v>0</v>
      </c>
      <c r="AG644">
        <f>IF(EXACT($AE644,AG$1),$D644,)</f>
        <v>0</v>
      </c>
      <c r="AH644">
        <f>IF(EXACT($AE644,AH$1),$D644,)</f>
        <v>0</v>
      </c>
      <c r="AI644">
        <f>IF(EXACT($AE644,AI$1),$D644,)</f>
        <v>24.91</v>
      </c>
      <c r="AJ644">
        <f>IF(EXACT($AE644,AJ$1),$D644,)</f>
        <v>0</v>
      </c>
      <c r="AK644">
        <f>IF(EXACT($AE644,AK$1),$D644,)</f>
        <v>0</v>
      </c>
      <c r="AL644">
        <f>IF(EXACT($AE644,AL$1),$D644,)</f>
        <v>0</v>
      </c>
    </row>
    <row r="645" spans="1:38" x14ac:dyDescent="0.25">
      <c r="A645" t="s">
        <v>1959</v>
      </c>
      <c r="B645" t="s">
        <v>1960</v>
      </c>
      <c r="C645" t="s">
        <v>27</v>
      </c>
      <c r="D645">
        <v>17.28</v>
      </c>
      <c r="E645" t="s">
        <v>28</v>
      </c>
      <c r="F645" t="s">
        <v>1961</v>
      </c>
      <c r="G645">
        <v>960</v>
      </c>
      <c r="H645">
        <v>720</v>
      </c>
      <c r="I645">
        <v>3</v>
      </c>
      <c r="J645" t="s">
        <v>31</v>
      </c>
      <c r="K645" t="s">
        <v>30</v>
      </c>
      <c r="L645">
        <v>139</v>
      </c>
      <c r="M645">
        <v>6</v>
      </c>
      <c r="N645">
        <v>30</v>
      </c>
      <c r="O645">
        <v>57</v>
      </c>
      <c r="P645">
        <v>1710</v>
      </c>
      <c r="Q645">
        <v>50</v>
      </c>
      <c r="R645">
        <v>250</v>
      </c>
      <c r="S645">
        <v>110</v>
      </c>
      <c r="T645">
        <v>173</v>
      </c>
      <c r="U645">
        <v>15</v>
      </c>
      <c r="V645">
        <v>200</v>
      </c>
      <c r="W645">
        <v>6</v>
      </c>
      <c r="X645">
        <v>25</v>
      </c>
      <c r="Y645">
        <v>1092.2</v>
      </c>
      <c r="AA645" t="s">
        <v>30</v>
      </c>
      <c r="AB645" s="1">
        <v>44615</v>
      </c>
      <c r="AC645" s="2">
        <v>0.30762731481481481</v>
      </c>
      <c r="AD645" s="2">
        <f t="shared" si="10"/>
        <v>7.3830555555555559</v>
      </c>
      <c r="AE645" s="8">
        <f>WEEKDAY(AB645)</f>
        <v>4</v>
      </c>
      <c r="AF645">
        <f>IF(EXACT($AE645,AF$1),$D645,)</f>
        <v>0</v>
      </c>
      <c r="AG645">
        <f>IF(EXACT($AE645,AG$1),$D645,)</f>
        <v>0</v>
      </c>
      <c r="AH645">
        <f>IF(EXACT($AE645,AH$1),$D645,)</f>
        <v>0</v>
      </c>
      <c r="AI645">
        <f>IF(EXACT($AE645,AI$1),$D645,)</f>
        <v>17.28</v>
      </c>
      <c r="AJ645">
        <f>IF(EXACT($AE645,AJ$1),$D645,)</f>
        <v>0</v>
      </c>
      <c r="AK645">
        <f>IF(EXACT($AE645,AK$1),$D645,)</f>
        <v>0</v>
      </c>
      <c r="AL645">
        <f>IF(EXACT($AE645,AL$1),$D645,)</f>
        <v>0</v>
      </c>
    </row>
    <row r="646" spans="1:38" x14ac:dyDescent="0.25">
      <c r="A646" t="s">
        <v>1962</v>
      </c>
      <c r="B646" t="s">
        <v>1963</v>
      </c>
      <c r="C646" t="s">
        <v>27</v>
      </c>
      <c r="D646">
        <v>30.58</v>
      </c>
      <c r="E646" t="s">
        <v>28</v>
      </c>
      <c r="F646" t="s">
        <v>1964</v>
      </c>
      <c r="G646">
        <v>960</v>
      </c>
      <c r="H646">
        <v>720</v>
      </c>
      <c r="I646">
        <v>3</v>
      </c>
      <c r="J646" t="s">
        <v>29</v>
      </c>
      <c r="K646" t="s">
        <v>30</v>
      </c>
      <c r="L646">
        <v>24</v>
      </c>
      <c r="M646">
        <v>17</v>
      </c>
      <c r="N646">
        <v>95</v>
      </c>
      <c r="O646">
        <v>35</v>
      </c>
      <c r="P646">
        <v>3325</v>
      </c>
      <c r="Q646">
        <v>50</v>
      </c>
      <c r="R646">
        <v>250</v>
      </c>
      <c r="S646">
        <v>110</v>
      </c>
      <c r="T646">
        <v>173</v>
      </c>
      <c r="U646">
        <v>15</v>
      </c>
      <c r="V646">
        <v>200</v>
      </c>
      <c r="W646">
        <v>6</v>
      </c>
      <c r="X646">
        <v>56</v>
      </c>
      <c r="Y646">
        <v>2743.2</v>
      </c>
      <c r="AA646" t="s">
        <v>30</v>
      </c>
      <c r="AB646" s="1">
        <v>44615</v>
      </c>
      <c r="AC646" s="2">
        <v>0.31202546296296296</v>
      </c>
      <c r="AD646" s="2">
        <f t="shared" si="10"/>
        <v>7.4886111111111111</v>
      </c>
      <c r="AE646" s="8">
        <f>WEEKDAY(AB646)</f>
        <v>4</v>
      </c>
      <c r="AF646">
        <f>IF(EXACT($AE646,AF$1),$D646,)</f>
        <v>0</v>
      </c>
      <c r="AG646">
        <f>IF(EXACT($AE646,AG$1),$D646,)</f>
        <v>0</v>
      </c>
      <c r="AH646">
        <f>IF(EXACT($AE646,AH$1),$D646,)</f>
        <v>0</v>
      </c>
      <c r="AI646">
        <f>IF(EXACT($AE646,AI$1),$D646,)</f>
        <v>30.58</v>
      </c>
      <c r="AJ646">
        <f>IF(EXACT($AE646,AJ$1),$D646,)</f>
        <v>0</v>
      </c>
      <c r="AK646">
        <f>IF(EXACT($AE646,AK$1),$D646,)</f>
        <v>0</v>
      </c>
      <c r="AL646">
        <f>IF(EXACT($AE646,AL$1),$D646,)</f>
        <v>0</v>
      </c>
    </row>
    <row r="647" spans="1:38" x14ac:dyDescent="0.25">
      <c r="A647" t="s">
        <v>1965</v>
      </c>
      <c r="B647" t="s">
        <v>1966</v>
      </c>
      <c r="C647" t="s">
        <v>27</v>
      </c>
      <c r="D647">
        <v>29.46</v>
      </c>
      <c r="E647" t="s">
        <v>28</v>
      </c>
      <c r="F647" t="s">
        <v>1967</v>
      </c>
      <c r="G647">
        <v>960</v>
      </c>
      <c r="H647">
        <v>720</v>
      </c>
      <c r="I647">
        <v>3</v>
      </c>
      <c r="J647" t="s">
        <v>29</v>
      </c>
      <c r="K647" t="s">
        <v>30</v>
      </c>
      <c r="L647">
        <v>82</v>
      </c>
      <c r="M647">
        <v>0</v>
      </c>
      <c r="N647">
        <v>28</v>
      </c>
      <c r="O647">
        <v>63</v>
      </c>
      <c r="P647">
        <v>1764</v>
      </c>
      <c r="Q647">
        <v>50</v>
      </c>
      <c r="R647">
        <v>250</v>
      </c>
      <c r="S647">
        <v>110</v>
      </c>
      <c r="T647">
        <v>173</v>
      </c>
      <c r="U647">
        <v>15</v>
      </c>
      <c r="V647">
        <v>200</v>
      </c>
      <c r="W647">
        <v>6</v>
      </c>
      <c r="X647">
        <v>56</v>
      </c>
      <c r="Y647">
        <v>2743.2</v>
      </c>
      <c r="AA647" t="s">
        <v>30</v>
      </c>
      <c r="AB647" s="1">
        <v>44615</v>
      </c>
      <c r="AC647" s="2">
        <v>0.31861111111111112</v>
      </c>
      <c r="AD647" s="2">
        <f t="shared" si="10"/>
        <v>7.6466666666666665</v>
      </c>
      <c r="AE647" s="8">
        <f>WEEKDAY(AB647)</f>
        <v>4</v>
      </c>
      <c r="AF647">
        <f>IF(EXACT($AE647,AF$1),$D647,)</f>
        <v>0</v>
      </c>
      <c r="AG647">
        <f>IF(EXACT($AE647,AG$1),$D647,)</f>
        <v>0</v>
      </c>
      <c r="AH647">
        <f>IF(EXACT($AE647,AH$1),$D647,)</f>
        <v>0</v>
      </c>
      <c r="AI647">
        <f>IF(EXACT($AE647,AI$1),$D647,)</f>
        <v>29.46</v>
      </c>
      <c r="AJ647">
        <f>IF(EXACT($AE647,AJ$1),$D647,)</f>
        <v>0</v>
      </c>
      <c r="AK647">
        <f>IF(EXACT($AE647,AK$1),$D647,)</f>
        <v>0</v>
      </c>
      <c r="AL647">
        <f>IF(EXACT($AE647,AL$1),$D647,)</f>
        <v>0</v>
      </c>
    </row>
    <row r="648" spans="1:38" x14ac:dyDescent="0.25">
      <c r="A648" t="s">
        <v>1968</v>
      </c>
      <c r="B648" t="s">
        <v>1969</v>
      </c>
      <c r="C648" t="s">
        <v>27</v>
      </c>
      <c r="D648">
        <v>18.04</v>
      </c>
      <c r="E648" t="s">
        <v>28</v>
      </c>
      <c r="F648" t="s">
        <v>1970</v>
      </c>
      <c r="G648">
        <v>960</v>
      </c>
      <c r="H648">
        <v>720</v>
      </c>
      <c r="I648">
        <v>3</v>
      </c>
      <c r="J648" t="s">
        <v>29</v>
      </c>
      <c r="K648" t="s">
        <v>30</v>
      </c>
      <c r="L648">
        <v>113</v>
      </c>
      <c r="M648">
        <v>16</v>
      </c>
      <c r="N648">
        <v>42</v>
      </c>
      <c r="O648">
        <v>35</v>
      </c>
      <c r="P648">
        <v>1470</v>
      </c>
      <c r="Q648">
        <v>50</v>
      </c>
      <c r="R648">
        <v>250</v>
      </c>
      <c r="S648">
        <v>110</v>
      </c>
      <c r="T648">
        <v>173</v>
      </c>
      <c r="U648">
        <v>15</v>
      </c>
      <c r="V648">
        <v>200</v>
      </c>
      <c r="W648">
        <v>6</v>
      </c>
      <c r="X648">
        <v>56</v>
      </c>
      <c r="Y648">
        <v>2743.2</v>
      </c>
      <c r="AA648" t="s">
        <v>30</v>
      </c>
      <c r="AB648" s="1">
        <v>44615</v>
      </c>
      <c r="AC648" s="2">
        <v>0.32020833333333337</v>
      </c>
      <c r="AD648" s="2">
        <f t="shared" si="10"/>
        <v>7.6850000000000005</v>
      </c>
      <c r="AE648" s="8">
        <f>WEEKDAY(AB648)</f>
        <v>4</v>
      </c>
      <c r="AF648">
        <f>IF(EXACT($AE648,AF$1),$D648,)</f>
        <v>0</v>
      </c>
      <c r="AG648">
        <f>IF(EXACT($AE648,AG$1),$D648,)</f>
        <v>0</v>
      </c>
      <c r="AH648">
        <f>IF(EXACT($AE648,AH$1),$D648,)</f>
        <v>0</v>
      </c>
      <c r="AI648">
        <f>IF(EXACT($AE648,AI$1),$D648,)</f>
        <v>18.04</v>
      </c>
      <c r="AJ648">
        <f>IF(EXACT($AE648,AJ$1),$D648,)</f>
        <v>0</v>
      </c>
      <c r="AK648">
        <f>IF(EXACT($AE648,AK$1),$D648,)</f>
        <v>0</v>
      </c>
      <c r="AL648">
        <f>IF(EXACT($AE648,AL$1),$D648,)</f>
        <v>0</v>
      </c>
    </row>
    <row r="649" spans="1:38" x14ac:dyDescent="0.25">
      <c r="A649" t="s">
        <v>1971</v>
      </c>
      <c r="B649" t="s">
        <v>1972</v>
      </c>
      <c r="C649" t="s">
        <v>27</v>
      </c>
      <c r="D649">
        <v>19.170000000000002</v>
      </c>
      <c r="E649" t="s">
        <v>28</v>
      </c>
      <c r="F649" t="s">
        <v>1973</v>
      </c>
      <c r="G649">
        <v>960</v>
      </c>
      <c r="H649">
        <v>720</v>
      </c>
      <c r="I649">
        <v>3</v>
      </c>
      <c r="J649" t="s">
        <v>29</v>
      </c>
      <c r="K649" t="s">
        <v>30</v>
      </c>
      <c r="L649">
        <v>136</v>
      </c>
      <c r="M649">
        <v>18</v>
      </c>
      <c r="N649">
        <v>32</v>
      </c>
      <c r="O649">
        <v>34</v>
      </c>
      <c r="P649">
        <v>1088</v>
      </c>
      <c r="Q649">
        <v>50</v>
      </c>
      <c r="R649">
        <v>250</v>
      </c>
      <c r="S649">
        <v>110</v>
      </c>
      <c r="T649">
        <v>173</v>
      </c>
      <c r="U649">
        <v>15</v>
      </c>
      <c r="V649">
        <v>200</v>
      </c>
      <c r="W649">
        <v>6</v>
      </c>
      <c r="X649">
        <v>56</v>
      </c>
      <c r="Y649">
        <v>2743.2</v>
      </c>
      <c r="AA649" t="s">
        <v>30</v>
      </c>
      <c r="AB649" s="1">
        <v>44615</v>
      </c>
      <c r="AC649" s="2">
        <v>0.32023148148148145</v>
      </c>
      <c r="AD649" s="2">
        <f t="shared" si="10"/>
        <v>7.6855555555555544</v>
      </c>
      <c r="AE649" s="8">
        <f>WEEKDAY(AB649)</f>
        <v>4</v>
      </c>
      <c r="AF649">
        <f>IF(EXACT($AE649,AF$1),$D649,)</f>
        <v>0</v>
      </c>
      <c r="AG649">
        <f>IF(EXACT($AE649,AG$1),$D649,)</f>
        <v>0</v>
      </c>
      <c r="AH649">
        <f>IF(EXACT($AE649,AH$1),$D649,)</f>
        <v>0</v>
      </c>
      <c r="AI649">
        <f>IF(EXACT($AE649,AI$1),$D649,)</f>
        <v>19.170000000000002</v>
      </c>
      <c r="AJ649">
        <f>IF(EXACT($AE649,AJ$1),$D649,)</f>
        <v>0</v>
      </c>
      <c r="AK649">
        <f>IF(EXACT($AE649,AK$1),$D649,)</f>
        <v>0</v>
      </c>
      <c r="AL649">
        <f>IF(EXACT($AE649,AL$1),$D649,)</f>
        <v>0</v>
      </c>
    </row>
    <row r="650" spans="1:38" x14ac:dyDescent="0.25">
      <c r="A650" t="s">
        <v>1974</v>
      </c>
      <c r="B650" t="s">
        <v>1975</v>
      </c>
      <c r="C650" t="s">
        <v>27</v>
      </c>
      <c r="D650">
        <v>27.66</v>
      </c>
      <c r="E650" t="s">
        <v>28</v>
      </c>
      <c r="F650" t="s">
        <v>1976</v>
      </c>
      <c r="G650">
        <v>960</v>
      </c>
      <c r="H650">
        <v>720</v>
      </c>
      <c r="I650">
        <v>3</v>
      </c>
      <c r="J650" t="s">
        <v>29</v>
      </c>
      <c r="K650" t="s">
        <v>30</v>
      </c>
      <c r="L650">
        <v>111</v>
      </c>
      <c r="M650">
        <v>20</v>
      </c>
      <c r="N650">
        <v>41</v>
      </c>
      <c r="O650">
        <v>30</v>
      </c>
      <c r="P650">
        <v>1230</v>
      </c>
      <c r="Q650">
        <v>50</v>
      </c>
      <c r="R650">
        <v>250</v>
      </c>
      <c r="S650">
        <v>110</v>
      </c>
      <c r="T650">
        <v>173</v>
      </c>
      <c r="U650">
        <v>15</v>
      </c>
      <c r="V650">
        <v>200</v>
      </c>
      <c r="W650">
        <v>6</v>
      </c>
      <c r="X650">
        <v>56</v>
      </c>
      <c r="Y650">
        <v>2743.2</v>
      </c>
      <c r="AA650" t="s">
        <v>30</v>
      </c>
      <c r="AB650" s="1">
        <v>44615</v>
      </c>
      <c r="AC650" s="2">
        <v>0.32065972222222222</v>
      </c>
      <c r="AD650" s="2">
        <f t="shared" si="10"/>
        <v>7.6958333333333329</v>
      </c>
      <c r="AE650" s="8">
        <f>WEEKDAY(AB650)</f>
        <v>4</v>
      </c>
      <c r="AF650">
        <f>IF(EXACT($AE650,AF$1),$D650,)</f>
        <v>0</v>
      </c>
      <c r="AG650">
        <f>IF(EXACT($AE650,AG$1),$D650,)</f>
        <v>0</v>
      </c>
      <c r="AH650">
        <f>IF(EXACT($AE650,AH$1),$D650,)</f>
        <v>0</v>
      </c>
      <c r="AI650">
        <f>IF(EXACT($AE650,AI$1),$D650,)</f>
        <v>27.66</v>
      </c>
      <c r="AJ650">
        <f>IF(EXACT($AE650,AJ$1),$D650,)</f>
        <v>0</v>
      </c>
      <c r="AK650">
        <f>IF(EXACT($AE650,AK$1),$D650,)</f>
        <v>0</v>
      </c>
      <c r="AL650">
        <f>IF(EXACT($AE650,AL$1),$D650,)</f>
        <v>0</v>
      </c>
    </row>
    <row r="651" spans="1:38" x14ac:dyDescent="0.25">
      <c r="A651" t="s">
        <v>1977</v>
      </c>
      <c r="B651" t="s">
        <v>1978</v>
      </c>
      <c r="C651" t="s">
        <v>27</v>
      </c>
      <c r="D651">
        <v>26.96</v>
      </c>
      <c r="E651" t="s">
        <v>28</v>
      </c>
      <c r="F651" t="s">
        <v>1979</v>
      </c>
      <c r="G651">
        <v>960</v>
      </c>
      <c r="H651">
        <v>720</v>
      </c>
      <c r="I651">
        <v>3</v>
      </c>
      <c r="J651" t="s">
        <v>29</v>
      </c>
      <c r="K651" t="s">
        <v>30</v>
      </c>
      <c r="L651">
        <v>28</v>
      </c>
      <c r="M651">
        <v>21</v>
      </c>
      <c r="N651">
        <v>97</v>
      </c>
      <c r="O651">
        <v>31</v>
      </c>
      <c r="P651">
        <v>3007</v>
      </c>
      <c r="Q651">
        <v>50</v>
      </c>
      <c r="R651">
        <v>250</v>
      </c>
      <c r="S651">
        <v>110</v>
      </c>
      <c r="T651">
        <v>173</v>
      </c>
      <c r="U651">
        <v>15</v>
      </c>
      <c r="V651">
        <v>200</v>
      </c>
      <c r="W651">
        <v>6</v>
      </c>
      <c r="X651">
        <v>56</v>
      </c>
      <c r="Y651">
        <v>2743.2</v>
      </c>
      <c r="AA651" t="s">
        <v>30</v>
      </c>
      <c r="AB651" s="1">
        <v>44615</v>
      </c>
      <c r="AC651" s="2">
        <v>0.32081018518518517</v>
      </c>
      <c r="AD651" s="2">
        <f t="shared" si="10"/>
        <v>7.6994444444444436</v>
      </c>
      <c r="AE651" s="8">
        <f>WEEKDAY(AB651)</f>
        <v>4</v>
      </c>
      <c r="AF651">
        <f>IF(EXACT($AE651,AF$1),$D651,)</f>
        <v>0</v>
      </c>
      <c r="AG651">
        <f>IF(EXACT($AE651,AG$1),$D651,)</f>
        <v>0</v>
      </c>
      <c r="AH651">
        <f>IF(EXACT($AE651,AH$1),$D651,)</f>
        <v>0</v>
      </c>
      <c r="AI651">
        <f>IF(EXACT($AE651,AI$1),$D651,)</f>
        <v>26.96</v>
      </c>
      <c r="AJ651">
        <f>IF(EXACT($AE651,AJ$1),$D651,)</f>
        <v>0</v>
      </c>
      <c r="AK651">
        <f>IF(EXACT($AE651,AK$1),$D651,)</f>
        <v>0</v>
      </c>
      <c r="AL651">
        <f>IF(EXACT($AE651,AL$1),$D651,)</f>
        <v>0</v>
      </c>
    </row>
    <row r="652" spans="1:38" x14ac:dyDescent="0.25">
      <c r="A652" t="s">
        <v>1980</v>
      </c>
      <c r="B652" t="s">
        <v>1981</v>
      </c>
      <c r="C652" t="s">
        <v>27</v>
      </c>
      <c r="D652">
        <v>20.75</v>
      </c>
      <c r="E652" t="s">
        <v>28</v>
      </c>
      <c r="F652" t="s">
        <v>1982</v>
      </c>
      <c r="G652">
        <v>960</v>
      </c>
      <c r="H652">
        <v>720</v>
      </c>
      <c r="I652">
        <v>3</v>
      </c>
      <c r="J652" t="s">
        <v>29</v>
      </c>
      <c r="K652" t="s">
        <v>30</v>
      </c>
      <c r="L652">
        <v>59</v>
      </c>
      <c r="M652">
        <v>19</v>
      </c>
      <c r="N652">
        <v>102</v>
      </c>
      <c r="O652">
        <v>32</v>
      </c>
      <c r="P652">
        <v>3264</v>
      </c>
      <c r="Q652">
        <v>50</v>
      </c>
      <c r="R652">
        <v>250</v>
      </c>
      <c r="S652">
        <v>110</v>
      </c>
      <c r="T652">
        <v>173</v>
      </c>
      <c r="U652">
        <v>15</v>
      </c>
      <c r="V652">
        <v>200</v>
      </c>
      <c r="W652">
        <v>6</v>
      </c>
      <c r="X652">
        <v>56</v>
      </c>
      <c r="Y652">
        <v>2743.2</v>
      </c>
      <c r="AA652" t="s">
        <v>30</v>
      </c>
      <c r="AB652" s="1">
        <v>44615</v>
      </c>
      <c r="AC652" s="2">
        <v>0.32743055555555556</v>
      </c>
      <c r="AD652" s="2">
        <f t="shared" si="10"/>
        <v>7.8583333333333334</v>
      </c>
      <c r="AE652" s="8">
        <f>WEEKDAY(AB652)</f>
        <v>4</v>
      </c>
      <c r="AF652">
        <f>IF(EXACT($AE652,AF$1),$D652,)</f>
        <v>0</v>
      </c>
      <c r="AG652">
        <f>IF(EXACT($AE652,AG$1),$D652,)</f>
        <v>0</v>
      </c>
      <c r="AH652">
        <f>IF(EXACT($AE652,AH$1),$D652,)</f>
        <v>0</v>
      </c>
      <c r="AI652">
        <f>IF(EXACT($AE652,AI$1),$D652,)</f>
        <v>20.75</v>
      </c>
      <c r="AJ652">
        <f>IF(EXACT($AE652,AJ$1),$D652,)</f>
        <v>0</v>
      </c>
      <c r="AK652">
        <f>IF(EXACT($AE652,AK$1),$D652,)</f>
        <v>0</v>
      </c>
      <c r="AL652">
        <f>IF(EXACT($AE652,AL$1),$D652,)</f>
        <v>0</v>
      </c>
    </row>
    <row r="653" spans="1:38" x14ac:dyDescent="0.25">
      <c r="A653" t="s">
        <v>1983</v>
      </c>
      <c r="B653" t="s">
        <v>1984</v>
      </c>
      <c r="C653" t="s">
        <v>27</v>
      </c>
      <c r="D653">
        <v>32.14</v>
      </c>
      <c r="E653" t="s">
        <v>28</v>
      </c>
      <c r="F653" t="s">
        <v>1985</v>
      </c>
      <c r="G653">
        <v>960</v>
      </c>
      <c r="H653">
        <v>720</v>
      </c>
      <c r="I653">
        <v>3</v>
      </c>
      <c r="J653" t="s">
        <v>29</v>
      </c>
      <c r="K653" t="s">
        <v>30</v>
      </c>
      <c r="L653">
        <v>74</v>
      </c>
      <c r="M653">
        <v>24</v>
      </c>
      <c r="N653">
        <v>56</v>
      </c>
      <c r="O653">
        <v>28</v>
      </c>
      <c r="P653">
        <v>1568</v>
      </c>
      <c r="Q653">
        <v>50</v>
      </c>
      <c r="R653">
        <v>250</v>
      </c>
      <c r="S653">
        <v>110</v>
      </c>
      <c r="T653">
        <v>173</v>
      </c>
      <c r="U653">
        <v>15</v>
      </c>
      <c r="V653">
        <v>200</v>
      </c>
      <c r="W653">
        <v>6</v>
      </c>
      <c r="X653">
        <v>56</v>
      </c>
      <c r="Y653">
        <v>2743.2</v>
      </c>
      <c r="AA653" t="s">
        <v>30</v>
      </c>
      <c r="AB653" s="1">
        <v>44615</v>
      </c>
      <c r="AC653" s="2">
        <v>0.32773148148148151</v>
      </c>
      <c r="AD653" s="2">
        <f t="shared" si="10"/>
        <v>7.8655555555555559</v>
      </c>
      <c r="AE653" s="8">
        <f>WEEKDAY(AB653)</f>
        <v>4</v>
      </c>
      <c r="AF653">
        <f>IF(EXACT($AE653,AF$1),$D653,)</f>
        <v>0</v>
      </c>
      <c r="AG653">
        <f>IF(EXACT($AE653,AG$1),$D653,)</f>
        <v>0</v>
      </c>
      <c r="AH653">
        <f>IF(EXACT($AE653,AH$1),$D653,)</f>
        <v>0</v>
      </c>
      <c r="AI653">
        <f>IF(EXACT($AE653,AI$1),$D653,)</f>
        <v>32.14</v>
      </c>
      <c r="AJ653">
        <f>IF(EXACT($AE653,AJ$1),$D653,)</f>
        <v>0</v>
      </c>
      <c r="AK653">
        <f>IF(EXACT($AE653,AK$1),$D653,)</f>
        <v>0</v>
      </c>
      <c r="AL653">
        <f>IF(EXACT($AE653,AL$1),$D653,)</f>
        <v>0</v>
      </c>
    </row>
    <row r="654" spans="1:38" x14ac:dyDescent="0.25">
      <c r="A654" t="s">
        <v>1986</v>
      </c>
      <c r="B654" t="s">
        <v>1987</v>
      </c>
      <c r="C654" t="s">
        <v>27</v>
      </c>
      <c r="D654">
        <v>23.37</v>
      </c>
      <c r="E654" t="s">
        <v>28</v>
      </c>
      <c r="F654" t="s">
        <v>1988</v>
      </c>
      <c r="G654">
        <v>960</v>
      </c>
      <c r="H654">
        <v>720</v>
      </c>
      <c r="I654">
        <v>3</v>
      </c>
      <c r="J654" t="s">
        <v>29</v>
      </c>
      <c r="K654" t="s">
        <v>30</v>
      </c>
      <c r="L654">
        <v>101</v>
      </c>
      <c r="M654">
        <v>11</v>
      </c>
      <c r="N654">
        <v>47</v>
      </c>
      <c r="O654">
        <v>41</v>
      </c>
      <c r="P654">
        <v>1927</v>
      </c>
      <c r="Q654">
        <v>50</v>
      </c>
      <c r="R654">
        <v>250</v>
      </c>
      <c r="S654">
        <v>110</v>
      </c>
      <c r="T654">
        <v>173</v>
      </c>
      <c r="U654">
        <v>15</v>
      </c>
      <c r="V654">
        <v>200</v>
      </c>
      <c r="W654">
        <v>6</v>
      </c>
      <c r="X654">
        <v>56</v>
      </c>
      <c r="Y654">
        <v>2743.2</v>
      </c>
      <c r="AA654" t="s">
        <v>30</v>
      </c>
      <c r="AB654" s="1">
        <v>44615</v>
      </c>
      <c r="AC654" s="2">
        <v>0.32818287037037036</v>
      </c>
      <c r="AD654" s="2">
        <f t="shared" si="10"/>
        <v>7.8763888888888882</v>
      </c>
      <c r="AE654" s="8">
        <f>WEEKDAY(AB654)</f>
        <v>4</v>
      </c>
      <c r="AF654">
        <f>IF(EXACT($AE654,AF$1),$D654,)</f>
        <v>0</v>
      </c>
      <c r="AG654">
        <f>IF(EXACT($AE654,AG$1),$D654,)</f>
        <v>0</v>
      </c>
      <c r="AH654">
        <f>IF(EXACT($AE654,AH$1),$D654,)</f>
        <v>0</v>
      </c>
      <c r="AI654">
        <f>IF(EXACT($AE654,AI$1),$D654,)</f>
        <v>23.37</v>
      </c>
      <c r="AJ654">
        <f>IF(EXACT($AE654,AJ$1),$D654,)</f>
        <v>0</v>
      </c>
      <c r="AK654">
        <f>IF(EXACT($AE654,AK$1),$D654,)</f>
        <v>0</v>
      </c>
      <c r="AL654">
        <f>IF(EXACT($AE654,AL$1),$D654,)</f>
        <v>0</v>
      </c>
    </row>
    <row r="655" spans="1:38" x14ac:dyDescent="0.25">
      <c r="A655" t="s">
        <v>1989</v>
      </c>
      <c r="B655" t="s">
        <v>1990</v>
      </c>
      <c r="C655" t="s">
        <v>27</v>
      </c>
      <c r="D655">
        <v>20.6</v>
      </c>
      <c r="E655" t="s">
        <v>28</v>
      </c>
      <c r="F655" t="s">
        <v>1991</v>
      </c>
      <c r="G655">
        <v>960</v>
      </c>
      <c r="H655">
        <v>720</v>
      </c>
      <c r="I655">
        <v>3</v>
      </c>
      <c r="J655" t="s">
        <v>29</v>
      </c>
      <c r="K655" t="s">
        <v>30</v>
      </c>
      <c r="L655">
        <v>136</v>
      </c>
      <c r="M655">
        <v>21</v>
      </c>
      <c r="N655">
        <v>34</v>
      </c>
      <c r="O655">
        <v>28</v>
      </c>
      <c r="P655">
        <v>952</v>
      </c>
      <c r="Q655">
        <v>50</v>
      </c>
      <c r="R655">
        <v>250</v>
      </c>
      <c r="S655">
        <v>110</v>
      </c>
      <c r="T655">
        <v>173</v>
      </c>
      <c r="U655">
        <v>15</v>
      </c>
      <c r="V655">
        <v>200</v>
      </c>
      <c r="W655">
        <v>6</v>
      </c>
      <c r="X655">
        <v>56</v>
      </c>
      <c r="Y655">
        <v>2743.2</v>
      </c>
      <c r="AA655" t="s">
        <v>30</v>
      </c>
      <c r="AB655" s="1">
        <v>44615</v>
      </c>
      <c r="AC655" s="2">
        <v>0.32855324074074072</v>
      </c>
      <c r="AD655" s="2">
        <f t="shared" si="10"/>
        <v>7.8852777777777767</v>
      </c>
      <c r="AE655" s="8">
        <f>WEEKDAY(AB655)</f>
        <v>4</v>
      </c>
      <c r="AF655">
        <f>IF(EXACT($AE655,AF$1),$D655,)</f>
        <v>0</v>
      </c>
      <c r="AG655">
        <f>IF(EXACT($AE655,AG$1),$D655,)</f>
        <v>0</v>
      </c>
      <c r="AH655">
        <f>IF(EXACT($AE655,AH$1),$D655,)</f>
        <v>0</v>
      </c>
      <c r="AI655">
        <f>IF(EXACT($AE655,AI$1),$D655,)</f>
        <v>20.6</v>
      </c>
      <c r="AJ655">
        <f>IF(EXACT($AE655,AJ$1),$D655,)</f>
        <v>0</v>
      </c>
      <c r="AK655">
        <f>IF(EXACT($AE655,AK$1),$D655,)</f>
        <v>0</v>
      </c>
      <c r="AL655">
        <f>IF(EXACT($AE655,AL$1),$D655,)</f>
        <v>0</v>
      </c>
    </row>
    <row r="656" spans="1:38" x14ac:dyDescent="0.25">
      <c r="A656" t="s">
        <v>1992</v>
      </c>
      <c r="B656" t="s">
        <v>1993</v>
      </c>
      <c r="C656" t="s">
        <v>27</v>
      </c>
      <c r="D656">
        <v>30.5</v>
      </c>
      <c r="E656" t="s">
        <v>28</v>
      </c>
      <c r="F656" t="s">
        <v>1994</v>
      </c>
      <c r="G656">
        <v>960</v>
      </c>
      <c r="H656">
        <v>720</v>
      </c>
      <c r="I656">
        <v>3</v>
      </c>
      <c r="J656" t="s">
        <v>29</v>
      </c>
      <c r="K656" t="s">
        <v>30</v>
      </c>
      <c r="L656">
        <v>65</v>
      </c>
      <c r="M656">
        <v>16</v>
      </c>
      <c r="N656">
        <v>47</v>
      </c>
      <c r="O656">
        <v>34</v>
      </c>
      <c r="P656">
        <v>1598</v>
      </c>
      <c r="Q656">
        <v>50</v>
      </c>
      <c r="R656">
        <v>250</v>
      </c>
      <c r="S656">
        <v>110</v>
      </c>
      <c r="T656">
        <v>173</v>
      </c>
      <c r="U656">
        <v>15</v>
      </c>
      <c r="V656">
        <v>200</v>
      </c>
      <c r="W656">
        <v>6</v>
      </c>
      <c r="X656">
        <v>56</v>
      </c>
      <c r="Y656">
        <v>2743.2</v>
      </c>
      <c r="AA656" t="s">
        <v>30</v>
      </c>
      <c r="AB656" s="1">
        <v>44615</v>
      </c>
      <c r="AC656" s="2">
        <v>0.32905092592592594</v>
      </c>
      <c r="AD656" s="2">
        <f t="shared" si="10"/>
        <v>7.8972222222222221</v>
      </c>
      <c r="AE656" s="8">
        <f>WEEKDAY(AB656)</f>
        <v>4</v>
      </c>
      <c r="AF656">
        <f>IF(EXACT($AE656,AF$1),$D656,)</f>
        <v>0</v>
      </c>
      <c r="AG656">
        <f>IF(EXACT($AE656,AG$1),$D656,)</f>
        <v>0</v>
      </c>
      <c r="AH656">
        <f>IF(EXACT($AE656,AH$1),$D656,)</f>
        <v>0</v>
      </c>
      <c r="AI656">
        <f>IF(EXACT($AE656,AI$1),$D656,)</f>
        <v>30.5</v>
      </c>
      <c r="AJ656">
        <f>IF(EXACT($AE656,AJ$1),$D656,)</f>
        <v>0</v>
      </c>
      <c r="AK656">
        <f>IF(EXACT($AE656,AK$1),$D656,)</f>
        <v>0</v>
      </c>
      <c r="AL656">
        <f>IF(EXACT($AE656,AL$1),$D656,)</f>
        <v>0</v>
      </c>
    </row>
    <row r="657" spans="1:38" x14ac:dyDescent="0.25">
      <c r="A657" t="s">
        <v>1995</v>
      </c>
      <c r="B657" t="s">
        <v>1996</v>
      </c>
      <c r="C657" t="s">
        <v>27</v>
      </c>
      <c r="D657">
        <v>30.29</v>
      </c>
      <c r="E657" t="s">
        <v>28</v>
      </c>
      <c r="F657" t="s">
        <v>1997</v>
      </c>
      <c r="G657">
        <v>960</v>
      </c>
      <c r="H657">
        <v>720</v>
      </c>
      <c r="I657">
        <v>3</v>
      </c>
      <c r="J657" t="s">
        <v>29</v>
      </c>
      <c r="K657" t="s">
        <v>30</v>
      </c>
      <c r="L657">
        <v>59</v>
      </c>
      <c r="M657">
        <v>20</v>
      </c>
      <c r="N657">
        <v>43</v>
      </c>
      <c r="O657">
        <v>31</v>
      </c>
      <c r="P657">
        <v>1333</v>
      </c>
      <c r="Q657">
        <v>50</v>
      </c>
      <c r="R657">
        <v>250</v>
      </c>
      <c r="S657">
        <v>110</v>
      </c>
      <c r="T657">
        <v>173</v>
      </c>
      <c r="U657">
        <v>15</v>
      </c>
      <c r="V657">
        <v>200</v>
      </c>
      <c r="W657">
        <v>6</v>
      </c>
      <c r="X657">
        <v>56</v>
      </c>
      <c r="Y657">
        <v>2743.2</v>
      </c>
      <c r="AA657" t="s">
        <v>30</v>
      </c>
      <c r="AB657" s="1">
        <v>44615</v>
      </c>
      <c r="AC657" s="2">
        <v>0.33714120370370365</v>
      </c>
      <c r="AD657" s="2">
        <f t="shared" si="10"/>
        <v>8.0913888888888881</v>
      </c>
      <c r="AE657" s="8">
        <f>WEEKDAY(AB657)</f>
        <v>4</v>
      </c>
      <c r="AF657">
        <f>IF(EXACT($AE657,AF$1),$D657,)</f>
        <v>0</v>
      </c>
      <c r="AG657">
        <f>IF(EXACT($AE657,AG$1),$D657,)</f>
        <v>0</v>
      </c>
      <c r="AH657">
        <f>IF(EXACT($AE657,AH$1),$D657,)</f>
        <v>0</v>
      </c>
      <c r="AI657">
        <f>IF(EXACT($AE657,AI$1),$D657,)</f>
        <v>30.29</v>
      </c>
      <c r="AJ657">
        <f>IF(EXACT($AE657,AJ$1),$D657,)</f>
        <v>0</v>
      </c>
      <c r="AK657">
        <f>IF(EXACT($AE657,AK$1),$D657,)</f>
        <v>0</v>
      </c>
      <c r="AL657">
        <f>IF(EXACT($AE657,AL$1),$D657,)</f>
        <v>0</v>
      </c>
    </row>
    <row r="658" spans="1:38" x14ac:dyDescent="0.25">
      <c r="A658" t="s">
        <v>1998</v>
      </c>
      <c r="B658" t="s">
        <v>1999</v>
      </c>
      <c r="C658" t="s">
        <v>27</v>
      </c>
      <c r="D658">
        <v>20.22</v>
      </c>
      <c r="E658" t="s">
        <v>28</v>
      </c>
      <c r="F658" t="s">
        <v>2000</v>
      </c>
      <c r="G658">
        <v>960</v>
      </c>
      <c r="H658">
        <v>720</v>
      </c>
      <c r="I658">
        <v>3</v>
      </c>
      <c r="J658" t="s">
        <v>29</v>
      </c>
      <c r="K658" t="s">
        <v>30</v>
      </c>
      <c r="L658">
        <v>70</v>
      </c>
      <c r="M658">
        <v>17</v>
      </c>
      <c r="N658">
        <v>58</v>
      </c>
      <c r="O658">
        <v>33</v>
      </c>
      <c r="P658">
        <v>1914</v>
      </c>
      <c r="Q658">
        <v>50</v>
      </c>
      <c r="R658">
        <v>250</v>
      </c>
      <c r="S658">
        <v>110</v>
      </c>
      <c r="T658">
        <v>173</v>
      </c>
      <c r="U658">
        <v>15</v>
      </c>
      <c r="V658">
        <v>200</v>
      </c>
      <c r="W658">
        <v>6</v>
      </c>
      <c r="X658">
        <v>56</v>
      </c>
      <c r="Y658">
        <v>2743.2</v>
      </c>
      <c r="AA658" t="s">
        <v>30</v>
      </c>
      <c r="AB658" s="1">
        <v>44615</v>
      </c>
      <c r="AC658" s="2">
        <v>0.33836805555555555</v>
      </c>
      <c r="AD658" s="2">
        <f t="shared" si="10"/>
        <v>8.1208333333333336</v>
      </c>
      <c r="AE658" s="8">
        <f>WEEKDAY(AB658)</f>
        <v>4</v>
      </c>
      <c r="AF658">
        <f>IF(EXACT($AE658,AF$1),$D658,)</f>
        <v>0</v>
      </c>
      <c r="AG658">
        <f>IF(EXACT($AE658,AG$1),$D658,)</f>
        <v>0</v>
      </c>
      <c r="AH658">
        <f>IF(EXACT($AE658,AH$1),$D658,)</f>
        <v>0</v>
      </c>
      <c r="AI658">
        <f>IF(EXACT($AE658,AI$1),$D658,)</f>
        <v>20.22</v>
      </c>
      <c r="AJ658">
        <f>IF(EXACT($AE658,AJ$1),$D658,)</f>
        <v>0</v>
      </c>
      <c r="AK658">
        <f>IF(EXACT($AE658,AK$1),$D658,)</f>
        <v>0</v>
      </c>
      <c r="AL658">
        <f>IF(EXACT($AE658,AL$1),$D658,)</f>
        <v>0</v>
      </c>
    </row>
    <row r="659" spans="1:38" x14ac:dyDescent="0.25">
      <c r="A659" t="s">
        <v>2001</v>
      </c>
      <c r="B659" t="s">
        <v>2002</v>
      </c>
      <c r="C659" t="s">
        <v>27</v>
      </c>
      <c r="D659">
        <v>34.74</v>
      </c>
      <c r="E659" t="s">
        <v>28</v>
      </c>
      <c r="F659" t="s">
        <v>2003</v>
      </c>
      <c r="G659">
        <v>960</v>
      </c>
      <c r="H659">
        <v>720</v>
      </c>
      <c r="I659">
        <v>3</v>
      </c>
      <c r="J659" t="s">
        <v>29</v>
      </c>
      <c r="K659" t="s">
        <v>30</v>
      </c>
      <c r="L659">
        <v>44</v>
      </c>
      <c r="M659">
        <v>10</v>
      </c>
      <c r="N659">
        <v>69</v>
      </c>
      <c r="O659">
        <v>43</v>
      </c>
      <c r="P659">
        <v>2967</v>
      </c>
      <c r="Q659">
        <v>50</v>
      </c>
      <c r="R659">
        <v>250</v>
      </c>
      <c r="S659">
        <v>110</v>
      </c>
      <c r="T659">
        <v>173</v>
      </c>
      <c r="U659">
        <v>15</v>
      </c>
      <c r="V659">
        <v>200</v>
      </c>
      <c r="W659">
        <v>6</v>
      </c>
      <c r="X659">
        <v>56</v>
      </c>
      <c r="Y659">
        <v>2743.2</v>
      </c>
      <c r="AA659" t="s">
        <v>30</v>
      </c>
      <c r="AB659" s="1">
        <v>44615</v>
      </c>
      <c r="AC659" s="2">
        <v>0.34832175925925929</v>
      </c>
      <c r="AD659" s="2">
        <f t="shared" si="10"/>
        <v>8.3597222222222225</v>
      </c>
      <c r="AE659" s="8">
        <f>WEEKDAY(AB659)</f>
        <v>4</v>
      </c>
      <c r="AF659">
        <f>IF(EXACT($AE659,AF$1),$D659,)</f>
        <v>0</v>
      </c>
      <c r="AG659">
        <f>IF(EXACT($AE659,AG$1),$D659,)</f>
        <v>0</v>
      </c>
      <c r="AH659">
        <f>IF(EXACT($AE659,AH$1),$D659,)</f>
        <v>0</v>
      </c>
      <c r="AI659">
        <f>IF(EXACT($AE659,AI$1),$D659,)</f>
        <v>34.74</v>
      </c>
      <c r="AJ659">
        <f>IF(EXACT($AE659,AJ$1),$D659,)</f>
        <v>0</v>
      </c>
      <c r="AK659">
        <f>IF(EXACT($AE659,AK$1),$D659,)</f>
        <v>0</v>
      </c>
      <c r="AL659">
        <f>IF(EXACT($AE659,AL$1),$D659,)</f>
        <v>0</v>
      </c>
    </row>
    <row r="660" spans="1:38" x14ac:dyDescent="0.25">
      <c r="A660" t="s">
        <v>2004</v>
      </c>
      <c r="B660" t="s">
        <v>2005</v>
      </c>
      <c r="C660" t="s">
        <v>27</v>
      </c>
      <c r="D660">
        <v>20.67</v>
      </c>
      <c r="E660" t="s">
        <v>28</v>
      </c>
      <c r="F660" t="s">
        <v>2006</v>
      </c>
      <c r="G660">
        <v>960</v>
      </c>
      <c r="H660">
        <v>720</v>
      </c>
      <c r="I660">
        <v>3</v>
      </c>
      <c r="J660" t="s">
        <v>31</v>
      </c>
      <c r="K660" t="s">
        <v>30</v>
      </c>
      <c r="L660">
        <v>69</v>
      </c>
      <c r="M660">
        <v>13</v>
      </c>
      <c r="N660">
        <v>57</v>
      </c>
      <c r="O660">
        <v>38</v>
      </c>
      <c r="P660">
        <v>2166</v>
      </c>
      <c r="Q660">
        <v>50</v>
      </c>
      <c r="R660">
        <v>250</v>
      </c>
      <c r="S660">
        <v>110</v>
      </c>
      <c r="T660">
        <v>173</v>
      </c>
      <c r="U660">
        <v>15</v>
      </c>
      <c r="V660">
        <v>200</v>
      </c>
      <c r="W660">
        <v>6</v>
      </c>
      <c r="X660">
        <v>25</v>
      </c>
      <c r="Y660">
        <v>1092.2</v>
      </c>
      <c r="AA660" t="s">
        <v>30</v>
      </c>
      <c r="AB660" s="1">
        <v>44615</v>
      </c>
      <c r="AC660" s="2">
        <v>0.35040509259259256</v>
      </c>
      <c r="AD660" s="2">
        <f t="shared" si="10"/>
        <v>8.4097222222222214</v>
      </c>
      <c r="AE660" s="8">
        <f>WEEKDAY(AB660)</f>
        <v>4</v>
      </c>
      <c r="AF660">
        <f>IF(EXACT($AE660,AF$1),$D660,)</f>
        <v>0</v>
      </c>
      <c r="AG660">
        <f>IF(EXACT($AE660,AG$1),$D660,)</f>
        <v>0</v>
      </c>
      <c r="AH660">
        <f>IF(EXACT($AE660,AH$1),$D660,)</f>
        <v>0</v>
      </c>
      <c r="AI660">
        <f>IF(EXACT($AE660,AI$1),$D660,)</f>
        <v>20.67</v>
      </c>
      <c r="AJ660">
        <f>IF(EXACT($AE660,AJ$1),$D660,)</f>
        <v>0</v>
      </c>
      <c r="AK660">
        <f>IF(EXACT($AE660,AK$1),$D660,)</f>
        <v>0</v>
      </c>
      <c r="AL660">
        <f>IF(EXACT($AE660,AL$1),$D660,)</f>
        <v>0</v>
      </c>
    </row>
    <row r="661" spans="1:38" x14ac:dyDescent="0.25">
      <c r="A661" t="s">
        <v>2007</v>
      </c>
      <c r="B661" t="s">
        <v>2008</v>
      </c>
      <c r="C661" t="s">
        <v>27</v>
      </c>
      <c r="D661">
        <v>22.74</v>
      </c>
      <c r="E661" t="s">
        <v>28</v>
      </c>
      <c r="F661" t="s">
        <v>2009</v>
      </c>
      <c r="G661">
        <v>960</v>
      </c>
      <c r="H661">
        <v>720</v>
      </c>
      <c r="I661">
        <v>3</v>
      </c>
      <c r="J661" t="s">
        <v>29</v>
      </c>
      <c r="K661" t="s">
        <v>30</v>
      </c>
      <c r="L661">
        <v>49</v>
      </c>
      <c r="M661">
        <v>7</v>
      </c>
      <c r="N661">
        <v>70</v>
      </c>
      <c r="O661">
        <v>48</v>
      </c>
      <c r="P661">
        <v>3360</v>
      </c>
      <c r="Q661">
        <v>50</v>
      </c>
      <c r="R661">
        <v>250</v>
      </c>
      <c r="S661">
        <v>110</v>
      </c>
      <c r="T661">
        <v>173</v>
      </c>
      <c r="U661">
        <v>15</v>
      </c>
      <c r="V661">
        <v>200</v>
      </c>
      <c r="W661">
        <v>6</v>
      </c>
      <c r="X661">
        <v>56</v>
      </c>
      <c r="Y661">
        <v>2743.2</v>
      </c>
      <c r="AA661" t="s">
        <v>30</v>
      </c>
      <c r="AB661" s="1">
        <v>44615</v>
      </c>
      <c r="AC661" s="2">
        <v>0.3518634259259259</v>
      </c>
      <c r="AD661" s="2">
        <f t="shared" si="10"/>
        <v>8.4447222222222216</v>
      </c>
      <c r="AE661" s="8">
        <f>WEEKDAY(AB661)</f>
        <v>4</v>
      </c>
      <c r="AF661">
        <f>IF(EXACT($AE661,AF$1),$D661,)</f>
        <v>0</v>
      </c>
      <c r="AG661">
        <f>IF(EXACT($AE661,AG$1),$D661,)</f>
        <v>0</v>
      </c>
      <c r="AH661">
        <f>IF(EXACT($AE661,AH$1),$D661,)</f>
        <v>0</v>
      </c>
      <c r="AI661">
        <f>IF(EXACT($AE661,AI$1),$D661,)</f>
        <v>22.74</v>
      </c>
      <c r="AJ661">
        <f>IF(EXACT($AE661,AJ$1),$D661,)</f>
        <v>0</v>
      </c>
      <c r="AK661">
        <f>IF(EXACT($AE661,AK$1),$D661,)</f>
        <v>0</v>
      </c>
      <c r="AL661">
        <f>IF(EXACT($AE661,AL$1),$D661,)</f>
        <v>0</v>
      </c>
    </row>
    <row r="662" spans="1:38" x14ac:dyDescent="0.25">
      <c r="A662" t="s">
        <v>2010</v>
      </c>
      <c r="B662" t="s">
        <v>2011</v>
      </c>
      <c r="C662" t="s">
        <v>27</v>
      </c>
      <c r="D662">
        <v>17.73</v>
      </c>
      <c r="E662" t="s">
        <v>28</v>
      </c>
      <c r="F662" t="s">
        <v>2012</v>
      </c>
      <c r="G662">
        <v>960</v>
      </c>
      <c r="H662">
        <v>720</v>
      </c>
      <c r="I662">
        <v>3</v>
      </c>
      <c r="J662" t="s">
        <v>29</v>
      </c>
      <c r="K662" t="s">
        <v>30</v>
      </c>
      <c r="L662">
        <v>65</v>
      </c>
      <c r="M662">
        <v>8</v>
      </c>
      <c r="N662">
        <v>32</v>
      </c>
      <c r="O662">
        <v>55</v>
      </c>
      <c r="P662">
        <v>1760</v>
      </c>
      <c r="Q662">
        <v>50</v>
      </c>
      <c r="R662">
        <v>250</v>
      </c>
      <c r="S662">
        <v>110</v>
      </c>
      <c r="T662">
        <v>173</v>
      </c>
      <c r="U662">
        <v>15</v>
      </c>
      <c r="V662">
        <v>200</v>
      </c>
      <c r="W662">
        <v>6</v>
      </c>
      <c r="X662">
        <v>56</v>
      </c>
      <c r="Y662">
        <v>2743.2</v>
      </c>
      <c r="AA662" t="s">
        <v>30</v>
      </c>
      <c r="AB662" s="1">
        <v>44615</v>
      </c>
      <c r="AC662" s="2">
        <v>0.35796296296296298</v>
      </c>
      <c r="AD662" s="2">
        <f t="shared" si="10"/>
        <v>8.5911111111111111</v>
      </c>
      <c r="AE662" s="8">
        <f>WEEKDAY(AB662)</f>
        <v>4</v>
      </c>
      <c r="AF662">
        <f>IF(EXACT($AE662,AF$1),$D662,)</f>
        <v>0</v>
      </c>
      <c r="AG662">
        <f>IF(EXACT($AE662,AG$1),$D662,)</f>
        <v>0</v>
      </c>
      <c r="AH662">
        <f>IF(EXACT($AE662,AH$1),$D662,)</f>
        <v>0</v>
      </c>
      <c r="AI662">
        <f>IF(EXACT($AE662,AI$1),$D662,)</f>
        <v>17.73</v>
      </c>
      <c r="AJ662">
        <f>IF(EXACT($AE662,AJ$1),$D662,)</f>
        <v>0</v>
      </c>
      <c r="AK662">
        <f>IF(EXACT($AE662,AK$1),$D662,)</f>
        <v>0</v>
      </c>
      <c r="AL662">
        <f>IF(EXACT($AE662,AL$1),$D662,)</f>
        <v>0</v>
      </c>
    </row>
    <row r="663" spans="1:38" x14ac:dyDescent="0.25">
      <c r="A663" t="s">
        <v>2013</v>
      </c>
      <c r="B663" t="s">
        <v>2014</v>
      </c>
      <c r="C663" t="s">
        <v>27</v>
      </c>
      <c r="D663">
        <v>22.6</v>
      </c>
      <c r="E663" t="s">
        <v>28</v>
      </c>
      <c r="F663" t="s">
        <v>2015</v>
      </c>
      <c r="G663">
        <v>960</v>
      </c>
      <c r="H663">
        <v>720</v>
      </c>
      <c r="I663">
        <v>3</v>
      </c>
      <c r="J663" t="s">
        <v>31</v>
      </c>
      <c r="K663" t="s">
        <v>30</v>
      </c>
      <c r="L663">
        <v>91</v>
      </c>
      <c r="M663">
        <v>13</v>
      </c>
      <c r="N663">
        <v>78</v>
      </c>
      <c r="O663">
        <v>46</v>
      </c>
      <c r="P663">
        <v>3588</v>
      </c>
      <c r="Q663">
        <v>50</v>
      </c>
      <c r="R663">
        <v>250</v>
      </c>
      <c r="S663">
        <v>110</v>
      </c>
      <c r="T663">
        <v>173</v>
      </c>
      <c r="U663">
        <v>15</v>
      </c>
      <c r="V663">
        <v>200</v>
      </c>
      <c r="W663">
        <v>6</v>
      </c>
      <c r="X663">
        <v>25</v>
      </c>
      <c r="Y663">
        <v>1092.2</v>
      </c>
      <c r="AA663" t="s">
        <v>30</v>
      </c>
      <c r="AB663" s="1">
        <v>44615</v>
      </c>
      <c r="AC663" s="2">
        <v>0.361875</v>
      </c>
      <c r="AD663" s="2">
        <f t="shared" si="10"/>
        <v>8.6850000000000005</v>
      </c>
      <c r="AE663" s="8">
        <f>WEEKDAY(AB663)</f>
        <v>4</v>
      </c>
      <c r="AF663">
        <f>IF(EXACT($AE663,AF$1),$D663,)</f>
        <v>0</v>
      </c>
      <c r="AG663">
        <f>IF(EXACT($AE663,AG$1),$D663,)</f>
        <v>0</v>
      </c>
      <c r="AH663">
        <f>IF(EXACT($AE663,AH$1),$D663,)</f>
        <v>0</v>
      </c>
      <c r="AI663">
        <f>IF(EXACT($AE663,AI$1),$D663,)</f>
        <v>22.6</v>
      </c>
      <c r="AJ663">
        <f>IF(EXACT($AE663,AJ$1),$D663,)</f>
        <v>0</v>
      </c>
      <c r="AK663">
        <f>IF(EXACT($AE663,AK$1),$D663,)</f>
        <v>0</v>
      </c>
      <c r="AL663">
        <f>IF(EXACT($AE663,AL$1),$D663,)</f>
        <v>0</v>
      </c>
    </row>
    <row r="664" spans="1:38" x14ac:dyDescent="0.25">
      <c r="A664" t="s">
        <v>2016</v>
      </c>
      <c r="B664" t="s">
        <v>2017</v>
      </c>
      <c r="C664" t="s">
        <v>27</v>
      </c>
      <c r="D664">
        <v>30.13</v>
      </c>
      <c r="E664" t="s">
        <v>28</v>
      </c>
      <c r="F664" t="s">
        <v>2018</v>
      </c>
      <c r="G664">
        <v>960</v>
      </c>
      <c r="H664">
        <v>720</v>
      </c>
      <c r="I664">
        <v>3</v>
      </c>
      <c r="J664" t="s">
        <v>29</v>
      </c>
      <c r="K664" t="s">
        <v>30</v>
      </c>
      <c r="L664">
        <v>105</v>
      </c>
      <c r="M664">
        <v>14</v>
      </c>
      <c r="N664">
        <v>46</v>
      </c>
      <c r="O664">
        <v>37</v>
      </c>
      <c r="P664">
        <v>1702</v>
      </c>
      <c r="Q664">
        <v>50</v>
      </c>
      <c r="R664">
        <v>250</v>
      </c>
      <c r="S664">
        <v>110</v>
      </c>
      <c r="T664">
        <v>173</v>
      </c>
      <c r="U664">
        <v>15</v>
      </c>
      <c r="V664">
        <v>200</v>
      </c>
      <c r="W664">
        <v>6</v>
      </c>
      <c r="X664">
        <v>56</v>
      </c>
      <c r="Y664">
        <v>2743.2</v>
      </c>
      <c r="AA664" t="s">
        <v>30</v>
      </c>
      <c r="AB664" s="1">
        <v>44615</v>
      </c>
      <c r="AC664" s="2">
        <v>0.3628587962962963</v>
      </c>
      <c r="AD664" s="2">
        <f t="shared" si="10"/>
        <v>8.7086111111111109</v>
      </c>
      <c r="AE664" s="8">
        <f>WEEKDAY(AB664)</f>
        <v>4</v>
      </c>
      <c r="AF664">
        <f>IF(EXACT($AE664,AF$1),$D664,)</f>
        <v>0</v>
      </c>
      <c r="AG664">
        <f>IF(EXACT($AE664,AG$1),$D664,)</f>
        <v>0</v>
      </c>
      <c r="AH664">
        <f>IF(EXACT($AE664,AH$1),$D664,)</f>
        <v>0</v>
      </c>
      <c r="AI664">
        <f>IF(EXACT($AE664,AI$1),$D664,)</f>
        <v>30.13</v>
      </c>
      <c r="AJ664">
        <f>IF(EXACT($AE664,AJ$1),$D664,)</f>
        <v>0</v>
      </c>
      <c r="AK664">
        <f>IF(EXACT($AE664,AK$1),$D664,)</f>
        <v>0</v>
      </c>
      <c r="AL664">
        <f>IF(EXACT($AE664,AL$1),$D664,)</f>
        <v>0</v>
      </c>
    </row>
    <row r="665" spans="1:38" x14ac:dyDescent="0.25">
      <c r="A665" t="s">
        <v>2019</v>
      </c>
      <c r="B665" t="s">
        <v>2020</v>
      </c>
      <c r="C665" t="s">
        <v>27</v>
      </c>
      <c r="D665">
        <v>22.02</v>
      </c>
      <c r="E665" t="s">
        <v>28</v>
      </c>
      <c r="F665" t="s">
        <v>2021</v>
      </c>
      <c r="G665">
        <v>960</v>
      </c>
      <c r="H665">
        <v>720</v>
      </c>
      <c r="I665">
        <v>3</v>
      </c>
      <c r="J665" t="s">
        <v>29</v>
      </c>
      <c r="K665" t="s">
        <v>30</v>
      </c>
      <c r="L665">
        <v>59</v>
      </c>
      <c r="M665">
        <v>13</v>
      </c>
      <c r="N665">
        <v>62</v>
      </c>
      <c r="O665">
        <v>38</v>
      </c>
      <c r="P665">
        <v>2356</v>
      </c>
      <c r="Q665">
        <v>50</v>
      </c>
      <c r="R665">
        <v>250</v>
      </c>
      <c r="S665">
        <v>110</v>
      </c>
      <c r="T665">
        <v>173</v>
      </c>
      <c r="U665">
        <v>15</v>
      </c>
      <c r="V665">
        <v>200</v>
      </c>
      <c r="W665">
        <v>6</v>
      </c>
      <c r="X665">
        <v>56</v>
      </c>
      <c r="Y665">
        <v>2743.2</v>
      </c>
      <c r="AA665" t="s">
        <v>30</v>
      </c>
      <c r="AB665" s="1">
        <v>44615</v>
      </c>
      <c r="AC665" s="2">
        <v>0.36986111111111114</v>
      </c>
      <c r="AD665" s="2">
        <f t="shared" si="10"/>
        <v>8.8766666666666669</v>
      </c>
      <c r="AE665" s="8">
        <f>WEEKDAY(AB665)</f>
        <v>4</v>
      </c>
      <c r="AF665">
        <f>IF(EXACT($AE665,AF$1),$D665,)</f>
        <v>0</v>
      </c>
      <c r="AG665">
        <f>IF(EXACT($AE665,AG$1),$D665,)</f>
        <v>0</v>
      </c>
      <c r="AH665">
        <f>IF(EXACT($AE665,AH$1),$D665,)</f>
        <v>0</v>
      </c>
      <c r="AI665">
        <f>IF(EXACT($AE665,AI$1),$D665,)</f>
        <v>22.02</v>
      </c>
      <c r="AJ665">
        <f>IF(EXACT($AE665,AJ$1),$D665,)</f>
        <v>0</v>
      </c>
      <c r="AK665">
        <f>IF(EXACT($AE665,AK$1),$D665,)</f>
        <v>0</v>
      </c>
      <c r="AL665">
        <f>IF(EXACT($AE665,AL$1),$D665,)</f>
        <v>0</v>
      </c>
    </row>
    <row r="666" spans="1:38" x14ac:dyDescent="0.25">
      <c r="A666" t="s">
        <v>2022</v>
      </c>
      <c r="B666" t="s">
        <v>2023</v>
      </c>
      <c r="C666" t="s">
        <v>27</v>
      </c>
      <c r="D666">
        <v>22</v>
      </c>
      <c r="E666" t="s">
        <v>28</v>
      </c>
      <c r="F666" t="s">
        <v>2024</v>
      </c>
      <c r="G666">
        <v>960</v>
      </c>
      <c r="H666">
        <v>720</v>
      </c>
      <c r="I666">
        <v>3</v>
      </c>
      <c r="J666" t="s">
        <v>29</v>
      </c>
      <c r="K666" t="s">
        <v>30</v>
      </c>
      <c r="L666">
        <v>64</v>
      </c>
      <c r="M666">
        <v>15</v>
      </c>
      <c r="N666">
        <v>59</v>
      </c>
      <c r="O666">
        <v>37</v>
      </c>
      <c r="P666">
        <v>2183</v>
      </c>
      <c r="Q666">
        <v>50</v>
      </c>
      <c r="R666">
        <v>250</v>
      </c>
      <c r="S666">
        <v>110</v>
      </c>
      <c r="T666">
        <v>173</v>
      </c>
      <c r="U666">
        <v>15</v>
      </c>
      <c r="V666">
        <v>200</v>
      </c>
      <c r="W666">
        <v>6</v>
      </c>
      <c r="X666">
        <v>56</v>
      </c>
      <c r="Y666">
        <v>2743.2</v>
      </c>
      <c r="AA666" t="s">
        <v>30</v>
      </c>
      <c r="AB666" s="1">
        <v>44615</v>
      </c>
      <c r="AC666" s="2">
        <v>0.37494212962962964</v>
      </c>
      <c r="AD666" s="2">
        <f t="shared" si="10"/>
        <v>8.9986111111111118</v>
      </c>
      <c r="AE666" s="8">
        <f>WEEKDAY(AB666)</f>
        <v>4</v>
      </c>
      <c r="AF666">
        <f>IF(EXACT($AE666,AF$1),$D666,)</f>
        <v>0</v>
      </c>
      <c r="AG666">
        <f>IF(EXACT($AE666,AG$1),$D666,)</f>
        <v>0</v>
      </c>
      <c r="AH666">
        <f>IF(EXACT($AE666,AH$1),$D666,)</f>
        <v>0</v>
      </c>
      <c r="AI666">
        <f>IF(EXACT($AE666,AI$1),$D666,)</f>
        <v>22</v>
      </c>
      <c r="AJ666">
        <f>IF(EXACT($AE666,AJ$1),$D666,)</f>
        <v>0</v>
      </c>
      <c r="AK666">
        <f>IF(EXACT($AE666,AK$1),$D666,)</f>
        <v>0</v>
      </c>
      <c r="AL666">
        <f>IF(EXACT($AE666,AL$1),$D666,)</f>
        <v>0</v>
      </c>
    </row>
    <row r="667" spans="1:38" x14ac:dyDescent="0.25">
      <c r="A667" t="s">
        <v>2025</v>
      </c>
      <c r="B667" t="s">
        <v>2026</v>
      </c>
      <c r="C667" t="s">
        <v>27</v>
      </c>
      <c r="D667">
        <v>20.010000000000002</v>
      </c>
      <c r="E667" t="s">
        <v>28</v>
      </c>
      <c r="F667" t="s">
        <v>2027</v>
      </c>
      <c r="G667">
        <v>960</v>
      </c>
      <c r="H667">
        <v>720</v>
      </c>
      <c r="I667">
        <v>3</v>
      </c>
      <c r="J667" t="s">
        <v>29</v>
      </c>
      <c r="K667" t="s">
        <v>30</v>
      </c>
      <c r="L667">
        <v>68</v>
      </c>
      <c r="M667">
        <v>13</v>
      </c>
      <c r="N667">
        <v>69</v>
      </c>
      <c r="O667">
        <v>42</v>
      </c>
      <c r="P667">
        <v>2898</v>
      </c>
      <c r="Q667">
        <v>50</v>
      </c>
      <c r="R667">
        <v>250</v>
      </c>
      <c r="S667">
        <v>110</v>
      </c>
      <c r="T667">
        <v>173</v>
      </c>
      <c r="U667">
        <v>15</v>
      </c>
      <c r="V667">
        <v>200</v>
      </c>
      <c r="W667">
        <v>6</v>
      </c>
      <c r="X667">
        <v>56</v>
      </c>
      <c r="Y667">
        <v>2743.2</v>
      </c>
      <c r="AA667" t="s">
        <v>30</v>
      </c>
      <c r="AB667" s="1">
        <v>44615</v>
      </c>
      <c r="AC667" s="2">
        <v>0.37747685185185187</v>
      </c>
      <c r="AD667" s="2">
        <f t="shared" si="10"/>
        <v>9.0594444444444449</v>
      </c>
      <c r="AE667" s="8">
        <f>WEEKDAY(AB667)</f>
        <v>4</v>
      </c>
      <c r="AF667">
        <f>IF(EXACT($AE667,AF$1),$D667,)</f>
        <v>0</v>
      </c>
      <c r="AG667">
        <f>IF(EXACT($AE667,AG$1),$D667,)</f>
        <v>0</v>
      </c>
      <c r="AH667">
        <f>IF(EXACT($AE667,AH$1),$D667,)</f>
        <v>0</v>
      </c>
      <c r="AI667">
        <f>IF(EXACT($AE667,AI$1),$D667,)</f>
        <v>20.010000000000002</v>
      </c>
      <c r="AJ667">
        <f>IF(EXACT($AE667,AJ$1),$D667,)</f>
        <v>0</v>
      </c>
      <c r="AK667">
        <f>IF(EXACT($AE667,AK$1),$D667,)</f>
        <v>0</v>
      </c>
      <c r="AL667">
        <f>IF(EXACT($AE667,AL$1),$D667,)</f>
        <v>0</v>
      </c>
    </row>
    <row r="668" spans="1:38" x14ac:dyDescent="0.25">
      <c r="A668" t="s">
        <v>2028</v>
      </c>
      <c r="B668" t="s">
        <v>2029</v>
      </c>
      <c r="C668" t="s">
        <v>27</v>
      </c>
      <c r="D668">
        <v>26.55</v>
      </c>
      <c r="E668" t="s">
        <v>28</v>
      </c>
      <c r="F668" t="s">
        <v>2030</v>
      </c>
      <c r="G668">
        <v>960</v>
      </c>
      <c r="H668">
        <v>720</v>
      </c>
      <c r="I668">
        <v>3</v>
      </c>
      <c r="J668" t="s">
        <v>29</v>
      </c>
      <c r="K668" t="s">
        <v>30</v>
      </c>
      <c r="L668">
        <v>51</v>
      </c>
      <c r="M668">
        <v>9</v>
      </c>
      <c r="N668">
        <v>112</v>
      </c>
      <c r="O668">
        <v>44</v>
      </c>
      <c r="P668">
        <v>4928</v>
      </c>
      <c r="Q668">
        <v>50</v>
      </c>
      <c r="R668">
        <v>250</v>
      </c>
      <c r="S668">
        <v>110</v>
      </c>
      <c r="T668">
        <v>173</v>
      </c>
      <c r="U668">
        <v>15</v>
      </c>
      <c r="V668">
        <v>200</v>
      </c>
      <c r="W668">
        <v>6</v>
      </c>
      <c r="X668">
        <v>56</v>
      </c>
      <c r="Y668">
        <v>2743.2</v>
      </c>
      <c r="AA668" t="s">
        <v>30</v>
      </c>
      <c r="AB668" s="1">
        <v>44615</v>
      </c>
      <c r="AC668" s="2">
        <v>0.37837962962962962</v>
      </c>
      <c r="AD668" s="2">
        <f t="shared" si="10"/>
        <v>9.0811111111111114</v>
      </c>
      <c r="AE668" s="8">
        <f>WEEKDAY(AB668)</f>
        <v>4</v>
      </c>
      <c r="AF668">
        <f>IF(EXACT($AE668,AF$1),$D668,)</f>
        <v>0</v>
      </c>
      <c r="AG668">
        <f>IF(EXACT($AE668,AG$1),$D668,)</f>
        <v>0</v>
      </c>
      <c r="AH668">
        <f>IF(EXACT($AE668,AH$1),$D668,)</f>
        <v>0</v>
      </c>
      <c r="AI668">
        <f>IF(EXACT($AE668,AI$1),$D668,)</f>
        <v>26.55</v>
      </c>
      <c r="AJ668">
        <f>IF(EXACT($AE668,AJ$1),$D668,)</f>
        <v>0</v>
      </c>
      <c r="AK668">
        <f>IF(EXACT($AE668,AK$1),$D668,)</f>
        <v>0</v>
      </c>
      <c r="AL668">
        <f>IF(EXACT($AE668,AL$1),$D668,)</f>
        <v>0</v>
      </c>
    </row>
    <row r="669" spans="1:38" x14ac:dyDescent="0.25">
      <c r="A669" t="s">
        <v>2031</v>
      </c>
      <c r="B669" t="s">
        <v>2032</v>
      </c>
      <c r="C669" t="s">
        <v>27</v>
      </c>
      <c r="D669">
        <v>15.65</v>
      </c>
      <c r="E669" t="s">
        <v>28</v>
      </c>
      <c r="F669" t="s">
        <v>2033</v>
      </c>
      <c r="G669">
        <v>960</v>
      </c>
      <c r="H669">
        <v>720</v>
      </c>
      <c r="I669">
        <v>3</v>
      </c>
      <c r="J669" t="s">
        <v>31</v>
      </c>
      <c r="K669" t="s">
        <v>30</v>
      </c>
      <c r="L669">
        <v>71</v>
      </c>
      <c r="M669">
        <v>0</v>
      </c>
      <c r="N669">
        <v>92</v>
      </c>
      <c r="O669">
        <v>63</v>
      </c>
      <c r="P669">
        <v>5796</v>
      </c>
      <c r="Q669">
        <v>50</v>
      </c>
      <c r="R669">
        <v>250</v>
      </c>
      <c r="S669">
        <v>110</v>
      </c>
      <c r="T669">
        <v>173</v>
      </c>
      <c r="U669">
        <v>15</v>
      </c>
      <c r="V669">
        <v>200</v>
      </c>
      <c r="W669">
        <v>6</v>
      </c>
      <c r="X669">
        <v>25</v>
      </c>
      <c r="Y669">
        <v>1092.2</v>
      </c>
      <c r="AA669" t="s">
        <v>30</v>
      </c>
      <c r="AB669" s="1">
        <v>44615</v>
      </c>
      <c r="AC669" s="2">
        <v>0.38391203703703702</v>
      </c>
      <c r="AD669" s="2">
        <f t="shared" si="10"/>
        <v>9.2138888888888886</v>
      </c>
      <c r="AE669" s="8">
        <f>WEEKDAY(AB669)</f>
        <v>4</v>
      </c>
      <c r="AF669">
        <f>IF(EXACT($AE669,AF$1),$D669,)</f>
        <v>0</v>
      </c>
      <c r="AG669">
        <f>IF(EXACT($AE669,AG$1),$D669,)</f>
        <v>0</v>
      </c>
      <c r="AH669">
        <f>IF(EXACT($AE669,AH$1),$D669,)</f>
        <v>0</v>
      </c>
      <c r="AI669">
        <f>IF(EXACT($AE669,AI$1),$D669,)</f>
        <v>15.65</v>
      </c>
      <c r="AJ669">
        <f>IF(EXACT($AE669,AJ$1),$D669,)</f>
        <v>0</v>
      </c>
      <c r="AK669">
        <f>IF(EXACT($AE669,AK$1),$D669,)</f>
        <v>0</v>
      </c>
      <c r="AL669">
        <f>IF(EXACT($AE669,AL$1),$D669,)</f>
        <v>0</v>
      </c>
    </row>
    <row r="670" spans="1:38" x14ac:dyDescent="0.25">
      <c r="A670" t="s">
        <v>2034</v>
      </c>
      <c r="B670" t="s">
        <v>2035</v>
      </c>
      <c r="C670" t="s">
        <v>27</v>
      </c>
      <c r="D670">
        <v>17.66</v>
      </c>
      <c r="E670" t="s">
        <v>28</v>
      </c>
      <c r="F670" t="s">
        <v>2036</v>
      </c>
      <c r="G670">
        <v>960</v>
      </c>
      <c r="H670">
        <v>720</v>
      </c>
      <c r="I670">
        <v>3</v>
      </c>
      <c r="J670" t="s">
        <v>31</v>
      </c>
      <c r="K670" t="s">
        <v>30</v>
      </c>
      <c r="L670">
        <v>73</v>
      </c>
      <c r="M670">
        <v>15</v>
      </c>
      <c r="N670">
        <v>47</v>
      </c>
      <c r="O670">
        <v>35</v>
      </c>
      <c r="P670">
        <v>1645</v>
      </c>
      <c r="Q670">
        <v>50</v>
      </c>
      <c r="R670">
        <v>250</v>
      </c>
      <c r="S670">
        <v>110</v>
      </c>
      <c r="T670">
        <v>173</v>
      </c>
      <c r="U670">
        <v>15</v>
      </c>
      <c r="V670">
        <v>200</v>
      </c>
      <c r="W670">
        <v>6</v>
      </c>
      <c r="X670">
        <v>25</v>
      </c>
      <c r="Y670">
        <v>1092.2</v>
      </c>
      <c r="AA670" t="s">
        <v>30</v>
      </c>
      <c r="AB670" s="1">
        <v>44615</v>
      </c>
      <c r="AC670" s="2">
        <v>0.38884259259259263</v>
      </c>
      <c r="AD670" s="2">
        <f t="shared" si="10"/>
        <v>9.3322222222222226</v>
      </c>
      <c r="AE670" s="8">
        <f>WEEKDAY(AB670)</f>
        <v>4</v>
      </c>
      <c r="AF670">
        <f>IF(EXACT($AE670,AF$1),$D670,)</f>
        <v>0</v>
      </c>
      <c r="AG670">
        <f>IF(EXACT($AE670,AG$1),$D670,)</f>
        <v>0</v>
      </c>
      <c r="AH670">
        <f>IF(EXACT($AE670,AH$1),$D670,)</f>
        <v>0</v>
      </c>
      <c r="AI670">
        <f>IF(EXACT($AE670,AI$1),$D670,)</f>
        <v>17.66</v>
      </c>
      <c r="AJ670">
        <f>IF(EXACT($AE670,AJ$1),$D670,)</f>
        <v>0</v>
      </c>
      <c r="AK670">
        <f>IF(EXACT($AE670,AK$1),$D670,)</f>
        <v>0</v>
      </c>
      <c r="AL670">
        <f>IF(EXACT($AE670,AL$1),$D670,)</f>
        <v>0</v>
      </c>
    </row>
    <row r="671" spans="1:38" x14ac:dyDescent="0.25">
      <c r="A671" t="s">
        <v>2037</v>
      </c>
      <c r="B671" t="s">
        <v>2038</v>
      </c>
      <c r="C671" t="s">
        <v>27</v>
      </c>
      <c r="D671">
        <v>25.46</v>
      </c>
      <c r="E671" t="s">
        <v>28</v>
      </c>
      <c r="F671" t="s">
        <v>2039</v>
      </c>
      <c r="G671">
        <v>960</v>
      </c>
      <c r="H671">
        <v>720</v>
      </c>
      <c r="I671">
        <v>3</v>
      </c>
      <c r="J671" t="s">
        <v>31</v>
      </c>
      <c r="K671" t="s">
        <v>30</v>
      </c>
      <c r="L671">
        <v>96</v>
      </c>
      <c r="M671">
        <v>17</v>
      </c>
      <c r="N671">
        <v>55</v>
      </c>
      <c r="O671">
        <v>34</v>
      </c>
      <c r="P671">
        <v>1870</v>
      </c>
      <c r="Q671">
        <v>50</v>
      </c>
      <c r="R671">
        <v>250</v>
      </c>
      <c r="S671">
        <v>110</v>
      </c>
      <c r="T671">
        <v>173</v>
      </c>
      <c r="U671">
        <v>15</v>
      </c>
      <c r="V671">
        <v>200</v>
      </c>
      <c r="W671">
        <v>6</v>
      </c>
      <c r="X671">
        <v>25</v>
      </c>
      <c r="Y671">
        <v>1092.2</v>
      </c>
      <c r="AA671" t="s">
        <v>30</v>
      </c>
      <c r="AB671" s="1">
        <v>44615</v>
      </c>
      <c r="AC671" s="2">
        <v>0.3918402777777778</v>
      </c>
      <c r="AD671" s="2">
        <f t="shared" si="10"/>
        <v>9.4041666666666668</v>
      </c>
      <c r="AE671" s="8">
        <f>WEEKDAY(AB671)</f>
        <v>4</v>
      </c>
      <c r="AF671">
        <f>IF(EXACT($AE671,AF$1),$D671,)</f>
        <v>0</v>
      </c>
      <c r="AG671">
        <f>IF(EXACT($AE671,AG$1),$D671,)</f>
        <v>0</v>
      </c>
      <c r="AH671">
        <f>IF(EXACT($AE671,AH$1),$D671,)</f>
        <v>0</v>
      </c>
      <c r="AI671">
        <f>IF(EXACT($AE671,AI$1),$D671,)</f>
        <v>25.46</v>
      </c>
      <c r="AJ671">
        <f>IF(EXACT($AE671,AJ$1),$D671,)</f>
        <v>0</v>
      </c>
      <c r="AK671">
        <f>IF(EXACT($AE671,AK$1),$D671,)</f>
        <v>0</v>
      </c>
      <c r="AL671">
        <f>IF(EXACT($AE671,AL$1),$D671,)</f>
        <v>0</v>
      </c>
    </row>
    <row r="672" spans="1:38" x14ac:dyDescent="0.25">
      <c r="A672" t="s">
        <v>2040</v>
      </c>
      <c r="B672" t="s">
        <v>2041</v>
      </c>
      <c r="C672" t="s">
        <v>27</v>
      </c>
      <c r="D672">
        <v>17.04</v>
      </c>
      <c r="E672" t="s">
        <v>28</v>
      </c>
      <c r="F672" t="s">
        <v>2042</v>
      </c>
      <c r="G672">
        <v>960</v>
      </c>
      <c r="H672">
        <v>720</v>
      </c>
      <c r="I672">
        <v>3</v>
      </c>
      <c r="J672" t="s">
        <v>31</v>
      </c>
      <c r="K672" t="s">
        <v>30</v>
      </c>
      <c r="L672">
        <v>108</v>
      </c>
      <c r="M672">
        <v>16</v>
      </c>
      <c r="N672">
        <v>59</v>
      </c>
      <c r="O672">
        <v>35</v>
      </c>
      <c r="P672">
        <v>2065</v>
      </c>
      <c r="Q672">
        <v>50</v>
      </c>
      <c r="R672">
        <v>250</v>
      </c>
      <c r="S672">
        <v>110</v>
      </c>
      <c r="T672">
        <v>173</v>
      </c>
      <c r="U672">
        <v>15</v>
      </c>
      <c r="V672">
        <v>200</v>
      </c>
      <c r="W672">
        <v>6</v>
      </c>
      <c r="X672">
        <v>25</v>
      </c>
      <c r="Y672">
        <v>1092.2</v>
      </c>
      <c r="AA672" t="s">
        <v>30</v>
      </c>
      <c r="AB672" s="1">
        <v>44615</v>
      </c>
      <c r="AC672" s="2">
        <v>0.39260416666666664</v>
      </c>
      <c r="AD672" s="2">
        <f t="shared" si="10"/>
        <v>9.4224999999999994</v>
      </c>
      <c r="AE672" s="8">
        <f>WEEKDAY(AB672)</f>
        <v>4</v>
      </c>
      <c r="AF672">
        <f>IF(EXACT($AE672,AF$1),$D672,)</f>
        <v>0</v>
      </c>
      <c r="AG672">
        <f>IF(EXACT($AE672,AG$1),$D672,)</f>
        <v>0</v>
      </c>
      <c r="AH672">
        <f>IF(EXACT($AE672,AH$1),$D672,)</f>
        <v>0</v>
      </c>
      <c r="AI672">
        <f>IF(EXACT($AE672,AI$1),$D672,)</f>
        <v>17.04</v>
      </c>
      <c r="AJ672">
        <f>IF(EXACT($AE672,AJ$1),$D672,)</f>
        <v>0</v>
      </c>
      <c r="AK672">
        <f>IF(EXACT($AE672,AK$1),$D672,)</f>
        <v>0</v>
      </c>
      <c r="AL672">
        <f>IF(EXACT($AE672,AL$1),$D672,)</f>
        <v>0</v>
      </c>
    </row>
    <row r="673" spans="1:38" x14ac:dyDescent="0.25">
      <c r="A673" t="s">
        <v>2043</v>
      </c>
      <c r="B673" t="s">
        <v>2044</v>
      </c>
      <c r="C673" t="s">
        <v>27</v>
      </c>
      <c r="D673">
        <v>17.829999999999998</v>
      </c>
      <c r="E673" t="s">
        <v>28</v>
      </c>
      <c r="F673" t="s">
        <v>2045</v>
      </c>
      <c r="G673">
        <v>960</v>
      </c>
      <c r="H673">
        <v>720</v>
      </c>
      <c r="I673">
        <v>3</v>
      </c>
      <c r="J673" t="s">
        <v>31</v>
      </c>
      <c r="K673" t="s">
        <v>30</v>
      </c>
      <c r="L673">
        <v>29</v>
      </c>
      <c r="M673">
        <v>14</v>
      </c>
      <c r="N673">
        <v>42</v>
      </c>
      <c r="O673">
        <v>49</v>
      </c>
      <c r="P673">
        <v>2058</v>
      </c>
      <c r="Q673">
        <v>50</v>
      </c>
      <c r="R673">
        <v>250</v>
      </c>
      <c r="S673">
        <v>110</v>
      </c>
      <c r="T673">
        <v>173</v>
      </c>
      <c r="U673">
        <v>15</v>
      </c>
      <c r="V673">
        <v>200</v>
      </c>
      <c r="W673">
        <v>6</v>
      </c>
      <c r="X673">
        <v>25</v>
      </c>
      <c r="Y673">
        <v>1092.2</v>
      </c>
      <c r="AA673" t="s">
        <v>30</v>
      </c>
      <c r="AB673" s="1">
        <v>44615</v>
      </c>
      <c r="AC673" s="2">
        <v>0.39729166666666665</v>
      </c>
      <c r="AD673" s="2">
        <f t="shared" si="10"/>
        <v>9.5350000000000001</v>
      </c>
      <c r="AE673" s="8">
        <f>WEEKDAY(AB673)</f>
        <v>4</v>
      </c>
      <c r="AF673">
        <f>IF(EXACT($AE673,AF$1),$D673,)</f>
        <v>0</v>
      </c>
      <c r="AG673">
        <f>IF(EXACT($AE673,AG$1),$D673,)</f>
        <v>0</v>
      </c>
      <c r="AH673">
        <f>IF(EXACT($AE673,AH$1),$D673,)</f>
        <v>0</v>
      </c>
      <c r="AI673">
        <f>IF(EXACT($AE673,AI$1),$D673,)</f>
        <v>17.829999999999998</v>
      </c>
      <c r="AJ673">
        <f>IF(EXACT($AE673,AJ$1),$D673,)</f>
        <v>0</v>
      </c>
      <c r="AK673">
        <f>IF(EXACT($AE673,AK$1),$D673,)</f>
        <v>0</v>
      </c>
      <c r="AL673">
        <f>IF(EXACT($AE673,AL$1),$D673,)</f>
        <v>0</v>
      </c>
    </row>
    <row r="674" spans="1:38" x14ac:dyDescent="0.25">
      <c r="A674" t="s">
        <v>2046</v>
      </c>
      <c r="B674" t="s">
        <v>2047</v>
      </c>
      <c r="C674" t="s">
        <v>27</v>
      </c>
      <c r="D674">
        <v>17.559999999999999</v>
      </c>
      <c r="E674" t="s">
        <v>28</v>
      </c>
      <c r="F674" t="s">
        <v>2048</v>
      </c>
      <c r="G674">
        <v>960</v>
      </c>
      <c r="H674">
        <v>720</v>
      </c>
      <c r="I674">
        <v>3</v>
      </c>
      <c r="J674" t="s">
        <v>29</v>
      </c>
      <c r="K674" t="s">
        <v>30</v>
      </c>
      <c r="L674">
        <v>66</v>
      </c>
      <c r="M674">
        <v>0</v>
      </c>
      <c r="N674">
        <v>72</v>
      </c>
      <c r="O674">
        <v>51</v>
      </c>
      <c r="P674">
        <v>3672</v>
      </c>
      <c r="Q674">
        <v>50</v>
      </c>
      <c r="R674">
        <v>250</v>
      </c>
      <c r="S674">
        <v>110</v>
      </c>
      <c r="T674">
        <v>173</v>
      </c>
      <c r="U674">
        <v>15</v>
      </c>
      <c r="V674">
        <v>200</v>
      </c>
      <c r="W674">
        <v>6</v>
      </c>
      <c r="X674">
        <v>56</v>
      </c>
      <c r="Y674">
        <v>2743.2</v>
      </c>
      <c r="AA674" t="s">
        <v>30</v>
      </c>
      <c r="AB674" s="1">
        <v>44615</v>
      </c>
      <c r="AC674" s="2">
        <v>0.40006944444444442</v>
      </c>
      <c r="AD674" s="2">
        <f t="shared" si="10"/>
        <v>9.6016666666666666</v>
      </c>
      <c r="AE674" s="8">
        <f>WEEKDAY(AB674)</f>
        <v>4</v>
      </c>
      <c r="AF674">
        <f>IF(EXACT($AE674,AF$1),$D674,)</f>
        <v>0</v>
      </c>
      <c r="AG674">
        <f>IF(EXACT($AE674,AG$1),$D674,)</f>
        <v>0</v>
      </c>
      <c r="AH674">
        <f>IF(EXACT($AE674,AH$1),$D674,)</f>
        <v>0</v>
      </c>
      <c r="AI674">
        <f>IF(EXACT($AE674,AI$1),$D674,)</f>
        <v>17.559999999999999</v>
      </c>
      <c r="AJ674">
        <f>IF(EXACT($AE674,AJ$1),$D674,)</f>
        <v>0</v>
      </c>
      <c r="AK674">
        <f>IF(EXACT($AE674,AK$1),$D674,)</f>
        <v>0</v>
      </c>
      <c r="AL674">
        <f>IF(EXACT($AE674,AL$1),$D674,)</f>
        <v>0</v>
      </c>
    </row>
    <row r="675" spans="1:38" x14ac:dyDescent="0.25">
      <c r="A675" t="s">
        <v>2049</v>
      </c>
      <c r="B675" t="s">
        <v>2050</v>
      </c>
      <c r="C675" t="s">
        <v>27</v>
      </c>
      <c r="D675">
        <v>29.61</v>
      </c>
      <c r="E675" t="s">
        <v>28</v>
      </c>
      <c r="F675" t="s">
        <v>2051</v>
      </c>
      <c r="G675">
        <v>960</v>
      </c>
      <c r="H675">
        <v>720</v>
      </c>
      <c r="I675">
        <v>3</v>
      </c>
      <c r="J675" t="s">
        <v>29</v>
      </c>
      <c r="K675" t="s">
        <v>30</v>
      </c>
      <c r="L675">
        <v>62</v>
      </c>
      <c r="M675">
        <v>13</v>
      </c>
      <c r="N675">
        <v>58</v>
      </c>
      <c r="O675">
        <v>40</v>
      </c>
      <c r="P675">
        <v>2320</v>
      </c>
      <c r="Q675">
        <v>50</v>
      </c>
      <c r="R675">
        <v>250</v>
      </c>
      <c r="S675">
        <v>110</v>
      </c>
      <c r="T675">
        <v>173</v>
      </c>
      <c r="U675">
        <v>15</v>
      </c>
      <c r="V675">
        <v>200</v>
      </c>
      <c r="W675">
        <v>6</v>
      </c>
      <c r="X675">
        <v>56</v>
      </c>
      <c r="Y675">
        <v>2743.2</v>
      </c>
      <c r="AA675" t="s">
        <v>30</v>
      </c>
      <c r="AB675" s="1">
        <v>44615</v>
      </c>
      <c r="AC675" s="2">
        <v>0.40878472222222223</v>
      </c>
      <c r="AD675" s="2">
        <f t="shared" si="10"/>
        <v>9.8108333333333331</v>
      </c>
      <c r="AE675" s="8">
        <f>WEEKDAY(AB675)</f>
        <v>4</v>
      </c>
      <c r="AF675">
        <f>IF(EXACT($AE675,AF$1),$D675,)</f>
        <v>0</v>
      </c>
      <c r="AG675">
        <f>IF(EXACT($AE675,AG$1),$D675,)</f>
        <v>0</v>
      </c>
      <c r="AH675">
        <f>IF(EXACT($AE675,AH$1),$D675,)</f>
        <v>0</v>
      </c>
      <c r="AI675">
        <f>IF(EXACT($AE675,AI$1),$D675,)</f>
        <v>29.61</v>
      </c>
      <c r="AJ675">
        <f>IF(EXACT($AE675,AJ$1),$D675,)</f>
        <v>0</v>
      </c>
      <c r="AK675">
        <f>IF(EXACT($AE675,AK$1),$D675,)</f>
        <v>0</v>
      </c>
      <c r="AL675">
        <f>IF(EXACT($AE675,AL$1),$D675,)</f>
        <v>0</v>
      </c>
    </row>
    <row r="676" spans="1:38" x14ac:dyDescent="0.25">
      <c r="A676" t="s">
        <v>2052</v>
      </c>
      <c r="B676" t="s">
        <v>2053</v>
      </c>
      <c r="C676" t="s">
        <v>27</v>
      </c>
      <c r="D676">
        <v>22.41</v>
      </c>
      <c r="E676" t="s">
        <v>28</v>
      </c>
      <c r="F676" t="s">
        <v>2054</v>
      </c>
      <c r="G676">
        <v>960</v>
      </c>
      <c r="H676">
        <v>720</v>
      </c>
      <c r="I676">
        <v>3</v>
      </c>
      <c r="J676" t="s">
        <v>31</v>
      </c>
      <c r="K676" t="s">
        <v>30</v>
      </c>
      <c r="L676">
        <v>135</v>
      </c>
      <c r="M676">
        <v>19</v>
      </c>
      <c r="N676">
        <v>41</v>
      </c>
      <c r="O676">
        <v>35</v>
      </c>
      <c r="P676">
        <v>1435</v>
      </c>
      <c r="Q676">
        <v>50</v>
      </c>
      <c r="R676">
        <v>250</v>
      </c>
      <c r="S676">
        <v>110</v>
      </c>
      <c r="T676">
        <v>173</v>
      </c>
      <c r="U676">
        <v>15</v>
      </c>
      <c r="V676">
        <v>200</v>
      </c>
      <c r="W676">
        <v>6</v>
      </c>
      <c r="X676">
        <v>25</v>
      </c>
      <c r="Y676">
        <v>1092.2</v>
      </c>
      <c r="AA676" t="s">
        <v>30</v>
      </c>
      <c r="AB676" s="1">
        <v>44615</v>
      </c>
      <c r="AC676" s="2">
        <v>0.41237268518518522</v>
      </c>
      <c r="AD676" s="2">
        <f t="shared" si="10"/>
        <v>9.8969444444444452</v>
      </c>
      <c r="AE676" s="8">
        <f>WEEKDAY(AB676)</f>
        <v>4</v>
      </c>
      <c r="AF676">
        <f>IF(EXACT($AE676,AF$1),$D676,)</f>
        <v>0</v>
      </c>
      <c r="AG676">
        <f>IF(EXACT($AE676,AG$1),$D676,)</f>
        <v>0</v>
      </c>
      <c r="AH676">
        <f>IF(EXACT($AE676,AH$1),$D676,)</f>
        <v>0</v>
      </c>
      <c r="AI676">
        <f>IF(EXACT($AE676,AI$1),$D676,)</f>
        <v>22.41</v>
      </c>
      <c r="AJ676">
        <f>IF(EXACT($AE676,AJ$1),$D676,)</f>
        <v>0</v>
      </c>
      <c r="AK676">
        <f>IF(EXACT($AE676,AK$1),$D676,)</f>
        <v>0</v>
      </c>
      <c r="AL676">
        <f>IF(EXACT($AE676,AL$1),$D676,)</f>
        <v>0</v>
      </c>
    </row>
    <row r="677" spans="1:38" x14ac:dyDescent="0.25">
      <c r="A677" t="s">
        <v>2055</v>
      </c>
      <c r="B677" t="s">
        <v>2056</v>
      </c>
      <c r="C677" t="s">
        <v>27</v>
      </c>
      <c r="D677">
        <v>29.75</v>
      </c>
      <c r="E677" t="s">
        <v>28</v>
      </c>
      <c r="F677" t="s">
        <v>2057</v>
      </c>
      <c r="G677">
        <v>960</v>
      </c>
      <c r="H677">
        <v>720</v>
      </c>
      <c r="I677">
        <v>3</v>
      </c>
      <c r="J677" t="s">
        <v>29</v>
      </c>
      <c r="K677" t="s">
        <v>30</v>
      </c>
      <c r="L677">
        <v>45</v>
      </c>
      <c r="M677">
        <v>19</v>
      </c>
      <c r="N677">
        <v>58</v>
      </c>
      <c r="O677">
        <v>34</v>
      </c>
      <c r="P677">
        <v>1972</v>
      </c>
      <c r="Q677">
        <v>50</v>
      </c>
      <c r="R677">
        <v>250</v>
      </c>
      <c r="S677">
        <v>110</v>
      </c>
      <c r="T677">
        <v>173</v>
      </c>
      <c r="U677">
        <v>15</v>
      </c>
      <c r="V677">
        <v>200</v>
      </c>
      <c r="W677">
        <v>6</v>
      </c>
      <c r="X677">
        <v>56</v>
      </c>
      <c r="Y677">
        <v>2743.2</v>
      </c>
      <c r="AA677" t="s">
        <v>30</v>
      </c>
      <c r="AB677" s="1">
        <v>44615</v>
      </c>
      <c r="AC677" s="2">
        <v>0.41931712962962964</v>
      </c>
      <c r="AD677" s="2">
        <f t="shared" si="10"/>
        <v>10.063611111111111</v>
      </c>
      <c r="AE677" s="8">
        <f>WEEKDAY(AB677)</f>
        <v>4</v>
      </c>
      <c r="AF677">
        <f>IF(EXACT($AE677,AF$1),$D677,)</f>
        <v>0</v>
      </c>
      <c r="AG677">
        <f>IF(EXACT($AE677,AG$1),$D677,)</f>
        <v>0</v>
      </c>
      <c r="AH677">
        <f>IF(EXACT($AE677,AH$1),$D677,)</f>
        <v>0</v>
      </c>
      <c r="AI677">
        <f>IF(EXACT($AE677,AI$1),$D677,)</f>
        <v>29.75</v>
      </c>
      <c r="AJ677">
        <f>IF(EXACT($AE677,AJ$1),$D677,)</f>
        <v>0</v>
      </c>
      <c r="AK677">
        <f>IF(EXACT($AE677,AK$1),$D677,)</f>
        <v>0</v>
      </c>
      <c r="AL677">
        <f>IF(EXACT($AE677,AL$1),$D677,)</f>
        <v>0</v>
      </c>
    </row>
    <row r="678" spans="1:38" x14ac:dyDescent="0.25">
      <c r="A678" t="s">
        <v>2058</v>
      </c>
      <c r="B678" t="s">
        <v>2059</v>
      </c>
      <c r="C678" t="s">
        <v>27</v>
      </c>
      <c r="D678">
        <v>21.74</v>
      </c>
      <c r="E678" t="s">
        <v>28</v>
      </c>
      <c r="F678" t="s">
        <v>2060</v>
      </c>
      <c r="G678">
        <v>960</v>
      </c>
      <c r="H678">
        <v>720</v>
      </c>
      <c r="I678">
        <v>3</v>
      </c>
      <c r="J678" t="s">
        <v>29</v>
      </c>
      <c r="K678" t="s">
        <v>30</v>
      </c>
      <c r="L678">
        <v>105</v>
      </c>
      <c r="M678">
        <v>16</v>
      </c>
      <c r="N678">
        <v>47</v>
      </c>
      <c r="O678">
        <v>34</v>
      </c>
      <c r="P678">
        <v>1598</v>
      </c>
      <c r="Q678">
        <v>50</v>
      </c>
      <c r="R678">
        <v>250</v>
      </c>
      <c r="S678">
        <v>110</v>
      </c>
      <c r="T678">
        <v>173</v>
      </c>
      <c r="U678">
        <v>15</v>
      </c>
      <c r="V678">
        <v>200</v>
      </c>
      <c r="W678">
        <v>6</v>
      </c>
      <c r="X678">
        <v>56</v>
      </c>
      <c r="Y678">
        <v>2743.2</v>
      </c>
      <c r="AA678" t="s">
        <v>30</v>
      </c>
      <c r="AB678" s="1">
        <v>44615</v>
      </c>
      <c r="AC678" s="2">
        <v>0.42468750000000005</v>
      </c>
      <c r="AD678" s="2">
        <f t="shared" si="10"/>
        <v>10.192500000000001</v>
      </c>
      <c r="AE678" s="8">
        <f>WEEKDAY(AB678)</f>
        <v>4</v>
      </c>
      <c r="AF678">
        <f>IF(EXACT($AE678,AF$1),$D678,)</f>
        <v>0</v>
      </c>
      <c r="AG678">
        <f>IF(EXACT($AE678,AG$1),$D678,)</f>
        <v>0</v>
      </c>
      <c r="AH678">
        <f>IF(EXACT($AE678,AH$1),$D678,)</f>
        <v>0</v>
      </c>
      <c r="AI678">
        <f>IF(EXACT($AE678,AI$1),$D678,)</f>
        <v>21.74</v>
      </c>
      <c r="AJ678">
        <f>IF(EXACT($AE678,AJ$1),$D678,)</f>
        <v>0</v>
      </c>
      <c r="AK678">
        <f>IF(EXACT($AE678,AK$1),$D678,)</f>
        <v>0</v>
      </c>
      <c r="AL678">
        <f>IF(EXACT($AE678,AL$1),$D678,)</f>
        <v>0</v>
      </c>
    </row>
    <row r="679" spans="1:38" x14ac:dyDescent="0.25">
      <c r="A679" t="s">
        <v>2061</v>
      </c>
      <c r="B679" t="s">
        <v>2062</v>
      </c>
      <c r="C679" t="s">
        <v>27</v>
      </c>
      <c r="D679">
        <v>19.21</v>
      </c>
      <c r="E679" t="s">
        <v>28</v>
      </c>
      <c r="F679" t="s">
        <v>2063</v>
      </c>
      <c r="G679">
        <v>960</v>
      </c>
      <c r="H679">
        <v>720</v>
      </c>
      <c r="I679">
        <v>3</v>
      </c>
      <c r="J679" t="s">
        <v>29</v>
      </c>
      <c r="K679" t="s">
        <v>30</v>
      </c>
      <c r="L679">
        <v>104</v>
      </c>
      <c r="M679">
        <v>22</v>
      </c>
      <c r="N679">
        <v>25</v>
      </c>
      <c r="O679">
        <v>41</v>
      </c>
      <c r="P679">
        <v>1025</v>
      </c>
      <c r="Q679">
        <v>50</v>
      </c>
      <c r="R679">
        <v>250</v>
      </c>
      <c r="S679">
        <v>110</v>
      </c>
      <c r="T679">
        <v>173</v>
      </c>
      <c r="U679">
        <v>15</v>
      </c>
      <c r="V679">
        <v>200</v>
      </c>
      <c r="W679">
        <v>6</v>
      </c>
      <c r="X679">
        <v>56</v>
      </c>
      <c r="Y679">
        <v>2743.2</v>
      </c>
      <c r="AA679" t="s">
        <v>30</v>
      </c>
      <c r="AB679" s="1">
        <v>44615</v>
      </c>
      <c r="AC679" s="2">
        <v>0.42578703703703707</v>
      </c>
      <c r="AD679" s="2">
        <f t="shared" si="10"/>
        <v>10.218888888888889</v>
      </c>
      <c r="AE679" s="8">
        <f>WEEKDAY(AB679)</f>
        <v>4</v>
      </c>
      <c r="AF679">
        <f>IF(EXACT($AE679,AF$1),$D679,)</f>
        <v>0</v>
      </c>
      <c r="AG679">
        <f>IF(EXACT($AE679,AG$1),$D679,)</f>
        <v>0</v>
      </c>
      <c r="AH679">
        <f>IF(EXACT($AE679,AH$1),$D679,)</f>
        <v>0</v>
      </c>
      <c r="AI679">
        <f>IF(EXACT($AE679,AI$1),$D679,)</f>
        <v>19.21</v>
      </c>
      <c r="AJ679">
        <f>IF(EXACT($AE679,AJ$1),$D679,)</f>
        <v>0</v>
      </c>
      <c r="AK679">
        <f>IF(EXACT($AE679,AK$1),$D679,)</f>
        <v>0</v>
      </c>
      <c r="AL679">
        <f>IF(EXACT($AE679,AL$1),$D679,)</f>
        <v>0</v>
      </c>
    </row>
    <row r="680" spans="1:38" x14ac:dyDescent="0.25">
      <c r="A680" t="s">
        <v>2064</v>
      </c>
      <c r="B680" t="s">
        <v>2065</v>
      </c>
      <c r="C680" t="s">
        <v>27</v>
      </c>
      <c r="D680">
        <v>26.24</v>
      </c>
      <c r="E680" t="s">
        <v>28</v>
      </c>
      <c r="F680" t="s">
        <v>2066</v>
      </c>
      <c r="G680">
        <v>960</v>
      </c>
      <c r="H680">
        <v>720</v>
      </c>
      <c r="I680">
        <v>3</v>
      </c>
      <c r="J680" t="s">
        <v>29</v>
      </c>
      <c r="K680" t="s">
        <v>30</v>
      </c>
      <c r="L680">
        <v>104</v>
      </c>
      <c r="M680">
        <v>20</v>
      </c>
      <c r="N680">
        <v>45</v>
      </c>
      <c r="O680">
        <v>30</v>
      </c>
      <c r="P680">
        <v>1350</v>
      </c>
      <c r="Q680">
        <v>50</v>
      </c>
      <c r="R680">
        <v>250</v>
      </c>
      <c r="S680">
        <v>110</v>
      </c>
      <c r="T680">
        <v>173</v>
      </c>
      <c r="U680">
        <v>15</v>
      </c>
      <c r="V680">
        <v>200</v>
      </c>
      <c r="W680">
        <v>6</v>
      </c>
      <c r="X680">
        <v>56</v>
      </c>
      <c r="Y680">
        <v>2743.2</v>
      </c>
      <c r="AA680" t="s">
        <v>30</v>
      </c>
      <c r="AB680" s="1">
        <v>44615</v>
      </c>
      <c r="AC680" s="2">
        <v>0.42598379629629629</v>
      </c>
      <c r="AD680" s="2">
        <f t="shared" si="10"/>
        <v>10.223611111111111</v>
      </c>
      <c r="AE680" s="8">
        <f>WEEKDAY(AB680)</f>
        <v>4</v>
      </c>
      <c r="AF680">
        <f>IF(EXACT($AE680,AF$1),$D680,)</f>
        <v>0</v>
      </c>
      <c r="AG680">
        <f>IF(EXACT($AE680,AG$1),$D680,)</f>
        <v>0</v>
      </c>
      <c r="AH680">
        <f>IF(EXACT($AE680,AH$1),$D680,)</f>
        <v>0</v>
      </c>
      <c r="AI680">
        <f>IF(EXACT($AE680,AI$1),$D680,)</f>
        <v>26.24</v>
      </c>
      <c r="AJ680">
        <f>IF(EXACT($AE680,AJ$1),$D680,)</f>
        <v>0</v>
      </c>
      <c r="AK680">
        <f>IF(EXACT($AE680,AK$1),$D680,)</f>
        <v>0</v>
      </c>
      <c r="AL680">
        <f>IF(EXACT($AE680,AL$1),$D680,)</f>
        <v>0</v>
      </c>
    </row>
    <row r="681" spans="1:38" x14ac:dyDescent="0.25">
      <c r="A681" t="s">
        <v>2067</v>
      </c>
      <c r="B681" t="s">
        <v>2068</v>
      </c>
      <c r="C681" t="s">
        <v>27</v>
      </c>
      <c r="D681">
        <v>23.04</v>
      </c>
      <c r="E681" t="s">
        <v>28</v>
      </c>
      <c r="F681" t="s">
        <v>2069</v>
      </c>
      <c r="G681">
        <v>960</v>
      </c>
      <c r="H681">
        <v>720</v>
      </c>
      <c r="I681">
        <v>3</v>
      </c>
      <c r="J681" t="s">
        <v>31</v>
      </c>
      <c r="K681" t="s">
        <v>30</v>
      </c>
      <c r="L681">
        <v>63</v>
      </c>
      <c r="M681">
        <v>0</v>
      </c>
      <c r="N681">
        <v>85</v>
      </c>
      <c r="O681">
        <v>48</v>
      </c>
      <c r="P681">
        <v>4080</v>
      </c>
      <c r="Q681">
        <v>50</v>
      </c>
      <c r="R681">
        <v>250</v>
      </c>
      <c r="S681">
        <v>110</v>
      </c>
      <c r="T681">
        <v>173</v>
      </c>
      <c r="U681">
        <v>15</v>
      </c>
      <c r="V681">
        <v>200</v>
      </c>
      <c r="W681">
        <v>6</v>
      </c>
      <c r="X681">
        <v>25</v>
      </c>
      <c r="Y681">
        <v>1092.2</v>
      </c>
      <c r="AA681" t="s">
        <v>30</v>
      </c>
      <c r="AB681" s="1">
        <v>44615</v>
      </c>
      <c r="AC681" s="2">
        <v>0.42783564814814817</v>
      </c>
      <c r="AD681" s="2">
        <f t="shared" si="10"/>
        <v>10.268055555555556</v>
      </c>
      <c r="AE681" s="8">
        <f>WEEKDAY(AB681)</f>
        <v>4</v>
      </c>
      <c r="AF681">
        <f>IF(EXACT($AE681,AF$1),$D681,)</f>
        <v>0</v>
      </c>
      <c r="AG681">
        <f>IF(EXACT($AE681,AG$1),$D681,)</f>
        <v>0</v>
      </c>
      <c r="AH681">
        <f>IF(EXACT($AE681,AH$1),$D681,)</f>
        <v>0</v>
      </c>
      <c r="AI681">
        <f>IF(EXACT($AE681,AI$1),$D681,)</f>
        <v>23.04</v>
      </c>
      <c r="AJ681">
        <f>IF(EXACT($AE681,AJ$1),$D681,)</f>
        <v>0</v>
      </c>
      <c r="AK681">
        <f>IF(EXACT($AE681,AK$1),$D681,)</f>
        <v>0</v>
      </c>
      <c r="AL681">
        <f>IF(EXACT($AE681,AL$1),$D681,)</f>
        <v>0</v>
      </c>
    </row>
    <row r="682" spans="1:38" x14ac:dyDescent="0.25">
      <c r="A682" t="s">
        <v>2070</v>
      </c>
      <c r="B682" t="s">
        <v>2071</v>
      </c>
      <c r="C682" t="s">
        <v>27</v>
      </c>
      <c r="D682">
        <v>27.12</v>
      </c>
      <c r="E682" t="s">
        <v>28</v>
      </c>
      <c r="F682" t="s">
        <v>2072</v>
      </c>
      <c r="G682">
        <v>960</v>
      </c>
      <c r="H682">
        <v>720</v>
      </c>
      <c r="I682">
        <v>3</v>
      </c>
      <c r="J682" t="s">
        <v>29</v>
      </c>
      <c r="K682" t="s">
        <v>30</v>
      </c>
      <c r="L682">
        <v>39</v>
      </c>
      <c r="M682">
        <v>0</v>
      </c>
      <c r="N682">
        <v>86</v>
      </c>
      <c r="O682">
        <v>53</v>
      </c>
      <c r="P682">
        <v>4558</v>
      </c>
      <c r="Q682">
        <v>50</v>
      </c>
      <c r="R682">
        <v>250</v>
      </c>
      <c r="S682">
        <v>110</v>
      </c>
      <c r="T682">
        <v>173</v>
      </c>
      <c r="U682">
        <v>15</v>
      </c>
      <c r="V682">
        <v>200</v>
      </c>
      <c r="W682">
        <v>6</v>
      </c>
      <c r="X682">
        <v>56</v>
      </c>
      <c r="Y682">
        <v>2743.2</v>
      </c>
      <c r="AA682" t="s">
        <v>30</v>
      </c>
      <c r="AB682" s="1">
        <v>44615</v>
      </c>
      <c r="AC682" s="2">
        <v>0.43247685185185186</v>
      </c>
      <c r="AD682" s="2">
        <f t="shared" si="10"/>
        <v>10.379444444444445</v>
      </c>
      <c r="AE682" s="8">
        <f>WEEKDAY(AB682)</f>
        <v>4</v>
      </c>
      <c r="AF682">
        <f>IF(EXACT($AE682,AF$1),$D682,)</f>
        <v>0</v>
      </c>
      <c r="AG682">
        <f>IF(EXACT($AE682,AG$1),$D682,)</f>
        <v>0</v>
      </c>
      <c r="AH682">
        <f>IF(EXACT($AE682,AH$1),$D682,)</f>
        <v>0</v>
      </c>
      <c r="AI682">
        <f>IF(EXACT($AE682,AI$1),$D682,)</f>
        <v>27.12</v>
      </c>
      <c r="AJ682">
        <f>IF(EXACT($AE682,AJ$1),$D682,)</f>
        <v>0</v>
      </c>
      <c r="AK682">
        <f>IF(EXACT($AE682,AK$1),$D682,)</f>
        <v>0</v>
      </c>
      <c r="AL682">
        <f>IF(EXACT($AE682,AL$1),$D682,)</f>
        <v>0</v>
      </c>
    </row>
    <row r="683" spans="1:38" x14ac:dyDescent="0.25">
      <c r="A683" t="s">
        <v>2073</v>
      </c>
      <c r="B683" t="s">
        <v>2074</v>
      </c>
      <c r="C683" t="s">
        <v>27</v>
      </c>
      <c r="D683">
        <v>19.510000000000002</v>
      </c>
      <c r="E683" t="s">
        <v>28</v>
      </c>
      <c r="F683" t="s">
        <v>2075</v>
      </c>
      <c r="G683">
        <v>960</v>
      </c>
      <c r="H683">
        <v>720</v>
      </c>
      <c r="I683">
        <v>3</v>
      </c>
      <c r="J683" t="s">
        <v>29</v>
      </c>
      <c r="K683" t="s">
        <v>30</v>
      </c>
      <c r="L683">
        <v>21</v>
      </c>
      <c r="M683">
        <v>0</v>
      </c>
      <c r="N683">
        <v>17</v>
      </c>
      <c r="O683">
        <v>45</v>
      </c>
      <c r="P683">
        <v>765</v>
      </c>
      <c r="Q683">
        <v>50</v>
      </c>
      <c r="R683">
        <v>250</v>
      </c>
      <c r="S683">
        <v>110</v>
      </c>
      <c r="T683">
        <v>173</v>
      </c>
      <c r="U683">
        <v>15</v>
      </c>
      <c r="V683">
        <v>200</v>
      </c>
      <c r="W683">
        <v>6</v>
      </c>
      <c r="X683">
        <v>56</v>
      </c>
      <c r="Y683">
        <v>2743.2</v>
      </c>
      <c r="AA683" t="s">
        <v>30</v>
      </c>
      <c r="AB683" s="1">
        <v>44615</v>
      </c>
      <c r="AC683" s="2">
        <v>0.4324884259259259</v>
      </c>
      <c r="AD683" s="2">
        <f t="shared" si="10"/>
        <v>10.379722222222222</v>
      </c>
      <c r="AE683" s="8">
        <f>WEEKDAY(AB683)</f>
        <v>4</v>
      </c>
      <c r="AF683">
        <f>IF(EXACT($AE683,AF$1),$D683,)</f>
        <v>0</v>
      </c>
      <c r="AG683">
        <f>IF(EXACT($AE683,AG$1),$D683,)</f>
        <v>0</v>
      </c>
      <c r="AH683">
        <f>IF(EXACT($AE683,AH$1),$D683,)</f>
        <v>0</v>
      </c>
      <c r="AI683">
        <f>IF(EXACT($AE683,AI$1),$D683,)</f>
        <v>19.510000000000002</v>
      </c>
      <c r="AJ683">
        <f>IF(EXACT($AE683,AJ$1),$D683,)</f>
        <v>0</v>
      </c>
      <c r="AK683">
        <f>IF(EXACT($AE683,AK$1),$D683,)</f>
        <v>0</v>
      </c>
      <c r="AL683">
        <f>IF(EXACT($AE683,AL$1),$D683,)</f>
        <v>0</v>
      </c>
    </row>
    <row r="684" spans="1:38" x14ac:dyDescent="0.25">
      <c r="A684" t="s">
        <v>2076</v>
      </c>
      <c r="B684" t="s">
        <v>2077</v>
      </c>
      <c r="C684" t="s">
        <v>27</v>
      </c>
      <c r="D684">
        <v>16.420000000000002</v>
      </c>
      <c r="E684" t="s">
        <v>28</v>
      </c>
      <c r="F684" t="s">
        <v>2078</v>
      </c>
      <c r="G684">
        <v>960</v>
      </c>
      <c r="H684">
        <v>720</v>
      </c>
      <c r="I684">
        <v>3</v>
      </c>
      <c r="J684" t="s">
        <v>31</v>
      </c>
      <c r="K684" t="s">
        <v>30</v>
      </c>
      <c r="L684">
        <v>61</v>
      </c>
      <c r="M684">
        <v>21</v>
      </c>
      <c r="N684">
        <v>66</v>
      </c>
      <c r="O684">
        <v>42</v>
      </c>
      <c r="P684">
        <v>2772</v>
      </c>
      <c r="Q684">
        <v>50</v>
      </c>
      <c r="R684">
        <v>250</v>
      </c>
      <c r="S684">
        <v>110</v>
      </c>
      <c r="T684">
        <v>173</v>
      </c>
      <c r="U684">
        <v>15</v>
      </c>
      <c r="V684">
        <v>200</v>
      </c>
      <c r="W684">
        <v>6</v>
      </c>
      <c r="X684">
        <v>25</v>
      </c>
      <c r="Y684">
        <v>1092.2</v>
      </c>
      <c r="AA684" t="s">
        <v>30</v>
      </c>
      <c r="AB684" s="1">
        <v>44615</v>
      </c>
      <c r="AC684" s="2">
        <v>0.44368055555555558</v>
      </c>
      <c r="AD684" s="2">
        <f t="shared" si="10"/>
        <v>10.648333333333333</v>
      </c>
      <c r="AE684" s="8">
        <f>WEEKDAY(AB684)</f>
        <v>4</v>
      </c>
      <c r="AF684">
        <f>IF(EXACT($AE684,AF$1),$D684,)</f>
        <v>0</v>
      </c>
      <c r="AG684">
        <f>IF(EXACT($AE684,AG$1),$D684,)</f>
        <v>0</v>
      </c>
      <c r="AH684">
        <f>IF(EXACT($AE684,AH$1),$D684,)</f>
        <v>0</v>
      </c>
      <c r="AI684">
        <f>IF(EXACT($AE684,AI$1),$D684,)</f>
        <v>16.420000000000002</v>
      </c>
      <c r="AJ684">
        <f>IF(EXACT($AE684,AJ$1),$D684,)</f>
        <v>0</v>
      </c>
      <c r="AK684">
        <f>IF(EXACT($AE684,AK$1),$D684,)</f>
        <v>0</v>
      </c>
      <c r="AL684">
        <f>IF(EXACT($AE684,AL$1),$D684,)</f>
        <v>0</v>
      </c>
    </row>
    <row r="685" spans="1:38" x14ac:dyDescent="0.25">
      <c r="A685" t="s">
        <v>2079</v>
      </c>
      <c r="B685" t="s">
        <v>2080</v>
      </c>
      <c r="C685" t="s">
        <v>27</v>
      </c>
      <c r="D685">
        <v>33.520000000000003</v>
      </c>
      <c r="E685" t="s">
        <v>28</v>
      </c>
      <c r="F685" t="s">
        <v>2081</v>
      </c>
      <c r="G685">
        <v>960</v>
      </c>
      <c r="H685">
        <v>720</v>
      </c>
      <c r="I685">
        <v>3</v>
      </c>
      <c r="J685" t="s">
        <v>31</v>
      </c>
      <c r="K685" t="s">
        <v>30</v>
      </c>
      <c r="L685">
        <v>98</v>
      </c>
      <c r="M685">
        <v>10</v>
      </c>
      <c r="N685">
        <v>22</v>
      </c>
      <c r="O685">
        <v>53</v>
      </c>
      <c r="P685">
        <v>1166</v>
      </c>
      <c r="Q685">
        <v>50</v>
      </c>
      <c r="R685">
        <v>250</v>
      </c>
      <c r="S685">
        <v>110</v>
      </c>
      <c r="T685">
        <v>173</v>
      </c>
      <c r="U685">
        <v>15</v>
      </c>
      <c r="V685">
        <v>200</v>
      </c>
      <c r="W685">
        <v>6</v>
      </c>
      <c r="X685">
        <v>25</v>
      </c>
      <c r="Y685">
        <v>1092.2</v>
      </c>
      <c r="AA685" t="s">
        <v>30</v>
      </c>
      <c r="AB685" s="1">
        <v>44615</v>
      </c>
      <c r="AC685" s="2">
        <v>0.44577546296296294</v>
      </c>
      <c r="AD685" s="2">
        <f t="shared" si="10"/>
        <v>10.698611111111111</v>
      </c>
      <c r="AE685" s="8">
        <f>WEEKDAY(AB685)</f>
        <v>4</v>
      </c>
      <c r="AF685">
        <f>IF(EXACT($AE685,AF$1),$D685,)</f>
        <v>0</v>
      </c>
      <c r="AG685">
        <f>IF(EXACT($AE685,AG$1),$D685,)</f>
        <v>0</v>
      </c>
      <c r="AH685">
        <f>IF(EXACT($AE685,AH$1),$D685,)</f>
        <v>0</v>
      </c>
      <c r="AI685">
        <f>IF(EXACT($AE685,AI$1),$D685,)</f>
        <v>33.520000000000003</v>
      </c>
      <c r="AJ685">
        <f>IF(EXACT($AE685,AJ$1),$D685,)</f>
        <v>0</v>
      </c>
      <c r="AK685">
        <f>IF(EXACT($AE685,AK$1),$D685,)</f>
        <v>0</v>
      </c>
      <c r="AL685">
        <f>IF(EXACT($AE685,AL$1),$D685,)</f>
        <v>0</v>
      </c>
    </row>
    <row r="686" spans="1:38" x14ac:dyDescent="0.25">
      <c r="A686" t="s">
        <v>2082</v>
      </c>
      <c r="B686" t="s">
        <v>2083</v>
      </c>
      <c r="C686" t="s">
        <v>27</v>
      </c>
      <c r="D686">
        <v>22.36</v>
      </c>
      <c r="E686" t="s">
        <v>28</v>
      </c>
      <c r="F686" t="s">
        <v>2084</v>
      </c>
      <c r="G686">
        <v>960</v>
      </c>
      <c r="H686">
        <v>720</v>
      </c>
      <c r="I686">
        <v>3</v>
      </c>
      <c r="J686" t="s">
        <v>29</v>
      </c>
      <c r="K686" t="s">
        <v>30</v>
      </c>
      <c r="L686">
        <v>64</v>
      </c>
      <c r="M686">
        <v>20</v>
      </c>
      <c r="N686">
        <v>62</v>
      </c>
      <c r="O686">
        <v>32</v>
      </c>
      <c r="P686">
        <v>1984</v>
      </c>
      <c r="Q686">
        <v>50</v>
      </c>
      <c r="R686">
        <v>250</v>
      </c>
      <c r="S686">
        <v>110</v>
      </c>
      <c r="T686">
        <v>173</v>
      </c>
      <c r="U686">
        <v>15</v>
      </c>
      <c r="V686">
        <v>200</v>
      </c>
      <c r="W686">
        <v>6</v>
      </c>
      <c r="X686">
        <v>56</v>
      </c>
      <c r="Y686">
        <v>2743.2</v>
      </c>
      <c r="AA686" t="s">
        <v>30</v>
      </c>
      <c r="AB686" s="1">
        <v>44615</v>
      </c>
      <c r="AC686" s="2">
        <v>0.44732638888888893</v>
      </c>
      <c r="AD686" s="2">
        <f t="shared" si="10"/>
        <v>10.735833333333334</v>
      </c>
      <c r="AE686" s="8">
        <f>WEEKDAY(AB686)</f>
        <v>4</v>
      </c>
      <c r="AF686">
        <f>IF(EXACT($AE686,AF$1),$D686,)</f>
        <v>0</v>
      </c>
      <c r="AG686">
        <f>IF(EXACT($AE686,AG$1),$D686,)</f>
        <v>0</v>
      </c>
      <c r="AH686">
        <f>IF(EXACT($AE686,AH$1),$D686,)</f>
        <v>0</v>
      </c>
      <c r="AI686">
        <f>IF(EXACT($AE686,AI$1),$D686,)</f>
        <v>22.36</v>
      </c>
      <c r="AJ686">
        <f>IF(EXACT($AE686,AJ$1),$D686,)</f>
        <v>0</v>
      </c>
      <c r="AK686">
        <f>IF(EXACT($AE686,AK$1),$D686,)</f>
        <v>0</v>
      </c>
      <c r="AL686">
        <f>IF(EXACT($AE686,AL$1),$D686,)</f>
        <v>0</v>
      </c>
    </row>
    <row r="687" spans="1:38" x14ac:dyDescent="0.25">
      <c r="A687" t="s">
        <v>2085</v>
      </c>
      <c r="B687" t="s">
        <v>2086</v>
      </c>
      <c r="C687" t="s">
        <v>27</v>
      </c>
      <c r="D687">
        <v>22.93</v>
      </c>
      <c r="E687" t="s">
        <v>28</v>
      </c>
      <c r="F687" t="s">
        <v>2087</v>
      </c>
      <c r="G687">
        <v>960</v>
      </c>
      <c r="H687">
        <v>720</v>
      </c>
      <c r="I687">
        <v>3</v>
      </c>
      <c r="J687" t="s">
        <v>31</v>
      </c>
      <c r="K687" t="s">
        <v>30</v>
      </c>
      <c r="L687">
        <v>85</v>
      </c>
      <c r="M687">
        <v>11</v>
      </c>
      <c r="N687">
        <v>60</v>
      </c>
      <c r="O687">
        <v>42</v>
      </c>
      <c r="P687">
        <v>2520</v>
      </c>
      <c r="Q687">
        <v>50</v>
      </c>
      <c r="R687">
        <v>250</v>
      </c>
      <c r="S687">
        <v>110</v>
      </c>
      <c r="T687">
        <v>173</v>
      </c>
      <c r="U687">
        <v>15</v>
      </c>
      <c r="V687">
        <v>200</v>
      </c>
      <c r="W687">
        <v>6</v>
      </c>
      <c r="X687">
        <v>25</v>
      </c>
      <c r="Y687">
        <v>1092.2</v>
      </c>
      <c r="AA687" t="s">
        <v>30</v>
      </c>
      <c r="AB687" s="1">
        <v>44615</v>
      </c>
      <c r="AC687" s="2">
        <v>0.45178240740740744</v>
      </c>
      <c r="AD687" s="2">
        <f t="shared" si="10"/>
        <v>10.842777777777778</v>
      </c>
      <c r="AE687" s="8">
        <f>WEEKDAY(AB687)</f>
        <v>4</v>
      </c>
      <c r="AF687">
        <f>IF(EXACT($AE687,AF$1),$D687,)</f>
        <v>0</v>
      </c>
      <c r="AG687">
        <f>IF(EXACT($AE687,AG$1),$D687,)</f>
        <v>0</v>
      </c>
      <c r="AH687">
        <f>IF(EXACT($AE687,AH$1),$D687,)</f>
        <v>0</v>
      </c>
      <c r="AI687">
        <f>IF(EXACT($AE687,AI$1),$D687,)</f>
        <v>22.93</v>
      </c>
      <c r="AJ687">
        <f>IF(EXACT($AE687,AJ$1),$D687,)</f>
        <v>0</v>
      </c>
      <c r="AK687">
        <f>IF(EXACT($AE687,AK$1),$D687,)</f>
        <v>0</v>
      </c>
      <c r="AL687">
        <f>IF(EXACT($AE687,AL$1),$D687,)</f>
        <v>0</v>
      </c>
    </row>
    <row r="688" spans="1:38" x14ac:dyDescent="0.25">
      <c r="A688" t="s">
        <v>2088</v>
      </c>
      <c r="B688" t="s">
        <v>2089</v>
      </c>
      <c r="C688" t="s">
        <v>27</v>
      </c>
      <c r="D688">
        <v>17.18</v>
      </c>
      <c r="E688" t="s">
        <v>28</v>
      </c>
      <c r="F688" t="s">
        <v>2090</v>
      </c>
      <c r="G688">
        <v>960</v>
      </c>
      <c r="H688">
        <v>720</v>
      </c>
      <c r="I688">
        <v>3</v>
      </c>
      <c r="J688" t="s">
        <v>31</v>
      </c>
      <c r="K688" t="s">
        <v>30</v>
      </c>
      <c r="L688">
        <v>100</v>
      </c>
      <c r="M688">
        <v>19</v>
      </c>
      <c r="N688">
        <v>58</v>
      </c>
      <c r="O688">
        <v>33</v>
      </c>
      <c r="P688">
        <v>1914</v>
      </c>
      <c r="Q688">
        <v>50</v>
      </c>
      <c r="R688">
        <v>250</v>
      </c>
      <c r="S688">
        <v>110</v>
      </c>
      <c r="T688">
        <v>173</v>
      </c>
      <c r="U688">
        <v>15</v>
      </c>
      <c r="V688">
        <v>200</v>
      </c>
      <c r="W688">
        <v>6</v>
      </c>
      <c r="X688">
        <v>25</v>
      </c>
      <c r="Y688">
        <v>1092.2</v>
      </c>
      <c r="AA688" t="s">
        <v>30</v>
      </c>
      <c r="AB688" s="1">
        <v>44615</v>
      </c>
      <c r="AC688" s="2">
        <v>0.45881944444444445</v>
      </c>
      <c r="AD688" s="2">
        <f t="shared" si="10"/>
        <v>11.011666666666667</v>
      </c>
      <c r="AE688" s="8">
        <f>WEEKDAY(AB688)</f>
        <v>4</v>
      </c>
      <c r="AF688">
        <f>IF(EXACT($AE688,AF$1),$D688,)</f>
        <v>0</v>
      </c>
      <c r="AG688">
        <f>IF(EXACT($AE688,AG$1),$D688,)</f>
        <v>0</v>
      </c>
      <c r="AH688">
        <f>IF(EXACT($AE688,AH$1),$D688,)</f>
        <v>0</v>
      </c>
      <c r="AI688">
        <f>IF(EXACT($AE688,AI$1),$D688,)</f>
        <v>17.18</v>
      </c>
      <c r="AJ688">
        <f>IF(EXACT($AE688,AJ$1),$D688,)</f>
        <v>0</v>
      </c>
      <c r="AK688">
        <f>IF(EXACT($AE688,AK$1),$D688,)</f>
        <v>0</v>
      </c>
      <c r="AL688">
        <f>IF(EXACT($AE688,AL$1),$D688,)</f>
        <v>0</v>
      </c>
    </row>
    <row r="689" spans="1:38" x14ac:dyDescent="0.25">
      <c r="A689" t="s">
        <v>2091</v>
      </c>
      <c r="B689" t="s">
        <v>2092</v>
      </c>
      <c r="C689" t="s">
        <v>27</v>
      </c>
      <c r="D689">
        <v>19.829999999999998</v>
      </c>
      <c r="E689" t="s">
        <v>28</v>
      </c>
      <c r="F689" t="s">
        <v>2093</v>
      </c>
      <c r="G689">
        <v>960</v>
      </c>
      <c r="H689">
        <v>720</v>
      </c>
      <c r="I689">
        <v>3</v>
      </c>
      <c r="J689" t="s">
        <v>31</v>
      </c>
      <c r="K689" t="s">
        <v>30</v>
      </c>
      <c r="L689">
        <v>41</v>
      </c>
      <c r="M689">
        <v>14</v>
      </c>
      <c r="N689">
        <v>43</v>
      </c>
      <c r="O689">
        <v>39</v>
      </c>
      <c r="P689">
        <v>1677</v>
      </c>
      <c r="Q689">
        <v>50</v>
      </c>
      <c r="R689">
        <v>250</v>
      </c>
      <c r="S689">
        <v>110</v>
      </c>
      <c r="T689">
        <v>173</v>
      </c>
      <c r="U689">
        <v>15</v>
      </c>
      <c r="V689">
        <v>200</v>
      </c>
      <c r="W689">
        <v>6</v>
      </c>
      <c r="X689">
        <v>25</v>
      </c>
      <c r="Y689">
        <v>1092.2</v>
      </c>
      <c r="AA689" t="s">
        <v>30</v>
      </c>
      <c r="AB689" s="1">
        <v>44615</v>
      </c>
      <c r="AC689" s="2">
        <v>0.46366898148148145</v>
      </c>
      <c r="AD689" s="2">
        <f t="shared" si="10"/>
        <v>11.128055555555555</v>
      </c>
      <c r="AE689" s="8">
        <f>WEEKDAY(AB689)</f>
        <v>4</v>
      </c>
      <c r="AF689">
        <f>IF(EXACT($AE689,AF$1),$D689,)</f>
        <v>0</v>
      </c>
      <c r="AG689">
        <f>IF(EXACT($AE689,AG$1),$D689,)</f>
        <v>0</v>
      </c>
      <c r="AH689">
        <f>IF(EXACT($AE689,AH$1),$D689,)</f>
        <v>0</v>
      </c>
      <c r="AI689">
        <f>IF(EXACT($AE689,AI$1),$D689,)</f>
        <v>19.829999999999998</v>
      </c>
      <c r="AJ689">
        <f>IF(EXACT($AE689,AJ$1),$D689,)</f>
        <v>0</v>
      </c>
      <c r="AK689">
        <f>IF(EXACT($AE689,AK$1),$D689,)</f>
        <v>0</v>
      </c>
      <c r="AL689">
        <f>IF(EXACT($AE689,AL$1),$D689,)</f>
        <v>0</v>
      </c>
    </row>
    <row r="690" spans="1:38" x14ac:dyDescent="0.25">
      <c r="A690" t="s">
        <v>2094</v>
      </c>
      <c r="B690" t="s">
        <v>2095</v>
      </c>
      <c r="C690" t="s">
        <v>27</v>
      </c>
      <c r="D690">
        <v>26.18</v>
      </c>
      <c r="E690" t="s">
        <v>28</v>
      </c>
      <c r="F690" t="s">
        <v>2096</v>
      </c>
      <c r="G690">
        <v>960</v>
      </c>
      <c r="H690">
        <v>720</v>
      </c>
      <c r="I690">
        <v>3</v>
      </c>
      <c r="J690" t="s">
        <v>29</v>
      </c>
      <c r="K690" t="s">
        <v>30</v>
      </c>
      <c r="L690">
        <v>60</v>
      </c>
      <c r="M690">
        <v>14</v>
      </c>
      <c r="N690">
        <v>103</v>
      </c>
      <c r="O690">
        <v>39</v>
      </c>
      <c r="P690">
        <v>4017</v>
      </c>
      <c r="Q690">
        <v>50</v>
      </c>
      <c r="R690">
        <v>250</v>
      </c>
      <c r="S690">
        <v>110</v>
      </c>
      <c r="T690">
        <v>173</v>
      </c>
      <c r="U690">
        <v>15</v>
      </c>
      <c r="V690">
        <v>200</v>
      </c>
      <c r="W690">
        <v>6</v>
      </c>
      <c r="X690">
        <v>56</v>
      </c>
      <c r="Y690">
        <v>2743.2</v>
      </c>
      <c r="AA690" t="s">
        <v>30</v>
      </c>
      <c r="AB690" s="1">
        <v>44615</v>
      </c>
      <c r="AC690" s="2">
        <v>0.46434027777777781</v>
      </c>
      <c r="AD690" s="2">
        <f t="shared" si="10"/>
        <v>11.144166666666667</v>
      </c>
      <c r="AE690" s="8">
        <f>WEEKDAY(AB690)</f>
        <v>4</v>
      </c>
      <c r="AF690">
        <f>IF(EXACT($AE690,AF$1),$D690,)</f>
        <v>0</v>
      </c>
      <c r="AG690">
        <f>IF(EXACT($AE690,AG$1),$D690,)</f>
        <v>0</v>
      </c>
      <c r="AH690">
        <f>IF(EXACT($AE690,AH$1),$D690,)</f>
        <v>0</v>
      </c>
      <c r="AI690">
        <f>IF(EXACT($AE690,AI$1),$D690,)</f>
        <v>26.18</v>
      </c>
      <c r="AJ690">
        <f>IF(EXACT($AE690,AJ$1),$D690,)</f>
        <v>0</v>
      </c>
      <c r="AK690">
        <f>IF(EXACT($AE690,AK$1),$D690,)</f>
        <v>0</v>
      </c>
      <c r="AL690">
        <f>IF(EXACT($AE690,AL$1),$D690,)</f>
        <v>0</v>
      </c>
    </row>
    <row r="691" spans="1:38" x14ac:dyDescent="0.25">
      <c r="A691" t="s">
        <v>2097</v>
      </c>
      <c r="B691" t="s">
        <v>2098</v>
      </c>
      <c r="C691" t="s">
        <v>27</v>
      </c>
      <c r="D691">
        <v>22.64</v>
      </c>
      <c r="E691" t="s">
        <v>28</v>
      </c>
      <c r="F691" t="s">
        <v>2099</v>
      </c>
      <c r="G691">
        <v>960</v>
      </c>
      <c r="H691">
        <v>720</v>
      </c>
      <c r="I691">
        <v>3</v>
      </c>
      <c r="J691" t="s">
        <v>29</v>
      </c>
      <c r="K691" t="s">
        <v>30</v>
      </c>
      <c r="L691">
        <v>39</v>
      </c>
      <c r="M691">
        <v>12</v>
      </c>
      <c r="N691">
        <v>119</v>
      </c>
      <c r="O691">
        <v>41</v>
      </c>
      <c r="P691">
        <v>4879</v>
      </c>
      <c r="Q691">
        <v>50</v>
      </c>
      <c r="R691">
        <v>250</v>
      </c>
      <c r="S691">
        <v>110</v>
      </c>
      <c r="T691">
        <v>173</v>
      </c>
      <c r="U691">
        <v>15</v>
      </c>
      <c r="V691">
        <v>200</v>
      </c>
      <c r="W691">
        <v>6</v>
      </c>
      <c r="X691">
        <v>56</v>
      </c>
      <c r="Y691">
        <v>2743.2</v>
      </c>
      <c r="AA691" t="s">
        <v>30</v>
      </c>
      <c r="AB691" s="1">
        <v>44615</v>
      </c>
      <c r="AC691" s="2">
        <v>0.46591435185185182</v>
      </c>
      <c r="AD691" s="2">
        <f t="shared" si="10"/>
        <v>11.181944444444444</v>
      </c>
      <c r="AE691" s="8">
        <f>WEEKDAY(AB691)</f>
        <v>4</v>
      </c>
      <c r="AF691">
        <f>IF(EXACT($AE691,AF$1),$D691,)</f>
        <v>0</v>
      </c>
      <c r="AG691">
        <f>IF(EXACT($AE691,AG$1),$D691,)</f>
        <v>0</v>
      </c>
      <c r="AH691">
        <f>IF(EXACT($AE691,AH$1),$D691,)</f>
        <v>0</v>
      </c>
      <c r="AI691">
        <f>IF(EXACT($AE691,AI$1),$D691,)</f>
        <v>22.64</v>
      </c>
      <c r="AJ691">
        <f>IF(EXACT($AE691,AJ$1),$D691,)</f>
        <v>0</v>
      </c>
      <c r="AK691">
        <f>IF(EXACT($AE691,AK$1),$D691,)</f>
        <v>0</v>
      </c>
      <c r="AL691">
        <f>IF(EXACT($AE691,AL$1),$D691,)</f>
        <v>0</v>
      </c>
    </row>
    <row r="692" spans="1:38" x14ac:dyDescent="0.25">
      <c r="A692" t="s">
        <v>2100</v>
      </c>
      <c r="B692" t="s">
        <v>2101</v>
      </c>
      <c r="C692" t="s">
        <v>27</v>
      </c>
      <c r="D692">
        <v>20.28</v>
      </c>
      <c r="E692" t="s">
        <v>28</v>
      </c>
      <c r="F692" t="s">
        <v>2102</v>
      </c>
      <c r="G692">
        <v>960</v>
      </c>
      <c r="H692">
        <v>720</v>
      </c>
      <c r="I692">
        <v>3</v>
      </c>
      <c r="J692" t="s">
        <v>29</v>
      </c>
      <c r="K692" t="s">
        <v>30</v>
      </c>
      <c r="L692">
        <v>79</v>
      </c>
      <c r="M692">
        <v>13</v>
      </c>
      <c r="N692">
        <v>53</v>
      </c>
      <c r="O692">
        <v>40</v>
      </c>
      <c r="P692">
        <v>2120</v>
      </c>
      <c r="Q692">
        <v>50</v>
      </c>
      <c r="R692">
        <v>250</v>
      </c>
      <c r="S692">
        <v>110</v>
      </c>
      <c r="T692">
        <v>173</v>
      </c>
      <c r="U692">
        <v>15</v>
      </c>
      <c r="V692">
        <v>200</v>
      </c>
      <c r="W692">
        <v>6</v>
      </c>
      <c r="X692">
        <v>56</v>
      </c>
      <c r="Y692">
        <v>2743.2</v>
      </c>
      <c r="AA692" t="s">
        <v>30</v>
      </c>
      <c r="AB692" s="1">
        <v>44615</v>
      </c>
      <c r="AC692" s="2">
        <v>0.46652777777777782</v>
      </c>
      <c r="AD692" s="2">
        <f t="shared" si="10"/>
        <v>11.196666666666667</v>
      </c>
      <c r="AE692" s="8">
        <f>WEEKDAY(AB692)</f>
        <v>4</v>
      </c>
      <c r="AF692">
        <f>IF(EXACT($AE692,AF$1),$D692,)</f>
        <v>0</v>
      </c>
      <c r="AG692">
        <f>IF(EXACT($AE692,AG$1),$D692,)</f>
        <v>0</v>
      </c>
      <c r="AH692">
        <f>IF(EXACT($AE692,AH$1),$D692,)</f>
        <v>0</v>
      </c>
      <c r="AI692">
        <f>IF(EXACT($AE692,AI$1),$D692,)</f>
        <v>20.28</v>
      </c>
      <c r="AJ692">
        <f>IF(EXACT($AE692,AJ$1),$D692,)</f>
        <v>0</v>
      </c>
      <c r="AK692">
        <f>IF(EXACT($AE692,AK$1),$D692,)</f>
        <v>0</v>
      </c>
      <c r="AL692">
        <f>IF(EXACT($AE692,AL$1),$D692,)</f>
        <v>0</v>
      </c>
    </row>
    <row r="693" spans="1:38" x14ac:dyDescent="0.25">
      <c r="A693" t="s">
        <v>2103</v>
      </c>
      <c r="B693" t="s">
        <v>2104</v>
      </c>
      <c r="C693" t="s">
        <v>27</v>
      </c>
      <c r="D693">
        <v>22.24</v>
      </c>
      <c r="E693" t="s">
        <v>28</v>
      </c>
      <c r="F693" t="s">
        <v>2105</v>
      </c>
      <c r="G693">
        <v>960</v>
      </c>
      <c r="H693">
        <v>720</v>
      </c>
      <c r="I693">
        <v>3</v>
      </c>
      <c r="J693" t="s">
        <v>31</v>
      </c>
      <c r="K693" t="s">
        <v>30</v>
      </c>
      <c r="L693">
        <v>134</v>
      </c>
      <c r="M693">
        <v>14</v>
      </c>
      <c r="N693">
        <v>43</v>
      </c>
      <c r="O693">
        <v>42</v>
      </c>
      <c r="P693">
        <v>1806</v>
      </c>
      <c r="Q693">
        <v>50</v>
      </c>
      <c r="R693">
        <v>250</v>
      </c>
      <c r="S693">
        <v>110</v>
      </c>
      <c r="T693">
        <v>173</v>
      </c>
      <c r="U693">
        <v>15</v>
      </c>
      <c r="V693">
        <v>200</v>
      </c>
      <c r="W693">
        <v>6</v>
      </c>
      <c r="X693">
        <v>25</v>
      </c>
      <c r="Y693">
        <v>1092.2</v>
      </c>
      <c r="AA693" t="s">
        <v>30</v>
      </c>
      <c r="AB693" s="1">
        <v>44615</v>
      </c>
      <c r="AC693" s="2">
        <v>0.48023148148148148</v>
      </c>
      <c r="AD693" s="2">
        <f t="shared" si="10"/>
        <v>11.525555555555556</v>
      </c>
      <c r="AE693" s="8">
        <f>WEEKDAY(AB693)</f>
        <v>4</v>
      </c>
      <c r="AF693">
        <f>IF(EXACT($AE693,AF$1),$D693,)</f>
        <v>0</v>
      </c>
      <c r="AG693">
        <f>IF(EXACT($AE693,AG$1),$D693,)</f>
        <v>0</v>
      </c>
      <c r="AH693">
        <f>IF(EXACT($AE693,AH$1),$D693,)</f>
        <v>0</v>
      </c>
      <c r="AI693">
        <f>IF(EXACT($AE693,AI$1),$D693,)</f>
        <v>22.24</v>
      </c>
      <c r="AJ693">
        <f>IF(EXACT($AE693,AJ$1),$D693,)</f>
        <v>0</v>
      </c>
      <c r="AK693">
        <f>IF(EXACT($AE693,AK$1),$D693,)</f>
        <v>0</v>
      </c>
      <c r="AL693">
        <f>IF(EXACT($AE693,AL$1),$D693,)</f>
        <v>0</v>
      </c>
    </row>
    <row r="694" spans="1:38" x14ac:dyDescent="0.25">
      <c r="A694" t="s">
        <v>2106</v>
      </c>
      <c r="B694" t="s">
        <v>2107</v>
      </c>
      <c r="C694" t="s">
        <v>27</v>
      </c>
      <c r="D694">
        <v>23.56</v>
      </c>
      <c r="E694" t="s">
        <v>28</v>
      </c>
      <c r="F694" t="s">
        <v>2108</v>
      </c>
      <c r="G694">
        <v>960</v>
      </c>
      <c r="H694">
        <v>720</v>
      </c>
      <c r="I694">
        <v>3</v>
      </c>
      <c r="J694" t="s">
        <v>29</v>
      </c>
      <c r="K694" t="s">
        <v>30</v>
      </c>
      <c r="L694">
        <v>72</v>
      </c>
      <c r="M694">
        <v>16</v>
      </c>
      <c r="N694">
        <v>62</v>
      </c>
      <c r="O694">
        <v>36</v>
      </c>
      <c r="P694">
        <v>2232</v>
      </c>
      <c r="Q694">
        <v>50</v>
      </c>
      <c r="R694">
        <v>250</v>
      </c>
      <c r="S694">
        <v>110</v>
      </c>
      <c r="T694">
        <v>173</v>
      </c>
      <c r="U694">
        <v>15</v>
      </c>
      <c r="V694">
        <v>200</v>
      </c>
      <c r="W694">
        <v>6</v>
      </c>
      <c r="X694">
        <v>56</v>
      </c>
      <c r="Y694">
        <v>2743.2</v>
      </c>
      <c r="AA694" t="s">
        <v>30</v>
      </c>
      <c r="AB694" s="1">
        <v>44615</v>
      </c>
      <c r="AC694" s="2">
        <v>0.48278935185185184</v>
      </c>
      <c r="AD694" s="2">
        <f t="shared" si="10"/>
        <v>11.586944444444445</v>
      </c>
      <c r="AE694" s="8">
        <f>WEEKDAY(AB694)</f>
        <v>4</v>
      </c>
      <c r="AF694">
        <f>IF(EXACT($AE694,AF$1),$D694,)</f>
        <v>0</v>
      </c>
      <c r="AG694">
        <f>IF(EXACT($AE694,AG$1),$D694,)</f>
        <v>0</v>
      </c>
      <c r="AH694">
        <f>IF(EXACT($AE694,AH$1),$D694,)</f>
        <v>0</v>
      </c>
      <c r="AI694">
        <f>IF(EXACT($AE694,AI$1),$D694,)</f>
        <v>23.56</v>
      </c>
      <c r="AJ694">
        <f>IF(EXACT($AE694,AJ$1),$D694,)</f>
        <v>0</v>
      </c>
      <c r="AK694">
        <f>IF(EXACT($AE694,AK$1),$D694,)</f>
        <v>0</v>
      </c>
      <c r="AL694">
        <f>IF(EXACT($AE694,AL$1),$D694,)</f>
        <v>0</v>
      </c>
    </row>
    <row r="695" spans="1:38" x14ac:dyDescent="0.25">
      <c r="A695" t="s">
        <v>2109</v>
      </c>
      <c r="B695" t="s">
        <v>2110</v>
      </c>
      <c r="C695" t="s">
        <v>27</v>
      </c>
      <c r="D695">
        <v>22.48</v>
      </c>
      <c r="E695" t="s">
        <v>28</v>
      </c>
      <c r="F695" t="s">
        <v>2111</v>
      </c>
      <c r="G695">
        <v>960</v>
      </c>
      <c r="H695">
        <v>720</v>
      </c>
      <c r="I695">
        <v>3</v>
      </c>
      <c r="J695" t="s">
        <v>31</v>
      </c>
      <c r="K695" t="s">
        <v>30</v>
      </c>
      <c r="L695">
        <v>38</v>
      </c>
      <c r="M695">
        <v>9</v>
      </c>
      <c r="N695">
        <v>54</v>
      </c>
      <c r="O695">
        <v>43</v>
      </c>
      <c r="P695">
        <v>2322</v>
      </c>
      <c r="Q695">
        <v>50</v>
      </c>
      <c r="R695">
        <v>250</v>
      </c>
      <c r="S695">
        <v>110</v>
      </c>
      <c r="T695">
        <v>173</v>
      </c>
      <c r="U695">
        <v>15</v>
      </c>
      <c r="V695">
        <v>200</v>
      </c>
      <c r="W695">
        <v>6</v>
      </c>
      <c r="X695">
        <v>25</v>
      </c>
      <c r="Y695">
        <v>1092.2</v>
      </c>
      <c r="AA695" t="s">
        <v>30</v>
      </c>
      <c r="AB695" s="1">
        <v>44615</v>
      </c>
      <c r="AC695" s="2">
        <v>0.49497685185185186</v>
      </c>
      <c r="AD695" s="2">
        <f t="shared" si="10"/>
        <v>11.879444444444445</v>
      </c>
      <c r="AE695" s="8">
        <f>WEEKDAY(AB695)</f>
        <v>4</v>
      </c>
      <c r="AF695">
        <f>IF(EXACT($AE695,AF$1),$D695,)</f>
        <v>0</v>
      </c>
      <c r="AG695">
        <f>IF(EXACT($AE695,AG$1),$D695,)</f>
        <v>0</v>
      </c>
      <c r="AH695">
        <f>IF(EXACT($AE695,AH$1),$D695,)</f>
        <v>0</v>
      </c>
      <c r="AI695">
        <f>IF(EXACT($AE695,AI$1),$D695,)</f>
        <v>22.48</v>
      </c>
      <c r="AJ695">
        <f>IF(EXACT($AE695,AJ$1),$D695,)</f>
        <v>0</v>
      </c>
      <c r="AK695">
        <f>IF(EXACT($AE695,AK$1),$D695,)</f>
        <v>0</v>
      </c>
      <c r="AL695">
        <f>IF(EXACT($AE695,AL$1),$D695,)</f>
        <v>0</v>
      </c>
    </row>
    <row r="696" spans="1:38" x14ac:dyDescent="0.25">
      <c r="A696" t="s">
        <v>2112</v>
      </c>
      <c r="B696" t="s">
        <v>2113</v>
      </c>
      <c r="C696" t="s">
        <v>27</v>
      </c>
      <c r="D696">
        <v>22.12</v>
      </c>
      <c r="E696" t="s">
        <v>28</v>
      </c>
      <c r="F696" t="s">
        <v>2114</v>
      </c>
      <c r="G696">
        <v>960</v>
      </c>
      <c r="H696">
        <v>720</v>
      </c>
      <c r="I696">
        <v>3</v>
      </c>
      <c r="J696" t="s">
        <v>31</v>
      </c>
      <c r="K696" t="s">
        <v>30</v>
      </c>
      <c r="L696">
        <v>90</v>
      </c>
      <c r="M696">
        <v>14</v>
      </c>
      <c r="N696">
        <v>40</v>
      </c>
      <c r="O696">
        <v>42</v>
      </c>
      <c r="P696">
        <v>1680</v>
      </c>
      <c r="Q696">
        <v>50</v>
      </c>
      <c r="R696">
        <v>250</v>
      </c>
      <c r="S696">
        <v>110</v>
      </c>
      <c r="T696">
        <v>173</v>
      </c>
      <c r="U696">
        <v>15</v>
      </c>
      <c r="V696">
        <v>200</v>
      </c>
      <c r="W696">
        <v>6</v>
      </c>
      <c r="X696">
        <v>25</v>
      </c>
      <c r="Y696">
        <v>1092.2</v>
      </c>
      <c r="AA696" t="s">
        <v>30</v>
      </c>
      <c r="AB696" s="1">
        <v>44615</v>
      </c>
      <c r="AC696" s="2">
        <v>0.50092592592592589</v>
      </c>
      <c r="AD696" s="2">
        <f t="shared" si="10"/>
        <v>12.022222222222222</v>
      </c>
      <c r="AE696" s="8">
        <f>WEEKDAY(AB696)</f>
        <v>4</v>
      </c>
      <c r="AF696">
        <f>IF(EXACT($AE696,AF$1),$D696,)</f>
        <v>0</v>
      </c>
      <c r="AG696">
        <f>IF(EXACT($AE696,AG$1),$D696,)</f>
        <v>0</v>
      </c>
      <c r="AH696">
        <f>IF(EXACT($AE696,AH$1),$D696,)</f>
        <v>0</v>
      </c>
      <c r="AI696">
        <f>IF(EXACT($AE696,AI$1),$D696,)</f>
        <v>22.12</v>
      </c>
      <c r="AJ696">
        <f>IF(EXACT($AE696,AJ$1),$D696,)</f>
        <v>0</v>
      </c>
      <c r="AK696">
        <f>IF(EXACT($AE696,AK$1),$D696,)</f>
        <v>0</v>
      </c>
      <c r="AL696">
        <f>IF(EXACT($AE696,AL$1),$D696,)</f>
        <v>0</v>
      </c>
    </row>
    <row r="697" spans="1:38" x14ac:dyDescent="0.25">
      <c r="A697" t="s">
        <v>2115</v>
      </c>
      <c r="B697" t="s">
        <v>2116</v>
      </c>
      <c r="C697" t="s">
        <v>27</v>
      </c>
      <c r="D697">
        <v>34.92</v>
      </c>
      <c r="E697" t="s">
        <v>28</v>
      </c>
      <c r="F697" t="s">
        <v>2117</v>
      </c>
      <c r="G697">
        <v>960</v>
      </c>
      <c r="H697">
        <v>720</v>
      </c>
      <c r="I697">
        <v>3</v>
      </c>
      <c r="J697" t="s">
        <v>29</v>
      </c>
      <c r="K697" t="s">
        <v>30</v>
      </c>
      <c r="L697">
        <v>32</v>
      </c>
      <c r="M697">
        <v>20</v>
      </c>
      <c r="N697">
        <v>108</v>
      </c>
      <c r="O697">
        <v>33</v>
      </c>
      <c r="P697">
        <v>3564</v>
      </c>
      <c r="Q697">
        <v>50</v>
      </c>
      <c r="R697">
        <v>250</v>
      </c>
      <c r="S697">
        <v>110</v>
      </c>
      <c r="T697">
        <v>173</v>
      </c>
      <c r="U697">
        <v>15</v>
      </c>
      <c r="V697">
        <v>200</v>
      </c>
      <c r="W697">
        <v>6</v>
      </c>
      <c r="X697">
        <v>56</v>
      </c>
      <c r="Y697">
        <v>2743.2</v>
      </c>
      <c r="AA697" t="s">
        <v>30</v>
      </c>
      <c r="AB697" s="1">
        <v>44615</v>
      </c>
      <c r="AC697" s="2">
        <v>0.50108796296296299</v>
      </c>
      <c r="AD697" s="2">
        <f t="shared" si="10"/>
        <v>12.026111111111112</v>
      </c>
      <c r="AE697" s="8">
        <f>WEEKDAY(AB697)</f>
        <v>4</v>
      </c>
      <c r="AF697">
        <f>IF(EXACT($AE697,AF$1),$D697,)</f>
        <v>0</v>
      </c>
      <c r="AG697">
        <f>IF(EXACT($AE697,AG$1),$D697,)</f>
        <v>0</v>
      </c>
      <c r="AH697">
        <f>IF(EXACT($AE697,AH$1),$D697,)</f>
        <v>0</v>
      </c>
      <c r="AI697">
        <f>IF(EXACT($AE697,AI$1),$D697,)</f>
        <v>34.92</v>
      </c>
      <c r="AJ697">
        <f>IF(EXACT($AE697,AJ$1),$D697,)</f>
        <v>0</v>
      </c>
      <c r="AK697">
        <f>IF(EXACT($AE697,AK$1),$D697,)</f>
        <v>0</v>
      </c>
      <c r="AL697">
        <f>IF(EXACT($AE697,AL$1),$D697,)</f>
        <v>0</v>
      </c>
    </row>
    <row r="698" spans="1:38" x14ac:dyDescent="0.25">
      <c r="A698" t="s">
        <v>2118</v>
      </c>
      <c r="B698" t="s">
        <v>2119</v>
      </c>
      <c r="C698" t="s">
        <v>27</v>
      </c>
      <c r="D698">
        <v>21.25</v>
      </c>
      <c r="E698" t="s">
        <v>28</v>
      </c>
      <c r="F698" t="s">
        <v>2120</v>
      </c>
      <c r="G698">
        <v>960</v>
      </c>
      <c r="H698">
        <v>720</v>
      </c>
      <c r="I698">
        <v>3</v>
      </c>
      <c r="J698" t="s">
        <v>29</v>
      </c>
      <c r="K698" t="s">
        <v>30</v>
      </c>
      <c r="L698">
        <v>70</v>
      </c>
      <c r="M698">
        <v>16</v>
      </c>
      <c r="N698">
        <v>54</v>
      </c>
      <c r="O698">
        <v>37</v>
      </c>
      <c r="P698">
        <v>1998</v>
      </c>
      <c r="Q698">
        <v>50</v>
      </c>
      <c r="R698">
        <v>250</v>
      </c>
      <c r="S698">
        <v>110</v>
      </c>
      <c r="T698">
        <v>173</v>
      </c>
      <c r="U698">
        <v>15</v>
      </c>
      <c r="V698">
        <v>200</v>
      </c>
      <c r="W698">
        <v>6</v>
      </c>
      <c r="X698">
        <v>56</v>
      </c>
      <c r="Y698">
        <v>2743.2</v>
      </c>
      <c r="AA698" t="s">
        <v>30</v>
      </c>
      <c r="AB698" s="1">
        <v>44615</v>
      </c>
      <c r="AC698" s="2">
        <v>0.50267361111111108</v>
      </c>
      <c r="AD698" s="2">
        <f t="shared" si="10"/>
        <v>12.064166666666665</v>
      </c>
      <c r="AE698" s="8">
        <f>WEEKDAY(AB698)</f>
        <v>4</v>
      </c>
      <c r="AF698">
        <f>IF(EXACT($AE698,AF$1),$D698,)</f>
        <v>0</v>
      </c>
      <c r="AG698">
        <f>IF(EXACT($AE698,AG$1),$D698,)</f>
        <v>0</v>
      </c>
      <c r="AH698">
        <f>IF(EXACT($AE698,AH$1),$D698,)</f>
        <v>0</v>
      </c>
      <c r="AI698">
        <f>IF(EXACT($AE698,AI$1),$D698,)</f>
        <v>21.25</v>
      </c>
      <c r="AJ698">
        <f>IF(EXACT($AE698,AJ$1),$D698,)</f>
        <v>0</v>
      </c>
      <c r="AK698">
        <f>IF(EXACT($AE698,AK$1),$D698,)</f>
        <v>0</v>
      </c>
      <c r="AL698">
        <f>IF(EXACT($AE698,AL$1),$D698,)</f>
        <v>0</v>
      </c>
    </row>
    <row r="699" spans="1:38" x14ac:dyDescent="0.25">
      <c r="A699" t="s">
        <v>2121</v>
      </c>
      <c r="B699" t="s">
        <v>2122</v>
      </c>
      <c r="C699" t="s">
        <v>27</v>
      </c>
      <c r="D699">
        <v>17.77</v>
      </c>
      <c r="E699" t="s">
        <v>28</v>
      </c>
      <c r="F699" t="s">
        <v>2123</v>
      </c>
      <c r="G699">
        <v>960</v>
      </c>
      <c r="H699">
        <v>720</v>
      </c>
      <c r="I699">
        <v>3</v>
      </c>
      <c r="J699" t="s">
        <v>31</v>
      </c>
      <c r="K699" t="s">
        <v>30</v>
      </c>
      <c r="L699">
        <v>64</v>
      </c>
      <c r="M699">
        <v>6</v>
      </c>
      <c r="N699">
        <v>112</v>
      </c>
      <c r="O699">
        <v>49</v>
      </c>
      <c r="P699">
        <v>5488</v>
      </c>
      <c r="Q699">
        <v>50</v>
      </c>
      <c r="R699">
        <v>250</v>
      </c>
      <c r="S699">
        <v>110</v>
      </c>
      <c r="T699">
        <v>173</v>
      </c>
      <c r="U699">
        <v>15</v>
      </c>
      <c r="V699">
        <v>200</v>
      </c>
      <c r="W699">
        <v>6</v>
      </c>
      <c r="X699">
        <v>25</v>
      </c>
      <c r="Y699">
        <v>1092.2</v>
      </c>
      <c r="AA699" t="s">
        <v>30</v>
      </c>
      <c r="AB699" s="1">
        <v>44615</v>
      </c>
      <c r="AC699" s="2">
        <v>0.50456018518518519</v>
      </c>
      <c r="AD699" s="2">
        <f t="shared" si="10"/>
        <v>12.109444444444446</v>
      </c>
      <c r="AE699" s="8">
        <f>WEEKDAY(AB699)</f>
        <v>4</v>
      </c>
      <c r="AF699">
        <f>IF(EXACT($AE699,AF$1),$D699,)</f>
        <v>0</v>
      </c>
      <c r="AG699">
        <f>IF(EXACT($AE699,AG$1),$D699,)</f>
        <v>0</v>
      </c>
      <c r="AH699">
        <f>IF(EXACT($AE699,AH$1),$D699,)</f>
        <v>0</v>
      </c>
      <c r="AI699">
        <f>IF(EXACT($AE699,AI$1),$D699,)</f>
        <v>17.77</v>
      </c>
      <c r="AJ699">
        <f>IF(EXACT($AE699,AJ$1),$D699,)</f>
        <v>0</v>
      </c>
      <c r="AK699">
        <f>IF(EXACT($AE699,AK$1),$D699,)</f>
        <v>0</v>
      </c>
      <c r="AL699">
        <f>IF(EXACT($AE699,AL$1),$D699,)</f>
        <v>0</v>
      </c>
    </row>
    <row r="700" spans="1:38" x14ac:dyDescent="0.25">
      <c r="A700" t="s">
        <v>2124</v>
      </c>
      <c r="B700" t="s">
        <v>2125</v>
      </c>
      <c r="C700" t="s">
        <v>27</v>
      </c>
      <c r="D700">
        <v>26.46</v>
      </c>
      <c r="E700" t="s">
        <v>28</v>
      </c>
      <c r="F700" t="s">
        <v>2126</v>
      </c>
      <c r="G700">
        <v>960</v>
      </c>
      <c r="H700">
        <v>720</v>
      </c>
      <c r="I700">
        <v>3</v>
      </c>
      <c r="J700" t="s">
        <v>29</v>
      </c>
      <c r="K700" t="s">
        <v>30</v>
      </c>
      <c r="L700">
        <v>58</v>
      </c>
      <c r="M700">
        <v>19</v>
      </c>
      <c r="N700">
        <v>64</v>
      </c>
      <c r="O700">
        <v>33</v>
      </c>
      <c r="P700">
        <v>2112</v>
      </c>
      <c r="Q700">
        <v>50</v>
      </c>
      <c r="R700">
        <v>250</v>
      </c>
      <c r="S700">
        <v>110</v>
      </c>
      <c r="T700">
        <v>173</v>
      </c>
      <c r="U700">
        <v>15</v>
      </c>
      <c r="V700">
        <v>200</v>
      </c>
      <c r="W700">
        <v>6</v>
      </c>
      <c r="X700">
        <v>56</v>
      </c>
      <c r="Y700">
        <v>2743.2</v>
      </c>
      <c r="AA700" t="s">
        <v>30</v>
      </c>
      <c r="AB700" s="1">
        <v>44615</v>
      </c>
      <c r="AC700" s="2">
        <v>0.50686342592592593</v>
      </c>
      <c r="AD700" s="2">
        <f t="shared" si="10"/>
        <v>12.164722222222222</v>
      </c>
      <c r="AE700" s="8">
        <f>WEEKDAY(AB700)</f>
        <v>4</v>
      </c>
      <c r="AF700">
        <f>IF(EXACT($AE700,AF$1),$D700,)</f>
        <v>0</v>
      </c>
      <c r="AG700">
        <f>IF(EXACT($AE700,AG$1),$D700,)</f>
        <v>0</v>
      </c>
      <c r="AH700">
        <f>IF(EXACT($AE700,AH$1),$D700,)</f>
        <v>0</v>
      </c>
      <c r="AI700">
        <f>IF(EXACT($AE700,AI$1),$D700,)</f>
        <v>26.46</v>
      </c>
      <c r="AJ700">
        <f>IF(EXACT($AE700,AJ$1),$D700,)</f>
        <v>0</v>
      </c>
      <c r="AK700">
        <f>IF(EXACT($AE700,AK$1),$D700,)</f>
        <v>0</v>
      </c>
      <c r="AL700">
        <f>IF(EXACT($AE700,AL$1),$D700,)</f>
        <v>0</v>
      </c>
    </row>
    <row r="701" spans="1:38" x14ac:dyDescent="0.25">
      <c r="A701" t="s">
        <v>2127</v>
      </c>
      <c r="B701" t="s">
        <v>2128</v>
      </c>
      <c r="C701" t="s">
        <v>27</v>
      </c>
      <c r="D701">
        <v>31.24</v>
      </c>
      <c r="E701" t="s">
        <v>28</v>
      </c>
      <c r="F701" t="s">
        <v>2129</v>
      </c>
      <c r="G701">
        <v>960</v>
      </c>
      <c r="H701">
        <v>720</v>
      </c>
      <c r="I701">
        <v>3</v>
      </c>
      <c r="J701" t="s">
        <v>29</v>
      </c>
      <c r="K701" t="s">
        <v>30</v>
      </c>
      <c r="L701">
        <v>53</v>
      </c>
      <c r="M701">
        <v>14</v>
      </c>
      <c r="N701">
        <v>61</v>
      </c>
      <c r="O701">
        <v>38</v>
      </c>
      <c r="P701">
        <v>2318</v>
      </c>
      <c r="Q701">
        <v>50</v>
      </c>
      <c r="R701">
        <v>250</v>
      </c>
      <c r="S701">
        <v>110</v>
      </c>
      <c r="T701">
        <v>173</v>
      </c>
      <c r="U701">
        <v>15</v>
      </c>
      <c r="V701">
        <v>200</v>
      </c>
      <c r="W701">
        <v>6</v>
      </c>
      <c r="X701">
        <v>56</v>
      </c>
      <c r="Y701">
        <v>2743.2</v>
      </c>
      <c r="AA701" t="s">
        <v>30</v>
      </c>
      <c r="AB701" s="1">
        <v>44615</v>
      </c>
      <c r="AC701" s="2">
        <v>0.50728009259259255</v>
      </c>
      <c r="AD701" s="2">
        <f t="shared" si="10"/>
        <v>12.174722222222222</v>
      </c>
      <c r="AE701" s="8">
        <f>WEEKDAY(AB701)</f>
        <v>4</v>
      </c>
      <c r="AF701">
        <f>IF(EXACT($AE701,AF$1),$D701,)</f>
        <v>0</v>
      </c>
      <c r="AG701">
        <f>IF(EXACT($AE701,AG$1),$D701,)</f>
        <v>0</v>
      </c>
      <c r="AH701">
        <f>IF(EXACT($AE701,AH$1),$D701,)</f>
        <v>0</v>
      </c>
      <c r="AI701">
        <f>IF(EXACT($AE701,AI$1),$D701,)</f>
        <v>31.24</v>
      </c>
      <c r="AJ701">
        <f>IF(EXACT($AE701,AJ$1),$D701,)</f>
        <v>0</v>
      </c>
      <c r="AK701">
        <f>IF(EXACT($AE701,AK$1),$D701,)</f>
        <v>0</v>
      </c>
      <c r="AL701">
        <f>IF(EXACT($AE701,AL$1),$D701,)</f>
        <v>0</v>
      </c>
    </row>
    <row r="702" spans="1:38" x14ac:dyDescent="0.25">
      <c r="A702" t="s">
        <v>2130</v>
      </c>
      <c r="B702" t="s">
        <v>2131</v>
      </c>
      <c r="C702" t="s">
        <v>27</v>
      </c>
      <c r="D702">
        <v>29.23</v>
      </c>
      <c r="E702" t="s">
        <v>28</v>
      </c>
      <c r="F702" t="s">
        <v>2132</v>
      </c>
      <c r="G702">
        <v>960</v>
      </c>
      <c r="H702">
        <v>720</v>
      </c>
      <c r="I702">
        <v>3</v>
      </c>
      <c r="J702" t="s">
        <v>31</v>
      </c>
      <c r="K702" t="s">
        <v>30</v>
      </c>
      <c r="L702">
        <v>106</v>
      </c>
      <c r="M702">
        <v>0</v>
      </c>
      <c r="N702">
        <v>70</v>
      </c>
      <c r="O702">
        <v>53</v>
      </c>
      <c r="P702">
        <v>3710</v>
      </c>
      <c r="Q702">
        <v>50</v>
      </c>
      <c r="R702">
        <v>250</v>
      </c>
      <c r="S702">
        <v>110</v>
      </c>
      <c r="T702">
        <v>173</v>
      </c>
      <c r="U702">
        <v>15</v>
      </c>
      <c r="V702">
        <v>200</v>
      </c>
      <c r="W702">
        <v>6</v>
      </c>
      <c r="X702">
        <v>25</v>
      </c>
      <c r="Y702">
        <v>1092.2</v>
      </c>
      <c r="AA702" t="s">
        <v>30</v>
      </c>
      <c r="AB702" s="1">
        <v>44615</v>
      </c>
      <c r="AC702" s="2">
        <v>0.50913194444444443</v>
      </c>
      <c r="AD702" s="2">
        <f t="shared" si="10"/>
        <v>12.219166666666666</v>
      </c>
      <c r="AE702" s="8">
        <f>WEEKDAY(AB702)</f>
        <v>4</v>
      </c>
      <c r="AF702">
        <f>IF(EXACT($AE702,AF$1),$D702,)</f>
        <v>0</v>
      </c>
      <c r="AG702">
        <f>IF(EXACT($AE702,AG$1),$D702,)</f>
        <v>0</v>
      </c>
      <c r="AH702">
        <f>IF(EXACT($AE702,AH$1),$D702,)</f>
        <v>0</v>
      </c>
      <c r="AI702">
        <f>IF(EXACT($AE702,AI$1),$D702,)</f>
        <v>29.23</v>
      </c>
      <c r="AJ702">
        <f>IF(EXACT($AE702,AJ$1),$D702,)</f>
        <v>0</v>
      </c>
      <c r="AK702">
        <f>IF(EXACT($AE702,AK$1),$D702,)</f>
        <v>0</v>
      </c>
      <c r="AL702">
        <f>IF(EXACT($AE702,AL$1),$D702,)</f>
        <v>0</v>
      </c>
    </row>
    <row r="703" spans="1:38" x14ac:dyDescent="0.25">
      <c r="A703" t="s">
        <v>2133</v>
      </c>
      <c r="B703" t="s">
        <v>2134</v>
      </c>
      <c r="C703" t="s">
        <v>27</v>
      </c>
      <c r="D703">
        <v>31.11</v>
      </c>
      <c r="E703" t="s">
        <v>28</v>
      </c>
      <c r="F703" t="s">
        <v>2135</v>
      </c>
      <c r="G703">
        <v>960</v>
      </c>
      <c r="H703">
        <v>720</v>
      </c>
      <c r="I703">
        <v>3</v>
      </c>
      <c r="J703" t="s">
        <v>29</v>
      </c>
      <c r="K703" t="s">
        <v>30</v>
      </c>
      <c r="L703">
        <v>51</v>
      </c>
      <c r="M703">
        <v>13</v>
      </c>
      <c r="N703">
        <v>55</v>
      </c>
      <c r="O703">
        <v>40</v>
      </c>
      <c r="P703">
        <v>2200</v>
      </c>
      <c r="Q703">
        <v>50</v>
      </c>
      <c r="R703">
        <v>250</v>
      </c>
      <c r="S703">
        <v>110</v>
      </c>
      <c r="T703">
        <v>173</v>
      </c>
      <c r="U703">
        <v>15</v>
      </c>
      <c r="V703">
        <v>200</v>
      </c>
      <c r="W703">
        <v>6</v>
      </c>
      <c r="X703">
        <v>56</v>
      </c>
      <c r="Y703">
        <v>2743.2</v>
      </c>
      <c r="AA703" t="s">
        <v>30</v>
      </c>
      <c r="AB703" s="1">
        <v>44615</v>
      </c>
      <c r="AC703" s="2">
        <v>0.50967592592592592</v>
      </c>
      <c r="AD703" s="2">
        <f t="shared" si="10"/>
        <v>12.232222222222223</v>
      </c>
      <c r="AE703" s="8">
        <f>WEEKDAY(AB703)</f>
        <v>4</v>
      </c>
      <c r="AF703">
        <f>IF(EXACT($AE703,AF$1),$D703,)</f>
        <v>0</v>
      </c>
      <c r="AG703">
        <f>IF(EXACT($AE703,AG$1),$D703,)</f>
        <v>0</v>
      </c>
      <c r="AH703">
        <f>IF(EXACT($AE703,AH$1),$D703,)</f>
        <v>0</v>
      </c>
      <c r="AI703">
        <f>IF(EXACT($AE703,AI$1),$D703,)</f>
        <v>31.11</v>
      </c>
      <c r="AJ703">
        <f>IF(EXACT($AE703,AJ$1),$D703,)</f>
        <v>0</v>
      </c>
      <c r="AK703">
        <f>IF(EXACT($AE703,AK$1),$D703,)</f>
        <v>0</v>
      </c>
      <c r="AL703">
        <f>IF(EXACT($AE703,AL$1),$D703,)</f>
        <v>0</v>
      </c>
    </row>
    <row r="704" spans="1:38" x14ac:dyDescent="0.25">
      <c r="A704" t="s">
        <v>2136</v>
      </c>
      <c r="B704" t="s">
        <v>2137</v>
      </c>
      <c r="C704" t="s">
        <v>27</v>
      </c>
      <c r="D704">
        <v>29.84</v>
      </c>
      <c r="E704" t="s">
        <v>28</v>
      </c>
      <c r="F704" t="s">
        <v>2138</v>
      </c>
      <c r="G704">
        <v>960</v>
      </c>
      <c r="H704">
        <v>720</v>
      </c>
      <c r="I704">
        <v>3</v>
      </c>
      <c r="J704" t="s">
        <v>29</v>
      </c>
      <c r="K704" t="s">
        <v>30</v>
      </c>
      <c r="L704">
        <v>41</v>
      </c>
      <c r="M704">
        <v>0</v>
      </c>
      <c r="N704">
        <v>78</v>
      </c>
      <c r="O704">
        <v>52</v>
      </c>
      <c r="P704">
        <v>4056</v>
      </c>
      <c r="Q704">
        <v>50</v>
      </c>
      <c r="R704">
        <v>250</v>
      </c>
      <c r="S704">
        <v>110</v>
      </c>
      <c r="T704">
        <v>173</v>
      </c>
      <c r="U704">
        <v>15</v>
      </c>
      <c r="V704">
        <v>200</v>
      </c>
      <c r="W704">
        <v>6</v>
      </c>
      <c r="X704">
        <v>56</v>
      </c>
      <c r="Y704">
        <v>2743.2</v>
      </c>
      <c r="AA704" t="s">
        <v>30</v>
      </c>
      <c r="AB704" s="1">
        <v>44615</v>
      </c>
      <c r="AC704" s="2">
        <v>0.51133101851851859</v>
      </c>
      <c r="AD704" s="2">
        <f t="shared" si="10"/>
        <v>12.271944444444447</v>
      </c>
      <c r="AE704" s="8">
        <f>WEEKDAY(AB704)</f>
        <v>4</v>
      </c>
      <c r="AF704">
        <f>IF(EXACT($AE704,AF$1),$D704,)</f>
        <v>0</v>
      </c>
      <c r="AG704">
        <f>IF(EXACT($AE704,AG$1),$D704,)</f>
        <v>0</v>
      </c>
      <c r="AH704">
        <f>IF(EXACT($AE704,AH$1),$D704,)</f>
        <v>0</v>
      </c>
      <c r="AI704">
        <f>IF(EXACT($AE704,AI$1),$D704,)</f>
        <v>29.84</v>
      </c>
      <c r="AJ704">
        <f>IF(EXACT($AE704,AJ$1),$D704,)</f>
        <v>0</v>
      </c>
      <c r="AK704">
        <f>IF(EXACT($AE704,AK$1),$D704,)</f>
        <v>0</v>
      </c>
      <c r="AL704">
        <f>IF(EXACT($AE704,AL$1),$D704,)</f>
        <v>0</v>
      </c>
    </row>
    <row r="705" spans="1:38" x14ac:dyDescent="0.25">
      <c r="A705" t="s">
        <v>2139</v>
      </c>
      <c r="B705" t="s">
        <v>2140</v>
      </c>
      <c r="C705" t="s">
        <v>27</v>
      </c>
      <c r="D705">
        <v>22.47</v>
      </c>
      <c r="E705" t="s">
        <v>28</v>
      </c>
      <c r="F705" t="s">
        <v>2141</v>
      </c>
      <c r="G705">
        <v>960</v>
      </c>
      <c r="H705">
        <v>720</v>
      </c>
      <c r="I705">
        <v>3</v>
      </c>
      <c r="J705" t="s">
        <v>31</v>
      </c>
      <c r="K705" t="s">
        <v>30</v>
      </c>
      <c r="L705">
        <v>46</v>
      </c>
      <c r="M705">
        <v>11</v>
      </c>
      <c r="N705">
        <v>131</v>
      </c>
      <c r="O705">
        <v>45</v>
      </c>
      <c r="P705">
        <v>5895</v>
      </c>
      <c r="Q705">
        <v>50</v>
      </c>
      <c r="R705">
        <v>250</v>
      </c>
      <c r="S705">
        <v>110</v>
      </c>
      <c r="T705">
        <v>173</v>
      </c>
      <c r="U705">
        <v>15</v>
      </c>
      <c r="V705">
        <v>200</v>
      </c>
      <c r="W705">
        <v>6</v>
      </c>
      <c r="X705">
        <v>25</v>
      </c>
      <c r="Y705">
        <v>1092.2</v>
      </c>
      <c r="AA705" t="s">
        <v>30</v>
      </c>
      <c r="AB705" s="1">
        <v>44615</v>
      </c>
      <c r="AC705" s="2">
        <v>0.51254629629629633</v>
      </c>
      <c r="AD705" s="2">
        <f t="shared" si="10"/>
        <v>12.301111111111112</v>
      </c>
      <c r="AE705" s="8">
        <f>WEEKDAY(AB705)</f>
        <v>4</v>
      </c>
      <c r="AF705">
        <f>IF(EXACT($AE705,AF$1),$D705,)</f>
        <v>0</v>
      </c>
      <c r="AG705">
        <f>IF(EXACT($AE705,AG$1),$D705,)</f>
        <v>0</v>
      </c>
      <c r="AH705">
        <f>IF(EXACT($AE705,AH$1),$D705,)</f>
        <v>0</v>
      </c>
      <c r="AI705">
        <f>IF(EXACT($AE705,AI$1),$D705,)</f>
        <v>22.47</v>
      </c>
      <c r="AJ705">
        <f>IF(EXACT($AE705,AJ$1),$D705,)</f>
        <v>0</v>
      </c>
      <c r="AK705">
        <f>IF(EXACT($AE705,AK$1),$D705,)</f>
        <v>0</v>
      </c>
      <c r="AL705">
        <f>IF(EXACT($AE705,AL$1),$D705,)</f>
        <v>0</v>
      </c>
    </row>
    <row r="706" spans="1:38" x14ac:dyDescent="0.25">
      <c r="A706" t="s">
        <v>2142</v>
      </c>
      <c r="B706" t="s">
        <v>2143</v>
      </c>
      <c r="C706" t="s">
        <v>27</v>
      </c>
      <c r="D706">
        <v>22.66</v>
      </c>
      <c r="E706" t="s">
        <v>28</v>
      </c>
      <c r="F706" t="s">
        <v>2144</v>
      </c>
      <c r="G706">
        <v>960</v>
      </c>
      <c r="H706">
        <v>720</v>
      </c>
      <c r="I706">
        <v>3</v>
      </c>
      <c r="J706" t="s">
        <v>29</v>
      </c>
      <c r="K706" t="s">
        <v>30</v>
      </c>
      <c r="L706">
        <v>72</v>
      </c>
      <c r="M706">
        <v>16</v>
      </c>
      <c r="N706">
        <v>57</v>
      </c>
      <c r="O706">
        <v>36</v>
      </c>
      <c r="P706">
        <v>2052</v>
      </c>
      <c r="Q706">
        <v>50</v>
      </c>
      <c r="R706">
        <v>250</v>
      </c>
      <c r="S706">
        <v>110</v>
      </c>
      <c r="T706">
        <v>173</v>
      </c>
      <c r="U706">
        <v>15</v>
      </c>
      <c r="V706">
        <v>200</v>
      </c>
      <c r="W706">
        <v>6</v>
      </c>
      <c r="X706">
        <v>56</v>
      </c>
      <c r="Y706">
        <v>2743.2</v>
      </c>
      <c r="AA706" t="s">
        <v>30</v>
      </c>
      <c r="AB706" s="1">
        <v>44615</v>
      </c>
      <c r="AC706" s="2">
        <v>0.51288194444444446</v>
      </c>
      <c r="AD706" s="2">
        <f t="shared" si="10"/>
        <v>12.309166666666666</v>
      </c>
      <c r="AE706" s="8">
        <f>WEEKDAY(AB706)</f>
        <v>4</v>
      </c>
      <c r="AF706">
        <f>IF(EXACT($AE706,AF$1),$D706,)</f>
        <v>0</v>
      </c>
      <c r="AG706">
        <f>IF(EXACT($AE706,AG$1),$D706,)</f>
        <v>0</v>
      </c>
      <c r="AH706">
        <f>IF(EXACT($AE706,AH$1),$D706,)</f>
        <v>0</v>
      </c>
      <c r="AI706">
        <f>IF(EXACT($AE706,AI$1),$D706,)</f>
        <v>22.66</v>
      </c>
      <c r="AJ706">
        <f>IF(EXACT($AE706,AJ$1),$D706,)</f>
        <v>0</v>
      </c>
      <c r="AK706">
        <f>IF(EXACT($AE706,AK$1),$D706,)</f>
        <v>0</v>
      </c>
      <c r="AL706">
        <f>IF(EXACT($AE706,AL$1),$D706,)</f>
        <v>0</v>
      </c>
    </row>
    <row r="707" spans="1:38" x14ac:dyDescent="0.25">
      <c r="A707" t="s">
        <v>2145</v>
      </c>
      <c r="B707" t="s">
        <v>2146</v>
      </c>
      <c r="C707" t="s">
        <v>27</v>
      </c>
      <c r="D707">
        <v>18.510000000000002</v>
      </c>
      <c r="E707" t="s">
        <v>28</v>
      </c>
      <c r="F707" t="s">
        <v>2147</v>
      </c>
      <c r="G707">
        <v>960</v>
      </c>
      <c r="H707">
        <v>720</v>
      </c>
      <c r="I707">
        <v>3</v>
      </c>
      <c r="J707" t="s">
        <v>31</v>
      </c>
      <c r="K707" t="s">
        <v>30</v>
      </c>
      <c r="L707">
        <v>71</v>
      </c>
      <c r="M707">
        <v>0</v>
      </c>
      <c r="N707">
        <v>25</v>
      </c>
      <c r="O707">
        <v>58</v>
      </c>
      <c r="P707">
        <v>1450</v>
      </c>
      <c r="Q707">
        <v>50</v>
      </c>
      <c r="R707">
        <v>250</v>
      </c>
      <c r="S707">
        <v>110</v>
      </c>
      <c r="T707">
        <v>173</v>
      </c>
      <c r="U707">
        <v>15</v>
      </c>
      <c r="V707">
        <v>200</v>
      </c>
      <c r="W707">
        <v>6</v>
      </c>
      <c r="X707">
        <v>25</v>
      </c>
      <c r="Y707">
        <v>1092.2</v>
      </c>
      <c r="AA707" t="s">
        <v>30</v>
      </c>
      <c r="AB707" s="1">
        <v>44615</v>
      </c>
      <c r="AC707" s="2">
        <v>0.51363425925925921</v>
      </c>
      <c r="AD707" s="2">
        <f t="shared" ref="AD707:AD770" si="11">AC707*24</f>
        <v>12.327222222222222</v>
      </c>
      <c r="AE707" s="8">
        <f>WEEKDAY(AB707)</f>
        <v>4</v>
      </c>
      <c r="AF707">
        <f>IF(EXACT($AE707,AF$1),$D707,)</f>
        <v>0</v>
      </c>
      <c r="AG707">
        <f>IF(EXACT($AE707,AG$1),$D707,)</f>
        <v>0</v>
      </c>
      <c r="AH707">
        <f>IF(EXACT($AE707,AH$1),$D707,)</f>
        <v>0</v>
      </c>
      <c r="AI707">
        <f>IF(EXACT($AE707,AI$1),$D707,)</f>
        <v>18.510000000000002</v>
      </c>
      <c r="AJ707">
        <f>IF(EXACT($AE707,AJ$1),$D707,)</f>
        <v>0</v>
      </c>
      <c r="AK707">
        <f>IF(EXACT($AE707,AK$1),$D707,)</f>
        <v>0</v>
      </c>
      <c r="AL707">
        <f>IF(EXACT($AE707,AL$1),$D707,)</f>
        <v>0</v>
      </c>
    </row>
    <row r="708" spans="1:38" x14ac:dyDescent="0.25">
      <c r="A708" t="s">
        <v>2148</v>
      </c>
      <c r="B708" t="s">
        <v>2149</v>
      </c>
      <c r="C708" t="s">
        <v>27</v>
      </c>
      <c r="D708">
        <v>22.15</v>
      </c>
      <c r="E708" t="s">
        <v>28</v>
      </c>
      <c r="F708" t="s">
        <v>2150</v>
      </c>
      <c r="G708">
        <v>960</v>
      </c>
      <c r="H708">
        <v>720</v>
      </c>
      <c r="I708">
        <v>3</v>
      </c>
      <c r="J708" t="s">
        <v>31</v>
      </c>
      <c r="K708" t="s">
        <v>30</v>
      </c>
      <c r="L708">
        <v>70</v>
      </c>
      <c r="M708">
        <v>12</v>
      </c>
      <c r="N708">
        <v>70</v>
      </c>
      <c r="O708">
        <v>41</v>
      </c>
      <c r="P708">
        <v>2870</v>
      </c>
      <c r="Q708">
        <v>50</v>
      </c>
      <c r="R708">
        <v>250</v>
      </c>
      <c r="S708">
        <v>110</v>
      </c>
      <c r="T708">
        <v>173</v>
      </c>
      <c r="U708">
        <v>15</v>
      </c>
      <c r="V708">
        <v>200</v>
      </c>
      <c r="W708">
        <v>6</v>
      </c>
      <c r="X708">
        <v>25</v>
      </c>
      <c r="Y708">
        <v>1092.2</v>
      </c>
      <c r="AA708" t="s">
        <v>30</v>
      </c>
      <c r="AB708" s="1">
        <v>44615</v>
      </c>
      <c r="AC708" s="2">
        <v>0.51474537037037038</v>
      </c>
      <c r="AD708" s="2">
        <f t="shared" si="11"/>
        <v>12.353888888888889</v>
      </c>
      <c r="AE708" s="8">
        <f>WEEKDAY(AB708)</f>
        <v>4</v>
      </c>
      <c r="AF708">
        <f>IF(EXACT($AE708,AF$1),$D708,)</f>
        <v>0</v>
      </c>
      <c r="AG708">
        <f>IF(EXACT($AE708,AG$1),$D708,)</f>
        <v>0</v>
      </c>
      <c r="AH708">
        <f>IF(EXACT($AE708,AH$1),$D708,)</f>
        <v>0</v>
      </c>
      <c r="AI708">
        <f>IF(EXACT($AE708,AI$1),$D708,)</f>
        <v>22.15</v>
      </c>
      <c r="AJ708">
        <f>IF(EXACT($AE708,AJ$1),$D708,)</f>
        <v>0</v>
      </c>
      <c r="AK708">
        <f>IF(EXACT($AE708,AK$1),$D708,)</f>
        <v>0</v>
      </c>
      <c r="AL708">
        <f>IF(EXACT($AE708,AL$1),$D708,)</f>
        <v>0</v>
      </c>
    </row>
    <row r="709" spans="1:38" x14ac:dyDescent="0.25">
      <c r="A709" t="s">
        <v>2151</v>
      </c>
      <c r="B709" t="s">
        <v>2152</v>
      </c>
      <c r="C709" t="s">
        <v>27</v>
      </c>
      <c r="D709">
        <v>27.07</v>
      </c>
      <c r="E709" t="s">
        <v>28</v>
      </c>
      <c r="F709" t="s">
        <v>2153</v>
      </c>
      <c r="G709">
        <v>960</v>
      </c>
      <c r="H709">
        <v>720</v>
      </c>
      <c r="I709">
        <v>3</v>
      </c>
      <c r="J709" t="s">
        <v>29</v>
      </c>
      <c r="K709" t="s">
        <v>30</v>
      </c>
      <c r="L709">
        <v>79</v>
      </c>
      <c r="M709">
        <v>30</v>
      </c>
      <c r="N709">
        <v>34</v>
      </c>
      <c r="O709">
        <v>24</v>
      </c>
      <c r="P709">
        <v>816</v>
      </c>
      <c r="Q709">
        <v>50</v>
      </c>
      <c r="R709">
        <v>250</v>
      </c>
      <c r="S709">
        <v>110</v>
      </c>
      <c r="T709">
        <v>173</v>
      </c>
      <c r="U709">
        <v>15</v>
      </c>
      <c r="V709">
        <v>200</v>
      </c>
      <c r="W709">
        <v>6</v>
      </c>
      <c r="X709">
        <v>56</v>
      </c>
      <c r="Y709">
        <v>2743.2</v>
      </c>
      <c r="AA709" t="s">
        <v>30</v>
      </c>
      <c r="AB709" s="1">
        <v>44615</v>
      </c>
      <c r="AC709" s="2">
        <v>0.51572916666666668</v>
      </c>
      <c r="AD709" s="2">
        <f t="shared" si="11"/>
        <v>12.377500000000001</v>
      </c>
      <c r="AE709" s="8">
        <f>WEEKDAY(AB709)</f>
        <v>4</v>
      </c>
      <c r="AF709">
        <f>IF(EXACT($AE709,AF$1),$D709,)</f>
        <v>0</v>
      </c>
      <c r="AG709">
        <f>IF(EXACT($AE709,AG$1),$D709,)</f>
        <v>0</v>
      </c>
      <c r="AH709">
        <f>IF(EXACT($AE709,AH$1),$D709,)</f>
        <v>0</v>
      </c>
      <c r="AI709">
        <f>IF(EXACT($AE709,AI$1),$D709,)</f>
        <v>27.07</v>
      </c>
      <c r="AJ709">
        <f>IF(EXACT($AE709,AJ$1),$D709,)</f>
        <v>0</v>
      </c>
      <c r="AK709">
        <f>IF(EXACT($AE709,AK$1),$D709,)</f>
        <v>0</v>
      </c>
      <c r="AL709">
        <f>IF(EXACT($AE709,AL$1),$D709,)</f>
        <v>0</v>
      </c>
    </row>
    <row r="710" spans="1:38" x14ac:dyDescent="0.25">
      <c r="A710" t="s">
        <v>2154</v>
      </c>
      <c r="B710" t="s">
        <v>2155</v>
      </c>
      <c r="C710" t="s">
        <v>27</v>
      </c>
      <c r="D710">
        <v>23.44</v>
      </c>
      <c r="E710" t="s">
        <v>28</v>
      </c>
      <c r="F710" t="s">
        <v>2156</v>
      </c>
      <c r="G710">
        <v>960</v>
      </c>
      <c r="H710">
        <v>720</v>
      </c>
      <c r="I710">
        <v>3</v>
      </c>
      <c r="J710" t="s">
        <v>29</v>
      </c>
      <c r="K710" t="s">
        <v>30</v>
      </c>
      <c r="L710">
        <v>36</v>
      </c>
      <c r="M710">
        <v>13</v>
      </c>
      <c r="N710">
        <v>94</v>
      </c>
      <c r="O710">
        <v>39</v>
      </c>
      <c r="P710">
        <v>3666</v>
      </c>
      <c r="Q710">
        <v>50</v>
      </c>
      <c r="R710">
        <v>250</v>
      </c>
      <c r="S710">
        <v>110</v>
      </c>
      <c r="T710">
        <v>173</v>
      </c>
      <c r="U710">
        <v>15</v>
      </c>
      <c r="V710">
        <v>200</v>
      </c>
      <c r="W710">
        <v>6</v>
      </c>
      <c r="X710">
        <v>56</v>
      </c>
      <c r="Y710">
        <v>2743.2</v>
      </c>
      <c r="AA710" t="s">
        <v>30</v>
      </c>
      <c r="AB710" s="1">
        <v>44615</v>
      </c>
      <c r="AC710" s="2">
        <v>0.51754629629629634</v>
      </c>
      <c r="AD710" s="2">
        <f t="shared" si="11"/>
        <v>12.421111111111113</v>
      </c>
      <c r="AE710" s="8">
        <f>WEEKDAY(AB710)</f>
        <v>4</v>
      </c>
      <c r="AF710">
        <f>IF(EXACT($AE710,AF$1),$D710,)</f>
        <v>0</v>
      </c>
      <c r="AG710">
        <f>IF(EXACT($AE710,AG$1),$D710,)</f>
        <v>0</v>
      </c>
      <c r="AH710">
        <f>IF(EXACT($AE710,AH$1),$D710,)</f>
        <v>0</v>
      </c>
      <c r="AI710">
        <f>IF(EXACT($AE710,AI$1),$D710,)</f>
        <v>23.44</v>
      </c>
      <c r="AJ710">
        <f>IF(EXACT($AE710,AJ$1),$D710,)</f>
        <v>0</v>
      </c>
      <c r="AK710">
        <f>IF(EXACT($AE710,AK$1),$D710,)</f>
        <v>0</v>
      </c>
      <c r="AL710">
        <f>IF(EXACT($AE710,AL$1),$D710,)</f>
        <v>0</v>
      </c>
    </row>
    <row r="711" spans="1:38" x14ac:dyDescent="0.25">
      <c r="A711" t="s">
        <v>2157</v>
      </c>
      <c r="B711" t="s">
        <v>2158</v>
      </c>
      <c r="C711" t="s">
        <v>27</v>
      </c>
      <c r="D711">
        <v>21</v>
      </c>
      <c r="E711" t="s">
        <v>28</v>
      </c>
      <c r="F711" t="s">
        <v>2159</v>
      </c>
      <c r="G711">
        <v>960</v>
      </c>
      <c r="H711">
        <v>720</v>
      </c>
      <c r="I711">
        <v>3</v>
      </c>
      <c r="J711" t="s">
        <v>31</v>
      </c>
      <c r="K711" t="s">
        <v>30</v>
      </c>
      <c r="L711">
        <v>61</v>
      </c>
      <c r="M711">
        <v>20</v>
      </c>
      <c r="N711">
        <v>60</v>
      </c>
      <c r="O711">
        <v>33</v>
      </c>
      <c r="P711">
        <v>1980</v>
      </c>
      <c r="Q711">
        <v>50</v>
      </c>
      <c r="R711">
        <v>250</v>
      </c>
      <c r="S711">
        <v>110</v>
      </c>
      <c r="T711">
        <v>173</v>
      </c>
      <c r="U711">
        <v>15</v>
      </c>
      <c r="V711">
        <v>200</v>
      </c>
      <c r="W711">
        <v>6</v>
      </c>
      <c r="X711">
        <v>25</v>
      </c>
      <c r="Y711">
        <v>1092.2</v>
      </c>
      <c r="AA711" t="s">
        <v>30</v>
      </c>
      <c r="AB711" s="1">
        <v>44615</v>
      </c>
      <c r="AC711" s="2">
        <v>0.51760416666666664</v>
      </c>
      <c r="AD711" s="2">
        <f t="shared" si="11"/>
        <v>12.422499999999999</v>
      </c>
      <c r="AE711" s="8">
        <f>WEEKDAY(AB711)</f>
        <v>4</v>
      </c>
      <c r="AF711">
        <f>IF(EXACT($AE711,AF$1),$D711,)</f>
        <v>0</v>
      </c>
      <c r="AG711">
        <f>IF(EXACT($AE711,AG$1),$D711,)</f>
        <v>0</v>
      </c>
      <c r="AH711">
        <f>IF(EXACT($AE711,AH$1),$D711,)</f>
        <v>0</v>
      </c>
      <c r="AI711">
        <f>IF(EXACT($AE711,AI$1),$D711,)</f>
        <v>21</v>
      </c>
      <c r="AJ711">
        <f>IF(EXACT($AE711,AJ$1),$D711,)</f>
        <v>0</v>
      </c>
      <c r="AK711">
        <f>IF(EXACT($AE711,AK$1),$D711,)</f>
        <v>0</v>
      </c>
      <c r="AL711">
        <f>IF(EXACT($AE711,AL$1),$D711,)</f>
        <v>0</v>
      </c>
    </row>
    <row r="712" spans="1:38" x14ac:dyDescent="0.25">
      <c r="A712" t="s">
        <v>2160</v>
      </c>
      <c r="B712" t="s">
        <v>2161</v>
      </c>
      <c r="C712" t="s">
        <v>27</v>
      </c>
      <c r="D712">
        <v>23.65</v>
      </c>
      <c r="E712" t="s">
        <v>28</v>
      </c>
      <c r="F712" t="s">
        <v>2162</v>
      </c>
      <c r="G712">
        <v>960</v>
      </c>
      <c r="H712">
        <v>720</v>
      </c>
      <c r="I712">
        <v>3</v>
      </c>
      <c r="J712" t="s">
        <v>29</v>
      </c>
      <c r="K712" t="s">
        <v>30</v>
      </c>
      <c r="L712">
        <v>61</v>
      </c>
      <c r="M712">
        <v>0</v>
      </c>
      <c r="N712">
        <v>83</v>
      </c>
      <c r="O712">
        <v>53</v>
      </c>
      <c r="P712">
        <v>4399</v>
      </c>
      <c r="Q712">
        <v>50</v>
      </c>
      <c r="R712">
        <v>250</v>
      </c>
      <c r="S712">
        <v>110</v>
      </c>
      <c r="T712">
        <v>173</v>
      </c>
      <c r="U712">
        <v>15</v>
      </c>
      <c r="V712">
        <v>200</v>
      </c>
      <c r="W712">
        <v>6</v>
      </c>
      <c r="X712">
        <v>56</v>
      </c>
      <c r="Y712">
        <v>2743.2</v>
      </c>
      <c r="AA712" t="s">
        <v>30</v>
      </c>
      <c r="AB712" s="1">
        <v>44615</v>
      </c>
      <c r="AC712" s="2">
        <v>0.51854166666666668</v>
      </c>
      <c r="AD712" s="2">
        <f t="shared" si="11"/>
        <v>12.445</v>
      </c>
      <c r="AE712" s="8">
        <f>WEEKDAY(AB712)</f>
        <v>4</v>
      </c>
      <c r="AF712">
        <f>IF(EXACT($AE712,AF$1),$D712,)</f>
        <v>0</v>
      </c>
      <c r="AG712">
        <f>IF(EXACT($AE712,AG$1),$D712,)</f>
        <v>0</v>
      </c>
      <c r="AH712">
        <f>IF(EXACT($AE712,AH$1),$D712,)</f>
        <v>0</v>
      </c>
      <c r="AI712">
        <f>IF(EXACT($AE712,AI$1),$D712,)</f>
        <v>23.65</v>
      </c>
      <c r="AJ712">
        <f>IF(EXACT($AE712,AJ$1),$D712,)</f>
        <v>0</v>
      </c>
      <c r="AK712">
        <f>IF(EXACT($AE712,AK$1),$D712,)</f>
        <v>0</v>
      </c>
      <c r="AL712">
        <f>IF(EXACT($AE712,AL$1),$D712,)</f>
        <v>0</v>
      </c>
    </row>
    <row r="713" spans="1:38" x14ac:dyDescent="0.25">
      <c r="A713" t="s">
        <v>2163</v>
      </c>
      <c r="B713" t="s">
        <v>2164</v>
      </c>
      <c r="C713" t="s">
        <v>27</v>
      </c>
      <c r="D713">
        <v>28.3</v>
      </c>
      <c r="E713" t="s">
        <v>28</v>
      </c>
      <c r="F713" t="s">
        <v>2165</v>
      </c>
      <c r="G713">
        <v>960</v>
      </c>
      <c r="H713">
        <v>720</v>
      </c>
      <c r="I713">
        <v>3</v>
      </c>
      <c r="J713" t="s">
        <v>29</v>
      </c>
      <c r="K713" t="s">
        <v>30</v>
      </c>
      <c r="L713">
        <v>41</v>
      </c>
      <c r="M713">
        <v>0</v>
      </c>
      <c r="N713">
        <v>15</v>
      </c>
      <c r="O713">
        <v>41</v>
      </c>
      <c r="P713">
        <v>615</v>
      </c>
      <c r="Q713">
        <v>50</v>
      </c>
      <c r="R713">
        <v>250</v>
      </c>
      <c r="S713">
        <v>110</v>
      </c>
      <c r="T713">
        <v>173</v>
      </c>
      <c r="U713">
        <v>15</v>
      </c>
      <c r="V713">
        <v>200</v>
      </c>
      <c r="W713">
        <v>6</v>
      </c>
      <c r="X713">
        <v>56</v>
      </c>
      <c r="Y713">
        <v>2743.2</v>
      </c>
      <c r="AA713" t="s">
        <v>30</v>
      </c>
      <c r="AB713" s="1">
        <v>44615</v>
      </c>
      <c r="AC713" s="2">
        <v>0.51855324074074072</v>
      </c>
      <c r="AD713" s="2">
        <f t="shared" si="11"/>
        <v>12.445277777777777</v>
      </c>
      <c r="AE713" s="8">
        <f>WEEKDAY(AB713)</f>
        <v>4</v>
      </c>
      <c r="AF713">
        <f>IF(EXACT($AE713,AF$1),$D713,)</f>
        <v>0</v>
      </c>
      <c r="AG713">
        <f>IF(EXACT($AE713,AG$1),$D713,)</f>
        <v>0</v>
      </c>
      <c r="AH713">
        <f>IF(EXACT($AE713,AH$1),$D713,)</f>
        <v>0</v>
      </c>
      <c r="AI713">
        <f>IF(EXACT($AE713,AI$1),$D713,)</f>
        <v>28.3</v>
      </c>
      <c r="AJ713">
        <f>IF(EXACT($AE713,AJ$1),$D713,)</f>
        <v>0</v>
      </c>
      <c r="AK713">
        <f>IF(EXACT($AE713,AK$1),$D713,)</f>
        <v>0</v>
      </c>
      <c r="AL713">
        <f>IF(EXACT($AE713,AL$1),$D713,)</f>
        <v>0</v>
      </c>
    </row>
    <row r="714" spans="1:38" x14ac:dyDescent="0.25">
      <c r="A714" t="s">
        <v>2166</v>
      </c>
      <c r="B714" t="s">
        <v>2167</v>
      </c>
      <c r="C714" t="s">
        <v>27</v>
      </c>
      <c r="D714">
        <v>26.07</v>
      </c>
      <c r="E714" t="s">
        <v>28</v>
      </c>
      <c r="F714" t="s">
        <v>2168</v>
      </c>
      <c r="G714">
        <v>960</v>
      </c>
      <c r="H714">
        <v>720</v>
      </c>
      <c r="I714">
        <v>3</v>
      </c>
      <c r="J714" t="s">
        <v>31</v>
      </c>
      <c r="K714" t="s">
        <v>30</v>
      </c>
      <c r="L714">
        <v>110</v>
      </c>
      <c r="M714">
        <v>11</v>
      </c>
      <c r="N714">
        <v>58</v>
      </c>
      <c r="O714">
        <v>41</v>
      </c>
      <c r="P714">
        <v>2378</v>
      </c>
      <c r="Q714">
        <v>50</v>
      </c>
      <c r="R714">
        <v>250</v>
      </c>
      <c r="S714">
        <v>110</v>
      </c>
      <c r="T714">
        <v>173</v>
      </c>
      <c r="U714">
        <v>15</v>
      </c>
      <c r="V714">
        <v>200</v>
      </c>
      <c r="W714">
        <v>6</v>
      </c>
      <c r="X714">
        <v>25</v>
      </c>
      <c r="Y714">
        <v>1092.2</v>
      </c>
      <c r="AA714" t="s">
        <v>30</v>
      </c>
      <c r="AB714" s="1">
        <v>44615</v>
      </c>
      <c r="AC714" s="2">
        <v>0.5231365740740741</v>
      </c>
      <c r="AD714" s="2">
        <f t="shared" si="11"/>
        <v>12.555277777777778</v>
      </c>
      <c r="AE714" s="8">
        <f>WEEKDAY(AB714)</f>
        <v>4</v>
      </c>
      <c r="AF714">
        <f>IF(EXACT($AE714,AF$1),$D714,)</f>
        <v>0</v>
      </c>
      <c r="AG714">
        <f>IF(EXACT($AE714,AG$1),$D714,)</f>
        <v>0</v>
      </c>
      <c r="AH714">
        <f>IF(EXACT($AE714,AH$1),$D714,)</f>
        <v>0</v>
      </c>
      <c r="AI714">
        <f>IF(EXACT($AE714,AI$1),$D714,)</f>
        <v>26.07</v>
      </c>
      <c r="AJ714">
        <f>IF(EXACT($AE714,AJ$1),$D714,)</f>
        <v>0</v>
      </c>
      <c r="AK714">
        <f>IF(EXACT($AE714,AK$1),$D714,)</f>
        <v>0</v>
      </c>
      <c r="AL714">
        <f>IF(EXACT($AE714,AL$1),$D714,)</f>
        <v>0</v>
      </c>
    </row>
    <row r="715" spans="1:38" x14ac:dyDescent="0.25">
      <c r="A715" t="s">
        <v>2169</v>
      </c>
      <c r="B715" t="s">
        <v>2170</v>
      </c>
      <c r="C715" t="s">
        <v>27</v>
      </c>
      <c r="D715">
        <v>22.24</v>
      </c>
      <c r="E715" t="s">
        <v>28</v>
      </c>
      <c r="F715" t="s">
        <v>2171</v>
      </c>
      <c r="G715">
        <v>960</v>
      </c>
      <c r="H715">
        <v>720</v>
      </c>
      <c r="I715">
        <v>3</v>
      </c>
      <c r="J715" t="s">
        <v>31</v>
      </c>
      <c r="K715" t="s">
        <v>30</v>
      </c>
      <c r="L715">
        <v>81</v>
      </c>
      <c r="M715">
        <v>19</v>
      </c>
      <c r="N715">
        <v>47</v>
      </c>
      <c r="O715">
        <v>38</v>
      </c>
      <c r="P715">
        <v>1786</v>
      </c>
      <c r="Q715">
        <v>50</v>
      </c>
      <c r="R715">
        <v>250</v>
      </c>
      <c r="S715">
        <v>110</v>
      </c>
      <c r="T715">
        <v>173</v>
      </c>
      <c r="U715">
        <v>15</v>
      </c>
      <c r="V715">
        <v>200</v>
      </c>
      <c r="W715">
        <v>6</v>
      </c>
      <c r="X715">
        <v>25</v>
      </c>
      <c r="Y715">
        <v>1092.2</v>
      </c>
      <c r="AA715" t="s">
        <v>30</v>
      </c>
      <c r="AB715" s="1">
        <v>44615</v>
      </c>
      <c r="AC715" s="2">
        <v>0.52694444444444444</v>
      </c>
      <c r="AD715" s="2">
        <f t="shared" si="11"/>
        <v>12.646666666666667</v>
      </c>
      <c r="AE715" s="8">
        <f>WEEKDAY(AB715)</f>
        <v>4</v>
      </c>
      <c r="AF715">
        <f>IF(EXACT($AE715,AF$1),$D715,)</f>
        <v>0</v>
      </c>
      <c r="AG715">
        <f>IF(EXACT($AE715,AG$1),$D715,)</f>
        <v>0</v>
      </c>
      <c r="AH715">
        <f>IF(EXACT($AE715,AH$1),$D715,)</f>
        <v>0</v>
      </c>
      <c r="AI715">
        <f>IF(EXACT($AE715,AI$1),$D715,)</f>
        <v>22.24</v>
      </c>
      <c r="AJ715">
        <f>IF(EXACT($AE715,AJ$1),$D715,)</f>
        <v>0</v>
      </c>
      <c r="AK715">
        <f>IF(EXACT($AE715,AK$1),$D715,)</f>
        <v>0</v>
      </c>
      <c r="AL715">
        <f>IF(EXACT($AE715,AL$1),$D715,)</f>
        <v>0</v>
      </c>
    </row>
    <row r="716" spans="1:38" x14ac:dyDescent="0.25">
      <c r="A716" t="s">
        <v>2172</v>
      </c>
      <c r="B716" t="s">
        <v>2173</v>
      </c>
      <c r="C716" t="s">
        <v>27</v>
      </c>
      <c r="D716">
        <v>20.9</v>
      </c>
      <c r="E716" t="s">
        <v>28</v>
      </c>
      <c r="F716" t="s">
        <v>2174</v>
      </c>
      <c r="G716">
        <v>960</v>
      </c>
      <c r="H716">
        <v>720</v>
      </c>
      <c r="I716">
        <v>3</v>
      </c>
      <c r="J716" t="s">
        <v>29</v>
      </c>
      <c r="K716" t="s">
        <v>30</v>
      </c>
      <c r="L716">
        <v>121</v>
      </c>
      <c r="M716">
        <v>20</v>
      </c>
      <c r="N716">
        <v>39</v>
      </c>
      <c r="O716">
        <v>30</v>
      </c>
      <c r="P716">
        <v>1170</v>
      </c>
      <c r="Q716">
        <v>50</v>
      </c>
      <c r="R716">
        <v>250</v>
      </c>
      <c r="S716">
        <v>110</v>
      </c>
      <c r="T716">
        <v>173</v>
      </c>
      <c r="U716">
        <v>15</v>
      </c>
      <c r="V716">
        <v>200</v>
      </c>
      <c r="W716">
        <v>6</v>
      </c>
      <c r="X716">
        <v>56</v>
      </c>
      <c r="Y716">
        <v>2743.2</v>
      </c>
      <c r="AA716" t="s">
        <v>30</v>
      </c>
      <c r="AB716" s="1">
        <v>44615</v>
      </c>
      <c r="AC716" s="2">
        <v>0.52900462962962969</v>
      </c>
      <c r="AD716" s="2">
        <f t="shared" si="11"/>
        <v>12.696111111111112</v>
      </c>
      <c r="AE716" s="8">
        <f>WEEKDAY(AB716)</f>
        <v>4</v>
      </c>
      <c r="AF716">
        <f>IF(EXACT($AE716,AF$1),$D716,)</f>
        <v>0</v>
      </c>
      <c r="AG716">
        <f>IF(EXACT($AE716,AG$1),$D716,)</f>
        <v>0</v>
      </c>
      <c r="AH716">
        <f>IF(EXACT($AE716,AH$1),$D716,)</f>
        <v>0</v>
      </c>
      <c r="AI716">
        <f>IF(EXACT($AE716,AI$1),$D716,)</f>
        <v>20.9</v>
      </c>
      <c r="AJ716">
        <f>IF(EXACT($AE716,AJ$1),$D716,)</f>
        <v>0</v>
      </c>
      <c r="AK716">
        <f>IF(EXACT($AE716,AK$1),$D716,)</f>
        <v>0</v>
      </c>
      <c r="AL716">
        <f>IF(EXACT($AE716,AL$1),$D716,)</f>
        <v>0</v>
      </c>
    </row>
    <row r="717" spans="1:38" x14ac:dyDescent="0.25">
      <c r="A717" t="s">
        <v>2175</v>
      </c>
      <c r="B717" t="s">
        <v>2176</v>
      </c>
      <c r="C717" t="s">
        <v>27</v>
      </c>
      <c r="D717">
        <v>27.31</v>
      </c>
      <c r="E717" t="s">
        <v>28</v>
      </c>
      <c r="F717" t="s">
        <v>2177</v>
      </c>
      <c r="G717">
        <v>960</v>
      </c>
      <c r="H717">
        <v>720</v>
      </c>
      <c r="I717">
        <v>3</v>
      </c>
      <c r="J717" t="s">
        <v>29</v>
      </c>
      <c r="K717" t="s">
        <v>30</v>
      </c>
      <c r="L717">
        <v>49</v>
      </c>
      <c r="M717">
        <v>17</v>
      </c>
      <c r="N717">
        <v>60</v>
      </c>
      <c r="O717">
        <v>37</v>
      </c>
      <c r="P717">
        <v>2220</v>
      </c>
      <c r="Q717">
        <v>50</v>
      </c>
      <c r="R717">
        <v>250</v>
      </c>
      <c r="S717">
        <v>110</v>
      </c>
      <c r="T717">
        <v>173</v>
      </c>
      <c r="U717">
        <v>15</v>
      </c>
      <c r="V717">
        <v>200</v>
      </c>
      <c r="W717">
        <v>6</v>
      </c>
      <c r="X717">
        <v>56</v>
      </c>
      <c r="Y717">
        <v>2743.2</v>
      </c>
      <c r="AA717" t="s">
        <v>30</v>
      </c>
      <c r="AB717" s="1">
        <v>44615</v>
      </c>
      <c r="AC717" s="2">
        <v>0.53342592592592586</v>
      </c>
      <c r="AD717" s="2">
        <f t="shared" si="11"/>
        <v>12.80222222222222</v>
      </c>
      <c r="AE717" s="8">
        <f>WEEKDAY(AB717)</f>
        <v>4</v>
      </c>
      <c r="AF717">
        <f>IF(EXACT($AE717,AF$1),$D717,)</f>
        <v>0</v>
      </c>
      <c r="AG717">
        <f>IF(EXACT($AE717,AG$1),$D717,)</f>
        <v>0</v>
      </c>
      <c r="AH717">
        <f>IF(EXACT($AE717,AH$1),$D717,)</f>
        <v>0</v>
      </c>
      <c r="AI717">
        <f>IF(EXACT($AE717,AI$1),$D717,)</f>
        <v>27.31</v>
      </c>
      <c r="AJ717">
        <f>IF(EXACT($AE717,AJ$1),$D717,)</f>
        <v>0</v>
      </c>
      <c r="AK717">
        <f>IF(EXACT($AE717,AK$1),$D717,)</f>
        <v>0</v>
      </c>
      <c r="AL717">
        <f>IF(EXACT($AE717,AL$1),$D717,)</f>
        <v>0</v>
      </c>
    </row>
    <row r="718" spans="1:38" x14ac:dyDescent="0.25">
      <c r="A718" t="s">
        <v>2178</v>
      </c>
      <c r="B718" t="s">
        <v>2179</v>
      </c>
      <c r="C718" t="s">
        <v>27</v>
      </c>
      <c r="D718">
        <v>35.03</v>
      </c>
      <c r="E718" t="s">
        <v>28</v>
      </c>
      <c r="F718" t="s">
        <v>2180</v>
      </c>
      <c r="G718">
        <v>960</v>
      </c>
      <c r="H718">
        <v>720</v>
      </c>
      <c r="I718">
        <v>3</v>
      </c>
      <c r="J718" t="s">
        <v>29</v>
      </c>
      <c r="K718" t="s">
        <v>30</v>
      </c>
      <c r="L718">
        <v>43</v>
      </c>
      <c r="M718">
        <v>19</v>
      </c>
      <c r="N718">
        <v>106</v>
      </c>
      <c r="O718">
        <v>33</v>
      </c>
      <c r="P718">
        <v>3498</v>
      </c>
      <c r="Q718">
        <v>50</v>
      </c>
      <c r="R718">
        <v>250</v>
      </c>
      <c r="S718">
        <v>110</v>
      </c>
      <c r="T718">
        <v>173</v>
      </c>
      <c r="U718">
        <v>15</v>
      </c>
      <c r="V718">
        <v>200</v>
      </c>
      <c r="W718">
        <v>6</v>
      </c>
      <c r="X718">
        <v>56</v>
      </c>
      <c r="Y718">
        <v>2743.2</v>
      </c>
      <c r="AA718" t="s">
        <v>30</v>
      </c>
      <c r="AB718" s="1">
        <v>44615</v>
      </c>
      <c r="AC718" s="2">
        <v>0.53942129629629632</v>
      </c>
      <c r="AD718" s="2">
        <f t="shared" si="11"/>
        <v>12.946111111111112</v>
      </c>
      <c r="AE718" s="8">
        <f>WEEKDAY(AB718)</f>
        <v>4</v>
      </c>
      <c r="AF718">
        <f>IF(EXACT($AE718,AF$1),$D718,)</f>
        <v>0</v>
      </c>
      <c r="AG718">
        <f>IF(EXACT($AE718,AG$1),$D718,)</f>
        <v>0</v>
      </c>
      <c r="AH718">
        <f>IF(EXACT($AE718,AH$1),$D718,)</f>
        <v>0</v>
      </c>
      <c r="AI718">
        <f>IF(EXACT($AE718,AI$1),$D718,)</f>
        <v>35.03</v>
      </c>
      <c r="AJ718">
        <f>IF(EXACT($AE718,AJ$1),$D718,)</f>
        <v>0</v>
      </c>
      <c r="AK718">
        <f>IF(EXACT($AE718,AK$1),$D718,)</f>
        <v>0</v>
      </c>
      <c r="AL718">
        <f>IF(EXACT($AE718,AL$1),$D718,)</f>
        <v>0</v>
      </c>
    </row>
    <row r="719" spans="1:38" x14ac:dyDescent="0.25">
      <c r="A719" t="s">
        <v>2181</v>
      </c>
      <c r="B719" t="s">
        <v>2182</v>
      </c>
      <c r="C719" t="s">
        <v>27</v>
      </c>
      <c r="D719">
        <v>23.15</v>
      </c>
      <c r="E719" t="s">
        <v>28</v>
      </c>
      <c r="F719" t="s">
        <v>2183</v>
      </c>
      <c r="G719">
        <v>960</v>
      </c>
      <c r="H719">
        <v>720</v>
      </c>
      <c r="I719">
        <v>3</v>
      </c>
      <c r="J719" t="s">
        <v>29</v>
      </c>
      <c r="K719" t="s">
        <v>30</v>
      </c>
      <c r="L719">
        <v>36</v>
      </c>
      <c r="M719">
        <v>20</v>
      </c>
      <c r="N719">
        <v>85</v>
      </c>
      <c r="O719">
        <v>33</v>
      </c>
      <c r="P719">
        <v>2805</v>
      </c>
      <c r="Q719">
        <v>50</v>
      </c>
      <c r="R719">
        <v>250</v>
      </c>
      <c r="S719">
        <v>110</v>
      </c>
      <c r="T719">
        <v>173</v>
      </c>
      <c r="U719">
        <v>15</v>
      </c>
      <c r="V719">
        <v>200</v>
      </c>
      <c r="W719">
        <v>6</v>
      </c>
      <c r="X719">
        <v>56</v>
      </c>
      <c r="Y719">
        <v>2743.2</v>
      </c>
      <c r="AA719" t="s">
        <v>30</v>
      </c>
      <c r="AB719" s="1">
        <v>44615</v>
      </c>
      <c r="AC719" s="2">
        <v>0.54210648148148144</v>
      </c>
      <c r="AD719" s="2">
        <f t="shared" si="11"/>
        <v>13.010555555555555</v>
      </c>
      <c r="AE719" s="8">
        <f>WEEKDAY(AB719)</f>
        <v>4</v>
      </c>
      <c r="AF719">
        <f>IF(EXACT($AE719,AF$1),$D719,)</f>
        <v>0</v>
      </c>
      <c r="AG719">
        <f>IF(EXACT($AE719,AG$1),$D719,)</f>
        <v>0</v>
      </c>
      <c r="AH719">
        <f>IF(EXACT($AE719,AH$1),$D719,)</f>
        <v>0</v>
      </c>
      <c r="AI719">
        <f>IF(EXACT($AE719,AI$1),$D719,)</f>
        <v>23.15</v>
      </c>
      <c r="AJ719">
        <f>IF(EXACT($AE719,AJ$1),$D719,)</f>
        <v>0</v>
      </c>
      <c r="AK719">
        <f>IF(EXACT($AE719,AK$1),$D719,)</f>
        <v>0</v>
      </c>
      <c r="AL719">
        <f>IF(EXACT($AE719,AL$1),$D719,)</f>
        <v>0</v>
      </c>
    </row>
    <row r="720" spans="1:38" x14ac:dyDescent="0.25">
      <c r="A720" t="s">
        <v>2184</v>
      </c>
      <c r="B720" t="s">
        <v>2185</v>
      </c>
      <c r="C720" t="s">
        <v>27</v>
      </c>
      <c r="D720">
        <v>25.58</v>
      </c>
      <c r="E720" t="s">
        <v>28</v>
      </c>
      <c r="F720" t="s">
        <v>2186</v>
      </c>
      <c r="G720">
        <v>960</v>
      </c>
      <c r="H720">
        <v>720</v>
      </c>
      <c r="I720">
        <v>3</v>
      </c>
      <c r="J720" t="s">
        <v>31</v>
      </c>
      <c r="K720" t="s">
        <v>30</v>
      </c>
      <c r="L720">
        <v>90</v>
      </c>
      <c r="M720">
        <v>12</v>
      </c>
      <c r="N720">
        <v>83</v>
      </c>
      <c r="O720">
        <v>49</v>
      </c>
      <c r="P720">
        <v>4067</v>
      </c>
      <c r="Q720">
        <v>50</v>
      </c>
      <c r="R720">
        <v>250</v>
      </c>
      <c r="S720">
        <v>110</v>
      </c>
      <c r="T720">
        <v>173</v>
      </c>
      <c r="U720">
        <v>15</v>
      </c>
      <c r="V720">
        <v>200</v>
      </c>
      <c r="W720">
        <v>6</v>
      </c>
      <c r="X720">
        <v>25</v>
      </c>
      <c r="Y720">
        <v>1092.2</v>
      </c>
      <c r="AA720" t="s">
        <v>30</v>
      </c>
      <c r="AB720" s="1">
        <v>44615</v>
      </c>
      <c r="AC720" s="2">
        <v>0.5466550925925926</v>
      </c>
      <c r="AD720" s="2">
        <f t="shared" si="11"/>
        <v>13.119722222222222</v>
      </c>
      <c r="AE720" s="8">
        <f>WEEKDAY(AB720)</f>
        <v>4</v>
      </c>
      <c r="AF720">
        <f>IF(EXACT($AE720,AF$1),$D720,)</f>
        <v>0</v>
      </c>
      <c r="AG720">
        <f>IF(EXACT($AE720,AG$1),$D720,)</f>
        <v>0</v>
      </c>
      <c r="AH720">
        <f>IF(EXACT($AE720,AH$1),$D720,)</f>
        <v>0</v>
      </c>
      <c r="AI720">
        <f>IF(EXACT($AE720,AI$1),$D720,)</f>
        <v>25.58</v>
      </c>
      <c r="AJ720">
        <f>IF(EXACT($AE720,AJ$1),$D720,)</f>
        <v>0</v>
      </c>
      <c r="AK720">
        <f>IF(EXACT($AE720,AK$1),$D720,)</f>
        <v>0</v>
      </c>
      <c r="AL720">
        <f>IF(EXACT($AE720,AL$1),$D720,)</f>
        <v>0</v>
      </c>
    </row>
    <row r="721" spans="1:38" x14ac:dyDescent="0.25">
      <c r="A721" t="s">
        <v>2187</v>
      </c>
      <c r="B721" t="s">
        <v>2188</v>
      </c>
      <c r="C721" t="s">
        <v>27</v>
      </c>
      <c r="D721">
        <v>24.85</v>
      </c>
      <c r="E721" t="s">
        <v>28</v>
      </c>
      <c r="F721" t="s">
        <v>2189</v>
      </c>
      <c r="G721">
        <v>960</v>
      </c>
      <c r="H721">
        <v>720</v>
      </c>
      <c r="I721">
        <v>3</v>
      </c>
      <c r="J721" t="s">
        <v>29</v>
      </c>
      <c r="K721" t="s">
        <v>30</v>
      </c>
      <c r="L721">
        <v>76</v>
      </c>
      <c r="M721">
        <v>26</v>
      </c>
      <c r="N721">
        <v>35</v>
      </c>
      <c r="O721">
        <v>25</v>
      </c>
      <c r="P721">
        <v>875</v>
      </c>
      <c r="Q721">
        <v>50</v>
      </c>
      <c r="R721">
        <v>250</v>
      </c>
      <c r="S721">
        <v>110</v>
      </c>
      <c r="T721">
        <v>173</v>
      </c>
      <c r="U721">
        <v>15</v>
      </c>
      <c r="V721">
        <v>200</v>
      </c>
      <c r="W721">
        <v>6</v>
      </c>
      <c r="X721">
        <v>56</v>
      </c>
      <c r="Y721">
        <v>2743.2</v>
      </c>
      <c r="AA721" t="s">
        <v>30</v>
      </c>
      <c r="AB721" s="1">
        <v>44615</v>
      </c>
      <c r="AC721" s="2">
        <v>0.54714120370370367</v>
      </c>
      <c r="AD721" s="2">
        <f t="shared" si="11"/>
        <v>13.131388888888889</v>
      </c>
      <c r="AE721" s="8">
        <f>WEEKDAY(AB721)</f>
        <v>4</v>
      </c>
      <c r="AF721">
        <f>IF(EXACT($AE721,AF$1),$D721,)</f>
        <v>0</v>
      </c>
      <c r="AG721">
        <f>IF(EXACT($AE721,AG$1),$D721,)</f>
        <v>0</v>
      </c>
      <c r="AH721">
        <f>IF(EXACT($AE721,AH$1),$D721,)</f>
        <v>0</v>
      </c>
      <c r="AI721">
        <f>IF(EXACT($AE721,AI$1),$D721,)</f>
        <v>24.85</v>
      </c>
      <c r="AJ721">
        <f>IF(EXACT($AE721,AJ$1),$D721,)</f>
        <v>0</v>
      </c>
      <c r="AK721">
        <f>IF(EXACT($AE721,AK$1),$D721,)</f>
        <v>0</v>
      </c>
      <c r="AL721">
        <f>IF(EXACT($AE721,AL$1),$D721,)</f>
        <v>0</v>
      </c>
    </row>
    <row r="722" spans="1:38" x14ac:dyDescent="0.25">
      <c r="A722" t="s">
        <v>2190</v>
      </c>
      <c r="B722" t="s">
        <v>2191</v>
      </c>
      <c r="C722" t="s">
        <v>27</v>
      </c>
      <c r="D722">
        <v>23.28</v>
      </c>
      <c r="E722" t="s">
        <v>28</v>
      </c>
      <c r="F722" t="s">
        <v>2192</v>
      </c>
      <c r="G722">
        <v>960</v>
      </c>
      <c r="H722">
        <v>720</v>
      </c>
      <c r="I722">
        <v>3</v>
      </c>
      <c r="J722" t="s">
        <v>29</v>
      </c>
      <c r="K722" t="s">
        <v>30</v>
      </c>
      <c r="L722">
        <v>23</v>
      </c>
      <c r="M722">
        <v>16</v>
      </c>
      <c r="N722">
        <v>100</v>
      </c>
      <c r="O722">
        <v>35</v>
      </c>
      <c r="P722">
        <v>3500</v>
      </c>
      <c r="Q722">
        <v>50</v>
      </c>
      <c r="R722">
        <v>250</v>
      </c>
      <c r="S722">
        <v>110</v>
      </c>
      <c r="T722">
        <v>173</v>
      </c>
      <c r="U722">
        <v>15</v>
      </c>
      <c r="V722">
        <v>200</v>
      </c>
      <c r="W722">
        <v>6</v>
      </c>
      <c r="X722">
        <v>56</v>
      </c>
      <c r="Y722">
        <v>2743.2</v>
      </c>
      <c r="AA722" t="s">
        <v>30</v>
      </c>
      <c r="AB722" s="1">
        <v>44615</v>
      </c>
      <c r="AC722" s="2">
        <v>0.5476388888888889</v>
      </c>
      <c r="AD722" s="2">
        <f t="shared" si="11"/>
        <v>13.143333333333334</v>
      </c>
      <c r="AE722" s="8">
        <f>WEEKDAY(AB722)</f>
        <v>4</v>
      </c>
      <c r="AF722">
        <f>IF(EXACT($AE722,AF$1),$D722,)</f>
        <v>0</v>
      </c>
      <c r="AG722">
        <f>IF(EXACT($AE722,AG$1),$D722,)</f>
        <v>0</v>
      </c>
      <c r="AH722">
        <f>IF(EXACT($AE722,AH$1),$D722,)</f>
        <v>0</v>
      </c>
      <c r="AI722">
        <f>IF(EXACT($AE722,AI$1),$D722,)</f>
        <v>23.28</v>
      </c>
      <c r="AJ722">
        <f>IF(EXACT($AE722,AJ$1),$D722,)</f>
        <v>0</v>
      </c>
      <c r="AK722">
        <f>IF(EXACT($AE722,AK$1),$D722,)</f>
        <v>0</v>
      </c>
      <c r="AL722">
        <f>IF(EXACT($AE722,AL$1),$D722,)</f>
        <v>0</v>
      </c>
    </row>
    <row r="723" spans="1:38" x14ac:dyDescent="0.25">
      <c r="A723" t="s">
        <v>2193</v>
      </c>
      <c r="B723" t="s">
        <v>2194</v>
      </c>
      <c r="C723" t="s">
        <v>27</v>
      </c>
      <c r="D723">
        <v>19.87</v>
      </c>
      <c r="E723" t="s">
        <v>28</v>
      </c>
      <c r="F723" t="s">
        <v>2195</v>
      </c>
      <c r="G723">
        <v>960</v>
      </c>
      <c r="H723">
        <v>720</v>
      </c>
      <c r="I723">
        <v>3</v>
      </c>
      <c r="J723" t="s">
        <v>31</v>
      </c>
      <c r="K723" t="s">
        <v>30</v>
      </c>
      <c r="L723">
        <v>39</v>
      </c>
      <c r="M723">
        <v>15</v>
      </c>
      <c r="N723">
        <v>36</v>
      </c>
      <c r="O723">
        <v>40</v>
      </c>
      <c r="P723">
        <v>1440</v>
      </c>
      <c r="Q723">
        <v>50</v>
      </c>
      <c r="R723">
        <v>250</v>
      </c>
      <c r="S723">
        <v>110</v>
      </c>
      <c r="T723">
        <v>173</v>
      </c>
      <c r="U723">
        <v>15</v>
      </c>
      <c r="V723">
        <v>200</v>
      </c>
      <c r="W723">
        <v>6</v>
      </c>
      <c r="X723">
        <v>25</v>
      </c>
      <c r="Y723">
        <v>1092.2</v>
      </c>
      <c r="AA723" t="s">
        <v>30</v>
      </c>
      <c r="AB723" s="1">
        <v>44615</v>
      </c>
      <c r="AC723" s="2">
        <v>0.54944444444444451</v>
      </c>
      <c r="AD723" s="2">
        <f t="shared" si="11"/>
        <v>13.186666666666667</v>
      </c>
      <c r="AE723" s="8">
        <f>WEEKDAY(AB723)</f>
        <v>4</v>
      </c>
      <c r="AF723">
        <f>IF(EXACT($AE723,AF$1),$D723,)</f>
        <v>0</v>
      </c>
      <c r="AG723">
        <f>IF(EXACT($AE723,AG$1),$D723,)</f>
        <v>0</v>
      </c>
      <c r="AH723">
        <f>IF(EXACT($AE723,AH$1),$D723,)</f>
        <v>0</v>
      </c>
      <c r="AI723">
        <f>IF(EXACT($AE723,AI$1),$D723,)</f>
        <v>19.87</v>
      </c>
      <c r="AJ723">
        <f>IF(EXACT($AE723,AJ$1),$D723,)</f>
        <v>0</v>
      </c>
      <c r="AK723">
        <f>IF(EXACT($AE723,AK$1),$D723,)</f>
        <v>0</v>
      </c>
      <c r="AL723">
        <f>IF(EXACT($AE723,AL$1),$D723,)</f>
        <v>0</v>
      </c>
    </row>
    <row r="724" spans="1:38" x14ac:dyDescent="0.25">
      <c r="A724" t="s">
        <v>2196</v>
      </c>
      <c r="B724" t="s">
        <v>2197</v>
      </c>
      <c r="C724" t="s">
        <v>27</v>
      </c>
      <c r="D724">
        <v>36.69</v>
      </c>
      <c r="E724" t="s">
        <v>28</v>
      </c>
      <c r="F724" t="s">
        <v>2198</v>
      </c>
      <c r="G724">
        <v>960</v>
      </c>
      <c r="H724">
        <v>720</v>
      </c>
      <c r="I724">
        <v>3</v>
      </c>
      <c r="J724" t="s">
        <v>31</v>
      </c>
      <c r="K724" t="s">
        <v>30</v>
      </c>
      <c r="L724">
        <v>81</v>
      </c>
      <c r="M724">
        <v>13</v>
      </c>
      <c r="N724">
        <v>50</v>
      </c>
      <c r="O724">
        <v>41</v>
      </c>
      <c r="P724">
        <v>2050</v>
      </c>
      <c r="Q724">
        <v>50</v>
      </c>
      <c r="R724">
        <v>250</v>
      </c>
      <c r="S724">
        <v>110</v>
      </c>
      <c r="T724">
        <v>173</v>
      </c>
      <c r="U724">
        <v>15</v>
      </c>
      <c r="V724">
        <v>200</v>
      </c>
      <c r="W724">
        <v>6</v>
      </c>
      <c r="X724">
        <v>25</v>
      </c>
      <c r="Y724">
        <v>1092.2</v>
      </c>
      <c r="AA724" t="s">
        <v>30</v>
      </c>
      <c r="AB724" s="1">
        <v>44615</v>
      </c>
      <c r="AC724" s="2">
        <v>0.55034722222222221</v>
      </c>
      <c r="AD724" s="2">
        <f t="shared" si="11"/>
        <v>13.208333333333332</v>
      </c>
      <c r="AE724" s="8">
        <f>WEEKDAY(AB724)</f>
        <v>4</v>
      </c>
      <c r="AF724">
        <f>IF(EXACT($AE724,AF$1),$D724,)</f>
        <v>0</v>
      </c>
      <c r="AG724">
        <f>IF(EXACT($AE724,AG$1),$D724,)</f>
        <v>0</v>
      </c>
      <c r="AH724">
        <f>IF(EXACT($AE724,AH$1),$D724,)</f>
        <v>0</v>
      </c>
      <c r="AI724">
        <f>IF(EXACT($AE724,AI$1),$D724,)</f>
        <v>36.69</v>
      </c>
      <c r="AJ724">
        <f>IF(EXACT($AE724,AJ$1),$D724,)</f>
        <v>0</v>
      </c>
      <c r="AK724">
        <f>IF(EXACT($AE724,AK$1),$D724,)</f>
        <v>0</v>
      </c>
      <c r="AL724">
        <f>IF(EXACT($AE724,AL$1),$D724,)</f>
        <v>0</v>
      </c>
    </row>
    <row r="725" spans="1:38" x14ac:dyDescent="0.25">
      <c r="A725" t="s">
        <v>2199</v>
      </c>
      <c r="B725" t="s">
        <v>2200</v>
      </c>
      <c r="C725" t="s">
        <v>27</v>
      </c>
      <c r="D725">
        <v>27.55</v>
      </c>
      <c r="E725" t="s">
        <v>28</v>
      </c>
      <c r="F725" t="s">
        <v>2201</v>
      </c>
      <c r="G725">
        <v>960</v>
      </c>
      <c r="H725">
        <v>720</v>
      </c>
      <c r="I725">
        <v>3</v>
      </c>
      <c r="J725" t="s">
        <v>31</v>
      </c>
      <c r="K725" t="s">
        <v>30</v>
      </c>
      <c r="L725">
        <v>107</v>
      </c>
      <c r="M725">
        <v>21</v>
      </c>
      <c r="N725">
        <v>52</v>
      </c>
      <c r="O725">
        <v>37</v>
      </c>
      <c r="P725">
        <v>1924</v>
      </c>
      <c r="Q725">
        <v>50</v>
      </c>
      <c r="R725">
        <v>250</v>
      </c>
      <c r="S725">
        <v>110</v>
      </c>
      <c r="T725">
        <v>173</v>
      </c>
      <c r="U725">
        <v>15</v>
      </c>
      <c r="V725">
        <v>200</v>
      </c>
      <c r="W725">
        <v>6</v>
      </c>
      <c r="X725">
        <v>25</v>
      </c>
      <c r="Y725">
        <v>1092.2</v>
      </c>
      <c r="AA725" t="s">
        <v>30</v>
      </c>
      <c r="AB725" s="1">
        <v>44615</v>
      </c>
      <c r="AC725" s="2">
        <v>0.55509259259259258</v>
      </c>
      <c r="AD725" s="2">
        <f t="shared" si="11"/>
        <v>13.322222222222223</v>
      </c>
      <c r="AE725" s="8">
        <f>WEEKDAY(AB725)</f>
        <v>4</v>
      </c>
      <c r="AF725">
        <f>IF(EXACT($AE725,AF$1),$D725,)</f>
        <v>0</v>
      </c>
      <c r="AG725">
        <f>IF(EXACT($AE725,AG$1),$D725,)</f>
        <v>0</v>
      </c>
      <c r="AH725">
        <f>IF(EXACT($AE725,AH$1),$D725,)</f>
        <v>0</v>
      </c>
      <c r="AI725">
        <f>IF(EXACT($AE725,AI$1),$D725,)</f>
        <v>27.55</v>
      </c>
      <c r="AJ725">
        <f>IF(EXACT($AE725,AJ$1),$D725,)</f>
        <v>0</v>
      </c>
      <c r="AK725">
        <f>IF(EXACT($AE725,AK$1),$D725,)</f>
        <v>0</v>
      </c>
      <c r="AL725">
        <f>IF(EXACT($AE725,AL$1),$D725,)</f>
        <v>0</v>
      </c>
    </row>
    <row r="726" spans="1:38" x14ac:dyDescent="0.25">
      <c r="A726" t="s">
        <v>2202</v>
      </c>
      <c r="B726" t="s">
        <v>2203</v>
      </c>
      <c r="C726" t="s">
        <v>27</v>
      </c>
      <c r="D726">
        <v>29.64</v>
      </c>
      <c r="E726" t="s">
        <v>28</v>
      </c>
      <c r="F726" t="s">
        <v>2204</v>
      </c>
      <c r="G726">
        <v>960</v>
      </c>
      <c r="H726">
        <v>720</v>
      </c>
      <c r="I726">
        <v>3</v>
      </c>
      <c r="J726" t="s">
        <v>29</v>
      </c>
      <c r="K726" t="s">
        <v>30</v>
      </c>
      <c r="L726">
        <v>94</v>
      </c>
      <c r="M726">
        <v>0</v>
      </c>
      <c r="N726">
        <v>29</v>
      </c>
      <c r="O726">
        <v>63</v>
      </c>
      <c r="P726">
        <v>1827</v>
      </c>
      <c r="Q726">
        <v>50</v>
      </c>
      <c r="R726">
        <v>250</v>
      </c>
      <c r="S726">
        <v>110</v>
      </c>
      <c r="T726">
        <v>173</v>
      </c>
      <c r="U726">
        <v>15</v>
      </c>
      <c r="V726">
        <v>200</v>
      </c>
      <c r="W726">
        <v>6</v>
      </c>
      <c r="X726">
        <v>56</v>
      </c>
      <c r="Y726">
        <v>2743.2</v>
      </c>
      <c r="AA726" t="s">
        <v>30</v>
      </c>
      <c r="AB726" s="1">
        <v>44615</v>
      </c>
      <c r="AC726" s="2">
        <v>0.55813657407407413</v>
      </c>
      <c r="AD726" s="2">
        <f t="shared" si="11"/>
        <v>13.395277777777778</v>
      </c>
      <c r="AE726" s="8">
        <f>WEEKDAY(AB726)</f>
        <v>4</v>
      </c>
      <c r="AF726">
        <f>IF(EXACT($AE726,AF$1),$D726,)</f>
        <v>0</v>
      </c>
      <c r="AG726">
        <f>IF(EXACT($AE726,AG$1),$D726,)</f>
        <v>0</v>
      </c>
      <c r="AH726">
        <f>IF(EXACT($AE726,AH$1),$D726,)</f>
        <v>0</v>
      </c>
      <c r="AI726">
        <f>IF(EXACT($AE726,AI$1),$D726,)</f>
        <v>29.64</v>
      </c>
      <c r="AJ726">
        <f>IF(EXACT($AE726,AJ$1),$D726,)</f>
        <v>0</v>
      </c>
      <c r="AK726">
        <f>IF(EXACT($AE726,AK$1),$D726,)</f>
        <v>0</v>
      </c>
      <c r="AL726">
        <f>IF(EXACT($AE726,AL$1),$D726,)</f>
        <v>0</v>
      </c>
    </row>
    <row r="727" spans="1:38" x14ac:dyDescent="0.25">
      <c r="A727" t="s">
        <v>2205</v>
      </c>
      <c r="B727" t="s">
        <v>2206</v>
      </c>
      <c r="C727" t="s">
        <v>27</v>
      </c>
      <c r="D727">
        <v>19.43</v>
      </c>
      <c r="E727" t="s">
        <v>28</v>
      </c>
      <c r="F727" t="s">
        <v>2207</v>
      </c>
      <c r="G727">
        <v>960</v>
      </c>
      <c r="H727">
        <v>720</v>
      </c>
      <c r="I727">
        <v>3</v>
      </c>
      <c r="J727" t="s">
        <v>31</v>
      </c>
      <c r="K727" t="s">
        <v>30</v>
      </c>
      <c r="L727">
        <v>39</v>
      </c>
      <c r="M727">
        <v>12</v>
      </c>
      <c r="N727">
        <v>44</v>
      </c>
      <c r="O727">
        <v>40</v>
      </c>
      <c r="P727">
        <v>1760</v>
      </c>
      <c r="Q727">
        <v>50</v>
      </c>
      <c r="R727">
        <v>250</v>
      </c>
      <c r="S727">
        <v>110</v>
      </c>
      <c r="T727">
        <v>173</v>
      </c>
      <c r="U727">
        <v>15</v>
      </c>
      <c r="V727">
        <v>200</v>
      </c>
      <c r="W727">
        <v>6</v>
      </c>
      <c r="X727">
        <v>25</v>
      </c>
      <c r="Y727">
        <v>1092.2</v>
      </c>
      <c r="AA727" t="s">
        <v>30</v>
      </c>
      <c r="AB727" s="1">
        <v>44615</v>
      </c>
      <c r="AC727" s="2">
        <v>0.56217592592592591</v>
      </c>
      <c r="AD727" s="2">
        <f t="shared" si="11"/>
        <v>13.492222222222221</v>
      </c>
      <c r="AE727" s="8">
        <f>WEEKDAY(AB727)</f>
        <v>4</v>
      </c>
      <c r="AF727">
        <f>IF(EXACT($AE727,AF$1),$D727,)</f>
        <v>0</v>
      </c>
      <c r="AG727">
        <f>IF(EXACT($AE727,AG$1),$D727,)</f>
        <v>0</v>
      </c>
      <c r="AH727">
        <f>IF(EXACT($AE727,AH$1),$D727,)</f>
        <v>0</v>
      </c>
      <c r="AI727">
        <f>IF(EXACT($AE727,AI$1),$D727,)</f>
        <v>19.43</v>
      </c>
      <c r="AJ727">
        <f>IF(EXACT($AE727,AJ$1),$D727,)</f>
        <v>0</v>
      </c>
      <c r="AK727">
        <f>IF(EXACT($AE727,AK$1),$D727,)</f>
        <v>0</v>
      </c>
      <c r="AL727">
        <f>IF(EXACT($AE727,AL$1),$D727,)</f>
        <v>0</v>
      </c>
    </row>
    <row r="728" spans="1:38" x14ac:dyDescent="0.25">
      <c r="A728" t="s">
        <v>2208</v>
      </c>
      <c r="B728" t="s">
        <v>2209</v>
      </c>
      <c r="C728" t="s">
        <v>27</v>
      </c>
      <c r="D728">
        <v>30.6</v>
      </c>
      <c r="E728" t="s">
        <v>28</v>
      </c>
      <c r="F728" t="s">
        <v>2210</v>
      </c>
      <c r="G728">
        <v>960</v>
      </c>
      <c r="H728">
        <v>720</v>
      </c>
      <c r="I728">
        <v>3</v>
      </c>
      <c r="J728" t="s">
        <v>29</v>
      </c>
      <c r="K728" t="s">
        <v>30</v>
      </c>
      <c r="L728">
        <v>74</v>
      </c>
      <c r="M728">
        <v>12</v>
      </c>
      <c r="N728">
        <v>44</v>
      </c>
      <c r="O728">
        <v>38</v>
      </c>
      <c r="P728">
        <v>1672</v>
      </c>
      <c r="Q728">
        <v>50</v>
      </c>
      <c r="R728">
        <v>250</v>
      </c>
      <c r="S728">
        <v>110</v>
      </c>
      <c r="T728">
        <v>173</v>
      </c>
      <c r="U728">
        <v>15</v>
      </c>
      <c r="V728">
        <v>200</v>
      </c>
      <c r="W728">
        <v>6</v>
      </c>
      <c r="X728">
        <v>56</v>
      </c>
      <c r="Y728">
        <v>2743.2</v>
      </c>
      <c r="AA728" t="s">
        <v>30</v>
      </c>
      <c r="AB728" s="1">
        <v>44615</v>
      </c>
      <c r="AC728" s="2">
        <v>0.56384259259259262</v>
      </c>
      <c r="AD728" s="2">
        <f t="shared" si="11"/>
        <v>13.532222222222224</v>
      </c>
      <c r="AE728" s="8">
        <f>WEEKDAY(AB728)</f>
        <v>4</v>
      </c>
      <c r="AF728">
        <f>IF(EXACT($AE728,AF$1),$D728,)</f>
        <v>0</v>
      </c>
      <c r="AG728">
        <f>IF(EXACT($AE728,AG$1),$D728,)</f>
        <v>0</v>
      </c>
      <c r="AH728">
        <f>IF(EXACT($AE728,AH$1),$D728,)</f>
        <v>0</v>
      </c>
      <c r="AI728">
        <f>IF(EXACT($AE728,AI$1),$D728,)</f>
        <v>30.6</v>
      </c>
      <c r="AJ728">
        <f>IF(EXACT($AE728,AJ$1),$D728,)</f>
        <v>0</v>
      </c>
      <c r="AK728">
        <f>IF(EXACT($AE728,AK$1),$D728,)</f>
        <v>0</v>
      </c>
      <c r="AL728">
        <f>IF(EXACT($AE728,AL$1),$D728,)</f>
        <v>0</v>
      </c>
    </row>
    <row r="729" spans="1:38" x14ac:dyDescent="0.25">
      <c r="A729" t="s">
        <v>2211</v>
      </c>
      <c r="B729" t="s">
        <v>2212</v>
      </c>
      <c r="C729" t="s">
        <v>27</v>
      </c>
      <c r="D729">
        <v>26.66</v>
      </c>
      <c r="E729" t="s">
        <v>28</v>
      </c>
      <c r="F729" t="s">
        <v>2213</v>
      </c>
      <c r="G729">
        <v>960</v>
      </c>
      <c r="H729">
        <v>720</v>
      </c>
      <c r="I729">
        <v>3</v>
      </c>
      <c r="J729" t="s">
        <v>31</v>
      </c>
      <c r="K729" t="s">
        <v>30</v>
      </c>
      <c r="L729">
        <v>98</v>
      </c>
      <c r="M729">
        <v>10</v>
      </c>
      <c r="N729">
        <v>60</v>
      </c>
      <c r="O729">
        <v>47</v>
      </c>
      <c r="P729">
        <v>2820</v>
      </c>
      <c r="Q729">
        <v>50</v>
      </c>
      <c r="R729">
        <v>250</v>
      </c>
      <c r="S729">
        <v>110</v>
      </c>
      <c r="T729">
        <v>173</v>
      </c>
      <c r="U729">
        <v>15</v>
      </c>
      <c r="V729">
        <v>200</v>
      </c>
      <c r="W729">
        <v>6</v>
      </c>
      <c r="X729">
        <v>25</v>
      </c>
      <c r="Y729">
        <v>1092.2</v>
      </c>
      <c r="AA729" t="s">
        <v>30</v>
      </c>
      <c r="AB729" s="1">
        <v>44615</v>
      </c>
      <c r="AC729" s="2">
        <v>0.56393518518518515</v>
      </c>
      <c r="AD729" s="2">
        <f t="shared" si="11"/>
        <v>13.534444444444443</v>
      </c>
      <c r="AE729" s="8">
        <f>WEEKDAY(AB729)</f>
        <v>4</v>
      </c>
      <c r="AF729">
        <f>IF(EXACT($AE729,AF$1),$D729,)</f>
        <v>0</v>
      </c>
      <c r="AG729">
        <f>IF(EXACT($AE729,AG$1),$D729,)</f>
        <v>0</v>
      </c>
      <c r="AH729">
        <f>IF(EXACT($AE729,AH$1),$D729,)</f>
        <v>0</v>
      </c>
      <c r="AI729">
        <f>IF(EXACT($AE729,AI$1),$D729,)</f>
        <v>26.66</v>
      </c>
      <c r="AJ729">
        <f>IF(EXACT($AE729,AJ$1),$D729,)</f>
        <v>0</v>
      </c>
      <c r="AK729">
        <f>IF(EXACT($AE729,AK$1),$D729,)</f>
        <v>0</v>
      </c>
      <c r="AL729">
        <f>IF(EXACT($AE729,AL$1),$D729,)</f>
        <v>0</v>
      </c>
    </row>
    <row r="730" spans="1:38" x14ac:dyDescent="0.25">
      <c r="A730" t="s">
        <v>2214</v>
      </c>
      <c r="B730" t="s">
        <v>2215</v>
      </c>
      <c r="C730" t="s">
        <v>27</v>
      </c>
      <c r="D730">
        <v>23.03</v>
      </c>
      <c r="E730" t="s">
        <v>28</v>
      </c>
      <c r="F730" t="s">
        <v>2216</v>
      </c>
      <c r="G730">
        <v>960</v>
      </c>
      <c r="H730">
        <v>720</v>
      </c>
      <c r="I730">
        <v>3</v>
      </c>
      <c r="J730" t="s">
        <v>31</v>
      </c>
      <c r="K730" t="s">
        <v>30</v>
      </c>
      <c r="L730">
        <v>144</v>
      </c>
      <c r="M730">
        <v>21</v>
      </c>
      <c r="N730">
        <v>26</v>
      </c>
      <c r="O730">
        <v>38</v>
      </c>
      <c r="P730">
        <v>988</v>
      </c>
      <c r="Q730">
        <v>50</v>
      </c>
      <c r="R730">
        <v>250</v>
      </c>
      <c r="S730">
        <v>110</v>
      </c>
      <c r="T730">
        <v>173</v>
      </c>
      <c r="U730">
        <v>15</v>
      </c>
      <c r="V730">
        <v>200</v>
      </c>
      <c r="W730">
        <v>6</v>
      </c>
      <c r="X730">
        <v>25</v>
      </c>
      <c r="Y730">
        <v>1092.2</v>
      </c>
      <c r="AA730" t="s">
        <v>30</v>
      </c>
      <c r="AB730" s="1">
        <v>44615</v>
      </c>
      <c r="AC730" s="2">
        <v>0.56466435185185182</v>
      </c>
      <c r="AD730" s="2">
        <f t="shared" si="11"/>
        <v>13.551944444444445</v>
      </c>
      <c r="AE730" s="8">
        <f>WEEKDAY(AB730)</f>
        <v>4</v>
      </c>
      <c r="AF730">
        <f>IF(EXACT($AE730,AF$1),$D730,)</f>
        <v>0</v>
      </c>
      <c r="AG730">
        <f>IF(EXACT($AE730,AG$1),$D730,)</f>
        <v>0</v>
      </c>
      <c r="AH730">
        <f>IF(EXACT($AE730,AH$1),$D730,)</f>
        <v>0</v>
      </c>
      <c r="AI730">
        <f>IF(EXACT($AE730,AI$1),$D730,)</f>
        <v>23.03</v>
      </c>
      <c r="AJ730">
        <f>IF(EXACT($AE730,AJ$1),$D730,)</f>
        <v>0</v>
      </c>
      <c r="AK730">
        <f>IF(EXACT($AE730,AK$1),$D730,)</f>
        <v>0</v>
      </c>
      <c r="AL730">
        <f>IF(EXACT($AE730,AL$1),$D730,)</f>
        <v>0</v>
      </c>
    </row>
    <row r="731" spans="1:38" x14ac:dyDescent="0.25">
      <c r="A731" t="s">
        <v>2217</v>
      </c>
      <c r="B731" t="s">
        <v>2218</v>
      </c>
      <c r="C731" t="s">
        <v>27</v>
      </c>
      <c r="D731">
        <v>29.5</v>
      </c>
      <c r="E731" t="s">
        <v>28</v>
      </c>
      <c r="F731" t="s">
        <v>2219</v>
      </c>
      <c r="G731">
        <v>960</v>
      </c>
      <c r="H731">
        <v>720</v>
      </c>
      <c r="I731">
        <v>3</v>
      </c>
      <c r="J731" t="s">
        <v>31</v>
      </c>
      <c r="K731" t="s">
        <v>30</v>
      </c>
      <c r="L731">
        <v>68</v>
      </c>
      <c r="M731">
        <v>9</v>
      </c>
      <c r="N731">
        <v>53</v>
      </c>
      <c r="O731">
        <v>48</v>
      </c>
      <c r="P731">
        <v>2544</v>
      </c>
      <c r="Q731">
        <v>50</v>
      </c>
      <c r="R731">
        <v>250</v>
      </c>
      <c r="S731">
        <v>110</v>
      </c>
      <c r="T731">
        <v>173</v>
      </c>
      <c r="U731">
        <v>15</v>
      </c>
      <c r="V731">
        <v>200</v>
      </c>
      <c r="W731">
        <v>6</v>
      </c>
      <c r="X731">
        <v>25</v>
      </c>
      <c r="Y731">
        <v>1092.2</v>
      </c>
      <c r="AA731" t="s">
        <v>30</v>
      </c>
      <c r="AB731" s="1">
        <v>44615</v>
      </c>
      <c r="AC731" s="2">
        <v>0.57032407407407404</v>
      </c>
      <c r="AD731" s="2">
        <f t="shared" si="11"/>
        <v>13.687777777777777</v>
      </c>
      <c r="AE731" s="8">
        <f>WEEKDAY(AB731)</f>
        <v>4</v>
      </c>
      <c r="AF731">
        <f>IF(EXACT($AE731,AF$1),$D731,)</f>
        <v>0</v>
      </c>
      <c r="AG731">
        <f>IF(EXACT($AE731,AG$1),$D731,)</f>
        <v>0</v>
      </c>
      <c r="AH731">
        <f>IF(EXACT($AE731,AH$1),$D731,)</f>
        <v>0</v>
      </c>
      <c r="AI731">
        <f>IF(EXACT($AE731,AI$1),$D731,)</f>
        <v>29.5</v>
      </c>
      <c r="AJ731">
        <f>IF(EXACT($AE731,AJ$1),$D731,)</f>
        <v>0</v>
      </c>
      <c r="AK731">
        <f>IF(EXACT($AE731,AK$1),$D731,)</f>
        <v>0</v>
      </c>
      <c r="AL731">
        <f>IF(EXACT($AE731,AL$1),$D731,)</f>
        <v>0</v>
      </c>
    </row>
    <row r="732" spans="1:38" x14ac:dyDescent="0.25">
      <c r="A732" t="s">
        <v>2220</v>
      </c>
      <c r="B732" t="s">
        <v>2221</v>
      </c>
      <c r="C732" t="s">
        <v>27</v>
      </c>
      <c r="D732">
        <v>25.83</v>
      </c>
      <c r="E732" t="s">
        <v>28</v>
      </c>
      <c r="F732" t="s">
        <v>2222</v>
      </c>
      <c r="G732">
        <v>960</v>
      </c>
      <c r="H732">
        <v>720</v>
      </c>
      <c r="I732">
        <v>3</v>
      </c>
      <c r="J732" t="s">
        <v>29</v>
      </c>
      <c r="K732" t="s">
        <v>30</v>
      </c>
      <c r="L732">
        <v>56</v>
      </c>
      <c r="M732">
        <v>14</v>
      </c>
      <c r="N732">
        <v>63</v>
      </c>
      <c r="O732">
        <v>39</v>
      </c>
      <c r="P732">
        <v>2457</v>
      </c>
      <c r="Q732">
        <v>50</v>
      </c>
      <c r="R732">
        <v>250</v>
      </c>
      <c r="S732">
        <v>110</v>
      </c>
      <c r="T732">
        <v>173</v>
      </c>
      <c r="U732">
        <v>15</v>
      </c>
      <c r="V732">
        <v>200</v>
      </c>
      <c r="W732">
        <v>6</v>
      </c>
      <c r="X732">
        <v>56</v>
      </c>
      <c r="Y732">
        <v>2743.2</v>
      </c>
      <c r="AA732" t="s">
        <v>30</v>
      </c>
      <c r="AB732" s="1">
        <v>44615</v>
      </c>
      <c r="AC732" s="2">
        <v>0.57146990740740744</v>
      </c>
      <c r="AD732" s="2">
        <f t="shared" si="11"/>
        <v>13.715277777777779</v>
      </c>
      <c r="AE732" s="8">
        <f>WEEKDAY(AB732)</f>
        <v>4</v>
      </c>
      <c r="AF732">
        <f>IF(EXACT($AE732,AF$1),$D732,)</f>
        <v>0</v>
      </c>
      <c r="AG732">
        <f>IF(EXACT($AE732,AG$1),$D732,)</f>
        <v>0</v>
      </c>
      <c r="AH732">
        <f>IF(EXACT($AE732,AH$1),$D732,)</f>
        <v>0</v>
      </c>
      <c r="AI732">
        <f>IF(EXACT($AE732,AI$1),$D732,)</f>
        <v>25.83</v>
      </c>
      <c r="AJ732">
        <f>IF(EXACT($AE732,AJ$1),$D732,)</f>
        <v>0</v>
      </c>
      <c r="AK732">
        <f>IF(EXACT($AE732,AK$1),$D732,)</f>
        <v>0</v>
      </c>
      <c r="AL732">
        <f>IF(EXACT($AE732,AL$1),$D732,)</f>
        <v>0</v>
      </c>
    </row>
    <row r="733" spans="1:38" x14ac:dyDescent="0.25">
      <c r="A733" t="s">
        <v>2223</v>
      </c>
      <c r="B733" t="s">
        <v>2224</v>
      </c>
      <c r="C733" t="s">
        <v>27</v>
      </c>
      <c r="D733">
        <v>28.8</v>
      </c>
      <c r="E733" t="s">
        <v>28</v>
      </c>
      <c r="F733" t="s">
        <v>2225</v>
      </c>
      <c r="G733">
        <v>960</v>
      </c>
      <c r="H733">
        <v>720</v>
      </c>
      <c r="I733">
        <v>3</v>
      </c>
      <c r="J733" t="s">
        <v>29</v>
      </c>
      <c r="K733" t="s">
        <v>30</v>
      </c>
      <c r="L733">
        <v>69</v>
      </c>
      <c r="M733">
        <v>13</v>
      </c>
      <c r="N733">
        <v>48</v>
      </c>
      <c r="O733">
        <v>39</v>
      </c>
      <c r="P733">
        <v>1872</v>
      </c>
      <c r="Q733">
        <v>50</v>
      </c>
      <c r="R733">
        <v>250</v>
      </c>
      <c r="S733">
        <v>110</v>
      </c>
      <c r="T733">
        <v>173</v>
      </c>
      <c r="U733">
        <v>15</v>
      </c>
      <c r="V733">
        <v>200</v>
      </c>
      <c r="W733">
        <v>6</v>
      </c>
      <c r="X733">
        <v>56</v>
      </c>
      <c r="Y733">
        <v>2743.2</v>
      </c>
      <c r="AA733" t="s">
        <v>30</v>
      </c>
      <c r="AB733" s="1">
        <v>44615</v>
      </c>
      <c r="AC733" s="2">
        <v>0.57665509259259262</v>
      </c>
      <c r="AD733" s="2">
        <f t="shared" si="11"/>
        <v>13.839722222222223</v>
      </c>
      <c r="AE733" s="8">
        <f>WEEKDAY(AB733)</f>
        <v>4</v>
      </c>
      <c r="AF733">
        <f>IF(EXACT($AE733,AF$1),$D733,)</f>
        <v>0</v>
      </c>
      <c r="AG733">
        <f>IF(EXACT($AE733,AG$1),$D733,)</f>
        <v>0</v>
      </c>
      <c r="AH733">
        <f>IF(EXACT($AE733,AH$1),$D733,)</f>
        <v>0</v>
      </c>
      <c r="AI733">
        <f>IF(EXACT($AE733,AI$1),$D733,)</f>
        <v>28.8</v>
      </c>
      <c r="AJ733">
        <f>IF(EXACT($AE733,AJ$1),$D733,)</f>
        <v>0</v>
      </c>
      <c r="AK733">
        <f>IF(EXACT($AE733,AK$1),$D733,)</f>
        <v>0</v>
      </c>
      <c r="AL733">
        <f>IF(EXACT($AE733,AL$1),$D733,)</f>
        <v>0</v>
      </c>
    </row>
    <row r="734" spans="1:38" x14ac:dyDescent="0.25">
      <c r="A734" t="s">
        <v>2226</v>
      </c>
      <c r="B734" t="s">
        <v>2227</v>
      </c>
      <c r="C734" t="s">
        <v>27</v>
      </c>
      <c r="D734">
        <v>25.45</v>
      </c>
      <c r="E734" t="s">
        <v>28</v>
      </c>
      <c r="F734" t="s">
        <v>2228</v>
      </c>
      <c r="G734">
        <v>960</v>
      </c>
      <c r="H734">
        <v>720</v>
      </c>
      <c r="I734">
        <v>3</v>
      </c>
      <c r="J734" t="s">
        <v>31</v>
      </c>
      <c r="K734" t="s">
        <v>30</v>
      </c>
      <c r="L734">
        <v>88</v>
      </c>
      <c r="M734">
        <v>9</v>
      </c>
      <c r="N734">
        <v>67</v>
      </c>
      <c r="O734">
        <v>45</v>
      </c>
      <c r="P734">
        <v>3015</v>
      </c>
      <c r="Q734">
        <v>50</v>
      </c>
      <c r="R734">
        <v>250</v>
      </c>
      <c r="S734">
        <v>110</v>
      </c>
      <c r="T734">
        <v>173</v>
      </c>
      <c r="U734">
        <v>15</v>
      </c>
      <c r="V734">
        <v>200</v>
      </c>
      <c r="W734">
        <v>6</v>
      </c>
      <c r="X734">
        <v>25</v>
      </c>
      <c r="Y734">
        <v>1092.2</v>
      </c>
      <c r="AA734" t="s">
        <v>30</v>
      </c>
      <c r="AB734" s="1">
        <v>44615</v>
      </c>
      <c r="AC734" s="2">
        <v>0.5778240740740741</v>
      </c>
      <c r="AD734" s="2">
        <f t="shared" si="11"/>
        <v>13.867777777777778</v>
      </c>
      <c r="AE734" s="8">
        <f>WEEKDAY(AB734)</f>
        <v>4</v>
      </c>
      <c r="AF734">
        <f>IF(EXACT($AE734,AF$1),$D734,)</f>
        <v>0</v>
      </c>
      <c r="AG734">
        <f>IF(EXACT($AE734,AG$1),$D734,)</f>
        <v>0</v>
      </c>
      <c r="AH734">
        <f>IF(EXACT($AE734,AH$1),$D734,)</f>
        <v>0</v>
      </c>
      <c r="AI734">
        <f>IF(EXACT($AE734,AI$1),$D734,)</f>
        <v>25.45</v>
      </c>
      <c r="AJ734">
        <f>IF(EXACT($AE734,AJ$1),$D734,)</f>
        <v>0</v>
      </c>
      <c r="AK734">
        <f>IF(EXACT($AE734,AK$1),$D734,)</f>
        <v>0</v>
      </c>
      <c r="AL734">
        <f>IF(EXACT($AE734,AL$1),$D734,)</f>
        <v>0</v>
      </c>
    </row>
    <row r="735" spans="1:38" x14ac:dyDescent="0.25">
      <c r="A735" t="s">
        <v>2229</v>
      </c>
      <c r="B735" t="s">
        <v>2230</v>
      </c>
      <c r="C735" t="s">
        <v>27</v>
      </c>
      <c r="D735">
        <v>42.46</v>
      </c>
      <c r="E735" t="s">
        <v>28</v>
      </c>
      <c r="F735" t="s">
        <v>2231</v>
      </c>
      <c r="G735">
        <v>960</v>
      </c>
      <c r="H735">
        <v>720</v>
      </c>
      <c r="I735">
        <v>3</v>
      </c>
      <c r="J735" t="s">
        <v>31</v>
      </c>
      <c r="K735" t="s">
        <v>30</v>
      </c>
      <c r="L735">
        <v>97</v>
      </c>
      <c r="M735">
        <v>13</v>
      </c>
      <c r="N735">
        <v>32</v>
      </c>
      <c r="O735">
        <v>30</v>
      </c>
      <c r="P735">
        <v>960</v>
      </c>
      <c r="Q735">
        <v>50</v>
      </c>
      <c r="R735">
        <v>250</v>
      </c>
      <c r="S735">
        <v>110</v>
      </c>
      <c r="T735">
        <v>173</v>
      </c>
      <c r="U735">
        <v>15</v>
      </c>
      <c r="V735">
        <v>200</v>
      </c>
      <c r="W735">
        <v>6</v>
      </c>
      <c r="X735">
        <v>25</v>
      </c>
      <c r="Y735">
        <v>1092.2</v>
      </c>
      <c r="AA735" t="s">
        <v>30</v>
      </c>
      <c r="AB735" s="1">
        <v>44615</v>
      </c>
      <c r="AC735" s="2">
        <v>0.58273148148148146</v>
      </c>
      <c r="AD735" s="2">
        <f t="shared" si="11"/>
        <v>13.985555555555555</v>
      </c>
      <c r="AE735" s="8">
        <f>WEEKDAY(AB735)</f>
        <v>4</v>
      </c>
      <c r="AF735">
        <f>IF(EXACT($AE735,AF$1),$D735,)</f>
        <v>0</v>
      </c>
      <c r="AG735">
        <f>IF(EXACT($AE735,AG$1),$D735,)</f>
        <v>0</v>
      </c>
      <c r="AH735">
        <f>IF(EXACT($AE735,AH$1),$D735,)</f>
        <v>0</v>
      </c>
      <c r="AI735">
        <f>IF(EXACT($AE735,AI$1),$D735,)</f>
        <v>42.46</v>
      </c>
      <c r="AJ735">
        <f>IF(EXACT($AE735,AJ$1),$D735,)</f>
        <v>0</v>
      </c>
      <c r="AK735">
        <f>IF(EXACT($AE735,AK$1),$D735,)</f>
        <v>0</v>
      </c>
      <c r="AL735">
        <f>IF(EXACT($AE735,AL$1),$D735,)</f>
        <v>0</v>
      </c>
    </row>
    <row r="736" spans="1:38" x14ac:dyDescent="0.25">
      <c r="A736" t="s">
        <v>2232</v>
      </c>
      <c r="B736" t="s">
        <v>2233</v>
      </c>
      <c r="C736" t="s">
        <v>27</v>
      </c>
      <c r="D736">
        <v>33.200000000000003</v>
      </c>
      <c r="E736" t="s">
        <v>28</v>
      </c>
      <c r="F736" t="s">
        <v>2234</v>
      </c>
      <c r="G736">
        <v>960</v>
      </c>
      <c r="H736">
        <v>720</v>
      </c>
      <c r="I736">
        <v>3</v>
      </c>
      <c r="J736" t="s">
        <v>29</v>
      </c>
      <c r="K736" t="s">
        <v>30</v>
      </c>
      <c r="L736">
        <v>53</v>
      </c>
      <c r="M736">
        <v>17</v>
      </c>
      <c r="N736">
        <v>52</v>
      </c>
      <c r="O736">
        <v>35</v>
      </c>
      <c r="P736">
        <v>1820</v>
      </c>
      <c r="Q736">
        <v>50</v>
      </c>
      <c r="R736">
        <v>250</v>
      </c>
      <c r="S736">
        <v>110</v>
      </c>
      <c r="T736">
        <v>173</v>
      </c>
      <c r="U736">
        <v>15</v>
      </c>
      <c r="V736">
        <v>200</v>
      </c>
      <c r="W736">
        <v>6</v>
      </c>
      <c r="X736">
        <v>56</v>
      </c>
      <c r="Y736">
        <v>2743.2</v>
      </c>
      <c r="AA736" t="s">
        <v>30</v>
      </c>
      <c r="AB736" s="1">
        <v>44615</v>
      </c>
      <c r="AC736" s="2">
        <v>0.59553240740740743</v>
      </c>
      <c r="AD736" s="2">
        <f t="shared" si="11"/>
        <v>14.292777777777779</v>
      </c>
      <c r="AE736" s="8">
        <f>WEEKDAY(AB736)</f>
        <v>4</v>
      </c>
      <c r="AF736">
        <f>IF(EXACT($AE736,AF$1),$D736,)</f>
        <v>0</v>
      </c>
      <c r="AG736">
        <f>IF(EXACT($AE736,AG$1),$D736,)</f>
        <v>0</v>
      </c>
      <c r="AH736">
        <f>IF(EXACT($AE736,AH$1),$D736,)</f>
        <v>0</v>
      </c>
      <c r="AI736">
        <f>IF(EXACT($AE736,AI$1),$D736,)</f>
        <v>33.200000000000003</v>
      </c>
      <c r="AJ736">
        <f>IF(EXACT($AE736,AJ$1),$D736,)</f>
        <v>0</v>
      </c>
      <c r="AK736">
        <f>IF(EXACT($AE736,AK$1),$D736,)</f>
        <v>0</v>
      </c>
      <c r="AL736">
        <f>IF(EXACT($AE736,AL$1),$D736,)</f>
        <v>0</v>
      </c>
    </row>
    <row r="737" spans="1:38" x14ac:dyDescent="0.25">
      <c r="A737" t="s">
        <v>2235</v>
      </c>
      <c r="B737" t="s">
        <v>2236</v>
      </c>
      <c r="C737" t="s">
        <v>27</v>
      </c>
      <c r="D737">
        <v>25.48</v>
      </c>
      <c r="E737" t="s">
        <v>28</v>
      </c>
      <c r="F737" t="s">
        <v>2237</v>
      </c>
      <c r="G737">
        <v>960</v>
      </c>
      <c r="H737">
        <v>720</v>
      </c>
      <c r="I737">
        <v>3</v>
      </c>
      <c r="J737" t="s">
        <v>29</v>
      </c>
      <c r="K737" t="s">
        <v>30</v>
      </c>
      <c r="L737">
        <v>39</v>
      </c>
      <c r="M737">
        <v>15</v>
      </c>
      <c r="N737">
        <v>109</v>
      </c>
      <c r="O737">
        <v>37</v>
      </c>
      <c r="P737">
        <v>4033</v>
      </c>
      <c r="Q737">
        <v>50</v>
      </c>
      <c r="R737">
        <v>250</v>
      </c>
      <c r="S737">
        <v>110</v>
      </c>
      <c r="T737">
        <v>173</v>
      </c>
      <c r="U737">
        <v>15</v>
      </c>
      <c r="V737">
        <v>200</v>
      </c>
      <c r="W737">
        <v>6</v>
      </c>
      <c r="X737">
        <v>56</v>
      </c>
      <c r="Y737">
        <v>2743.2</v>
      </c>
      <c r="AA737" t="s">
        <v>30</v>
      </c>
      <c r="AB737" s="1">
        <v>44615</v>
      </c>
      <c r="AC737" s="2">
        <v>0.59840277777777773</v>
      </c>
      <c r="AD737" s="2">
        <f t="shared" si="11"/>
        <v>14.361666666666665</v>
      </c>
      <c r="AE737" s="8">
        <f>WEEKDAY(AB737)</f>
        <v>4</v>
      </c>
      <c r="AF737">
        <f>IF(EXACT($AE737,AF$1),$D737,)</f>
        <v>0</v>
      </c>
      <c r="AG737">
        <f>IF(EXACT($AE737,AG$1),$D737,)</f>
        <v>0</v>
      </c>
      <c r="AH737">
        <f>IF(EXACT($AE737,AH$1),$D737,)</f>
        <v>0</v>
      </c>
      <c r="AI737">
        <f>IF(EXACT($AE737,AI$1),$D737,)</f>
        <v>25.48</v>
      </c>
      <c r="AJ737">
        <f>IF(EXACT($AE737,AJ$1),$D737,)</f>
        <v>0</v>
      </c>
      <c r="AK737">
        <f>IF(EXACT($AE737,AK$1),$D737,)</f>
        <v>0</v>
      </c>
      <c r="AL737">
        <f>IF(EXACT($AE737,AL$1),$D737,)</f>
        <v>0</v>
      </c>
    </row>
    <row r="738" spans="1:38" x14ac:dyDescent="0.25">
      <c r="A738" t="s">
        <v>2238</v>
      </c>
      <c r="B738" t="s">
        <v>2239</v>
      </c>
      <c r="C738" t="s">
        <v>27</v>
      </c>
      <c r="D738">
        <v>21.18</v>
      </c>
      <c r="E738" t="s">
        <v>28</v>
      </c>
      <c r="F738" t="s">
        <v>2240</v>
      </c>
      <c r="G738">
        <v>960</v>
      </c>
      <c r="H738">
        <v>720</v>
      </c>
      <c r="I738">
        <v>3</v>
      </c>
      <c r="J738" t="s">
        <v>29</v>
      </c>
      <c r="K738" t="s">
        <v>30</v>
      </c>
      <c r="L738">
        <v>45</v>
      </c>
      <c r="M738">
        <v>21</v>
      </c>
      <c r="N738">
        <v>43</v>
      </c>
      <c r="O738">
        <v>28</v>
      </c>
      <c r="P738">
        <v>1204</v>
      </c>
      <c r="Q738">
        <v>50</v>
      </c>
      <c r="R738">
        <v>250</v>
      </c>
      <c r="S738">
        <v>110</v>
      </c>
      <c r="T738">
        <v>173</v>
      </c>
      <c r="U738">
        <v>15</v>
      </c>
      <c r="V738">
        <v>200</v>
      </c>
      <c r="W738">
        <v>6</v>
      </c>
      <c r="X738">
        <v>56</v>
      </c>
      <c r="Y738">
        <v>2743.2</v>
      </c>
      <c r="AA738" t="s">
        <v>30</v>
      </c>
      <c r="AB738" s="1">
        <v>44615</v>
      </c>
      <c r="AC738" s="2">
        <v>0.60379629629629628</v>
      </c>
      <c r="AD738" s="2">
        <f t="shared" si="11"/>
        <v>14.49111111111111</v>
      </c>
      <c r="AE738" s="8">
        <f>WEEKDAY(AB738)</f>
        <v>4</v>
      </c>
      <c r="AF738">
        <f>IF(EXACT($AE738,AF$1),$D738,)</f>
        <v>0</v>
      </c>
      <c r="AG738">
        <f>IF(EXACT($AE738,AG$1),$D738,)</f>
        <v>0</v>
      </c>
      <c r="AH738">
        <f>IF(EXACT($AE738,AH$1),$D738,)</f>
        <v>0</v>
      </c>
      <c r="AI738">
        <f>IF(EXACT($AE738,AI$1),$D738,)</f>
        <v>21.18</v>
      </c>
      <c r="AJ738">
        <f>IF(EXACT($AE738,AJ$1),$D738,)</f>
        <v>0</v>
      </c>
      <c r="AK738">
        <f>IF(EXACT($AE738,AK$1),$D738,)</f>
        <v>0</v>
      </c>
      <c r="AL738">
        <f>IF(EXACT($AE738,AL$1),$D738,)</f>
        <v>0</v>
      </c>
    </row>
    <row r="739" spans="1:38" x14ac:dyDescent="0.25">
      <c r="A739" t="s">
        <v>2241</v>
      </c>
      <c r="B739" t="s">
        <v>2242</v>
      </c>
      <c r="C739" t="s">
        <v>27</v>
      </c>
      <c r="D739">
        <v>30.5</v>
      </c>
      <c r="E739" t="s">
        <v>28</v>
      </c>
      <c r="F739" t="s">
        <v>2243</v>
      </c>
      <c r="G739">
        <v>960</v>
      </c>
      <c r="H739">
        <v>720</v>
      </c>
      <c r="I739">
        <v>3</v>
      </c>
      <c r="J739" t="s">
        <v>29</v>
      </c>
      <c r="K739" t="s">
        <v>30</v>
      </c>
      <c r="L739">
        <v>52</v>
      </c>
      <c r="M739">
        <v>13</v>
      </c>
      <c r="N739">
        <v>47</v>
      </c>
      <c r="O739">
        <v>37</v>
      </c>
      <c r="P739">
        <v>1739</v>
      </c>
      <c r="Q739">
        <v>50</v>
      </c>
      <c r="R739">
        <v>250</v>
      </c>
      <c r="S739">
        <v>110</v>
      </c>
      <c r="T739">
        <v>173</v>
      </c>
      <c r="U739">
        <v>15</v>
      </c>
      <c r="V739">
        <v>200</v>
      </c>
      <c r="W739">
        <v>6</v>
      </c>
      <c r="X739">
        <v>56</v>
      </c>
      <c r="Y739">
        <v>2743.2</v>
      </c>
      <c r="AA739" t="s">
        <v>30</v>
      </c>
      <c r="AB739" s="1">
        <v>44615</v>
      </c>
      <c r="AC739" s="2">
        <v>0.60854166666666665</v>
      </c>
      <c r="AD739" s="2">
        <f t="shared" si="11"/>
        <v>14.605</v>
      </c>
      <c r="AE739" s="8">
        <f>WEEKDAY(AB739)</f>
        <v>4</v>
      </c>
      <c r="AF739">
        <f>IF(EXACT($AE739,AF$1),$D739,)</f>
        <v>0</v>
      </c>
      <c r="AG739">
        <f>IF(EXACT($AE739,AG$1),$D739,)</f>
        <v>0</v>
      </c>
      <c r="AH739">
        <f>IF(EXACT($AE739,AH$1),$D739,)</f>
        <v>0</v>
      </c>
      <c r="AI739">
        <f>IF(EXACT($AE739,AI$1),$D739,)</f>
        <v>30.5</v>
      </c>
      <c r="AJ739">
        <f>IF(EXACT($AE739,AJ$1),$D739,)</f>
        <v>0</v>
      </c>
      <c r="AK739">
        <f>IF(EXACT($AE739,AK$1),$D739,)</f>
        <v>0</v>
      </c>
      <c r="AL739">
        <f>IF(EXACT($AE739,AL$1),$D739,)</f>
        <v>0</v>
      </c>
    </row>
    <row r="740" spans="1:38" x14ac:dyDescent="0.25">
      <c r="A740" t="s">
        <v>2244</v>
      </c>
      <c r="B740" t="s">
        <v>2245</v>
      </c>
      <c r="C740" t="s">
        <v>27</v>
      </c>
      <c r="D740">
        <v>27.84</v>
      </c>
      <c r="E740" t="s">
        <v>28</v>
      </c>
      <c r="F740" t="s">
        <v>2246</v>
      </c>
      <c r="G740">
        <v>960</v>
      </c>
      <c r="H740">
        <v>720</v>
      </c>
      <c r="I740">
        <v>3</v>
      </c>
      <c r="J740" t="s">
        <v>29</v>
      </c>
      <c r="K740" t="s">
        <v>30</v>
      </c>
      <c r="L740">
        <v>50</v>
      </c>
      <c r="M740">
        <v>13</v>
      </c>
      <c r="N740">
        <v>51</v>
      </c>
      <c r="O740">
        <v>39</v>
      </c>
      <c r="P740">
        <v>1989</v>
      </c>
      <c r="Q740">
        <v>50</v>
      </c>
      <c r="R740">
        <v>250</v>
      </c>
      <c r="S740">
        <v>110</v>
      </c>
      <c r="T740">
        <v>173</v>
      </c>
      <c r="U740">
        <v>15</v>
      </c>
      <c r="V740">
        <v>200</v>
      </c>
      <c r="W740">
        <v>6</v>
      </c>
      <c r="X740">
        <v>56</v>
      </c>
      <c r="Y740">
        <v>2743.2</v>
      </c>
      <c r="AA740" t="s">
        <v>30</v>
      </c>
      <c r="AB740" s="1">
        <v>44615</v>
      </c>
      <c r="AC740" s="2">
        <v>0.61759259259259258</v>
      </c>
      <c r="AD740" s="2">
        <f t="shared" si="11"/>
        <v>14.822222222222223</v>
      </c>
      <c r="AE740" s="8">
        <f>WEEKDAY(AB740)</f>
        <v>4</v>
      </c>
      <c r="AF740">
        <f>IF(EXACT($AE740,AF$1),$D740,)</f>
        <v>0</v>
      </c>
      <c r="AG740">
        <f>IF(EXACT($AE740,AG$1),$D740,)</f>
        <v>0</v>
      </c>
      <c r="AH740">
        <f>IF(EXACT($AE740,AH$1),$D740,)</f>
        <v>0</v>
      </c>
      <c r="AI740">
        <f>IF(EXACT($AE740,AI$1),$D740,)</f>
        <v>27.84</v>
      </c>
      <c r="AJ740">
        <f>IF(EXACT($AE740,AJ$1),$D740,)</f>
        <v>0</v>
      </c>
      <c r="AK740">
        <f>IF(EXACT($AE740,AK$1),$D740,)</f>
        <v>0</v>
      </c>
      <c r="AL740">
        <f>IF(EXACT($AE740,AL$1),$D740,)</f>
        <v>0</v>
      </c>
    </row>
    <row r="741" spans="1:38" x14ac:dyDescent="0.25">
      <c r="A741" t="s">
        <v>2247</v>
      </c>
      <c r="B741" t="s">
        <v>2248</v>
      </c>
      <c r="C741" t="s">
        <v>27</v>
      </c>
      <c r="D741">
        <v>31.71</v>
      </c>
      <c r="E741" t="s">
        <v>28</v>
      </c>
      <c r="F741" t="s">
        <v>2249</v>
      </c>
      <c r="G741">
        <v>960</v>
      </c>
      <c r="H741">
        <v>720</v>
      </c>
      <c r="I741">
        <v>3</v>
      </c>
      <c r="J741" t="s">
        <v>31</v>
      </c>
      <c r="K741" t="s">
        <v>30</v>
      </c>
      <c r="L741">
        <v>100</v>
      </c>
      <c r="M741">
        <v>13</v>
      </c>
      <c r="N741">
        <v>64</v>
      </c>
      <c r="O741">
        <v>40</v>
      </c>
      <c r="P741">
        <v>2560</v>
      </c>
      <c r="Q741">
        <v>50</v>
      </c>
      <c r="R741">
        <v>250</v>
      </c>
      <c r="S741">
        <v>110</v>
      </c>
      <c r="T741">
        <v>173</v>
      </c>
      <c r="U741">
        <v>15</v>
      </c>
      <c r="V741">
        <v>200</v>
      </c>
      <c r="W741">
        <v>6</v>
      </c>
      <c r="X741">
        <v>25</v>
      </c>
      <c r="Y741">
        <v>1092.2</v>
      </c>
      <c r="AA741" t="s">
        <v>30</v>
      </c>
      <c r="AB741" s="1">
        <v>44615</v>
      </c>
      <c r="AC741" s="2">
        <v>0.61833333333333329</v>
      </c>
      <c r="AD741" s="2">
        <f t="shared" si="11"/>
        <v>14.84</v>
      </c>
      <c r="AE741" s="8">
        <f>WEEKDAY(AB741)</f>
        <v>4</v>
      </c>
      <c r="AF741">
        <f>IF(EXACT($AE741,AF$1),$D741,)</f>
        <v>0</v>
      </c>
      <c r="AG741">
        <f>IF(EXACT($AE741,AG$1),$D741,)</f>
        <v>0</v>
      </c>
      <c r="AH741">
        <f>IF(EXACT($AE741,AH$1),$D741,)</f>
        <v>0</v>
      </c>
      <c r="AI741">
        <f>IF(EXACT($AE741,AI$1),$D741,)</f>
        <v>31.71</v>
      </c>
      <c r="AJ741">
        <f>IF(EXACT($AE741,AJ$1),$D741,)</f>
        <v>0</v>
      </c>
      <c r="AK741">
        <f>IF(EXACT($AE741,AK$1),$D741,)</f>
        <v>0</v>
      </c>
      <c r="AL741">
        <f>IF(EXACT($AE741,AL$1),$D741,)</f>
        <v>0</v>
      </c>
    </row>
    <row r="742" spans="1:38" x14ac:dyDescent="0.25">
      <c r="A742" t="s">
        <v>2250</v>
      </c>
      <c r="B742" t="s">
        <v>2251</v>
      </c>
      <c r="C742" t="s">
        <v>27</v>
      </c>
      <c r="D742">
        <v>25.55</v>
      </c>
      <c r="E742" t="s">
        <v>28</v>
      </c>
      <c r="F742" t="s">
        <v>2252</v>
      </c>
      <c r="G742">
        <v>960</v>
      </c>
      <c r="H742">
        <v>720</v>
      </c>
      <c r="I742">
        <v>3</v>
      </c>
      <c r="J742" t="s">
        <v>31</v>
      </c>
      <c r="K742" t="s">
        <v>30</v>
      </c>
      <c r="L742">
        <v>101</v>
      </c>
      <c r="M742">
        <v>0</v>
      </c>
      <c r="N742">
        <v>68</v>
      </c>
      <c r="O742">
        <v>54</v>
      </c>
      <c r="P742">
        <v>3672</v>
      </c>
      <c r="Q742">
        <v>50</v>
      </c>
      <c r="R742">
        <v>250</v>
      </c>
      <c r="S742">
        <v>110</v>
      </c>
      <c r="T742">
        <v>173</v>
      </c>
      <c r="U742">
        <v>15</v>
      </c>
      <c r="V742">
        <v>200</v>
      </c>
      <c r="W742">
        <v>6</v>
      </c>
      <c r="X742">
        <v>25</v>
      </c>
      <c r="Y742">
        <v>1092.2</v>
      </c>
      <c r="AA742" t="s">
        <v>30</v>
      </c>
      <c r="AB742" s="1">
        <v>44615</v>
      </c>
      <c r="AC742" s="2">
        <v>0.61928240740740736</v>
      </c>
      <c r="AD742" s="2">
        <f t="shared" si="11"/>
        <v>14.862777777777776</v>
      </c>
      <c r="AE742" s="8">
        <f>WEEKDAY(AB742)</f>
        <v>4</v>
      </c>
      <c r="AF742">
        <f>IF(EXACT($AE742,AF$1),$D742,)</f>
        <v>0</v>
      </c>
      <c r="AG742">
        <f>IF(EXACT($AE742,AG$1),$D742,)</f>
        <v>0</v>
      </c>
      <c r="AH742">
        <f>IF(EXACT($AE742,AH$1),$D742,)</f>
        <v>0</v>
      </c>
      <c r="AI742">
        <f>IF(EXACT($AE742,AI$1),$D742,)</f>
        <v>25.55</v>
      </c>
      <c r="AJ742">
        <f>IF(EXACT($AE742,AJ$1),$D742,)</f>
        <v>0</v>
      </c>
      <c r="AK742">
        <f>IF(EXACT($AE742,AK$1),$D742,)</f>
        <v>0</v>
      </c>
      <c r="AL742">
        <f>IF(EXACT($AE742,AL$1),$D742,)</f>
        <v>0</v>
      </c>
    </row>
    <row r="743" spans="1:38" x14ac:dyDescent="0.25">
      <c r="A743" t="s">
        <v>2253</v>
      </c>
      <c r="B743" t="s">
        <v>2254</v>
      </c>
      <c r="C743" t="s">
        <v>27</v>
      </c>
      <c r="D743">
        <v>24.69</v>
      </c>
      <c r="E743" t="s">
        <v>28</v>
      </c>
      <c r="F743" t="s">
        <v>2255</v>
      </c>
      <c r="G743">
        <v>960</v>
      </c>
      <c r="H743">
        <v>720</v>
      </c>
      <c r="I743">
        <v>3</v>
      </c>
      <c r="J743" t="s">
        <v>31</v>
      </c>
      <c r="K743" t="s">
        <v>30</v>
      </c>
      <c r="L743">
        <v>93</v>
      </c>
      <c r="M743">
        <v>12</v>
      </c>
      <c r="N743">
        <v>63</v>
      </c>
      <c r="O743">
        <v>41</v>
      </c>
      <c r="P743">
        <v>2583</v>
      </c>
      <c r="Q743">
        <v>50</v>
      </c>
      <c r="R743">
        <v>250</v>
      </c>
      <c r="S743">
        <v>110</v>
      </c>
      <c r="T743">
        <v>173</v>
      </c>
      <c r="U743">
        <v>15</v>
      </c>
      <c r="V743">
        <v>200</v>
      </c>
      <c r="W743">
        <v>6</v>
      </c>
      <c r="X743">
        <v>25</v>
      </c>
      <c r="Y743">
        <v>1092.2</v>
      </c>
      <c r="AA743" t="s">
        <v>30</v>
      </c>
      <c r="AB743" s="1">
        <v>44615</v>
      </c>
      <c r="AC743" s="2">
        <v>0.62071759259259263</v>
      </c>
      <c r="AD743" s="2">
        <f t="shared" si="11"/>
        <v>14.897222222222222</v>
      </c>
      <c r="AE743" s="8">
        <f>WEEKDAY(AB743)</f>
        <v>4</v>
      </c>
      <c r="AF743">
        <f>IF(EXACT($AE743,AF$1),$D743,)</f>
        <v>0</v>
      </c>
      <c r="AG743">
        <f>IF(EXACT($AE743,AG$1),$D743,)</f>
        <v>0</v>
      </c>
      <c r="AH743">
        <f>IF(EXACT($AE743,AH$1),$D743,)</f>
        <v>0</v>
      </c>
      <c r="AI743">
        <f>IF(EXACT($AE743,AI$1),$D743,)</f>
        <v>24.69</v>
      </c>
      <c r="AJ743">
        <f>IF(EXACT($AE743,AJ$1),$D743,)</f>
        <v>0</v>
      </c>
      <c r="AK743">
        <f>IF(EXACT($AE743,AK$1),$D743,)</f>
        <v>0</v>
      </c>
      <c r="AL743">
        <f>IF(EXACT($AE743,AL$1),$D743,)</f>
        <v>0</v>
      </c>
    </row>
    <row r="744" spans="1:38" x14ac:dyDescent="0.25">
      <c r="A744" t="s">
        <v>2256</v>
      </c>
      <c r="B744" t="s">
        <v>2257</v>
      </c>
      <c r="C744" t="s">
        <v>27</v>
      </c>
      <c r="D744">
        <v>24.12</v>
      </c>
      <c r="E744" t="s">
        <v>28</v>
      </c>
      <c r="F744" t="s">
        <v>2258</v>
      </c>
      <c r="G744">
        <v>960</v>
      </c>
      <c r="H744">
        <v>720</v>
      </c>
      <c r="I744">
        <v>3</v>
      </c>
      <c r="J744" t="s">
        <v>31</v>
      </c>
      <c r="K744" t="s">
        <v>30</v>
      </c>
      <c r="L744">
        <v>82</v>
      </c>
      <c r="M744">
        <v>12</v>
      </c>
      <c r="N744">
        <v>55</v>
      </c>
      <c r="O744">
        <v>40</v>
      </c>
      <c r="P744">
        <v>2200</v>
      </c>
      <c r="Q744">
        <v>50</v>
      </c>
      <c r="R744">
        <v>250</v>
      </c>
      <c r="S744">
        <v>110</v>
      </c>
      <c r="T744">
        <v>173</v>
      </c>
      <c r="U744">
        <v>15</v>
      </c>
      <c r="V744">
        <v>200</v>
      </c>
      <c r="W744">
        <v>6</v>
      </c>
      <c r="X744">
        <v>25</v>
      </c>
      <c r="Y744">
        <v>1092.2</v>
      </c>
      <c r="AA744" t="s">
        <v>30</v>
      </c>
      <c r="AB744" s="1">
        <v>44615</v>
      </c>
      <c r="AC744" s="2">
        <v>0.6227314814814815</v>
      </c>
      <c r="AD744" s="2">
        <f t="shared" si="11"/>
        <v>14.945555555555556</v>
      </c>
      <c r="AE744" s="8">
        <f>WEEKDAY(AB744)</f>
        <v>4</v>
      </c>
      <c r="AF744">
        <f>IF(EXACT($AE744,AF$1),$D744,)</f>
        <v>0</v>
      </c>
      <c r="AG744">
        <f>IF(EXACT($AE744,AG$1),$D744,)</f>
        <v>0</v>
      </c>
      <c r="AH744">
        <f>IF(EXACT($AE744,AH$1),$D744,)</f>
        <v>0</v>
      </c>
      <c r="AI744">
        <f>IF(EXACT($AE744,AI$1),$D744,)</f>
        <v>24.12</v>
      </c>
      <c r="AJ744">
        <f>IF(EXACT($AE744,AJ$1),$D744,)</f>
        <v>0</v>
      </c>
      <c r="AK744">
        <f>IF(EXACT($AE744,AK$1),$D744,)</f>
        <v>0</v>
      </c>
      <c r="AL744">
        <f>IF(EXACT($AE744,AL$1),$D744,)</f>
        <v>0</v>
      </c>
    </row>
    <row r="745" spans="1:38" x14ac:dyDescent="0.25">
      <c r="A745" t="s">
        <v>2259</v>
      </c>
      <c r="B745" t="s">
        <v>2260</v>
      </c>
      <c r="C745" t="s">
        <v>27</v>
      </c>
      <c r="D745">
        <v>18.149999999999999</v>
      </c>
      <c r="E745" t="s">
        <v>28</v>
      </c>
      <c r="F745" t="s">
        <v>2261</v>
      </c>
      <c r="G745">
        <v>960</v>
      </c>
      <c r="H745">
        <v>720</v>
      </c>
      <c r="I745">
        <v>3</v>
      </c>
      <c r="J745" t="s">
        <v>29</v>
      </c>
      <c r="K745" t="s">
        <v>30</v>
      </c>
      <c r="L745">
        <v>122</v>
      </c>
      <c r="M745">
        <v>13</v>
      </c>
      <c r="N745">
        <v>40</v>
      </c>
      <c r="O745">
        <v>39</v>
      </c>
      <c r="P745">
        <v>1560</v>
      </c>
      <c r="Q745">
        <v>50</v>
      </c>
      <c r="R745">
        <v>250</v>
      </c>
      <c r="S745">
        <v>110</v>
      </c>
      <c r="T745">
        <v>173</v>
      </c>
      <c r="U745">
        <v>15</v>
      </c>
      <c r="V745">
        <v>200</v>
      </c>
      <c r="W745">
        <v>6</v>
      </c>
      <c r="X745">
        <v>56</v>
      </c>
      <c r="Y745">
        <v>2743.2</v>
      </c>
      <c r="AA745" t="s">
        <v>30</v>
      </c>
      <c r="AB745" s="1">
        <v>44615</v>
      </c>
      <c r="AC745" s="2">
        <v>0.62651620370370364</v>
      </c>
      <c r="AD745" s="2">
        <f t="shared" si="11"/>
        <v>15.036388888888887</v>
      </c>
      <c r="AE745" s="8">
        <f>WEEKDAY(AB745)</f>
        <v>4</v>
      </c>
      <c r="AF745">
        <f>IF(EXACT($AE745,AF$1),$D745,)</f>
        <v>0</v>
      </c>
      <c r="AG745">
        <f>IF(EXACT($AE745,AG$1),$D745,)</f>
        <v>0</v>
      </c>
      <c r="AH745">
        <f>IF(EXACT($AE745,AH$1),$D745,)</f>
        <v>0</v>
      </c>
      <c r="AI745">
        <f>IF(EXACT($AE745,AI$1),$D745,)</f>
        <v>18.149999999999999</v>
      </c>
      <c r="AJ745">
        <f>IF(EXACT($AE745,AJ$1),$D745,)</f>
        <v>0</v>
      </c>
      <c r="AK745">
        <f>IF(EXACT($AE745,AK$1),$D745,)</f>
        <v>0</v>
      </c>
      <c r="AL745">
        <f>IF(EXACT($AE745,AL$1),$D745,)</f>
        <v>0</v>
      </c>
    </row>
    <row r="746" spans="1:38" x14ac:dyDescent="0.25">
      <c r="A746" t="s">
        <v>2262</v>
      </c>
      <c r="B746" t="s">
        <v>2263</v>
      </c>
      <c r="C746" t="s">
        <v>27</v>
      </c>
      <c r="D746">
        <v>25.34</v>
      </c>
      <c r="E746" t="s">
        <v>28</v>
      </c>
      <c r="F746" t="s">
        <v>2264</v>
      </c>
      <c r="G746">
        <v>960</v>
      </c>
      <c r="H746">
        <v>720</v>
      </c>
      <c r="I746">
        <v>3</v>
      </c>
      <c r="J746" t="s">
        <v>29</v>
      </c>
      <c r="K746" t="s">
        <v>30</v>
      </c>
      <c r="L746">
        <v>62</v>
      </c>
      <c r="M746">
        <v>0</v>
      </c>
      <c r="N746">
        <v>55</v>
      </c>
      <c r="O746">
        <v>51</v>
      </c>
      <c r="P746">
        <v>2805</v>
      </c>
      <c r="Q746">
        <v>50</v>
      </c>
      <c r="R746">
        <v>250</v>
      </c>
      <c r="S746">
        <v>110</v>
      </c>
      <c r="T746">
        <v>173</v>
      </c>
      <c r="U746">
        <v>15</v>
      </c>
      <c r="V746">
        <v>200</v>
      </c>
      <c r="W746">
        <v>6</v>
      </c>
      <c r="X746">
        <v>56</v>
      </c>
      <c r="Y746">
        <v>2743.2</v>
      </c>
      <c r="AA746" t="s">
        <v>30</v>
      </c>
      <c r="AB746" s="1">
        <v>44615</v>
      </c>
      <c r="AC746" s="2">
        <v>0.62820601851851854</v>
      </c>
      <c r="AD746" s="2">
        <f t="shared" si="11"/>
        <v>15.076944444444445</v>
      </c>
      <c r="AE746" s="8">
        <f>WEEKDAY(AB746)</f>
        <v>4</v>
      </c>
      <c r="AF746">
        <f>IF(EXACT($AE746,AF$1),$D746,)</f>
        <v>0</v>
      </c>
      <c r="AG746">
        <f>IF(EXACT($AE746,AG$1),$D746,)</f>
        <v>0</v>
      </c>
      <c r="AH746">
        <f>IF(EXACT($AE746,AH$1),$D746,)</f>
        <v>0</v>
      </c>
      <c r="AI746">
        <f>IF(EXACT($AE746,AI$1),$D746,)</f>
        <v>25.34</v>
      </c>
      <c r="AJ746">
        <f>IF(EXACT($AE746,AJ$1),$D746,)</f>
        <v>0</v>
      </c>
      <c r="AK746">
        <f>IF(EXACT($AE746,AK$1),$D746,)</f>
        <v>0</v>
      </c>
      <c r="AL746">
        <f>IF(EXACT($AE746,AL$1),$D746,)</f>
        <v>0</v>
      </c>
    </row>
    <row r="747" spans="1:38" x14ac:dyDescent="0.25">
      <c r="A747" t="s">
        <v>2265</v>
      </c>
      <c r="B747" t="s">
        <v>2266</v>
      </c>
      <c r="C747" t="s">
        <v>27</v>
      </c>
      <c r="D747">
        <v>25.33</v>
      </c>
      <c r="E747" t="s">
        <v>28</v>
      </c>
      <c r="F747" t="s">
        <v>2267</v>
      </c>
      <c r="G747">
        <v>960</v>
      </c>
      <c r="H747">
        <v>720</v>
      </c>
      <c r="I747">
        <v>3</v>
      </c>
      <c r="J747" t="s">
        <v>31</v>
      </c>
      <c r="K747" t="s">
        <v>30</v>
      </c>
      <c r="L747">
        <v>94</v>
      </c>
      <c r="M747">
        <v>13</v>
      </c>
      <c r="N747">
        <v>72</v>
      </c>
      <c r="O747">
        <v>46</v>
      </c>
      <c r="P747">
        <v>3312</v>
      </c>
      <c r="Q747">
        <v>50</v>
      </c>
      <c r="R747">
        <v>250</v>
      </c>
      <c r="S747">
        <v>110</v>
      </c>
      <c r="T747">
        <v>173</v>
      </c>
      <c r="U747">
        <v>15</v>
      </c>
      <c r="V747">
        <v>200</v>
      </c>
      <c r="W747">
        <v>6</v>
      </c>
      <c r="X747">
        <v>25</v>
      </c>
      <c r="Y747">
        <v>1092.2</v>
      </c>
      <c r="AA747" t="s">
        <v>30</v>
      </c>
      <c r="AB747" s="1">
        <v>44615</v>
      </c>
      <c r="AC747" s="2">
        <v>0.63173611111111116</v>
      </c>
      <c r="AD747" s="2">
        <f t="shared" si="11"/>
        <v>15.161666666666669</v>
      </c>
      <c r="AE747" s="8">
        <f>WEEKDAY(AB747)</f>
        <v>4</v>
      </c>
      <c r="AF747">
        <f>IF(EXACT($AE747,AF$1),$D747,)</f>
        <v>0</v>
      </c>
      <c r="AG747">
        <f>IF(EXACT($AE747,AG$1),$D747,)</f>
        <v>0</v>
      </c>
      <c r="AH747">
        <f>IF(EXACT($AE747,AH$1),$D747,)</f>
        <v>0</v>
      </c>
      <c r="AI747">
        <f>IF(EXACT($AE747,AI$1),$D747,)</f>
        <v>25.33</v>
      </c>
      <c r="AJ747">
        <f>IF(EXACT($AE747,AJ$1),$D747,)</f>
        <v>0</v>
      </c>
      <c r="AK747">
        <f>IF(EXACT($AE747,AK$1),$D747,)</f>
        <v>0</v>
      </c>
      <c r="AL747">
        <f>IF(EXACT($AE747,AL$1),$D747,)</f>
        <v>0</v>
      </c>
    </row>
    <row r="748" spans="1:38" x14ac:dyDescent="0.25">
      <c r="A748" t="s">
        <v>2268</v>
      </c>
      <c r="B748" t="s">
        <v>2269</v>
      </c>
      <c r="C748" t="s">
        <v>27</v>
      </c>
      <c r="D748">
        <v>17.71</v>
      </c>
      <c r="E748" t="s">
        <v>28</v>
      </c>
      <c r="F748" t="s">
        <v>2270</v>
      </c>
      <c r="G748">
        <v>960</v>
      </c>
      <c r="H748">
        <v>720</v>
      </c>
      <c r="I748">
        <v>3</v>
      </c>
      <c r="J748" t="s">
        <v>31</v>
      </c>
      <c r="K748" t="s">
        <v>30</v>
      </c>
      <c r="L748">
        <v>104</v>
      </c>
      <c r="M748">
        <v>0</v>
      </c>
      <c r="N748">
        <v>35</v>
      </c>
      <c r="O748">
        <v>63</v>
      </c>
      <c r="P748">
        <v>2205</v>
      </c>
      <c r="Q748">
        <v>50</v>
      </c>
      <c r="R748">
        <v>250</v>
      </c>
      <c r="S748">
        <v>110</v>
      </c>
      <c r="T748">
        <v>173</v>
      </c>
      <c r="U748">
        <v>15</v>
      </c>
      <c r="V748">
        <v>200</v>
      </c>
      <c r="W748">
        <v>6</v>
      </c>
      <c r="X748">
        <v>25</v>
      </c>
      <c r="Y748">
        <v>1092.2</v>
      </c>
      <c r="AA748" t="s">
        <v>30</v>
      </c>
      <c r="AB748" s="1">
        <v>44615</v>
      </c>
      <c r="AC748" s="2">
        <v>0.63568287037037041</v>
      </c>
      <c r="AD748" s="2">
        <f t="shared" si="11"/>
        <v>15.256388888888889</v>
      </c>
      <c r="AE748" s="8">
        <f>WEEKDAY(AB748)</f>
        <v>4</v>
      </c>
      <c r="AF748">
        <f>IF(EXACT($AE748,AF$1),$D748,)</f>
        <v>0</v>
      </c>
      <c r="AG748">
        <f>IF(EXACT($AE748,AG$1),$D748,)</f>
        <v>0</v>
      </c>
      <c r="AH748">
        <f>IF(EXACT($AE748,AH$1),$D748,)</f>
        <v>0</v>
      </c>
      <c r="AI748">
        <f>IF(EXACT($AE748,AI$1),$D748,)</f>
        <v>17.71</v>
      </c>
      <c r="AJ748">
        <f>IF(EXACT($AE748,AJ$1),$D748,)</f>
        <v>0</v>
      </c>
      <c r="AK748">
        <f>IF(EXACT($AE748,AK$1),$D748,)</f>
        <v>0</v>
      </c>
      <c r="AL748">
        <f>IF(EXACT($AE748,AL$1),$D748,)</f>
        <v>0</v>
      </c>
    </row>
    <row r="749" spans="1:38" x14ac:dyDescent="0.25">
      <c r="A749" t="s">
        <v>2271</v>
      </c>
      <c r="B749" t="s">
        <v>2272</v>
      </c>
      <c r="C749" t="s">
        <v>27</v>
      </c>
      <c r="D749">
        <v>23.8</v>
      </c>
      <c r="E749" t="s">
        <v>28</v>
      </c>
      <c r="F749" t="s">
        <v>2273</v>
      </c>
      <c r="G749">
        <v>960</v>
      </c>
      <c r="H749">
        <v>720</v>
      </c>
      <c r="I749">
        <v>3</v>
      </c>
      <c r="J749" t="s">
        <v>31</v>
      </c>
      <c r="K749" t="s">
        <v>30</v>
      </c>
      <c r="L749">
        <v>107</v>
      </c>
      <c r="M749">
        <v>22</v>
      </c>
      <c r="N749">
        <v>31</v>
      </c>
      <c r="O749">
        <v>31</v>
      </c>
      <c r="P749">
        <v>961</v>
      </c>
      <c r="Q749">
        <v>50</v>
      </c>
      <c r="R749">
        <v>250</v>
      </c>
      <c r="S749">
        <v>110</v>
      </c>
      <c r="T749">
        <v>173</v>
      </c>
      <c r="U749">
        <v>15</v>
      </c>
      <c r="V749">
        <v>200</v>
      </c>
      <c r="W749">
        <v>6</v>
      </c>
      <c r="X749">
        <v>25</v>
      </c>
      <c r="Y749">
        <v>1092.2</v>
      </c>
      <c r="AA749" t="s">
        <v>30</v>
      </c>
      <c r="AB749" s="1">
        <v>44615</v>
      </c>
      <c r="AC749" s="2">
        <v>0.63621527777777775</v>
      </c>
      <c r="AD749" s="2">
        <f t="shared" si="11"/>
        <v>15.269166666666667</v>
      </c>
      <c r="AE749" s="8">
        <f>WEEKDAY(AB749)</f>
        <v>4</v>
      </c>
      <c r="AF749">
        <f>IF(EXACT($AE749,AF$1),$D749,)</f>
        <v>0</v>
      </c>
      <c r="AG749">
        <f>IF(EXACT($AE749,AG$1),$D749,)</f>
        <v>0</v>
      </c>
      <c r="AH749">
        <f>IF(EXACT($AE749,AH$1),$D749,)</f>
        <v>0</v>
      </c>
      <c r="AI749">
        <f>IF(EXACT($AE749,AI$1),$D749,)</f>
        <v>23.8</v>
      </c>
      <c r="AJ749">
        <f>IF(EXACT($AE749,AJ$1),$D749,)</f>
        <v>0</v>
      </c>
      <c r="AK749">
        <f>IF(EXACT($AE749,AK$1),$D749,)</f>
        <v>0</v>
      </c>
      <c r="AL749">
        <f>IF(EXACT($AE749,AL$1),$D749,)</f>
        <v>0</v>
      </c>
    </row>
    <row r="750" spans="1:38" x14ac:dyDescent="0.25">
      <c r="A750" t="s">
        <v>2274</v>
      </c>
      <c r="B750" t="s">
        <v>2275</v>
      </c>
      <c r="C750" t="s">
        <v>27</v>
      </c>
      <c r="D750">
        <v>28.79</v>
      </c>
      <c r="E750" t="s">
        <v>28</v>
      </c>
      <c r="F750" t="s">
        <v>2276</v>
      </c>
      <c r="G750">
        <v>960</v>
      </c>
      <c r="H750">
        <v>720</v>
      </c>
      <c r="I750">
        <v>3</v>
      </c>
      <c r="J750" t="s">
        <v>29</v>
      </c>
      <c r="K750" t="s">
        <v>30</v>
      </c>
      <c r="L750">
        <v>49</v>
      </c>
      <c r="M750">
        <v>16</v>
      </c>
      <c r="N750">
        <v>57</v>
      </c>
      <c r="O750">
        <v>37</v>
      </c>
      <c r="P750">
        <v>2109</v>
      </c>
      <c r="Q750">
        <v>50</v>
      </c>
      <c r="R750">
        <v>250</v>
      </c>
      <c r="S750">
        <v>110</v>
      </c>
      <c r="T750">
        <v>173</v>
      </c>
      <c r="U750">
        <v>15</v>
      </c>
      <c r="V750">
        <v>200</v>
      </c>
      <c r="W750">
        <v>6</v>
      </c>
      <c r="X750">
        <v>56</v>
      </c>
      <c r="Y750">
        <v>2743.2</v>
      </c>
      <c r="AA750" t="s">
        <v>30</v>
      </c>
      <c r="AB750" s="1">
        <v>44615</v>
      </c>
      <c r="AC750" s="2">
        <v>0.64018518518518519</v>
      </c>
      <c r="AD750" s="2">
        <f t="shared" si="11"/>
        <v>15.364444444444445</v>
      </c>
      <c r="AE750" s="8">
        <f>WEEKDAY(AB750)</f>
        <v>4</v>
      </c>
      <c r="AF750">
        <f>IF(EXACT($AE750,AF$1),$D750,)</f>
        <v>0</v>
      </c>
      <c r="AG750">
        <f>IF(EXACT($AE750,AG$1),$D750,)</f>
        <v>0</v>
      </c>
      <c r="AH750">
        <f>IF(EXACT($AE750,AH$1),$D750,)</f>
        <v>0</v>
      </c>
      <c r="AI750">
        <f>IF(EXACT($AE750,AI$1),$D750,)</f>
        <v>28.79</v>
      </c>
      <c r="AJ750">
        <f>IF(EXACT($AE750,AJ$1),$D750,)</f>
        <v>0</v>
      </c>
      <c r="AK750">
        <f>IF(EXACT($AE750,AK$1),$D750,)</f>
        <v>0</v>
      </c>
      <c r="AL750">
        <f>IF(EXACT($AE750,AL$1),$D750,)</f>
        <v>0</v>
      </c>
    </row>
    <row r="751" spans="1:38" x14ac:dyDescent="0.25">
      <c r="A751" t="s">
        <v>2277</v>
      </c>
      <c r="B751" t="s">
        <v>2278</v>
      </c>
      <c r="C751" t="s">
        <v>27</v>
      </c>
      <c r="D751">
        <v>16.03</v>
      </c>
      <c r="E751" t="s">
        <v>28</v>
      </c>
      <c r="F751" t="s">
        <v>2279</v>
      </c>
      <c r="G751">
        <v>960</v>
      </c>
      <c r="H751">
        <v>720</v>
      </c>
      <c r="I751">
        <v>3</v>
      </c>
      <c r="J751" t="s">
        <v>29</v>
      </c>
      <c r="K751" t="s">
        <v>30</v>
      </c>
      <c r="L751">
        <v>73</v>
      </c>
      <c r="M751">
        <v>10</v>
      </c>
      <c r="N751">
        <v>57</v>
      </c>
      <c r="O751">
        <v>44</v>
      </c>
      <c r="P751">
        <v>2508</v>
      </c>
      <c r="Q751">
        <v>50</v>
      </c>
      <c r="R751">
        <v>250</v>
      </c>
      <c r="S751">
        <v>110</v>
      </c>
      <c r="T751">
        <v>173</v>
      </c>
      <c r="U751">
        <v>15</v>
      </c>
      <c r="V751">
        <v>200</v>
      </c>
      <c r="W751">
        <v>6</v>
      </c>
      <c r="X751">
        <v>56</v>
      </c>
      <c r="Y751">
        <v>2743.2</v>
      </c>
      <c r="AA751" t="s">
        <v>30</v>
      </c>
      <c r="AB751" s="1">
        <v>44615</v>
      </c>
      <c r="AC751" s="2">
        <v>0.64438657407407407</v>
      </c>
      <c r="AD751" s="2">
        <f t="shared" si="11"/>
        <v>15.465277777777779</v>
      </c>
      <c r="AE751" s="8">
        <f>WEEKDAY(AB751)</f>
        <v>4</v>
      </c>
      <c r="AF751">
        <f>IF(EXACT($AE751,AF$1),$D751,)</f>
        <v>0</v>
      </c>
      <c r="AG751">
        <f>IF(EXACT($AE751,AG$1),$D751,)</f>
        <v>0</v>
      </c>
      <c r="AH751">
        <f>IF(EXACT($AE751,AH$1),$D751,)</f>
        <v>0</v>
      </c>
      <c r="AI751">
        <f>IF(EXACT($AE751,AI$1),$D751,)</f>
        <v>16.03</v>
      </c>
      <c r="AJ751">
        <f>IF(EXACT($AE751,AJ$1),$D751,)</f>
        <v>0</v>
      </c>
      <c r="AK751">
        <f>IF(EXACT($AE751,AK$1),$D751,)</f>
        <v>0</v>
      </c>
      <c r="AL751">
        <f>IF(EXACT($AE751,AL$1),$D751,)</f>
        <v>0</v>
      </c>
    </row>
    <row r="752" spans="1:38" x14ac:dyDescent="0.25">
      <c r="A752" t="s">
        <v>2280</v>
      </c>
      <c r="B752" t="s">
        <v>2281</v>
      </c>
      <c r="C752" t="s">
        <v>27</v>
      </c>
      <c r="D752">
        <v>16.239999999999998</v>
      </c>
      <c r="E752" t="s">
        <v>28</v>
      </c>
      <c r="F752" t="s">
        <v>2282</v>
      </c>
      <c r="G752">
        <v>960</v>
      </c>
      <c r="H752">
        <v>720</v>
      </c>
      <c r="I752">
        <v>3</v>
      </c>
      <c r="J752" t="s">
        <v>29</v>
      </c>
      <c r="K752" t="s">
        <v>30</v>
      </c>
      <c r="L752">
        <v>49</v>
      </c>
      <c r="M752">
        <v>11</v>
      </c>
      <c r="N752">
        <v>21</v>
      </c>
      <c r="O752">
        <v>25</v>
      </c>
      <c r="P752">
        <v>525</v>
      </c>
      <c r="Q752">
        <v>50</v>
      </c>
      <c r="R752">
        <v>250</v>
      </c>
      <c r="S752">
        <v>110</v>
      </c>
      <c r="T752">
        <v>173</v>
      </c>
      <c r="U752">
        <v>15</v>
      </c>
      <c r="V752">
        <v>200</v>
      </c>
      <c r="W752">
        <v>6</v>
      </c>
      <c r="X752">
        <v>56</v>
      </c>
      <c r="Y752">
        <v>2743.2</v>
      </c>
      <c r="AA752" t="s">
        <v>30</v>
      </c>
      <c r="AB752" s="1">
        <v>44615</v>
      </c>
      <c r="AC752" s="2">
        <v>0.64439814814814811</v>
      </c>
      <c r="AD752" s="2">
        <f t="shared" si="11"/>
        <v>15.465555555555554</v>
      </c>
      <c r="AE752" s="8">
        <f>WEEKDAY(AB752)</f>
        <v>4</v>
      </c>
      <c r="AF752">
        <f>IF(EXACT($AE752,AF$1),$D752,)</f>
        <v>0</v>
      </c>
      <c r="AG752">
        <f>IF(EXACT($AE752,AG$1),$D752,)</f>
        <v>0</v>
      </c>
      <c r="AH752">
        <f>IF(EXACT($AE752,AH$1),$D752,)</f>
        <v>0</v>
      </c>
      <c r="AI752">
        <f>IF(EXACT($AE752,AI$1),$D752,)</f>
        <v>16.239999999999998</v>
      </c>
      <c r="AJ752">
        <f>IF(EXACT($AE752,AJ$1),$D752,)</f>
        <v>0</v>
      </c>
      <c r="AK752">
        <f>IF(EXACT($AE752,AK$1),$D752,)</f>
        <v>0</v>
      </c>
      <c r="AL752">
        <f>IF(EXACT($AE752,AL$1),$D752,)</f>
        <v>0</v>
      </c>
    </row>
    <row r="753" spans="1:38" x14ac:dyDescent="0.25">
      <c r="A753" t="s">
        <v>2283</v>
      </c>
      <c r="B753" t="s">
        <v>2284</v>
      </c>
      <c r="C753" t="s">
        <v>27</v>
      </c>
      <c r="D753">
        <v>21.14</v>
      </c>
      <c r="E753" t="s">
        <v>28</v>
      </c>
      <c r="F753" t="s">
        <v>2285</v>
      </c>
      <c r="G753">
        <v>960</v>
      </c>
      <c r="H753">
        <v>720</v>
      </c>
      <c r="I753">
        <v>3</v>
      </c>
      <c r="J753" t="s">
        <v>31</v>
      </c>
      <c r="K753" t="s">
        <v>30</v>
      </c>
      <c r="L753">
        <v>48</v>
      </c>
      <c r="M753">
        <v>12</v>
      </c>
      <c r="N753">
        <v>46</v>
      </c>
      <c r="O753">
        <v>41</v>
      </c>
      <c r="P753">
        <v>1886</v>
      </c>
      <c r="Q753">
        <v>50</v>
      </c>
      <c r="R753">
        <v>250</v>
      </c>
      <c r="S753">
        <v>110</v>
      </c>
      <c r="T753">
        <v>173</v>
      </c>
      <c r="U753">
        <v>15</v>
      </c>
      <c r="V753">
        <v>200</v>
      </c>
      <c r="W753">
        <v>6</v>
      </c>
      <c r="X753">
        <v>25</v>
      </c>
      <c r="Y753">
        <v>1092.2</v>
      </c>
      <c r="AA753" t="s">
        <v>30</v>
      </c>
      <c r="AB753" s="1">
        <v>44615</v>
      </c>
      <c r="AC753" s="2">
        <v>0.64542824074074068</v>
      </c>
      <c r="AD753" s="2">
        <f t="shared" si="11"/>
        <v>15.490277777777777</v>
      </c>
      <c r="AE753" s="8">
        <f>WEEKDAY(AB753)</f>
        <v>4</v>
      </c>
      <c r="AF753">
        <f>IF(EXACT($AE753,AF$1),$D753,)</f>
        <v>0</v>
      </c>
      <c r="AG753">
        <f>IF(EXACT($AE753,AG$1),$D753,)</f>
        <v>0</v>
      </c>
      <c r="AH753">
        <f>IF(EXACT($AE753,AH$1),$D753,)</f>
        <v>0</v>
      </c>
      <c r="AI753">
        <f>IF(EXACT($AE753,AI$1),$D753,)</f>
        <v>21.14</v>
      </c>
      <c r="AJ753">
        <f>IF(EXACT($AE753,AJ$1),$D753,)</f>
        <v>0</v>
      </c>
      <c r="AK753">
        <f>IF(EXACT($AE753,AK$1),$D753,)</f>
        <v>0</v>
      </c>
      <c r="AL753">
        <f>IF(EXACT($AE753,AL$1),$D753,)</f>
        <v>0</v>
      </c>
    </row>
    <row r="754" spans="1:38" x14ac:dyDescent="0.25">
      <c r="A754" t="s">
        <v>2286</v>
      </c>
      <c r="B754" t="s">
        <v>2287</v>
      </c>
      <c r="C754" t="s">
        <v>27</v>
      </c>
      <c r="D754">
        <v>20.260000000000002</v>
      </c>
      <c r="E754" t="s">
        <v>28</v>
      </c>
      <c r="F754" t="s">
        <v>2288</v>
      </c>
      <c r="G754">
        <v>960</v>
      </c>
      <c r="H754">
        <v>720</v>
      </c>
      <c r="I754">
        <v>3</v>
      </c>
      <c r="J754" t="s">
        <v>31</v>
      </c>
      <c r="K754" t="s">
        <v>30</v>
      </c>
      <c r="L754">
        <v>75</v>
      </c>
      <c r="M754">
        <v>7</v>
      </c>
      <c r="N754">
        <v>64</v>
      </c>
      <c r="O754">
        <v>44</v>
      </c>
      <c r="P754">
        <v>2816</v>
      </c>
      <c r="Q754">
        <v>50</v>
      </c>
      <c r="R754">
        <v>250</v>
      </c>
      <c r="S754">
        <v>110</v>
      </c>
      <c r="T754">
        <v>173</v>
      </c>
      <c r="U754">
        <v>15</v>
      </c>
      <c r="V754">
        <v>200</v>
      </c>
      <c r="W754">
        <v>6</v>
      </c>
      <c r="X754">
        <v>25</v>
      </c>
      <c r="Y754">
        <v>1092.2</v>
      </c>
      <c r="AA754" t="s">
        <v>30</v>
      </c>
      <c r="AB754" s="1">
        <v>44615</v>
      </c>
      <c r="AC754" s="2">
        <v>0.64706018518518515</v>
      </c>
      <c r="AD754" s="2">
        <f t="shared" si="11"/>
        <v>15.529444444444444</v>
      </c>
      <c r="AE754" s="8">
        <f>WEEKDAY(AB754)</f>
        <v>4</v>
      </c>
      <c r="AF754">
        <f>IF(EXACT($AE754,AF$1),$D754,)</f>
        <v>0</v>
      </c>
      <c r="AG754">
        <f>IF(EXACT($AE754,AG$1),$D754,)</f>
        <v>0</v>
      </c>
      <c r="AH754">
        <f>IF(EXACT($AE754,AH$1),$D754,)</f>
        <v>0</v>
      </c>
      <c r="AI754">
        <f>IF(EXACT($AE754,AI$1),$D754,)</f>
        <v>20.260000000000002</v>
      </c>
      <c r="AJ754">
        <f>IF(EXACT($AE754,AJ$1),$D754,)</f>
        <v>0</v>
      </c>
      <c r="AK754">
        <f>IF(EXACT($AE754,AK$1),$D754,)</f>
        <v>0</v>
      </c>
      <c r="AL754">
        <f>IF(EXACT($AE754,AL$1),$D754,)</f>
        <v>0</v>
      </c>
    </row>
    <row r="755" spans="1:38" x14ac:dyDescent="0.25">
      <c r="A755" t="s">
        <v>2289</v>
      </c>
      <c r="B755" t="s">
        <v>2290</v>
      </c>
      <c r="C755" t="s">
        <v>27</v>
      </c>
      <c r="D755">
        <v>20.41</v>
      </c>
      <c r="E755" t="s">
        <v>28</v>
      </c>
      <c r="F755" t="s">
        <v>2291</v>
      </c>
      <c r="G755">
        <v>960</v>
      </c>
      <c r="H755">
        <v>720</v>
      </c>
      <c r="I755">
        <v>3</v>
      </c>
      <c r="J755" t="s">
        <v>31</v>
      </c>
      <c r="K755" t="s">
        <v>30</v>
      </c>
      <c r="L755">
        <v>82</v>
      </c>
      <c r="M755">
        <v>5</v>
      </c>
      <c r="N755">
        <v>80</v>
      </c>
      <c r="O755">
        <v>45</v>
      </c>
      <c r="P755">
        <v>3600</v>
      </c>
      <c r="Q755">
        <v>50</v>
      </c>
      <c r="R755">
        <v>250</v>
      </c>
      <c r="S755">
        <v>110</v>
      </c>
      <c r="T755">
        <v>173</v>
      </c>
      <c r="U755">
        <v>15</v>
      </c>
      <c r="V755">
        <v>200</v>
      </c>
      <c r="W755">
        <v>6</v>
      </c>
      <c r="X755">
        <v>25</v>
      </c>
      <c r="Y755">
        <v>1092.2</v>
      </c>
      <c r="AA755" t="s">
        <v>30</v>
      </c>
      <c r="AB755" s="1">
        <v>44615</v>
      </c>
      <c r="AC755" s="2">
        <v>0.6470717592592593</v>
      </c>
      <c r="AD755" s="2">
        <f t="shared" si="11"/>
        <v>15.529722222222222</v>
      </c>
      <c r="AE755" s="8">
        <f>WEEKDAY(AB755)</f>
        <v>4</v>
      </c>
      <c r="AF755">
        <f>IF(EXACT($AE755,AF$1),$D755,)</f>
        <v>0</v>
      </c>
      <c r="AG755">
        <f>IF(EXACT($AE755,AG$1),$D755,)</f>
        <v>0</v>
      </c>
      <c r="AH755">
        <f>IF(EXACT($AE755,AH$1),$D755,)</f>
        <v>0</v>
      </c>
      <c r="AI755">
        <f>IF(EXACT($AE755,AI$1),$D755,)</f>
        <v>20.41</v>
      </c>
      <c r="AJ755">
        <f>IF(EXACT($AE755,AJ$1),$D755,)</f>
        <v>0</v>
      </c>
      <c r="AK755">
        <f>IF(EXACT($AE755,AK$1),$D755,)</f>
        <v>0</v>
      </c>
      <c r="AL755">
        <f>IF(EXACT($AE755,AL$1),$D755,)</f>
        <v>0</v>
      </c>
    </row>
    <row r="756" spans="1:38" x14ac:dyDescent="0.25">
      <c r="A756" t="s">
        <v>2292</v>
      </c>
      <c r="B756" t="s">
        <v>2293</v>
      </c>
      <c r="C756" t="s">
        <v>27</v>
      </c>
      <c r="D756">
        <v>27.27</v>
      </c>
      <c r="E756" t="s">
        <v>28</v>
      </c>
      <c r="F756" t="s">
        <v>2294</v>
      </c>
      <c r="G756">
        <v>960</v>
      </c>
      <c r="H756">
        <v>720</v>
      </c>
      <c r="I756">
        <v>3</v>
      </c>
      <c r="J756" t="s">
        <v>31</v>
      </c>
      <c r="K756" t="s">
        <v>30</v>
      </c>
      <c r="L756">
        <v>40</v>
      </c>
      <c r="M756">
        <v>15</v>
      </c>
      <c r="N756">
        <v>41</v>
      </c>
      <c r="O756">
        <v>36</v>
      </c>
      <c r="P756">
        <v>1476</v>
      </c>
      <c r="Q756">
        <v>50</v>
      </c>
      <c r="R756">
        <v>250</v>
      </c>
      <c r="S756">
        <v>110</v>
      </c>
      <c r="T756">
        <v>173</v>
      </c>
      <c r="U756">
        <v>15</v>
      </c>
      <c r="V756">
        <v>200</v>
      </c>
      <c r="W756">
        <v>6</v>
      </c>
      <c r="X756">
        <v>25</v>
      </c>
      <c r="Y756">
        <v>1092.2</v>
      </c>
      <c r="AA756" t="s">
        <v>30</v>
      </c>
      <c r="AB756" s="1">
        <v>44615</v>
      </c>
      <c r="AC756" s="2">
        <v>0.65052083333333333</v>
      </c>
      <c r="AD756" s="2">
        <f t="shared" si="11"/>
        <v>15.612500000000001</v>
      </c>
      <c r="AE756" s="8">
        <f>WEEKDAY(AB756)</f>
        <v>4</v>
      </c>
      <c r="AF756">
        <f>IF(EXACT($AE756,AF$1),$D756,)</f>
        <v>0</v>
      </c>
      <c r="AG756">
        <f>IF(EXACT($AE756,AG$1),$D756,)</f>
        <v>0</v>
      </c>
      <c r="AH756">
        <f>IF(EXACT($AE756,AH$1),$D756,)</f>
        <v>0</v>
      </c>
      <c r="AI756">
        <f>IF(EXACT($AE756,AI$1),$D756,)</f>
        <v>27.27</v>
      </c>
      <c r="AJ756">
        <f>IF(EXACT($AE756,AJ$1),$D756,)</f>
        <v>0</v>
      </c>
      <c r="AK756">
        <f>IF(EXACT($AE756,AK$1),$D756,)</f>
        <v>0</v>
      </c>
      <c r="AL756">
        <f>IF(EXACT($AE756,AL$1),$D756,)</f>
        <v>0</v>
      </c>
    </row>
    <row r="757" spans="1:38" x14ac:dyDescent="0.25">
      <c r="A757" t="s">
        <v>2295</v>
      </c>
      <c r="B757" t="s">
        <v>2296</v>
      </c>
      <c r="C757" t="s">
        <v>27</v>
      </c>
      <c r="D757">
        <v>32.5</v>
      </c>
      <c r="E757" t="s">
        <v>28</v>
      </c>
      <c r="F757" t="s">
        <v>2297</v>
      </c>
      <c r="G757">
        <v>960</v>
      </c>
      <c r="H757">
        <v>720</v>
      </c>
      <c r="I757">
        <v>3</v>
      </c>
      <c r="J757" t="s">
        <v>31</v>
      </c>
      <c r="K757" t="s">
        <v>30</v>
      </c>
      <c r="L757">
        <v>106</v>
      </c>
      <c r="M757">
        <v>15</v>
      </c>
      <c r="N757">
        <v>44</v>
      </c>
      <c r="O757">
        <v>35</v>
      </c>
      <c r="P757">
        <v>1540</v>
      </c>
      <c r="Q757">
        <v>50</v>
      </c>
      <c r="R757">
        <v>250</v>
      </c>
      <c r="S757">
        <v>110</v>
      </c>
      <c r="T757">
        <v>173</v>
      </c>
      <c r="U757">
        <v>15</v>
      </c>
      <c r="V757">
        <v>200</v>
      </c>
      <c r="W757">
        <v>6</v>
      </c>
      <c r="X757">
        <v>25</v>
      </c>
      <c r="Y757">
        <v>1092.2</v>
      </c>
      <c r="AA757" t="s">
        <v>30</v>
      </c>
      <c r="AB757" s="1">
        <v>44615</v>
      </c>
      <c r="AC757" s="2">
        <v>0.65185185185185179</v>
      </c>
      <c r="AD757" s="2">
        <f t="shared" si="11"/>
        <v>15.644444444444442</v>
      </c>
      <c r="AE757" s="8">
        <f>WEEKDAY(AB757)</f>
        <v>4</v>
      </c>
      <c r="AF757">
        <f>IF(EXACT($AE757,AF$1),$D757,)</f>
        <v>0</v>
      </c>
      <c r="AG757">
        <f>IF(EXACT($AE757,AG$1),$D757,)</f>
        <v>0</v>
      </c>
      <c r="AH757">
        <f>IF(EXACT($AE757,AH$1),$D757,)</f>
        <v>0</v>
      </c>
      <c r="AI757">
        <f>IF(EXACT($AE757,AI$1),$D757,)</f>
        <v>32.5</v>
      </c>
      <c r="AJ757">
        <f>IF(EXACT($AE757,AJ$1),$D757,)</f>
        <v>0</v>
      </c>
      <c r="AK757">
        <f>IF(EXACT($AE757,AK$1),$D757,)</f>
        <v>0</v>
      </c>
      <c r="AL757">
        <f>IF(EXACT($AE757,AL$1),$D757,)</f>
        <v>0</v>
      </c>
    </row>
    <row r="758" spans="1:38" x14ac:dyDescent="0.25">
      <c r="A758" t="s">
        <v>2298</v>
      </c>
      <c r="B758" t="s">
        <v>2299</v>
      </c>
      <c r="C758" t="s">
        <v>27</v>
      </c>
      <c r="D758">
        <v>21.31</v>
      </c>
      <c r="E758" t="s">
        <v>28</v>
      </c>
      <c r="F758" t="s">
        <v>2300</v>
      </c>
      <c r="G758">
        <v>960</v>
      </c>
      <c r="H758">
        <v>720</v>
      </c>
      <c r="I758">
        <v>3</v>
      </c>
      <c r="J758" t="s">
        <v>31</v>
      </c>
      <c r="K758" t="s">
        <v>30</v>
      </c>
      <c r="L758">
        <v>86</v>
      </c>
      <c r="M758">
        <v>27</v>
      </c>
      <c r="N758">
        <v>23</v>
      </c>
      <c r="O758">
        <v>28</v>
      </c>
      <c r="P758">
        <v>644</v>
      </c>
      <c r="Q758">
        <v>50</v>
      </c>
      <c r="R758">
        <v>250</v>
      </c>
      <c r="S758">
        <v>110</v>
      </c>
      <c r="T758">
        <v>173</v>
      </c>
      <c r="U758">
        <v>15</v>
      </c>
      <c r="V758">
        <v>200</v>
      </c>
      <c r="W758">
        <v>6</v>
      </c>
      <c r="X758">
        <v>25</v>
      </c>
      <c r="Y758">
        <v>1092.2</v>
      </c>
      <c r="AA758" t="s">
        <v>30</v>
      </c>
      <c r="AB758" s="1">
        <v>44615</v>
      </c>
      <c r="AC758" s="2">
        <v>0.65994212962962961</v>
      </c>
      <c r="AD758" s="2">
        <f t="shared" si="11"/>
        <v>15.83861111111111</v>
      </c>
      <c r="AE758" s="8">
        <f>WEEKDAY(AB758)</f>
        <v>4</v>
      </c>
      <c r="AF758">
        <f>IF(EXACT($AE758,AF$1),$D758,)</f>
        <v>0</v>
      </c>
      <c r="AG758">
        <f>IF(EXACT($AE758,AG$1),$D758,)</f>
        <v>0</v>
      </c>
      <c r="AH758">
        <f>IF(EXACT($AE758,AH$1),$D758,)</f>
        <v>0</v>
      </c>
      <c r="AI758">
        <f>IF(EXACT($AE758,AI$1),$D758,)</f>
        <v>21.31</v>
      </c>
      <c r="AJ758">
        <f>IF(EXACT($AE758,AJ$1),$D758,)</f>
        <v>0</v>
      </c>
      <c r="AK758">
        <f>IF(EXACT($AE758,AK$1),$D758,)</f>
        <v>0</v>
      </c>
      <c r="AL758">
        <f>IF(EXACT($AE758,AL$1),$D758,)</f>
        <v>0</v>
      </c>
    </row>
    <row r="759" spans="1:38" x14ac:dyDescent="0.25">
      <c r="A759" t="s">
        <v>2301</v>
      </c>
      <c r="B759" t="s">
        <v>2302</v>
      </c>
      <c r="C759" t="s">
        <v>27</v>
      </c>
      <c r="D759">
        <v>25.86</v>
      </c>
      <c r="E759" t="s">
        <v>28</v>
      </c>
      <c r="F759" t="s">
        <v>2303</v>
      </c>
      <c r="G759">
        <v>960</v>
      </c>
      <c r="H759">
        <v>720</v>
      </c>
      <c r="I759">
        <v>3</v>
      </c>
      <c r="J759" t="s">
        <v>29</v>
      </c>
      <c r="K759" t="s">
        <v>30</v>
      </c>
      <c r="L759">
        <v>116</v>
      </c>
      <c r="M759">
        <v>11</v>
      </c>
      <c r="N759">
        <v>40</v>
      </c>
      <c r="O759">
        <v>39</v>
      </c>
      <c r="P759">
        <v>1560</v>
      </c>
      <c r="Q759">
        <v>50</v>
      </c>
      <c r="R759">
        <v>250</v>
      </c>
      <c r="S759">
        <v>110</v>
      </c>
      <c r="T759">
        <v>173</v>
      </c>
      <c r="U759">
        <v>15</v>
      </c>
      <c r="V759">
        <v>200</v>
      </c>
      <c r="W759">
        <v>6</v>
      </c>
      <c r="X759">
        <v>56</v>
      </c>
      <c r="Y759">
        <v>2743.2</v>
      </c>
      <c r="AA759" t="s">
        <v>30</v>
      </c>
      <c r="AB759" s="1">
        <v>44615</v>
      </c>
      <c r="AC759" s="2">
        <v>0.66081018518518519</v>
      </c>
      <c r="AD759" s="2">
        <f t="shared" si="11"/>
        <v>15.859444444444446</v>
      </c>
      <c r="AE759" s="8">
        <f>WEEKDAY(AB759)</f>
        <v>4</v>
      </c>
      <c r="AF759">
        <f>IF(EXACT($AE759,AF$1),$D759,)</f>
        <v>0</v>
      </c>
      <c r="AG759">
        <f>IF(EXACT($AE759,AG$1),$D759,)</f>
        <v>0</v>
      </c>
      <c r="AH759">
        <f>IF(EXACT($AE759,AH$1),$D759,)</f>
        <v>0</v>
      </c>
      <c r="AI759">
        <f>IF(EXACT($AE759,AI$1),$D759,)</f>
        <v>25.86</v>
      </c>
      <c r="AJ759">
        <f>IF(EXACT($AE759,AJ$1),$D759,)</f>
        <v>0</v>
      </c>
      <c r="AK759">
        <f>IF(EXACT($AE759,AK$1),$D759,)</f>
        <v>0</v>
      </c>
      <c r="AL759">
        <f>IF(EXACT($AE759,AL$1),$D759,)</f>
        <v>0</v>
      </c>
    </row>
    <row r="760" spans="1:38" x14ac:dyDescent="0.25">
      <c r="A760" t="s">
        <v>2304</v>
      </c>
      <c r="B760" t="s">
        <v>2305</v>
      </c>
      <c r="C760" t="s">
        <v>27</v>
      </c>
      <c r="D760">
        <v>36.04</v>
      </c>
      <c r="E760" t="s">
        <v>28</v>
      </c>
      <c r="F760" t="s">
        <v>2306</v>
      </c>
      <c r="G760">
        <v>960</v>
      </c>
      <c r="H760">
        <v>720</v>
      </c>
      <c r="I760">
        <v>3</v>
      </c>
      <c r="J760" t="s">
        <v>31</v>
      </c>
      <c r="K760" t="s">
        <v>30</v>
      </c>
      <c r="L760">
        <v>92</v>
      </c>
      <c r="M760">
        <v>9</v>
      </c>
      <c r="N760">
        <v>63</v>
      </c>
      <c r="O760">
        <v>46</v>
      </c>
      <c r="P760">
        <v>2898</v>
      </c>
      <c r="Q760">
        <v>50</v>
      </c>
      <c r="R760">
        <v>250</v>
      </c>
      <c r="S760">
        <v>110</v>
      </c>
      <c r="T760">
        <v>173</v>
      </c>
      <c r="U760">
        <v>15</v>
      </c>
      <c r="V760">
        <v>200</v>
      </c>
      <c r="W760">
        <v>6</v>
      </c>
      <c r="X760">
        <v>25</v>
      </c>
      <c r="Y760">
        <v>1092.2</v>
      </c>
      <c r="AA760" t="s">
        <v>30</v>
      </c>
      <c r="AB760" s="1">
        <v>44615</v>
      </c>
      <c r="AC760" s="2">
        <v>0.66238425925925926</v>
      </c>
      <c r="AD760" s="2">
        <f t="shared" si="11"/>
        <v>15.897222222222222</v>
      </c>
      <c r="AE760" s="8">
        <f>WEEKDAY(AB760)</f>
        <v>4</v>
      </c>
      <c r="AF760">
        <f>IF(EXACT($AE760,AF$1),$D760,)</f>
        <v>0</v>
      </c>
      <c r="AG760">
        <f>IF(EXACT($AE760,AG$1),$D760,)</f>
        <v>0</v>
      </c>
      <c r="AH760">
        <f>IF(EXACT($AE760,AH$1),$D760,)</f>
        <v>0</v>
      </c>
      <c r="AI760">
        <f>IF(EXACT($AE760,AI$1),$D760,)</f>
        <v>36.04</v>
      </c>
      <c r="AJ760">
        <f>IF(EXACT($AE760,AJ$1),$D760,)</f>
        <v>0</v>
      </c>
      <c r="AK760">
        <f>IF(EXACT($AE760,AK$1),$D760,)</f>
        <v>0</v>
      </c>
      <c r="AL760">
        <f>IF(EXACT($AE760,AL$1),$D760,)</f>
        <v>0</v>
      </c>
    </row>
    <row r="761" spans="1:38" x14ac:dyDescent="0.25">
      <c r="A761" t="s">
        <v>2307</v>
      </c>
      <c r="B761" t="s">
        <v>2308</v>
      </c>
      <c r="C761" t="s">
        <v>27</v>
      </c>
      <c r="D761">
        <v>27.88</v>
      </c>
      <c r="E761" t="s">
        <v>28</v>
      </c>
      <c r="F761" t="s">
        <v>2309</v>
      </c>
      <c r="G761">
        <v>960</v>
      </c>
      <c r="H761">
        <v>720</v>
      </c>
      <c r="I761">
        <v>3</v>
      </c>
      <c r="J761" t="s">
        <v>29</v>
      </c>
      <c r="K761" t="s">
        <v>30</v>
      </c>
      <c r="L761">
        <v>45</v>
      </c>
      <c r="M761">
        <v>20</v>
      </c>
      <c r="N761">
        <v>78</v>
      </c>
      <c r="O761">
        <v>32</v>
      </c>
      <c r="P761">
        <v>2496</v>
      </c>
      <c r="Q761">
        <v>50</v>
      </c>
      <c r="R761">
        <v>250</v>
      </c>
      <c r="S761">
        <v>110</v>
      </c>
      <c r="T761">
        <v>173</v>
      </c>
      <c r="U761">
        <v>15</v>
      </c>
      <c r="V761">
        <v>200</v>
      </c>
      <c r="W761">
        <v>6</v>
      </c>
      <c r="X761">
        <v>56</v>
      </c>
      <c r="Y761">
        <v>2743.2</v>
      </c>
      <c r="AA761" t="s">
        <v>30</v>
      </c>
      <c r="AB761" s="1">
        <v>44615</v>
      </c>
      <c r="AC761" s="2">
        <v>0.66939814814814813</v>
      </c>
      <c r="AD761" s="2">
        <f t="shared" si="11"/>
        <v>16.065555555555555</v>
      </c>
      <c r="AE761" s="8">
        <f>WEEKDAY(AB761)</f>
        <v>4</v>
      </c>
      <c r="AF761">
        <f>IF(EXACT($AE761,AF$1),$D761,)</f>
        <v>0</v>
      </c>
      <c r="AG761">
        <f>IF(EXACT($AE761,AG$1),$D761,)</f>
        <v>0</v>
      </c>
      <c r="AH761">
        <f>IF(EXACT($AE761,AH$1),$D761,)</f>
        <v>0</v>
      </c>
      <c r="AI761">
        <f>IF(EXACT($AE761,AI$1),$D761,)</f>
        <v>27.88</v>
      </c>
      <c r="AJ761">
        <f>IF(EXACT($AE761,AJ$1),$D761,)</f>
        <v>0</v>
      </c>
      <c r="AK761">
        <f>IF(EXACT($AE761,AK$1),$D761,)</f>
        <v>0</v>
      </c>
      <c r="AL761">
        <f>IF(EXACT($AE761,AL$1),$D761,)</f>
        <v>0</v>
      </c>
    </row>
    <row r="762" spans="1:38" x14ac:dyDescent="0.25">
      <c r="A762" t="s">
        <v>2310</v>
      </c>
      <c r="B762" t="s">
        <v>2311</v>
      </c>
      <c r="C762" t="s">
        <v>27</v>
      </c>
      <c r="D762">
        <v>19.22</v>
      </c>
      <c r="E762" t="s">
        <v>28</v>
      </c>
      <c r="F762" t="s">
        <v>2312</v>
      </c>
      <c r="G762">
        <v>960</v>
      </c>
      <c r="H762">
        <v>720</v>
      </c>
      <c r="I762">
        <v>3</v>
      </c>
      <c r="J762" t="s">
        <v>29</v>
      </c>
      <c r="K762" t="s">
        <v>30</v>
      </c>
      <c r="L762">
        <v>114</v>
      </c>
      <c r="M762">
        <v>0</v>
      </c>
      <c r="N762">
        <v>33</v>
      </c>
      <c r="O762">
        <v>49</v>
      </c>
      <c r="P762">
        <v>1617</v>
      </c>
      <c r="Q762">
        <v>50</v>
      </c>
      <c r="R762">
        <v>250</v>
      </c>
      <c r="S762">
        <v>110</v>
      </c>
      <c r="T762">
        <v>173</v>
      </c>
      <c r="U762">
        <v>15</v>
      </c>
      <c r="V762">
        <v>200</v>
      </c>
      <c r="W762">
        <v>6</v>
      </c>
      <c r="X762">
        <v>56</v>
      </c>
      <c r="Y762">
        <v>2743.2</v>
      </c>
      <c r="AA762" t="s">
        <v>30</v>
      </c>
      <c r="AB762" s="1">
        <v>44615</v>
      </c>
      <c r="AC762" s="2">
        <v>0.68548611111111113</v>
      </c>
      <c r="AD762" s="2">
        <f t="shared" si="11"/>
        <v>16.451666666666668</v>
      </c>
      <c r="AE762" s="8">
        <f>WEEKDAY(AB762)</f>
        <v>4</v>
      </c>
      <c r="AF762">
        <f>IF(EXACT($AE762,AF$1),$D762,)</f>
        <v>0</v>
      </c>
      <c r="AG762">
        <f>IF(EXACT($AE762,AG$1),$D762,)</f>
        <v>0</v>
      </c>
      <c r="AH762">
        <f>IF(EXACT($AE762,AH$1),$D762,)</f>
        <v>0</v>
      </c>
      <c r="AI762">
        <f>IF(EXACT($AE762,AI$1),$D762,)</f>
        <v>19.22</v>
      </c>
      <c r="AJ762">
        <f>IF(EXACT($AE762,AJ$1),$D762,)</f>
        <v>0</v>
      </c>
      <c r="AK762">
        <f>IF(EXACT($AE762,AK$1),$D762,)</f>
        <v>0</v>
      </c>
      <c r="AL762">
        <f>IF(EXACT($AE762,AL$1),$D762,)</f>
        <v>0</v>
      </c>
    </row>
    <row r="763" spans="1:38" x14ac:dyDescent="0.25">
      <c r="A763" t="s">
        <v>2313</v>
      </c>
      <c r="B763" t="s">
        <v>2314</v>
      </c>
      <c r="C763" t="s">
        <v>27</v>
      </c>
      <c r="D763">
        <v>33.5</v>
      </c>
      <c r="E763" t="s">
        <v>28</v>
      </c>
      <c r="F763" t="s">
        <v>2315</v>
      </c>
      <c r="G763">
        <v>960</v>
      </c>
      <c r="H763">
        <v>720</v>
      </c>
      <c r="I763">
        <v>3</v>
      </c>
      <c r="J763" t="s">
        <v>31</v>
      </c>
      <c r="K763" t="s">
        <v>30</v>
      </c>
      <c r="L763">
        <v>104</v>
      </c>
      <c r="M763">
        <v>15</v>
      </c>
      <c r="N763">
        <v>62</v>
      </c>
      <c r="O763">
        <v>38</v>
      </c>
      <c r="P763">
        <v>2356</v>
      </c>
      <c r="Q763">
        <v>50</v>
      </c>
      <c r="R763">
        <v>250</v>
      </c>
      <c r="S763">
        <v>110</v>
      </c>
      <c r="T763">
        <v>173</v>
      </c>
      <c r="U763">
        <v>15</v>
      </c>
      <c r="V763">
        <v>200</v>
      </c>
      <c r="W763">
        <v>6</v>
      </c>
      <c r="X763">
        <v>25</v>
      </c>
      <c r="Y763">
        <v>1092.2</v>
      </c>
      <c r="AA763" t="s">
        <v>30</v>
      </c>
      <c r="AB763" s="1">
        <v>44615</v>
      </c>
      <c r="AC763" s="2">
        <v>0.69218750000000007</v>
      </c>
      <c r="AD763" s="2">
        <f t="shared" si="11"/>
        <v>16.612500000000001</v>
      </c>
      <c r="AE763" s="8">
        <f>WEEKDAY(AB763)</f>
        <v>4</v>
      </c>
      <c r="AF763">
        <f>IF(EXACT($AE763,AF$1),$D763,)</f>
        <v>0</v>
      </c>
      <c r="AG763">
        <f>IF(EXACT($AE763,AG$1),$D763,)</f>
        <v>0</v>
      </c>
      <c r="AH763">
        <f>IF(EXACT($AE763,AH$1),$D763,)</f>
        <v>0</v>
      </c>
      <c r="AI763">
        <f>IF(EXACT($AE763,AI$1),$D763,)</f>
        <v>33.5</v>
      </c>
      <c r="AJ763">
        <f>IF(EXACT($AE763,AJ$1),$D763,)</f>
        <v>0</v>
      </c>
      <c r="AK763">
        <f>IF(EXACT($AE763,AK$1),$D763,)</f>
        <v>0</v>
      </c>
      <c r="AL763">
        <f>IF(EXACT($AE763,AL$1),$D763,)</f>
        <v>0</v>
      </c>
    </row>
    <row r="764" spans="1:38" x14ac:dyDescent="0.25">
      <c r="A764" t="s">
        <v>2316</v>
      </c>
      <c r="B764" t="s">
        <v>2317</v>
      </c>
      <c r="C764" t="s">
        <v>27</v>
      </c>
      <c r="D764">
        <v>26.02</v>
      </c>
      <c r="E764" t="s">
        <v>28</v>
      </c>
      <c r="F764" t="s">
        <v>2318</v>
      </c>
      <c r="G764">
        <v>960</v>
      </c>
      <c r="H764">
        <v>720</v>
      </c>
      <c r="I764">
        <v>3</v>
      </c>
      <c r="J764" t="s">
        <v>31</v>
      </c>
      <c r="K764" t="s">
        <v>30</v>
      </c>
      <c r="L764">
        <v>55</v>
      </c>
      <c r="M764">
        <v>18</v>
      </c>
      <c r="N764">
        <v>45</v>
      </c>
      <c r="O764">
        <v>32</v>
      </c>
      <c r="P764">
        <v>1440</v>
      </c>
      <c r="Q764">
        <v>50</v>
      </c>
      <c r="R764">
        <v>250</v>
      </c>
      <c r="S764">
        <v>110</v>
      </c>
      <c r="T764">
        <v>173</v>
      </c>
      <c r="U764">
        <v>15</v>
      </c>
      <c r="V764">
        <v>200</v>
      </c>
      <c r="W764">
        <v>6</v>
      </c>
      <c r="X764">
        <v>25</v>
      </c>
      <c r="Y764">
        <v>1092.2</v>
      </c>
      <c r="AA764" t="s">
        <v>30</v>
      </c>
      <c r="AB764" s="1">
        <v>44615</v>
      </c>
      <c r="AC764" s="2">
        <v>0.69281250000000005</v>
      </c>
      <c r="AD764" s="2">
        <f t="shared" si="11"/>
        <v>16.627500000000001</v>
      </c>
      <c r="AE764" s="8">
        <f>WEEKDAY(AB764)</f>
        <v>4</v>
      </c>
      <c r="AF764">
        <f>IF(EXACT($AE764,AF$1),$D764,)</f>
        <v>0</v>
      </c>
      <c r="AG764">
        <f>IF(EXACT($AE764,AG$1),$D764,)</f>
        <v>0</v>
      </c>
      <c r="AH764">
        <f>IF(EXACT($AE764,AH$1),$D764,)</f>
        <v>0</v>
      </c>
      <c r="AI764">
        <f>IF(EXACT($AE764,AI$1),$D764,)</f>
        <v>26.02</v>
      </c>
      <c r="AJ764">
        <f>IF(EXACT($AE764,AJ$1),$D764,)</f>
        <v>0</v>
      </c>
      <c r="AK764">
        <f>IF(EXACT($AE764,AK$1),$D764,)</f>
        <v>0</v>
      </c>
      <c r="AL764">
        <f>IF(EXACT($AE764,AL$1),$D764,)</f>
        <v>0</v>
      </c>
    </row>
    <row r="765" spans="1:38" x14ac:dyDescent="0.25">
      <c r="A765" t="s">
        <v>2319</v>
      </c>
      <c r="B765" t="s">
        <v>2320</v>
      </c>
      <c r="C765" t="s">
        <v>27</v>
      </c>
      <c r="D765">
        <v>28.67</v>
      </c>
      <c r="E765" t="s">
        <v>28</v>
      </c>
      <c r="F765" t="s">
        <v>2321</v>
      </c>
      <c r="G765">
        <v>960</v>
      </c>
      <c r="H765">
        <v>720</v>
      </c>
      <c r="I765">
        <v>3</v>
      </c>
      <c r="J765" t="s">
        <v>31</v>
      </c>
      <c r="K765" t="s">
        <v>30</v>
      </c>
      <c r="L765">
        <v>52</v>
      </c>
      <c r="M765">
        <v>13</v>
      </c>
      <c r="N765">
        <v>33</v>
      </c>
      <c r="O765">
        <v>32</v>
      </c>
      <c r="P765">
        <v>1056</v>
      </c>
      <c r="Q765">
        <v>50</v>
      </c>
      <c r="R765">
        <v>250</v>
      </c>
      <c r="S765">
        <v>110</v>
      </c>
      <c r="T765">
        <v>173</v>
      </c>
      <c r="U765">
        <v>15</v>
      </c>
      <c r="V765">
        <v>200</v>
      </c>
      <c r="W765">
        <v>6</v>
      </c>
      <c r="X765">
        <v>25</v>
      </c>
      <c r="Y765">
        <v>1092.2</v>
      </c>
      <c r="AA765" t="s">
        <v>30</v>
      </c>
      <c r="AB765" s="1">
        <v>44615</v>
      </c>
      <c r="AC765" s="2">
        <v>0.69645833333333329</v>
      </c>
      <c r="AD765" s="2">
        <f t="shared" si="11"/>
        <v>16.715</v>
      </c>
      <c r="AE765" s="8">
        <f>WEEKDAY(AB765)</f>
        <v>4</v>
      </c>
      <c r="AF765">
        <f>IF(EXACT($AE765,AF$1),$D765,)</f>
        <v>0</v>
      </c>
      <c r="AG765">
        <f>IF(EXACT($AE765,AG$1),$D765,)</f>
        <v>0</v>
      </c>
      <c r="AH765">
        <f>IF(EXACT($AE765,AH$1),$D765,)</f>
        <v>0</v>
      </c>
      <c r="AI765">
        <f>IF(EXACT($AE765,AI$1),$D765,)</f>
        <v>28.67</v>
      </c>
      <c r="AJ765">
        <f>IF(EXACT($AE765,AJ$1),$D765,)</f>
        <v>0</v>
      </c>
      <c r="AK765">
        <f>IF(EXACT($AE765,AK$1),$D765,)</f>
        <v>0</v>
      </c>
      <c r="AL765">
        <f>IF(EXACT($AE765,AL$1),$D765,)</f>
        <v>0</v>
      </c>
    </row>
    <row r="766" spans="1:38" x14ac:dyDescent="0.25">
      <c r="A766" t="s">
        <v>2322</v>
      </c>
      <c r="B766" t="s">
        <v>2323</v>
      </c>
      <c r="C766" t="s">
        <v>27</v>
      </c>
      <c r="D766">
        <v>21.55</v>
      </c>
      <c r="E766" t="s">
        <v>28</v>
      </c>
      <c r="F766" t="s">
        <v>2324</v>
      </c>
      <c r="G766">
        <v>960</v>
      </c>
      <c r="H766">
        <v>720</v>
      </c>
      <c r="I766">
        <v>3</v>
      </c>
      <c r="J766" t="s">
        <v>29</v>
      </c>
      <c r="K766" t="s">
        <v>30</v>
      </c>
      <c r="L766">
        <v>102</v>
      </c>
      <c r="M766">
        <v>17</v>
      </c>
      <c r="N766">
        <v>30</v>
      </c>
      <c r="O766">
        <v>27</v>
      </c>
      <c r="P766">
        <v>810</v>
      </c>
      <c r="Q766">
        <v>50</v>
      </c>
      <c r="R766">
        <v>250</v>
      </c>
      <c r="S766">
        <v>110</v>
      </c>
      <c r="T766">
        <v>173</v>
      </c>
      <c r="U766">
        <v>15</v>
      </c>
      <c r="V766">
        <v>200</v>
      </c>
      <c r="W766">
        <v>6</v>
      </c>
      <c r="X766">
        <v>56</v>
      </c>
      <c r="Y766">
        <v>2743.2</v>
      </c>
      <c r="AA766" t="s">
        <v>30</v>
      </c>
      <c r="AB766" s="1">
        <v>44615</v>
      </c>
      <c r="AC766" s="2">
        <v>0.70570601851851855</v>
      </c>
      <c r="AD766" s="2">
        <f t="shared" si="11"/>
        <v>16.936944444444446</v>
      </c>
      <c r="AE766" s="8">
        <f>WEEKDAY(AB766)</f>
        <v>4</v>
      </c>
      <c r="AF766">
        <f>IF(EXACT($AE766,AF$1),$D766,)</f>
        <v>0</v>
      </c>
      <c r="AG766">
        <f>IF(EXACT($AE766,AG$1),$D766,)</f>
        <v>0</v>
      </c>
      <c r="AH766">
        <f>IF(EXACT($AE766,AH$1),$D766,)</f>
        <v>0</v>
      </c>
      <c r="AI766">
        <f>IF(EXACT($AE766,AI$1),$D766,)</f>
        <v>21.55</v>
      </c>
      <c r="AJ766">
        <f>IF(EXACT($AE766,AJ$1),$D766,)</f>
        <v>0</v>
      </c>
      <c r="AK766">
        <f>IF(EXACT($AE766,AK$1),$D766,)</f>
        <v>0</v>
      </c>
      <c r="AL766">
        <f>IF(EXACT($AE766,AL$1),$D766,)</f>
        <v>0</v>
      </c>
    </row>
    <row r="767" spans="1:38" x14ac:dyDescent="0.25">
      <c r="A767" t="s">
        <v>2325</v>
      </c>
      <c r="B767" t="s">
        <v>2326</v>
      </c>
      <c r="C767" t="s">
        <v>27</v>
      </c>
      <c r="D767">
        <v>36.4</v>
      </c>
      <c r="E767" t="s">
        <v>28</v>
      </c>
      <c r="F767" t="s">
        <v>2327</v>
      </c>
      <c r="G767">
        <v>960</v>
      </c>
      <c r="H767">
        <v>720</v>
      </c>
      <c r="I767">
        <v>3</v>
      </c>
      <c r="J767" t="s">
        <v>31</v>
      </c>
      <c r="K767" t="s">
        <v>30</v>
      </c>
      <c r="L767">
        <v>112</v>
      </c>
      <c r="M767">
        <v>18</v>
      </c>
      <c r="N767">
        <v>31</v>
      </c>
      <c r="O767">
        <v>27</v>
      </c>
      <c r="P767">
        <v>837</v>
      </c>
      <c r="Q767">
        <v>50</v>
      </c>
      <c r="R767">
        <v>250</v>
      </c>
      <c r="S767">
        <v>110</v>
      </c>
      <c r="T767">
        <v>173</v>
      </c>
      <c r="U767">
        <v>15</v>
      </c>
      <c r="V767">
        <v>200</v>
      </c>
      <c r="W767">
        <v>6</v>
      </c>
      <c r="X767">
        <v>25</v>
      </c>
      <c r="Y767">
        <v>1092.2</v>
      </c>
      <c r="AA767" t="s">
        <v>30</v>
      </c>
      <c r="AB767" s="1">
        <v>44615</v>
      </c>
      <c r="AC767" s="2">
        <v>0.70685185185185195</v>
      </c>
      <c r="AD767" s="2">
        <f t="shared" si="11"/>
        <v>16.964444444444446</v>
      </c>
      <c r="AE767" s="8">
        <f>WEEKDAY(AB767)</f>
        <v>4</v>
      </c>
      <c r="AF767">
        <f>IF(EXACT($AE767,AF$1),$D767,)</f>
        <v>0</v>
      </c>
      <c r="AG767">
        <f>IF(EXACT($AE767,AG$1),$D767,)</f>
        <v>0</v>
      </c>
      <c r="AH767">
        <f>IF(EXACT($AE767,AH$1),$D767,)</f>
        <v>0</v>
      </c>
      <c r="AI767">
        <f>IF(EXACT($AE767,AI$1),$D767,)</f>
        <v>36.4</v>
      </c>
      <c r="AJ767">
        <f>IF(EXACT($AE767,AJ$1),$D767,)</f>
        <v>0</v>
      </c>
      <c r="AK767">
        <f>IF(EXACT($AE767,AK$1),$D767,)</f>
        <v>0</v>
      </c>
      <c r="AL767">
        <f>IF(EXACT($AE767,AL$1),$D767,)</f>
        <v>0</v>
      </c>
    </row>
    <row r="768" spans="1:38" x14ac:dyDescent="0.25">
      <c r="A768" t="s">
        <v>2328</v>
      </c>
      <c r="B768" t="s">
        <v>2329</v>
      </c>
      <c r="C768" t="s">
        <v>27</v>
      </c>
      <c r="D768">
        <v>34.24</v>
      </c>
      <c r="E768" t="s">
        <v>28</v>
      </c>
      <c r="F768" t="s">
        <v>2330</v>
      </c>
      <c r="G768">
        <v>960</v>
      </c>
      <c r="H768">
        <v>720</v>
      </c>
      <c r="I768">
        <v>3</v>
      </c>
      <c r="J768" t="s">
        <v>31</v>
      </c>
      <c r="K768" t="s">
        <v>30</v>
      </c>
      <c r="L768">
        <v>96</v>
      </c>
      <c r="M768">
        <v>19</v>
      </c>
      <c r="N768">
        <v>56</v>
      </c>
      <c r="O768">
        <v>27</v>
      </c>
      <c r="P768">
        <v>1512</v>
      </c>
      <c r="Q768">
        <v>50</v>
      </c>
      <c r="R768">
        <v>250</v>
      </c>
      <c r="S768">
        <v>110</v>
      </c>
      <c r="T768">
        <v>173</v>
      </c>
      <c r="U768">
        <v>15</v>
      </c>
      <c r="V768">
        <v>200</v>
      </c>
      <c r="W768">
        <v>6</v>
      </c>
      <c r="X768">
        <v>25</v>
      </c>
      <c r="Y768">
        <v>1092.2</v>
      </c>
      <c r="AA768" t="s">
        <v>30</v>
      </c>
      <c r="AB768" s="1">
        <v>44615</v>
      </c>
      <c r="AC768" s="2">
        <v>0.71291666666666664</v>
      </c>
      <c r="AD768" s="2">
        <f t="shared" si="11"/>
        <v>17.11</v>
      </c>
      <c r="AE768" s="8">
        <f>WEEKDAY(AB768)</f>
        <v>4</v>
      </c>
      <c r="AF768">
        <f>IF(EXACT($AE768,AF$1),$D768,)</f>
        <v>0</v>
      </c>
      <c r="AG768">
        <f>IF(EXACT($AE768,AG$1),$D768,)</f>
        <v>0</v>
      </c>
      <c r="AH768">
        <f>IF(EXACT($AE768,AH$1),$D768,)</f>
        <v>0</v>
      </c>
      <c r="AI768">
        <f>IF(EXACT($AE768,AI$1),$D768,)</f>
        <v>34.24</v>
      </c>
      <c r="AJ768">
        <f>IF(EXACT($AE768,AJ$1),$D768,)</f>
        <v>0</v>
      </c>
      <c r="AK768">
        <f>IF(EXACT($AE768,AK$1),$D768,)</f>
        <v>0</v>
      </c>
      <c r="AL768">
        <f>IF(EXACT($AE768,AL$1),$D768,)</f>
        <v>0</v>
      </c>
    </row>
    <row r="769" spans="1:38" x14ac:dyDescent="0.25">
      <c r="A769" t="s">
        <v>2331</v>
      </c>
      <c r="B769" t="s">
        <v>2332</v>
      </c>
      <c r="C769" t="s">
        <v>27</v>
      </c>
      <c r="D769">
        <v>29.09</v>
      </c>
      <c r="E769" t="s">
        <v>28</v>
      </c>
      <c r="F769" t="s">
        <v>2333</v>
      </c>
      <c r="G769">
        <v>960</v>
      </c>
      <c r="H769">
        <v>720</v>
      </c>
      <c r="I769">
        <v>3</v>
      </c>
      <c r="J769" t="s">
        <v>31</v>
      </c>
      <c r="K769" t="s">
        <v>30</v>
      </c>
      <c r="L769">
        <v>114</v>
      </c>
      <c r="M769">
        <v>18</v>
      </c>
      <c r="N769">
        <v>47</v>
      </c>
      <c r="O769">
        <v>28</v>
      </c>
      <c r="P769">
        <v>1316</v>
      </c>
      <c r="Q769">
        <v>50</v>
      </c>
      <c r="R769">
        <v>250</v>
      </c>
      <c r="S769">
        <v>110</v>
      </c>
      <c r="T769">
        <v>173</v>
      </c>
      <c r="U769">
        <v>15</v>
      </c>
      <c r="V769">
        <v>200</v>
      </c>
      <c r="W769">
        <v>6</v>
      </c>
      <c r="X769">
        <v>25</v>
      </c>
      <c r="Y769">
        <v>1092.2</v>
      </c>
      <c r="AA769" t="s">
        <v>30</v>
      </c>
      <c r="AB769" s="1">
        <v>44615</v>
      </c>
      <c r="AC769" s="2">
        <v>0.71371527777777777</v>
      </c>
      <c r="AD769" s="2">
        <f t="shared" si="11"/>
        <v>17.129166666666666</v>
      </c>
      <c r="AE769" s="8">
        <f>WEEKDAY(AB769)</f>
        <v>4</v>
      </c>
      <c r="AF769">
        <f>IF(EXACT($AE769,AF$1),$D769,)</f>
        <v>0</v>
      </c>
      <c r="AG769">
        <f>IF(EXACT($AE769,AG$1),$D769,)</f>
        <v>0</v>
      </c>
      <c r="AH769">
        <f>IF(EXACT($AE769,AH$1),$D769,)</f>
        <v>0</v>
      </c>
      <c r="AI769">
        <f>IF(EXACT($AE769,AI$1),$D769,)</f>
        <v>29.09</v>
      </c>
      <c r="AJ769">
        <f>IF(EXACT($AE769,AJ$1),$D769,)</f>
        <v>0</v>
      </c>
      <c r="AK769">
        <f>IF(EXACT($AE769,AK$1),$D769,)</f>
        <v>0</v>
      </c>
      <c r="AL769">
        <f>IF(EXACT($AE769,AL$1),$D769,)</f>
        <v>0</v>
      </c>
    </row>
    <row r="770" spans="1:38" x14ac:dyDescent="0.25">
      <c r="A770" t="s">
        <v>2334</v>
      </c>
      <c r="B770" t="s">
        <v>2335</v>
      </c>
      <c r="C770" t="s">
        <v>27</v>
      </c>
      <c r="D770">
        <v>17.2</v>
      </c>
      <c r="E770" t="s">
        <v>28</v>
      </c>
      <c r="F770" t="s">
        <v>2336</v>
      </c>
      <c r="G770">
        <v>960</v>
      </c>
      <c r="H770">
        <v>720</v>
      </c>
      <c r="I770">
        <v>3</v>
      </c>
      <c r="J770" t="s">
        <v>31</v>
      </c>
      <c r="K770" t="s">
        <v>30</v>
      </c>
      <c r="L770">
        <v>75</v>
      </c>
      <c r="M770">
        <v>11</v>
      </c>
      <c r="N770">
        <v>30</v>
      </c>
      <c r="O770">
        <v>19</v>
      </c>
      <c r="P770">
        <v>570</v>
      </c>
      <c r="Q770">
        <v>50</v>
      </c>
      <c r="R770">
        <v>250</v>
      </c>
      <c r="S770">
        <v>110</v>
      </c>
      <c r="T770">
        <v>173</v>
      </c>
      <c r="U770">
        <v>15</v>
      </c>
      <c r="V770">
        <v>200</v>
      </c>
      <c r="W770">
        <v>6</v>
      </c>
      <c r="X770">
        <v>25</v>
      </c>
      <c r="Y770">
        <v>1092.2</v>
      </c>
      <c r="AA770" t="s">
        <v>30</v>
      </c>
      <c r="AB770" s="1">
        <v>44615</v>
      </c>
      <c r="AC770" s="2">
        <v>0.71849537037037037</v>
      </c>
      <c r="AD770" s="2">
        <f t="shared" si="11"/>
        <v>17.24388888888889</v>
      </c>
      <c r="AE770" s="8">
        <f>WEEKDAY(AB770)</f>
        <v>4</v>
      </c>
      <c r="AF770">
        <f>IF(EXACT($AE770,AF$1),$D770,)</f>
        <v>0</v>
      </c>
      <c r="AG770">
        <f>IF(EXACT($AE770,AG$1),$D770,)</f>
        <v>0</v>
      </c>
      <c r="AH770">
        <f>IF(EXACT($AE770,AH$1),$D770,)</f>
        <v>0</v>
      </c>
      <c r="AI770">
        <f>IF(EXACT($AE770,AI$1),$D770,)</f>
        <v>17.2</v>
      </c>
      <c r="AJ770">
        <f>IF(EXACT($AE770,AJ$1),$D770,)</f>
        <v>0</v>
      </c>
      <c r="AK770">
        <f>IF(EXACT($AE770,AK$1),$D770,)</f>
        <v>0</v>
      </c>
      <c r="AL770">
        <f>IF(EXACT($AE770,AL$1),$D770,)</f>
        <v>0</v>
      </c>
    </row>
    <row r="771" spans="1:38" x14ac:dyDescent="0.25">
      <c r="A771" t="s">
        <v>2337</v>
      </c>
      <c r="B771" t="s">
        <v>2338</v>
      </c>
      <c r="C771" t="s">
        <v>27</v>
      </c>
      <c r="D771">
        <v>19.52</v>
      </c>
      <c r="E771" t="s">
        <v>28</v>
      </c>
      <c r="F771" t="s">
        <v>2339</v>
      </c>
      <c r="G771">
        <v>960</v>
      </c>
      <c r="H771">
        <v>720</v>
      </c>
      <c r="I771">
        <v>3</v>
      </c>
      <c r="J771" t="s">
        <v>31</v>
      </c>
      <c r="K771" t="s">
        <v>30</v>
      </c>
      <c r="L771">
        <v>67</v>
      </c>
      <c r="M771">
        <v>26</v>
      </c>
      <c r="N771">
        <v>52</v>
      </c>
      <c r="O771">
        <v>18</v>
      </c>
      <c r="P771">
        <v>936</v>
      </c>
      <c r="Q771">
        <v>50</v>
      </c>
      <c r="R771">
        <v>250</v>
      </c>
      <c r="S771">
        <v>110</v>
      </c>
      <c r="T771">
        <v>173</v>
      </c>
      <c r="U771">
        <v>15</v>
      </c>
      <c r="V771">
        <v>200</v>
      </c>
      <c r="W771">
        <v>6</v>
      </c>
      <c r="X771">
        <v>25</v>
      </c>
      <c r="Y771">
        <v>1092.2</v>
      </c>
      <c r="AA771" t="s">
        <v>30</v>
      </c>
      <c r="AB771" s="1">
        <v>44615</v>
      </c>
      <c r="AC771" s="2">
        <v>0.71871527777777777</v>
      </c>
      <c r="AD771" s="2">
        <f t="shared" ref="AD771:AD834" si="12">AC771*24</f>
        <v>17.249166666666667</v>
      </c>
      <c r="AE771" s="8">
        <f>WEEKDAY(AB771)</f>
        <v>4</v>
      </c>
      <c r="AF771">
        <f>IF(EXACT($AE771,AF$1),$D771,)</f>
        <v>0</v>
      </c>
      <c r="AG771">
        <f>IF(EXACT($AE771,AG$1),$D771,)</f>
        <v>0</v>
      </c>
      <c r="AH771">
        <f>IF(EXACT($AE771,AH$1),$D771,)</f>
        <v>0</v>
      </c>
      <c r="AI771">
        <f>IF(EXACT($AE771,AI$1),$D771,)</f>
        <v>19.52</v>
      </c>
      <c r="AJ771">
        <f>IF(EXACT($AE771,AJ$1),$D771,)</f>
        <v>0</v>
      </c>
      <c r="AK771">
        <f>IF(EXACT($AE771,AK$1),$D771,)</f>
        <v>0</v>
      </c>
      <c r="AL771">
        <f>IF(EXACT($AE771,AL$1),$D771,)</f>
        <v>0</v>
      </c>
    </row>
    <row r="772" spans="1:38" x14ac:dyDescent="0.25">
      <c r="A772" t="s">
        <v>2340</v>
      </c>
      <c r="B772" t="s">
        <v>2341</v>
      </c>
      <c r="C772" t="s">
        <v>27</v>
      </c>
      <c r="D772">
        <v>22.91</v>
      </c>
      <c r="E772" t="s">
        <v>28</v>
      </c>
      <c r="F772" t="s">
        <v>2342</v>
      </c>
      <c r="G772">
        <v>960</v>
      </c>
      <c r="H772">
        <v>720</v>
      </c>
      <c r="I772">
        <v>3</v>
      </c>
      <c r="J772" t="s">
        <v>31</v>
      </c>
      <c r="K772" t="s">
        <v>30</v>
      </c>
      <c r="L772">
        <v>105</v>
      </c>
      <c r="M772">
        <v>22</v>
      </c>
      <c r="N772">
        <v>33</v>
      </c>
      <c r="O772">
        <v>21</v>
      </c>
      <c r="P772">
        <v>693</v>
      </c>
      <c r="Q772">
        <v>50</v>
      </c>
      <c r="R772">
        <v>250</v>
      </c>
      <c r="S772">
        <v>110</v>
      </c>
      <c r="T772">
        <v>173</v>
      </c>
      <c r="U772">
        <v>15</v>
      </c>
      <c r="V772">
        <v>200</v>
      </c>
      <c r="W772">
        <v>6</v>
      </c>
      <c r="X772">
        <v>25</v>
      </c>
      <c r="Y772">
        <v>1092.2</v>
      </c>
      <c r="AA772" t="s">
        <v>30</v>
      </c>
      <c r="AB772" s="1">
        <v>44615</v>
      </c>
      <c r="AC772" s="2">
        <v>0.71900462962962963</v>
      </c>
      <c r="AD772" s="2">
        <f t="shared" si="12"/>
        <v>17.25611111111111</v>
      </c>
      <c r="AE772" s="8">
        <f>WEEKDAY(AB772)</f>
        <v>4</v>
      </c>
      <c r="AF772">
        <f>IF(EXACT($AE772,AF$1),$D772,)</f>
        <v>0</v>
      </c>
      <c r="AG772">
        <f>IF(EXACT($AE772,AG$1),$D772,)</f>
        <v>0</v>
      </c>
      <c r="AH772">
        <f>IF(EXACT($AE772,AH$1),$D772,)</f>
        <v>0</v>
      </c>
      <c r="AI772">
        <f>IF(EXACT($AE772,AI$1),$D772,)</f>
        <v>22.91</v>
      </c>
      <c r="AJ772">
        <f>IF(EXACT($AE772,AJ$1),$D772,)</f>
        <v>0</v>
      </c>
      <c r="AK772">
        <f>IF(EXACT($AE772,AK$1),$D772,)</f>
        <v>0</v>
      </c>
      <c r="AL772">
        <f>IF(EXACT($AE772,AL$1),$D772,)</f>
        <v>0</v>
      </c>
    </row>
    <row r="773" spans="1:38" x14ac:dyDescent="0.25">
      <c r="A773" t="s">
        <v>2343</v>
      </c>
      <c r="B773" t="s">
        <v>2344</v>
      </c>
      <c r="C773" t="s">
        <v>27</v>
      </c>
      <c r="D773">
        <v>18.18</v>
      </c>
      <c r="E773" t="s">
        <v>28</v>
      </c>
      <c r="F773" t="s">
        <v>2345</v>
      </c>
      <c r="G773">
        <v>960</v>
      </c>
      <c r="H773">
        <v>720</v>
      </c>
      <c r="I773">
        <v>3</v>
      </c>
      <c r="J773" t="s">
        <v>31</v>
      </c>
      <c r="K773" t="s">
        <v>30</v>
      </c>
      <c r="L773">
        <v>74</v>
      </c>
      <c r="M773">
        <v>12</v>
      </c>
      <c r="N773">
        <v>34</v>
      </c>
      <c r="O773">
        <v>17</v>
      </c>
      <c r="P773">
        <v>578</v>
      </c>
      <c r="Q773">
        <v>50</v>
      </c>
      <c r="R773">
        <v>250</v>
      </c>
      <c r="S773">
        <v>110</v>
      </c>
      <c r="T773">
        <v>173</v>
      </c>
      <c r="U773">
        <v>15</v>
      </c>
      <c r="V773">
        <v>200</v>
      </c>
      <c r="W773">
        <v>6</v>
      </c>
      <c r="X773">
        <v>25</v>
      </c>
      <c r="Y773">
        <v>1092.2</v>
      </c>
      <c r="AA773" t="s">
        <v>30</v>
      </c>
      <c r="AB773" s="1">
        <v>44615</v>
      </c>
      <c r="AC773" s="2">
        <v>0.72140046296296301</v>
      </c>
      <c r="AD773" s="2">
        <f t="shared" si="12"/>
        <v>17.313611111111111</v>
      </c>
      <c r="AE773" s="8">
        <f>WEEKDAY(AB773)</f>
        <v>4</v>
      </c>
      <c r="AF773">
        <f>IF(EXACT($AE773,AF$1),$D773,)</f>
        <v>0</v>
      </c>
      <c r="AG773">
        <f>IF(EXACT($AE773,AG$1),$D773,)</f>
        <v>0</v>
      </c>
      <c r="AH773">
        <f>IF(EXACT($AE773,AH$1),$D773,)</f>
        <v>0</v>
      </c>
      <c r="AI773">
        <f>IF(EXACT($AE773,AI$1),$D773,)</f>
        <v>18.18</v>
      </c>
      <c r="AJ773">
        <f>IF(EXACT($AE773,AJ$1),$D773,)</f>
        <v>0</v>
      </c>
      <c r="AK773">
        <f>IF(EXACT($AE773,AK$1),$D773,)</f>
        <v>0</v>
      </c>
      <c r="AL773">
        <f>IF(EXACT($AE773,AL$1),$D773,)</f>
        <v>0</v>
      </c>
    </row>
    <row r="774" spans="1:38" x14ac:dyDescent="0.25">
      <c r="A774" t="s">
        <v>2346</v>
      </c>
      <c r="B774" t="s">
        <v>2347</v>
      </c>
      <c r="C774" t="s">
        <v>27</v>
      </c>
      <c r="D774">
        <v>26.53</v>
      </c>
      <c r="E774" t="s">
        <v>28</v>
      </c>
      <c r="F774" t="s">
        <v>2348</v>
      </c>
      <c r="G774">
        <v>960</v>
      </c>
      <c r="H774">
        <v>720</v>
      </c>
      <c r="I774">
        <v>3</v>
      </c>
      <c r="J774" t="s">
        <v>31</v>
      </c>
      <c r="K774" t="s">
        <v>30</v>
      </c>
      <c r="L774">
        <v>104</v>
      </c>
      <c r="M774">
        <v>27</v>
      </c>
      <c r="N774">
        <v>44</v>
      </c>
      <c r="O774">
        <v>21</v>
      </c>
      <c r="P774">
        <v>924</v>
      </c>
      <c r="Q774">
        <v>50</v>
      </c>
      <c r="R774">
        <v>250</v>
      </c>
      <c r="S774">
        <v>110</v>
      </c>
      <c r="T774">
        <v>173</v>
      </c>
      <c r="U774">
        <v>15</v>
      </c>
      <c r="V774">
        <v>200</v>
      </c>
      <c r="W774">
        <v>6</v>
      </c>
      <c r="X774">
        <v>25</v>
      </c>
      <c r="Y774">
        <v>1092.2</v>
      </c>
      <c r="AA774" t="s">
        <v>30</v>
      </c>
      <c r="AB774" s="1">
        <v>44615</v>
      </c>
      <c r="AC774" s="2">
        <v>0.7214814814814815</v>
      </c>
      <c r="AD774" s="2">
        <f t="shared" si="12"/>
        <v>17.315555555555555</v>
      </c>
      <c r="AE774" s="8">
        <f>WEEKDAY(AB774)</f>
        <v>4</v>
      </c>
      <c r="AF774">
        <f>IF(EXACT($AE774,AF$1),$D774,)</f>
        <v>0</v>
      </c>
      <c r="AG774">
        <f>IF(EXACT($AE774,AG$1),$D774,)</f>
        <v>0</v>
      </c>
      <c r="AH774">
        <f>IF(EXACT($AE774,AH$1),$D774,)</f>
        <v>0</v>
      </c>
      <c r="AI774">
        <f>IF(EXACT($AE774,AI$1),$D774,)</f>
        <v>26.53</v>
      </c>
      <c r="AJ774">
        <f>IF(EXACT($AE774,AJ$1),$D774,)</f>
        <v>0</v>
      </c>
      <c r="AK774">
        <f>IF(EXACT($AE774,AK$1),$D774,)</f>
        <v>0</v>
      </c>
      <c r="AL774">
        <f>IF(EXACT($AE774,AL$1),$D774,)</f>
        <v>0</v>
      </c>
    </row>
    <row r="775" spans="1:38" x14ac:dyDescent="0.25">
      <c r="A775" t="s">
        <v>2349</v>
      </c>
      <c r="B775" t="s">
        <v>2350</v>
      </c>
      <c r="C775" t="s">
        <v>27</v>
      </c>
      <c r="D775">
        <v>26.5</v>
      </c>
      <c r="E775" t="s">
        <v>28</v>
      </c>
      <c r="F775" t="s">
        <v>2351</v>
      </c>
      <c r="G775">
        <v>960</v>
      </c>
      <c r="H775">
        <v>720</v>
      </c>
      <c r="I775">
        <v>3</v>
      </c>
      <c r="J775" t="s">
        <v>31</v>
      </c>
      <c r="K775" t="s">
        <v>30</v>
      </c>
      <c r="L775">
        <v>129</v>
      </c>
      <c r="M775">
        <v>18</v>
      </c>
      <c r="N775">
        <v>40</v>
      </c>
      <c r="O775">
        <v>28</v>
      </c>
      <c r="P775">
        <v>1120</v>
      </c>
      <c r="Q775">
        <v>50</v>
      </c>
      <c r="R775">
        <v>250</v>
      </c>
      <c r="S775">
        <v>110</v>
      </c>
      <c r="T775">
        <v>173</v>
      </c>
      <c r="U775">
        <v>15</v>
      </c>
      <c r="V775">
        <v>200</v>
      </c>
      <c r="W775">
        <v>6</v>
      </c>
      <c r="X775">
        <v>25</v>
      </c>
      <c r="Y775">
        <v>1092.2</v>
      </c>
      <c r="AA775" t="s">
        <v>30</v>
      </c>
      <c r="AB775" s="1">
        <v>44615</v>
      </c>
      <c r="AC775" s="2">
        <v>0.72597222222222213</v>
      </c>
      <c r="AD775" s="2">
        <f t="shared" si="12"/>
        <v>17.423333333333332</v>
      </c>
      <c r="AE775" s="8">
        <f>WEEKDAY(AB775)</f>
        <v>4</v>
      </c>
      <c r="AF775">
        <f>IF(EXACT($AE775,AF$1),$D775,)</f>
        <v>0</v>
      </c>
      <c r="AG775">
        <f>IF(EXACT($AE775,AG$1),$D775,)</f>
        <v>0</v>
      </c>
      <c r="AH775">
        <f>IF(EXACT($AE775,AH$1),$D775,)</f>
        <v>0</v>
      </c>
      <c r="AI775">
        <f>IF(EXACT($AE775,AI$1),$D775,)</f>
        <v>26.5</v>
      </c>
      <c r="AJ775">
        <f>IF(EXACT($AE775,AJ$1),$D775,)</f>
        <v>0</v>
      </c>
      <c r="AK775">
        <f>IF(EXACT($AE775,AK$1),$D775,)</f>
        <v>0</v>
      </c>
      <c r="AL775">
        <f>IF(EXACT($AE775,AL$1),$D775,)</f>
        <v>0</v>
      </c>
    </row>
    <row r="776" spans="1:38" x14ac:dyDescent="0.25">
      <c r="A776" t="s">
        <v>2352</v>
      </c>
      <c r="B776" t="s">
        <v>2353</v>
      </c>
      <c r="C776" t="s">
        <v>27</v>
      </c>
      <c r="D776">
        <v>30.23</v>
      </c>
      <c r="E776" t="s">
        <v>28</v>
      </c>
      <c r="F776" t="s">
        <v>2354</v>
      </c>
      <c r="G776">
        <v>960</v>
      </c>
      <c r="H776">
        <v>720</v>
      </c>
      <c r="I776">
        <v>3</v>
      </c>
      <c r="J776" t="s">
        <v>31</v>
      </c>
      <c r="K776" t="s">
        <v>30</v>
      </c>
      <c r="L776">
        <v>102</v>
      </c>
      <c r="M776">
        <v>16</v>
      </c>
      <c r="N776">
        <v>20</v>
      </c>
      <c r="O776">
        <v>27</v>
      </c>
      <c r="P776">
        <v>540</v>
      </c>
      <c r="Q776">
        <v>50</v>
      </c>
      <c r="R776">
        <v>250</v>
      </c>
      <c r="S776">
        <v>110</v>
      </c>
      <c r="T776">
        <v>173</v>
      </c>
      <c r="U776">
        <v>15</v>
      </c>
      <c r="V776">
        <v>200</v>
      </c>
      <c r="W776">
        <v>6</v>
      </c>
      <c r="X776">
        <v>25</v>
      </c>
      <c r="Y776">
        <v>1092.2</v>
      </c>
      <c r="AA776" t="s">
        <v>30</v>
      </c>
      <c r="AB776" s="1">
        <v>44615</v>
      </c>
      <c r="AC776" s="2">
        <v>0.72599537037037043</v>
      </c>
      <c r="AD776" s="2">
        <f t="shared" si="12"/>
        <v>17.423888888888889</v>
      </c>
      <c r="AE776" s="8">
        <f>WEEKDAY(AB776)</f>
        <v>4</v>
      </c>
      <c r="AF776">
        <f>IF(EXACT($AE776,AF$1),$D776,)</f>
        <v>0</v>
      </c>
      <c r="AG776">
        <f>IF(EXACT($AE776,AG$1),$D776,)</f>
        <v>0</v>
      </c>
      <c r="AH776">
        <f>IF(EXACT($AE776,AH$1),$D776,)</f>
        <v>0</v>
      </c>
      <c r="AI776">
        <f>IF(EXACT($AE776,AI$1),$D776,)</f>
        <v>30.23</v>
      </c>
      <c r="AJ776">
        <f>IF(EXACT($AE776,AJ$1),$D776,)</f>
        <v>0</v>
      </c>
      <c r="AK776">
        <f>IF(EXACT($AE776,AK$1),$D776,)</f>
        <v>0</v>
      </c>
      <c r="AL776">
        <f>IF(EXACT($AE776,AL$1),$D776,)</f>
        <v>0</v>
      </c>
    </row>
    <row r="777" spans="1:38" x14ac:dyDescent="0.25">
      <c r="A777" t="s">
        <v>2355</v>
      </c>
      <c r="B777" t="s">
        <v>2356</v>
      </c>
      <c r="C777" t="s">
        <v>27</v>
      </c>
      <c r="D777">
        <v>21.82</v>
      </c>
      <c r="E777" t="s">
        <v>28</v>
      </c>
      <c r="F777" t="s">
        <v>2357</v>
      </c>
      <c r="G777">
        <v>960</v>
      </c>
      <c r="H777">
        <v>720</v>
      </c>
      <c r="I777">
        <v>3</v>
      </c>
      <c r="J777" t="s">
        <v>31</v>
      </c>
      <c r="K777" t="s">
        <v>30</v>
      </c>
      <c r="L777">
        <v>116</v>
      </c>
      <c r="M777">
        <v>32</v>
      </c>
      <c r="N777">
        <v>32</v>
      </c>
      <c r="O777">
        <v>15</v>
      </c>
      <c r="P777">
        <v>480</v>
      </c>
      <c r="Q777">
        <v>50</v>
      </c>
      <c r="R777">
        <v>250</v>
      </c>
      <c r="S777">
        <v>110</v>
      </c>
      <c r="T777">
        <v>173</v>
      </c>
      <c r="U777">
        <v>15</v>
      </c>
      <c r="V777">
        <v>200</v>
      </c>
      <c r="W777">
        <v>6</v>
      </c>
      <c r="X777">
        <v>25</v>
      </c>
      <c r="Y777">
        <v>1092.2</v>
      </c>
      <c r="AA777" t="s">
        <v>30</v>
      </c>
      <c r="AB777" s="1">
        <v>44615</v>
      </c>
      <c r="AC777" s="2">
        <v>0.72648148148148151</v>
      </c>
      <c r="AD777" s="2">
        <f t="shared" si="12"/>
        <v>17.435555555555556</v>
      </c>
      <c r="AE777" s="8">
        <f>WEEKDAY(AB777)</f>
        <v>4</v>
      </c>
      <c r="AF777">
        <f>IF(EXACT($AE777,AF$1),$D777,)</f>
        <v>0</v>
      </c>
      <c r="AG777">
        <f>IF(EXACT($AE777,AG$1),$D777,)</f>
        <v>0</v>
      </c>
      <c r="AH777">
        <f>IF(EXACT($AE777,AH$1),$D777,)</f>
        <v>0</v>
      </c>
      <c r="AI777">
        <f>IF(EXACT($AE777,AI$1),$D777,)</f>
        <v>21.82</v>
      </c>
      <c r="AJ777">
        <f>IF(EXACT($AE777,AJ$1),$D777,)</f>
        <v>0</v>
      </c>
      <c r="AK777">
        <f>IF(EXACT($AE777,AK$1),$D777,)</f>
        <v>0</v>
      </c>
      <c r="AL777">
        <f>IF(EXACT($AE777,AL$1),$D777,)</f>
        <v>0</v>
      </c>
    </row>
    <row r="778" spans="1:38" x14ac:dyDescent="0.25">
      <c r="A778" t="s">
        <v>2358</v>
      </c>
      <c r="B778" t="s">
        <v>2359</v>
      </c>
      <c r="C778" t="s">
        <v>27</v>
      </c>
      <c r="D778">
        <v>21.23</v>
      </c>
      <c r="E778" t="s">
        <v>28</v>
      </c>
      <c r="F778" t="s">
        <v>2360</v>
      </c>
      <c r="G778">
        <v>960</v>
      </c>
      <c r="H778">
        <v>720</v>
      </c>
      <c r="I778">
        <v>3</v>
      </c>
      <c r="J778" t="s">
        <v>29</v>
      </c>
      <c r="K778" t="s">
        <v>30</v>
      </c>
      <c r="L778">
        <v>73</v>
      </c>
      <c r="M778">
        <v>22</v>
      </c>
      <c r="N778">
        <v>30</v>
      </c>
      <c r="O778">
        <v>19</v>
      </c>
      <c r="P778">
        <v>570</v>
      </c>
      <c r="Q778">
        <v>50</v>
      </c>
      <c r="R778">
        <v>250</v>
      </c>
      <c r="S778">
        <v>110</v>
      </c>
      <c r="T778">
        <v>173</v>
      </c>
      <c r="U778">
        <v>15</v>
      </c>
      <c r="V778">
        <v>200</v>
      </c>
      <c r="W778">
        <v>6</v>
      </c>
      <c r="X778">
        <v>56</v>
      </c>
      <c r="Y778">
        <v>2743.2</v>
      </c>
      <c r="AA778" t="s">
        <v>30</v>
      </c>
      <c r="AB778" s="1">
        <v>44615</v>
      </c>
      <c r="AC778" s="2">
        <v>0.72928240740740735</v>
      </c>
      <c r="AD778" s="2">
        <f t="shared" si="12"/>
        <v>17.502777777777776</v>
      </c>
      <c r="AE778" s="8">
        <f>WEEKDAY(AB778)</f>
        <v>4</v>
      </c>
      <c r="AF778">
        <f>IF(EXACT($AE778,AF$1),$D778,)</f>
        <v>0</v>
      </c>
      <c r="AG778">
        <f>IF(EXACT($AE778,AG$1),$D778,)</f>
        <v>0</v>
      </c>
      <c r="AH778">
        <f>IF(EXACT($AE778,AH$1),$D778,)</f>
        <v>0</v>
      </c>
      <c r="AI778">
        <f>IF(EXACT($AE778,AI$1),$D778,)</f>
        <v>21.23</v>
      </c>
      <c r="AJ778">
        <f>IF(EXACT($AE778,AJ$1),$D778,)</f>
        <v>0</v>
      </c>
      <c r="AK778">
        <f>IF(EXACT($AE778,AK$1),$D778,)</f>
        <v>0</v>
      </c>
      <c r="AL778">
        <f>IF(EXACT($AE778,AL$1),$D778,)</f>
        <v>0</v>
      </c>
    </row>
    <row r="779" spans="1:38" x14ac:dyDescent="0.25">
      <c r="A779" t="s">
        <v>2361</v>
      </c>
      <c r="B779" t="s">
        <v>2362</v>
      </c>
      <c r="C779" t="s">
        <v>27</v>
      </c>
      <c r="D779">
        <v>31.04</v>
      </c>
      <c r="E779" t="s">
        <v>28</v>
      </c>
      <c r="F779" t="s">
        <v>2363</v>
      </c>
      <c r="G779">
        <v>960</v>
      </c>
      <c r="H779">
        <v>720</v>
      </c>
      <c r="I779">
        <v>3</v>
      </c>
      <c r="J779" t="s">
        <v>31</v>
      </c>
      <c r="K779" t="s">
        <v>30</v>
      </c>
      <c r="L779">
        <v>102</v>
      </c>
      <c r="M779">
        <v>16</v>
      </c>
      <c r="N779">
        <v>67</v>
      </c>
      <c r="O779">
        <v>31</v>
      </c>
      <c r="P779">
        <v>2077</v>
      </c>
      <c r="Q779">
        <v>50</v>
      </c>
      <c r="R779">
        <v>250</v>
      </c>
      <c r="S779">
        <v>110</v>
      </c>
      <c r="T779">
        <v>173</v>
      </c>
      <c r="U779">
        <v>15</v>
      </c>
      <c r="V779">
        <v>200</v>
      </c>
      <c r="W779">
        <v>6</v>
      </c>
      <c r="X779">
        <v>25</v>
      </c>
      <c r="Y779">
        <v>1092.2</v>
      </c>
      <c r="AA779" t="s">
        <v>30</v>
      </c>
      <c r="AB779" s="1">
        <v>44615</v>
      </c>
      <c r="AC779" s="2">
        <v>0.73136574074074068</v>
      </c>
      <c r="AD779" s="2">
        <f t="shared" si="12"/>
        <v>17.552777777777777</v>
      </c>
      <c r="AE779" s="8">
        <f>WEEKDAY(AB779)</f>
        <v>4</v>
      </c>
      <c r="AF779">
        <f>IF(EXACT($AE779,AF$1),$D779,)</f>
        <v>0</v>
      </c>
      <c r="AG779">
        <f>IF(EXACT($AE779,AG$1),$D779,)</f>
        <v>0</v>
      </c>
      <c r="AH779">
        <f>IF(EXACT($AE779,AH$1),$D779,)</f>
        <v>0</v>
      </c>
      <c r="AI779">
        <f>IF(EXACT($AE779,AI$1),$D779,)</f>
        <v>31.04</v>
      </c>
      <c r="AJ779">
        <f>IF(EXACT($AE779,AJ$1),$D779,)</f>
        <v>0</v>
      </c>
      <c r="AK779">
        <f>IF(EXACT($AE779,AK$1),$D779,)</f>
        <v>0</v>
      </c>
      <c r="AL779">
        <f>IF(EXACT($AE779,AL$1),$D779,)</f>
        <v>0</v>
      </c>
    </row>
    <row r="780" spans="1:38" x14ac:dyDescent="0.25">
      <c r="A780" t="s">
        <v>2364</v>
      </c>
      <c r="B780" t="s">
        <v>2365</v>
      </c>
      <c r="C780" t="s">
        <v>27</v>
      </c>
      <c r="D780">
        <v>26.62</v>
      </c>
      <c r="E780" t="s">
        <v>28</v>
      </c>
      <c r="F780" t="s">
        <v>2366</v>
      </c>
      <c r="G780">
        <v>960</v>
      </c>
      <c r="H780">
        <v>720</v>
      </c>
      <c r="I780">
        <v>3</v>
      </c>
      <c r="J780" t="s">
        <v>31</v>
      </c>
      <c r="K780" t="s">
        <v>30</v>
      </c>
      <c r="L780">
        <v>51</v>
      </c>
      <c r="M780">
        <v>15</v>
      </c>
      <c r="N780">
        <v>27</v>
      </c>
      <c r="O780">
        <v>29</v>
      </c>
      <c r="P780">
        <v>783</v>
      </c>
      <c r="Q780">
        <v>50</v>
      </c>
      <c r="R780">
        <v>250</v>
      </c>
      <c r="S780">
        <v>110</v>
      </c>
      <c r="T780">
        <v>173</v>
      </c>
      <c r="U780">
        <v>15</v>
      </c>
      <c r="V780">
        <v>200</v>
      </c>
      <c r="W780">
        <v>6</v>
      </c>
      <c r="X780">
        <v>25</v>
      </c>
      <c r="Y780">
        <v>1092.2</v>
      </c>
      <c r="AA780" t="s">
        <v>30</v>
      </c>
      <c r="AB780" s="1">
        <v>44615</v>
      </c>
      <c r="AC780" s="2">
        <v>0.73145833333333332</v>
      </c>
      <c r="AD780" s="2">
        <f t="shared" si="12"/>
        <v>17.555</v>
      </c>
      <c r="AE780" s="8">
        <f>WEEKDAY(AB780)</f>
        <v>4</v>
      </c>
      <c r="AF780">
        <f>IF(EXACT($AE780,AF$1),$D780,)</f>
        <v>0</v>
      </c>
      <c r="AG780">
        <f>IF(EXACT($AE780,AG$1),$D780,)</f>
        <v>0</v>
      </c>
      <c r="AH780">
        <f>IF(EXACT($AE780,AH$1),$D780,)</f>
        <v>0</v>
      </c>
      <c r="AI780">
        <f>IF(EXACT($AE780,AI$1),$D780,)</f>
        <v>26.62</v>
      </c>
      <c r="AJ780">
        <f>IF(EXACT($AE780,AJ$1),$D780,)</f>
        <v>0</v>
      </c>
      <c r="AK780">
        <f>IF(EXACT($AE780,AK$1),$D780,)</f>
        <v>0</v>
      </c>
      <c r="AL780">
        <f>IF(EXACT($AE780,AL$1),$D780,)</f>
        <v>0</v>
      </c>
    </row>
    <row r="781" spans="1:38" x14ac:dyDescent="0.25">
      <c r="A781" t="s">
        <v>2367</v>
      </c>
      <c r="B781" t="s">
        <v>2368</v>
      </c>
      <c r="C781" t="s">
        <v>27</v>
      </c>
      <c r="D781">
        <v>35.53</v>
      </c>
      <c r="E781" t="s">
        <v>28</v>
      </c>
      <c r="F781" t="s">
        <v>2369</v>
      </c>
      <c r="G781">
        <v>960</v>
      </c>
      <c r="H781">
        <v>720</v>
      </c>
      <c r="I781">
        <v>3</v>
      </c>
      <c r="J781" t="s">
        <v>31</v>
      </c>
      <c r="K781" t="s">
        <v>30</v>
      </c>
      <c r="L781">
        <v>77</v>
      </c>
      <c r="M781">
        <v>18</v>
      </c>
      <c r="N781">
        <v>26</v>
      </c>
      <c r="O781">
        <v>29</v>
      </c>
      <c r="P781">
        <v>754</v>
      </c>
      <c r="Q781">
        <v>50</v>
      </c>
      <c r="R781">
        <v>250</v>
      </c>
      <c r="S781">
        <v>110</v>
      </c>
      <c r="T781">
        <v>173</v>
      </c>
      <c r="U781">
        <v>15</v>
      </c>
      <c r="V781">
        <v>200</v>
      </c>
      <c r="W781">
        <v>6</v>
      </c>
      <c r="X781">
        <v>25</v>
      </c>
      <c r="Y781">
        <v>1092.2</v>
      </c>
      <c r="AA781" t="s">
        <v>30</v>
      </c>
      <c r="AB781" s="1">
        <v>44615</v>
      </c>
      <c r="AC781" s="2">
        <v>0.73806712962962961</v>
      </c>
      <c r="AD781" s="2">
        <f t="shared" si="12"/>
        <v>17.71361111111111</v>
      </c>
      <c r="AE781" s="8">
        <f>WEEKDAY(AB781)</f>
        <v>4</v>
      </c>
      <c r="AF781">
        <f>IF(EXACT($AE781,AF$1),$D781,)</f>
        <v>0</v>
      </c>
      <c r="AG781">
        <f>IF(EXACT($AE781,AG$1),$D781,)</f>
        <v>0</v>
      </c>
      <c r="AH781">
        <f>IF(EXACT($AE781,AH$1),$D781,)</f>
        <v>0</v>
      </c>
      <c r="AI781">
        <f>IF(EXACT($AE781,AI$1),$D781,)</f>
        <v>35.53</v>
      </c>
      <c r="AJ781">
        <f>IF(EXACT($AE781,AJ$1),$D781,)</f>
        <v>0</v>
      </c>
      <c r="AK781">
        <f>IF(EXACT($AE781,AK$1),$D781,)</f>
        <v>0</v>
      </c>
      <c r="AL781">
        <f>IF(EXACT($AE781,AL$1),$D781,)</f>
        <v>0</v>
      </c>
    </row>
    <row r="782" spans="1:38" x14ac:dyDescent="0.25">
      <c r="A782" t="s">
        <v>2370</v>
      </c>
      <c r="B782" t="s">
        <v>2371</v>
      </c>
      <c r="C782" t="s">
        <v>27</v>
      </c>
      <c r="D782">
        <v>28.09</v>
      </c>
      <c r="E782" t="s">
        <v>28</v>
      </c>
      <c r="F782" t="s">
        <v>2372</v>
      </c>
      <c r="G782">
        <v>960</v>
      </c>
      <c r="H782">
        <v>720</v>
      </c>
      <c r="I782">
        <v>3</v>
      </c>
      <c r="J782" t="s">
        <v>29</v>
      </c>
      <c r="K782" t="s">
        <v>30</v>
      </c>
      <c r="L782">
        <v>99</v>
      </c>
      <c r="M782">
        <v>19</v>
      </c>
      <c r="N782">
        <v>52</v>
      </c>
      <c r="O782">
        <v>27</v>
      </c>
      <c r="P782">
        <v>1404</v>
      </c>
      <c r="Q782">
        <v>50</v>
      </c>
      <c r="R782">
        <v>250</v>
      </c>
      <c r="S782">
        <v>110</v>
      </c>
      <c r="T782">
        <v>173</v>
      </c>
      <c r="U782">
        <v>15</v>
      </c>
      <c r="V782">
        <v>200</v>
      </c>
      <c r="W782">
        <v>6</v>
      </c>
      <c r="X782">
        <v>56</v>
      </c>
      <c r="Y782">
        <v>2743.2</v>
      </c>
      <c r="AA782" t="s">
        <v>30</v>
      </c>
      <c r="AB782" s="1">
        <v>44615</v>
      </c>
      <c r="AC782" s="2">
        <v>0.73980324074074078</v>
      </c>
      <c r="AD782" s="2">
        <f t="shared" si="12"/>
        <v>17.755277777777778</v>
      </c>
      <c r="AE782" s="8">
        <f>WEEKDAY(AB782)</f>
        <v>4</v>
      </c>
      <c r="AF782">
        <f>IF(EXACT($AE782,AF$1),$D782,)</f>
        <v>0</v>
      </c>
      <c r="AG782">
        <f>IF(EXACT($AE782,AG$1),$D782,)</f>
        <v>0</v>
      </c>
      <c r="AH782">
        <f>IF(EXACT($AE782,AH$1),$D782,)</f>
        <v>0</v>
      </c>
      <c r="AI782">
        <f>IF(EXACT($AE782,AI$1),$D782,)</f>
        <v>28.09</v>
      </c>
      <c r="AJ782">
        <f>IF(EXACT($AE782,AJ$1),$D782,)</f>
        <v>0</v>
      </c>
      <c r="AK782">
        <f>IF(EXACT($AE782,AK$1),$D782,)</f>
        <v>0</v>
      </c>
      <c r="AL782">
        <f>IF(EXACT($AE782,AL$1),$D782,)</f>
        <v>0</v>
      </c>
    </row>
    <row r="783" spans="1:38" x14ac:dyDescent="0.25">
      <c r="A783" t="s">
        <v>2373</v>
      </c>
      <c r="B783" t="s">
        <v>2374</v>
      </c>
      <c r="C783" t="s">
        <v>27</v>
      </c>
      <c r="D783">
        <v>24.35</v>
      </c>
      <c r="E783" t="s">
        <v>28</v>
      </c>
      <c r="F783" t="s">
        <v>2375</v>
      </c>
      <c r="G783">
        <v>960</v>
      </c>
      <c r="H783">
        <v>720</v>
      </c>
      <c r="I783">
        <v>3</v>
      </c>
      <c r="J783" t="s">
        <v>29</v>
      </c>
      <c r="K783" t="s">
        <v>30</v>
      </c>
      <c r="L783">
        <v>98</v>
      </c>
      <c r="M783">
        <v>33</v>
      </c>
      <c r="N783">
        <v>29</v>
      </c>
      <c r="O783">
        <v>15</v>
      </c>
      <c r="P783">
        <v>435</v>
      </c>
      <c r="Q783">
        <v>50</v>
      </c>
      <c r="R783">
        <v>250</v>
      </c>
      <c r="S783">
        <v>110</v>
      </c>
      <c r="T783">
        <v>173</v>
      </c>
      <c r="U783">
        <v>15</v>
      </c>
      <c r="V783">
        <v>200</v>
      </c>
      <c r="W783">
        <v>6</v>
      </c>
      <c r="X783">
        <v>56</v>
      </c>
      <c r="Y783">
        <v>2743.2</v>
      </c>
      <c r="AA783" t="s">
        <v>30</v>
      </c>
      <c r="AB783" s="1">
        <v>44615</v>
      </c>
      <c r="AC783" s="2">
        <v>0.74944444444444447</v>
      </c>
      <c r="AD783" s="2">
        <f t="shared" si="12"/>
        <v>17.986666666666668</v>
      </c>
      <c r="AE783" s="8">
        <f>WEEKDAY(AB783)</f>
        <v>4</v>
      </c>
      <c r="AF783">
        <f>IF(EXACT($AE783,AF$1),$D783,)</f>
        <v>0</v>
      </c>
      <c r="AG783">
        <f>IF(EXACT($AE783,AG$1),$D783,)</f>
        <v>0</v>
      </c>
      <c r="AH783">
        <f>IF(EXACT($AE783,AH$1),$D783,)</f>
        <v>0</v>
      </c>
      <c r="AI783">
        <f>IF(EXACT($AE783,AI$1),$D783,)</f>
        <v>24.35</v>
      </c>
      <c r="AJ783">
        <f>IF(EXACT($AE783,AJ$1),$D783,)</f>
        <v>0</v>
      </c>
      <c r="AK783">
        <f>IF(EXACT($AE783,AK$1),$D783,)</f>
        <v>0</v>
      </c>
      <c r="AL783">
        <f>IF(EXACT($AE783,AL$1),$D783,)</f>
        <v>0</v>
      </c>
    </row>
    <row r="784" spans="1:38" x14ac:dyDescent="0.25">
      <c r="A784" t="s">
        <v>2376</v>
      </c>
      <c r="B784" t="s">
        <v>2377</v>
      </c>
      <c r="C784" t="s">
        <v>27</v>
      </c>
      <c r="D784">
        <v>22.3</v>
      </c>
      <c r="E784" t="s">
        <v>28</v>
      </c>
      <c r="F784" t="s">
        <v>2378</v>
      </c>
      <c r="G784">
        <v>960</v>
      </c>
      <c r="H784">
        <v>720</v>
      </c>
      <c r="I784">
        <v>3</v>
      </c>
      <c r="J784" t="s">
        <v>31</v>
      </c>
      <c r="K784" t="s">
        <v>30</v>
      </c>
      <c r="L784">
        <v>118</v>
      </c>
      <c r="M784">
        <v>25</v>
      </c>
      <c r="N784">
        <v>21</v>
      </c>
      <c r="O784">
        <v>21</v>
      </c>
      <c r="P784">
        <v>441</v>
      </c>
      <c r="Q784">
        <v>50</v>
      </c>
      <c r="R784">
        <v>250</v>
      </c>
      <c r="S784">
        <v>110</v>
      </c>
      <c r="T784">
        <v>173</v>
      </c>
      <c r="U784">
        <v>15</v>
      </c>
      <c r="V784">
        <v>200</v>
      </c>
      <c r="W784">
        <v>6</v>
      </c>
      <c r="X784">
        <v>25</v>
      </c>
      <c r="Y784">
        <v>1092.2</v>
      </c>
      <c r="AA784" t="s">
        <v>30</v>
      </c>
      <c r="AB784" s="1">
        <v>44615</v>
      </c>
      <c r="AC784" s="2">
        <v>0.7519097222222223</v>
      </c>
      <c r="AD784" s="2">
        <f t="shared" si="12"/>
        <v>18.045833333333334</v>
      </c>
      <c r="AE784" s="8">
        <f>WEEKDAY(AB784)</f>
        <v>4</v>
      </c>
      <c r="AF784">
        <f>IF(EXACT($AE784,AF$1),$D784,)</f>
        <v>0</v>
      </c>
      <c r="AG784">
        <f>IF(EXACT($AE784,AG$1),$D784,)</f>
        <v>0</v>
      </c>
      <c r="AH784">
        <f>IF(EXACT($AE784,AH$1),$D784,)</f>
        <v>0</v>
      </c>
      <c r="AI784">
        <f>IF(EXACT($AE784,AI$1),$D784,)</f>
        <v>22.3</v>
      </c>
      <c r="AJ784">
        <f>IF(EXACT($AE784,AJ$1),$D784,)</f>
        <v>0</v>
      </c>
      <c r="AK784">
        <f>IF(EXACT($AE784,AK$1),$D784,)</f>
        <v>0</v>
      </c>
      <c r="AL784">
        <f>IF(EXACT($AE784,AL$1),$D784,)</f>
        <v>0</v>
      </c>
    </row>
    <row r="785" spans="1:38" x14ac:dyDescent="0.25">
      <c r="A785" t="s">
        <v>2379</v>
      </c>
      <c r="B785" t="s">
        <v>2380</v>
      </c>
      <c r="C785" t="s">
        <v>27</v>
      </c>
      <c r="D785">
        <v>22.27</v>
      </c>
      <c r="E785" t="s">
        <v>28</v>
      </c>
      <c r="F785" t="s">
        <v>2381</v>
      </c>
      <c r="G785">
        <v>960</v>
      </c>
      <c r="H785">
        <v>720</v>
      </c>
      <c r="I785">
        <v>3</v>
      </c>
      <c r="J785" t="s">
        <v>31</v>
      </c>
      <c r="K785" t="s">
        <v>30</v>
      </c>
      <c r="L785">
        <v>86</v>
      </c>
      <c r="M785">
        <v>12</v>
      </c>
      <c r="N785">
        <v>66</v>
      </c>
      <c r="O785">
        <v>40</v>
      </c>
      <c r="P785">
        <v>2640</v>
      </c>
      <c r="Q785">
        <v>50</v>
      </c>
      <c r="R785">
        <v>250</v>
      </c>
      <c r="S785">
        <v>110</v>
      </c>
      <c r="T785">
        <v>173</v>
      </c>
      <c r="U785">
        <v>15</v>
      </c>
      <c r="V785">
        <v>200</v>
      </c>
      <c r="W785">
        <v>6</v>
      </c>
      <c r="X785">
        <v>25</v>
      </c>
      <c r="Y785">
        <v>1092.2</v>
      </c>
      <c r="AA785" t="s">
        <v>30</v>
      </c>
      <c r="AB785" s="1">
        <v>44615</v>
      </c>
      <c r="AC785" s="2">
        <v>0.75347222222222221</v>
      </c>
      <c r="AD785" s="2">
        <f t="shared" si="12"/>
        <v>18.083333333333332</v>
      </c>
      <c r="AE785" s="8">
        <f>WEEKDAY(AB785)</f>
        <v>4</v>
      </c>
      <c r="AF785">
        <f>IF(EXACT($AE785,AF$1),$D785,)</f>
        <v>0</v>
      </c>
      <c r="AG785">
        <f>IF(EXACT($AE785,AG$1),$D785,)</f>
        <v>0</v>
      </c>
      <c r="AH785">
        <f>IF(EXACT($AE785,AH$1),$D785,)</f>
        <v>0</v>
      </c>
      <c r="AI785">
        <f>IF(EXACT($AE785,AI$1),$D785,)</f>
        <v>22.27</v>
      </c>
      <c r="AJ785">
        <f>IF(EXACT($AE785,AJ$1),$D785,)</f>
        <v>0</v>
      </c>
      <c r="AK785">
        <f>IF(EXACT($AE785,AK$1),$D785,)</f>
        <v>0</v>
      </c>
      <c r="AL785">
        <f>IF(EXACT($AE785,AL$1),$D785,)</f>
        <v>0</v>
      </c>
    </row>
    <row r="786" spans="1:38" x14ac:dyDescent="0.25">
      <c r="A786" t="s">
        <v>2382</v>
      </c>
      <c r="B786" t="s">
        <v>2383</v>
      </c>
      <c r="C786" t="s">
        <v>27</v>
      </c>
      <c r="D786">
        <v>24.34</v>
      </c>
      <c r="E786" t="s">
        <v>28</v>
      </c>
      <c r="F786" t="s">
        <v>2384</v>
      </c>
      <c r="G786">
        <v>960</v>
      </c>
      <c r="H786">
        <v>720</v>
      </c>
      <c r="I786">
        <v>3</v>
      </c>
      <c r="J786" t="s">
        <v>29</v>
      </c>
      <c r="K786" t="s">
        <v>30</v>
      </c>
      <c r="L786">
        <v>123</v>
      </c>
      <c r="M786">
        <v>17</v>
      </c>
      <c r="N786">
        <v>35</v>
      </c>
      <c r="O786">
        <v>28</v>
      </c>
      <c r="P786">
        <v>980</v>
      </c>
      <c r="Q786">
        <v>50</v>
      </c>
      <c r="R786">
        <v>250</v>
      </c>
      <c r="S786">
        <v>110</v>
      </c>
      <c r="T786">
        <v>173</v>
      </c>
      <c r="U786">
        <v>15</v>
      </c>
      <c r="V786">
        <v>200</v>
      </c>
      <c r="W786">
        <v>6</v>
      </c>
      <c r="X786">
        <v>56</v>
      </c>
      <c r="Y786">
        <v>2743.2</v>
      </c>
      <c r="AA786" t="s">
        <v>30</v>
      </c>
      <c r="AB786" s="1">
        <v>44615</v>
      </c>
      <c r="AC786" s="2">
        <v>0.75438657407407417</v>
      </c>
      <c r="AD786" s="2">
        <f t="shared" si="12"/>
        <v>18.105277777777779</v>
      </c>
      <c r="AE786" s="8">
        <f>WEEKDAY(AB786)</f>
        <v>4</v>
      </c>
      <c r="AF786">
        <f>IF(EXACT($AE786,AF$1),$D786,)</f>
        <v>0</v>
      </c>
      <c r="AG786">
        <f>IF(EXACT($AE786,AG$1),$D786,)</f>
        <v>0</v>
      </c>
      <c r="AH786">
        <f>IF(EXACT($AE786,AH$1),$D786,)</f>
        <v>0</v>
      </c>
      <c r="AI786">
        <f>IF(EXACT($AE786,AI$1),$D786,)</f>
        <v>24.34</v>
      </c>
      <c r="AJ786">
        <f>IF(EXACT($AE786,AJ$1),$D786,)</f>
        <v>0</v>
      </c>
      <c r="AK786">
        <f>IF(EXACT($AE786,AK$1),$D786,)</f>
        <v>0</v>
      </c>
      <c r="AL786">
        <f>IF(EXACT($AE786,AL$1),$D786,)</f>
        <v>0</v>
      </c>
    </row>
    <row r="787" spans="1:38" x14ac:dyDescent="0.25">
      <c r="A787" t="s">
        <v>2385</v>
      </c>
      <c r="B787" t="s">
        <v>2386</v>
      </c>
      <c r="C787" t="s">
        <v>27</v>
      </c>
      <c r="D787">
        <v>16.02</v>
      </c>
      <c r="E787" t="s">
        <v>28</v>
      </c>
      <c r="F787" t="s">
        <v>2387</v>
      </c>
      <c r="G787">
        <v>960</v>
      </c>
      <c r="H787">
        <v>720</v>
      </c>
      <c r="I787">
        <v>3</v>
      </c>
      <c r="J787" t="s">
        <v>29</v>
      </c>
      <c r="K787" t="s">
        <v>30</v>
      </c>
      <c r="L787">
        <v>112</v>
      </c>
      <c r="M787">
        <v>24</v>
      </c>
      <c r="N787">
        <v>21</v>
      </c>
      <c r="O787">
        <v>27</v>
      </c>
      <c r="P787">
        <v>567</v>
      </c>
      <c r="Q787">
        <v>50</v>
      </c>
      <c r="R787">
        <v>250</v>
      </c>
      <c r="S787">
        <v>110</v>
      </c>
      <c r="T787">
        <v>173</v>
      </c>
      <c r="U787">
        <v>15</v>
      </c>
      <c r="V787">
        <v>200</v>
      </c>
      <c r="W787">
        <v>6</v>
      </c>
      <c r="X787">
        <v>56</v>
      </c>
      <c r="Y787">
        <v>2743.2</v>
      </c>
      <c r="AA787" t="s">
        <v>30</v>
      </c>
      <c r="AB787" s="1">
        <v>44615</v>
      </c>
      <c r="AC787" s="2">
        <v>0.75719907407407405</v>
      </c>
      <c r="AD787" s="2">
        <f t="shared" si="12"/>
        <v>18.172777777777778</v>
      </c>
      <c r="AE787" s="8">
        <f>WEEKDAY(AB787)</f>
        <v>4</v>
      </c>
      <c r="AF787">
        <f>IF(EXACT($AE787,AF$1),$D787,)</f>
        <v>0</v>
      </c>
      <c r="AG787">
        <f>IF(EXACT($AE787,AG$1),$D787,)</f>
        <v>0</v>
      </c>
      <c r="AH787">
        <f>IF(EXACT($AE787,AH$1),$D787,)</f>
        <v>0</v>
      </c>
      <c r="AI787">
        <f>IF(EXACT($AE787,AI$1),$D787,)</f>
        <v>16.02</v>
      </c>
      <c r="AJ787">
        <f>IF(EXACT($AE787,AJ$1),$D787,)</f>
        <v>0</v>
      </c>
      <c r="AK787">
        <f>IF(EXACT($AE787,AK$1),$D787,)</f>
        <v>0</v>
      </c>
      <c r="AL787">
        <f>IF(EXACT($AE787,AL$1),$D787,)</f>
        <v>0</v>
      </c>
    </row>
    <row r="788" spans="1:38" x14ac:dyDescent="0.25">
      <c r="A788" t="s">
        <v>2388</v>
      </c>
      <c r="B788" t="s">
        <v>2389</v>
      </c>
      <c r="C788" t="s">
        <v>27</v>
      </c>
      <c r="D788">
        <v>16.12</v>
      </c>
      <c r="E788" t="s">
        <v>28</v>
      </c>
      <c r="F788" t="s">
        <v>2390</v>
      </c>
      <c r="G788">
        <v>960</v>
      </c>
      <c r="H788">
        <v>720</v>
      </c>
      <c r="I788">
        <v>3</v>
      </c>
      <c r="J788" t="s">
        <v>31</v>
      </c>
      <c r="K788" t="s">
        <v>30</v>
      </c>
      <c r="L788">
        <v>83</v>
      </c>
      <c r="M788">
        <v>34</v>
      </c>
      <c r="N788">
        <v>21</v>
      </c>
      <c r="O788">
        <v>23</v>
      </c>
      <c r="P788">
        <v>483</v>
      </c>
      <c r="Q788">
        <v>50</v>
      </c>
      <c r="R788">
        <v>250</v>
      </c>
      <c r="S788">
        <v>110</v>
      </c>
      <c r="T788">
        <v>173</v>
      </c>
      <c r="U788">
        <v>15</v>
      </c>
      <c r="V788">
        <v>200</v>
      </c>
      <c r="W788">
        <v>6</v>
      </c>
      <c r="X788">
        <v>25</v>
      </c>
      <c r="Y788">
        <v>1092.2</v>
      </c>
      <c r="AA788" t="s">
        <v>30</v>
      </c>
      <c r="AB788" s="1">
        <v>44615</v>
      </c>
      <c r="AC788" s="2">
        <v>0.75733796296296296</v>
      </c>
      <c r="AD788" s="2">
        <f t="shared" si="12"/>
        <v>18.176111111111112</v>
      </c>
      <c r="AE788" s="8">
        <f>WEEKDAY(AB788)</f>
        <v>4</v>
      </c>
      <c r="AF788">
        <f>IF(EXACT($AE788,AF$1),$D788,)</f>
        <v>0</v>
      </c>
      <c r="AG788">
        <f>IF(EXACT($AE788,AG$1),$D788,)</f>
        <v>0</v>
      </c>
      <c r="AH788">
        <f>IF(EXACT($AE788,AH$1),$D788,)</f>
        <v>0</v>
      </c>
      <c r="AI788">
        <f>IF(EXACT($AE788,AI$1),$D788,)</f>
        <v>16.12</v>
      </c>
      <c r="AJ788">
        <f>IF(EXACT($AE788,AJ$1),$D788,)</f>
        <v>0</v>
      </c>
      <c r="AK788">
        <f>IF(EXACT($AE788,AK$1),$D788,)</f>
        <v>0</v>
      </c>
      <c r="AL788">
        <f>IF(EXACT($AE788,AL$1),$D788,)</f>
        <v>0</v>
      </c>
    </row>
    <row r="789" spans="1:38" x14ac:dyDescent="0.25">
      <c r="A789" t="s">
        <v>2391</v>
      </c>
      <c r="B789" t="s">
        <v>2392</v>
      </c>
      <c r="C789" t="s">
        <v>27</v>
      </c>
      <c r="D789">
        <v>19.149999999999999</v>
      </c>
      <c r="E789" t="s">
        <v>28</v>
      </c>
      <c r="F789" t="s">
        <v>2393</v>
      </c>
      <c r="G789">
        <v>960</v>
      </c>
      <c r="H789">
        <v>720</v>
      </c>
      <c r="I789">
        <v>3</v>
      </c>
      <c r="J789" t="s">
        <v>31</v>
      </c>
      <c r="K789" t="s">
        <v>30</v>
      </c>
      <c r="L789">
        <v>31</v>
      </c>
      <c r="M789">
        <v>13</v>
      </c>
      <c r="N789">
        <v>41</v>
      </c>
      <c r="O789">
        <v>36</v>
      </c>
      <c r="P789">
        <v>1476</v>
      </c>
      <c r="Q789">
        <v>50</v>
      </c>
      <c r="R789">
        <v>250</v>
      </c>
      <c r="S789">
        <v>110</v>
      </c>
      <c r="T789">
        <v>173</v>
      </c>
      <c r="U789">
        <v>15</v>
      </c>
      <c r="V789">
        <v>200</v>
      </c>
      <c r="W789">
        <v>6</v>
      </c>
      <c r="X789">
        <v>25</v>
      </c>
      <c r="Y789">
        <v>1092.2</v>
      </c>
      <c r="AA789" t="s">
        <v>30</v>
      </c>
      <c r="AB789" s="1">
        <v>44615</v>
      </c>
      <c r="AC789" s="2">
        <v>0.75760416666666675</v>
      </c>
      <c r="AD789" s="2">
        <f t="shared" si="12"/>
        <v>18.182500000000001</v>
      </c>
      <c r="AE789" s="8">
        <f>WEEKDAY(AB789)</f>
        <v>4</v>
      </c>
      <c r="AF789">
        <f>IF(EXACT($AE789,AF$1),$D789,)</f>
        <v>0</v>
      </c>
      <c r="AG789">
        <f>IF(EXACT($AE789,AG$1),$D789,)</f>
        <v>0</v>
      </c>
      <c r="AH789">
        <f>IF(EXACT($AE789,AH$1),$D789,)</f>
        <v>0</v>
      </c>
      <c r="AI789">
        <f>IF(EXACT($AE789,AI$1),$D789,)</f>
        <v>19.149999999999999</v>
      </c>
      <c r="AJ789">
        <f>IF(EXACT($AE789,AJ$1),$D789,)</f>
        <v>0</v>
      </c>
      <c r="AK789">
        <f>IF(EXACT($AE789,AK$1),$D789,)</f>
        <v>0</v>
      </c>
      <c r="AL789">
        <f>IF(EXACT($AE789,AL$1),$D789,)</f>
        <v>0</v>
      </c>
    </row>
    <row r="790" spans="1:38" x14ac:dyDescent="0.25">
      <c r="A790" t="s">
        <v>2394</v>
      </c>
      <c r="B790" t="s">
        <v>2395</v>
      </c>
      <c r="C790" t="s">
        <v>27</v>
      </c>
      <c r="D790">
        <v>28.17</v>
      </c>
      <c r="E790" t="s">
        <v>28</v>
      </c>
      <c r="F790" t="s">
        <v>2396</v>
      </c>
      <c r="G790">
        <v>960</v>
      </c>
      <c r="H790">
        <v>720</v>
      </c>
      <c r="I790">
        <v>3</v>
      </c>
      <c r="J790" t="s">
        <v>31</v>
      </c>
      <c r="K790" t="s">
        <v>30</v>
      </c>
      <c r="L790">
        <v>116</v>
      </c>
      <c r="M790">
        <v>12</v>
      </c>
      <c r="N790">
        <v>24</v>
      </c>
      <c r="O790">
        <v>34</v>
      </c>
      <c r="P790">
        <v>816</v>
      </c>
      <c r="Q790">
        <v>50</v>
      </c>
      <c r="R790">
        <v>250</v>
      </c>
      <c r="S790">
        <v>110</v>
      </c>
      <c r="T790">
        <v>173</v>
      </c>
      <c r="U790">
        <v>15</v>
      </c>
      <c r="V790">
        <v>200</v>
      </c>
      <c r="W790">
        <v>6</v>
      </c>
      <c r="X790">
        <v>25</v>
      </c>
      <c r="Y790">
        <v>1092.2</v>
      </c>
      <c r="AA790" t="s">
        <v>30</v>
      </c>
      <c r="AB790" s="1">
        <v>44615</v>
      </c>
      <c r="AC790" s="2">
        <v>0.75789351851851849</v>
      </c>
      <c r="AD790" s="2">
        <f t="shared" si="12"/>
        <v>18.189444444444444</v>
      </c>
      <c r="AE790" s="8">
        <f>WEEKDAY(AB790)</f>
        <v>4</v>
      </c>
      <c r="AF790">
        <f>IF(EXACT($AE790,AF$1),$D790,)</f>
        <v>0</v>
      </c>
      <c r="AG790">
        <f>IF(EXACT($AE790,AG$1),$D790,)</f>
        <v>0</v>
      </c>
      <c r="AH790">
        <f>IF(EXACT($AE790,AH$1),$D790,)</f>
        <v>0</v>
      </c>
      <c r="AI790">
        <f>IF(EXACT($AE790,AI$1),$D790,)</f>
        <v>28.17</v>
      </c>
      <c r="AJ790">
        <f>IF(EXACT($AE790,AJ$1),$D790,)</f>
        <v>0</v>
      </c>
      <c r="AK790">
        <f>IF(EXACT($AE790,AK$1),$D790,)</f>
        <v>0</v>
      </c>
      <c r="AL790">
        <f>IF(EXACT($AE790,AL$1),$D790,)</f>
        <v>0</v>
      </c>
    </row>
    <row r="791" spans="1:38" x14ac:dyDescent="0.25">
      <c r="A791" t="s">
        <v>2397</v>
      </c>
      <c r="B791" t="s">
        <v>2398</v>
      </c>
      <c r="C791" t="s">
        <v>27</v>
      </c>
      <c r="D791">
        <v>18.489999999999998</v>
      </c>
      <c r="E791" t="s">
        <v>28</v>
      </c>
      <c r="F791" t="s">
        <v>2399</v>
      </c>
      <c r="G791">
        <v>960</v>
      </c>
      <c r="H791">
        <v>720</v>
      </c>
      <c r="I791">
        <v>3</v>
      </c>
      <c r="J791" t="s">
        <v>31</v>
      </c>
      <c r="K791" t="s">
        <v>30</v>
      </c>
      <c r="L791">
        <v>73</v>
      </c>
      <c r="M791">
        <v>33</v>
      </c>
      <c r="N791">
        <v>25</v>
      </c>
      <c r="O791">
        <v>15</v>
      </c>
      <c r="P791">
        <v>375</v>
      </c>
      <c r="Q791">
        <v>50</v>
      </c>
      <c r="R791">
        <v>250</v>
      </c>
      <c r="S791">
        <v>110</v>
      </c>
      <c r="T791">
        <v>173</v>
      </c>
      <c r="U791">
        <v>15</v>
      </c>
      <c r="V791">
        <v>200</v>
      </c>
      <c r="W791">
        <v>6</v>
      </c>
      <c r="X791">
        <v>25</v>
      </c>
      <c r="Y791">
        <v>1092.2</v>
      </c>
      <c r="AA791" t="s">
        <v>30</v>
      </c>
      <c r="AB791" s="1">
        <v>44615</v>
      </c>
      <c r="AC791" s="2">
        <v>0.75831018518518523</v>
      </c>
      <c r="AD791" s="2">
        <f t="shared" si="12"/>
        <v>18.199444444444445</v>
      </c>
      <c r="AE791" s="8">
        <f>WEEKDAY(AB791)</f>
        <v>4</v>
      </c>
      <c r="AF791">
        <f>IF(EXACT($AE791,AF$1),$D791,)</f>
        <v>0</v>
      </c>
      <c r="AG791">
        <f>IF(EXACT($AE791,AG$1),$D791,)</f>
        <v>0</v>
      </c>
      <c r="AH791">
        <f>IF(EXACT($AE791,AH$1),$D791,)</f>
        <v>0</v>
      </c>
      <c r="AI791">
        <f>IF(EXACT($AE791,AI$1),$D791,)</f>
        <v>18.489999999999998</v>
      </c>
      <c r="AJ791">
        <f>IF(EXACT($AE791,AJ$1),$D791,)</f>
        <v>0</v>
      </c>
      <c r="AK791">
        <f>IF(EXACT($AE791,AK$1),$D791,)</f>
        <v>0</v>
      </c>
      <c r="AL791">
        <f>IF(EXACT($AE791,AL$1),$D791,)</f>
        <v>0</v>
      </c>
    </row>
    <row r="792" spans="1:38" x14ac:dyDescent="0.25">
      <c r="A792" t="s">
        <v>2400</v>
      </c>
      <c r="B792" t="s">
        <v>2401</v>
      </c>
      <c r="C792" t="s">
        <v>27</v>
      </c>
      <c r="D792">
        <v>22.98</v>
      </c>
      <c r="E792" t="s">
        <v>28</v>
      </c>
      <c r="F792" t="s">
        <v>2402</v>
      </c>
      <c r="G792">
        <v>960</v>
      </c>
      <c r="H792">
        <v>720</v>
      </c>
      <c r="I792">
        <v>3</v>
      </c>
      <c r="J792" t="s">
        <v>29</v>
      </c>
      <c r="K792" t="s">
        <v>30</v>
      </c>
      <c r="L792">
        <v>99</v>
      </c>
      <c r="M792">
        <v>23</v>
      </c>
      <c r="N792">
        <v>28</v>
      </c>
      <c r="O792">
        <v>22</v>
      </c>
      <c r="P792">
        <v>616</v>
      </c>
      <c r="Q792">
        <v>50</v>
      </c>
      <c r="R792">
        <v>250</v>
      </c>
      <c r="S792">
        <v>110</v>
      </c>
      <c r="T792">
        <v>173</v>
      </c>
      <c r="U792">
        <v>15</v>
      </c>
      <c r="V792">
        <v>200</v>
      </c>
      <c r="W792">
        <v>6</v>
      </c>
      <c r="X792">
        <v>56</v>
      </c>
      <c r="Y792">
        <v>2743.2</v>
      </c>
      <c r="AA792" t="s">
        <v>30</v>
      </c>
      <c r="AB792" s="1">
        <v>44615</v>
      </c>
      <c r="AC792" s="2">
        <v>0.75876157407407396</v>
      </c>
      <c r="AD792" s="2">
        <f t="shared" si="12"/>
        <v>18.210277777777776</v>
      </c>
      <c r="AE792" s="8">
        <f>WEEKDAY(AB792)</f>
        <v>4</v>
      </c>
      <c r="AF792">
        <f>IF(EXACT($AE792,AF$1),$D792,)</f>
        <v>0</v>
      </c>
      <c r="AG792">
        <f>IF(EXACT($AE792,AG$1),$D792,)</f>
        <v>0</v>
      </c>
      <c r="AH792">
        <f>IF(EXACT($AE792,AH$1),$D792,)</f>
        <v>0</v>
      </c>
      <c r="AI792">
        <f>IF(EXACT($AE792,AI$1),$D792,)</f>
        <v>22.98</v>
      </c>
      <c r="AJ792">
        <f>IF(EXACT($AE792,AJ$1),$D792,)</f>
        <v>0</v>
      </c>
      <c r="AK792">
        <f>IF(EXACT($AE792,AK$1),$D792,)</f>
        <v>0</v>
      </c>
      <c r="AL792">
        <f>IF(EXACT($AE792,AL$1),$D792,)</f>
        <v>0</v>
      </c>
    </row>
    <row r="793" spans="1:38" x14ac:dyDescent="0.25">
      <c r="A793" t="s">
        <v>2403</v>
      </c>
      <c r="B793" t="s">
        <v>2404</v>
      </c>
      <c r="C793" t="s">
        <v>27</v>
      </c>
      <c r="D793">
        <v>20.96</v>
      </c>
      <c r="E793" t="s">
        <v>28</v>
      </c>
      <c r="F793" t="s">
        <v>2405</v>
      </c>
      <c r="G793">
        <v>960</v>
      </c>
      <c r="H793">
        <v>720</v>
      </c>
      <c r="I793">
        <v>3</v>
      </c>
      <c r="J793" t="s">
        <v>31</v>
      </c>
      <c r="K793" t="s">
        <v>30</v>
      </c>
      <c r="L793">
        <v>95</v>
      </c>
      <c r="M793">
        <v>21</v>
      </c>
      <c r="N793">
        <v>35</v>
      </c>
      <c r="O793">
        <v>28</v>
      </c>
      <c r="P793">
        <v>980</v>
      </c>
      <c r="Q793">
        <v>50</v>
      </c>
      <c r="R793">
        <v>250</v>
      </c>
      <c r="S793">
        <v>110</v>
      </c>
      <c r="T793">
        <v>173</v>
      </c>
      <c r="U793">
        <v>15</v>
      </c>
      <c r="V793">
        <v>200</v>
      </c>
      <c r="W793">
        <v>6</v>
      </c>
      <c r="X793">
        <v>25</v>
      </c>
      <c r="Y793">
        <v>1092.2</v>
      </c>
      <c r="AA793" t="s">
        <v>30</v>
      </c>
      <c r="AB793" s="1">
        <v>44615</v>
      </c>
      <c r="AC793" s="2">
        <v>0.75938657407407406</v>
      </c>
      <c r="AD793" s="2">
        <f t="shared" si="12"/>
        <v>18.225277777777777</v>
      </c>
      <c r="AE793" s="8">
        <f>WEEKDAY(AB793)</f>
        <v>4</v>
      </c>
      <c r="AF793">
        <f>IF(EXACT($AE793,AF$1),$D793,)</f>
        <v>0</v>
      </c>
      <c r="AG793">
        <f>IF(EXACT($AE793,AG$1),$D793,)</f>
        <v>0</v>
      </c>
      <c r="AH793">
        <f>IF(EXACT($AE793,AH$1),$D793,)</f>
        <v>0</v>
      </c>
      <c r="AI793">
        <f>IF(EXACT($AE793,AI$1),$D793,)</f>
        <v>20.96</v>
      </c>
      <c r="AJ793">
        <f>IF(EXACT($AE793,AJ$1),$D793,)</f>
        <v>0</v>
      </c>
      <c r="AK793">
        <f>IF(EXACT($AE793,AK$1),$D793,)</f>
        <v>0</v>
      </c>
      <c r="AL793">
        <f>IF(EXACT($AE793,AL$1),$D793,)</f>
        <v>0</v>
      </c>
    </row>
    <row r="794" spans="1:38" x14ac:dyDescent="0.25">
      <c r="A794" t="s">
        <v>2406</v>
      </c>
      <c r="B794" t="s">
        <v>2407</v>
      </c>
      <c r="C794" t="s">
        <v>27</v>
      </c>
      <c r="D794">
        <v>19.36</v>
      </c>
      <c r="E794" t="s">
        <v>28</v>
      </c>
      <c r="F794" t="s">
        <v>2408</v>
      </c>
      <c r="G794">
        <v>960</v>
      </c>
      <c r="H794">
        <v>720</v>
      </c>
      <c r="I794">
        <v>3</v>
      </c>
      <c r="J794" t="s">
        <v>31</v>
      </c>
      <c r="K794" t="s">
        <v>30</v>
      </c>
      <c r="L794">
        <v>64</v>
      </c>
      <c r="M794">
        <v>25</v>
      </c>
      <c r="N794">
        <v>25</v>
      </c>
      <c r="O794">
        <v>17</v>
      </c>
      <c r="P794">
        <v>425</v>
      </c>
      <c r="Q794">
        <v>50</v>
      </c>
      <c r="R794">
        <v>250</v>
      </c>
      <c r="S794">
        <v>110</v>
      </c>
      <c r="T794">
        <v>173</v>
      </c>
      <c r="U794">
        <v>15</v>
      </c>
      <c r="V794">
        <v>200</v>
      </c>
      <c r="W794">
        <v>6</v>
      </c>
      <c r="X794">
        <v>25</v>
      </c>
      <c r="Y794">
        <v>1092.2</v>
      </c>
      <c r="AA794" t="s">
        <v>30</v>
      </c>
      <c r="AB794" s="1">
        <v>44615</v>
      </c>
      <c r="AC794" s="2">
        <v>0.75971064814814815</v>
      </c>
      <c r="AD794" s="2">
        <f t="shared" si="12"/>
        <v>18.233055555555556</v>
      </c>
      <c r="AE794" s="8">
        <f>WEEKDAY(AB794)</f>
        <v>4</v>
      </c>
      <c r="AF794">
        <f>IF(EXACT($AE794,AF$1),$D794,)</f>
        <v>0</v>
      </c>
      <c r="AG794">
        <f>IF(EXACT($AE794,AG$1),$D794,)</f>
        <v>0</v>
      </c>
      <c r="AH794">
        <f>IF(EXACT($AE794,AH$1),$D794,)</f>
        <v>0</v>
      </c>
      <c r="AI794">
        <f>IF(EXACT($AE794,AI$1),$D794,)</f>
        <v>19.36</v>
      </c>
      <c r="AJ794">
        <f>IF(EXACT($AE794,AJ$1),$D794,)</f>
        <v>0</v>
      </c>
      <c r="AK794">
        <f>IF(EXACT($AE794,AK$1),$D794,)</f>
        <v>0</v>
      </c>
      <c r="AL794">
        <f>IF(EXACT($AE794,AL$1),$D794,)</f>
        <v>0</v>
      </c>
    </row>
    <row r="795" spans="1:38" x14ac:dyDescent="0.25">
      <c r="A795" t="s">
        <v>2409</v>
      </c>
      <c r="B795" t="s">
        <v>2410</v>
      </c>
      <c r="C795" t="s">
        <v>27</v>
      </c>
      <c r="D795">
        <v>27.59</v>
      </c>
      <c r="E795" t="s">
        <v>28</v>
      </c>
      <c r="F795" t="s">
        <v>2411</v>
      </c>
      <c r="G795">
        <v>960</v>
      </c>
      <c r="H795">
        <v>720</v>
      </c>
      <c r="I795">
        <v>3</v>
      </c>
      <c r="J795" t="s">
        <v>31</v>
      </c>
      <c r="K795" t="s">
        <v>30</v>
      </c>
      <c r="L795">
        <v>116</v>
      </c>
      <c r="M795">
        <v>22</v>
      </c>
      <c r="N795">
        <v>36</v>
      </c>
      <c r="O795">
        <v>22</v>
      </c>
      <c r="P795">
        <v>792</v>
      </c>
      <c r="Q795">
        <v>50</v>
      </c>
      <c r="R795">
        <v>250</v>
      </c>
      <c r="S795">
        <v>110</v>
      </c>
      <c r="T795">
        <v>173</v>
      </c>
      <c r="U795">
        <v>15</v>
      </c>
      <c r="V795">
        <v>200</v>
      </c>
      <c r="W795">
        <v>6</v>
      </c>
      <c r="X795">
        <v>25</v>
      </c>
      <c r="Y795">
        <v>1092.2</v>
      </c>
      <c r="AA795" t="s">
        <v>30</v>
      </c>
      <c r="AB795" s="1">
        <v>44615</v>
      </c>
      <c r="AC795" s="2">
        <v>0.75975694444444442</v>
      </c>
      <c r="AD795" s="2">
        <f t="shared" si="12"/>
        <v>18.234166666666667</v>
      </c>
      <c r="AE795" s="8">
        <f>WEEKDAY(AB795)</f>
        <v>4</v>
      </c>
      <c r="AF795">
        <f>IF(EXACT($AE795,AF$1),$D795,)</f>
        <v>0</v>
      </c>
      <c r="AG795">
        <f>IF(EXACT($AE795,AG$1),$D795,)</f>
        <v>0</v>
      </c>
      <c r="AH795">
        <f>IF(EXACT($AE795,AH$1),$D795,)</f>
        <v>0</v>
      </c>
      <c r="AI795">
        <f>IF(EXACT($AE795,AI$1),$D795,)</f>
        <v>27.59</v>
      </c>
      <c r="AJ795">
        <f>IF(EXACT($AE795,AJ$1),$D795,)</f>
        <v>0</v>
      </c>
      <c r="AK795">
        <f>IF(EXACT($AE795,AK$1),$D795,)</f>
        <v>0</v>
      </c>
      <c r="AL795">
        <f>IF(EXACT($AE795,AL$1),$D795,)</f>
        <v>0</v>
      </c>
    </row>
    <row r="796" spans="1:38" x14ac:dyDescent="0.25">
      <c r="A796" t="s">
        <v>2412</v>
      </c>
      <c r="B796" t="s">
        <v>2413</v>
      </c>
      <c r="C796" t="s">
        <v>27</v>
      </c>
      <c r="D796">
        <v>18.45</v>
      </c>
      <c r="E796" t="s">
        <v>28</v>
      </c>
      <c r="F796" t="s">
        <v>2414</v>
      </c>
      <c r="G796">
        <v>960</v>
      </c>
      <c r="H796">
        <v>720</v>
      </c>
      <c r="I796">
        <v>3</v>
      </c>
      <c r="J796" t="s">
        <v>29</v>
      </c>
      <c r="K796" t="s">
        <v>30</v>
      </c>
      <c r="L796">
        <v>110</v>
      </c>
      <c r="M796">
        <v>26</v>
      </c>
      <c r="N796">
        <v>26</v>
      </c>
      <c r="O796">
        <v>30</v>
      </c>
      <c r="P796">
        <v>780</v>
      </c>
      <c r="Q796">
        <v>50</v>
      </c>
      <c r="R796">
        <v>250</v>
      </c>
      <c r="S796">
        <v>110</v>
      </c>
      <c r="T796">
        <v>173</v>
      </c>
      <c r="U796">
        <v>15</v>
      </c>
      <c r="V796">
        <v>200</v>
      </c>
      <c r="W796">
        <v>6</v>
      </c>
      <c r="X796">
        <v>56</v>
      </c>
      <c r="Y796">
        <v>2743.2</v>
      </c>
      <c r="AA796" t="s">
        <v>30</v>
      </c>
      <c r="AB796" s="1">
        <v>44615</v>
      </c>
      <c r="AC796" s="2">
        <v>0.75996527777777778</v>
      </c>
      <c r="AD796" s="2">
        <f t="shared" si="12"/>
        <v>18.239166666666666</v>
      </c>
      <c r="AE796" s="8">
        <f>WEEKDAY(AB796)</f>
        <v>4</v>
      </c>
      <c r="AF796">
        <f>IF(EXACT($AE796,AF$1),$D796,)</f>
        <v>0</v>
      </c>
      <c r="AG796">
        <f>IF(EXACT($AE796,AG$1),$D796,)</f>
        <v>0</v>
      </c>
      <c r="AH796">
        <f>IF(EXACT($AE796,AH$1),$D796,)</f>
        <v>0</v>
      </c>
      <c r="AI796">
        <f>IF(EXACT($AE796,AI$1),$D796,)</f>
        <v>18.45</v>
      </c>
      <c r="AJ796">
        <f>IF(EXACT($AE796,AJ$1),$D796,)</f>
        <v>0</v>
      </c>
      <c r="AK796">
        <f>IF(EXACT($AE796,AK$1),$D796,)</f>
        <v>0</v>
      </c>
      <c r="AL796">
        <f>IF(EXACT($AE796,AL$1),$D796,)</f>
        <v>0</v>
      </c>
    </row>
    <row r="797" spans="1:38" x14ac:dyDescent="0.25">
      <c r="A797" t="s">
        <v>2415</v>
      </c>
      <c r="B797" t="s">
        <v>2416</v>
      </c>
      <c r="C797" t="s">
        <v>27</v>
      </c>
      <c r="D797">
        <v>20.16</v>
      </c>
      <c r="E797" t="s">
        <v>28</v>
      </c>
      <c r="F797" t="s">
        <v>2417</v>
      </c>
      <c r="G797">
        <v>960</v>
      </c>
      <c r="H797">
        <v>720</v>
      </c>
      <c r="I797">
        <v>3</v>
      </c>
      <c r="J797" t="s">
        <v>31</v>
      </c>
      <c r="K797" t="s">
        <v>30</v>
      </c>
      <c r="L797">
        <v>122</v>
      </c>
      <c r="M797">
        <v>0</v>
      </c>
      <c r="N797">
        <v>12</v>
      </c>
      <c r="O797">
        <v>40</v>
      </c>
      <c r="P797">
        <v>480</v>
      </c>
      <c r="Q797">
        <v>50</v>
      </c>
      <c r="R797">
        <v>250</v>
      </c>
      <c r="S797">
        <v>110</v>
      </c>
      <c r="T797">
        <v>173</v>
      </c>
      <c r="U797">
        <v>15</v>
      </c>
      <c r="V797">
        <v>200</v>
      </c>
      <c r="W797">
        <v>6</v>
      </c>
      <c r="X797">
        <v>25</v>
      </c>
      <c r="Y797">
        <v>1092.2</v>
      </c>
      <c r="AA797" t="s">
        <v>30</v>
      </c>
      <c r="AB797" s="1">
        <v>44615</v>
      </c>
      <c r="AC797" s="2">
        <v>0.75997685185185182</v>
      </c>
      <c r="AD797" s="2">
        <f t="shared" si="12"/>
        <v>18.239444444444445</v>
      </c>
      <c r="AE797" s="8">
        <f>WEEKDAY(AB797)</f>
        <v>4</v>
      </c>
      <c r="AF797">
        <f>IF(EXACT($AE797,AF$1),$D797,)</f>
        <v>0</v>
      </c>
      <c r="AG797">
        <f>IF(EXACT($AE797,AG$1),$D797,)</f>
        <v>0</v>
      </c>
      <c r="AH797">
        <f>IF(EXACT($AE797,AH$1),$D797,)</f>
        <v>0</v>
      </c>
      <c r="AI797">
        <f>IF(EXACT($AE797,AI$1),$D797,)</f>
        <v>20.16</v>
      </c>
      <c r="AJ797">
        <f>IF(EXACT($AE797,AJ$1),$D797,)</f>
        <v>0</v>
      </c>
      <c r="AK797">
        <f>IF(EXACT($AE797,AK$1),$D797,)</f>
        <v>0</v>
      </c>
      <c r="AL797">
        <f>IF(EXACT($AE797,AL$1),$D797,)</f>
        <v>0</v>
      </c>
    </row>
    <row r="798" spans="1:38" x14ac:dyDescent="0.25">
      <c r="A798" t="s">
        <v>2418</v>
      </c>
      <c r="B798" t="s">
        <v>2419</v>
      </c>
      <c r="C798" t="s">
        <v>27</v>
      </c>
      <c r="D798">
        <v>28.85</v>
      </c>
      <c r="E798" t="s">
        <v>28</v>
      </c>
      <c r="F798" t="s">
        <v>2420</v>
      </c>
      <c r="G798">
        <v>960</v>
      </c>
      <c r="H798">
        <v>720</v>
      </c>
      <c r="I798">
        <v>3</v>
      </c>
      <c r="J798" t="s">
        <v>31</v>
      </c>
      <c r="K798" t="s">
        <v>30</v>
      </c>
      <c r="L798">
        <v>82</v>
      </c>
      <c r="M798">
        <v>21</v>
      </c>
      <c r="N798">
        <v>33</v>
      </c>
      <c r="O798">
        <v>25</v>
      </c>
      <c r="P798">
        <v>825</v>
      </c>
      <c r="Q798">
        <v>50</v>
      </c>
      <c r="R798">
        <v>250</v>
      </c>
      <c r="S798">
        <v>110</v>
      </c>
      <c r="T798">
        <v>173</v>
      </c>
      <c r="U798">
        <v>15</v>
      </c>
      <c r="V798">
        <v>200</v>
      </c>
      <c r="W798">
        <v>6</v>
      </c>
      <c r="X798">
        <v>25</v>
      </c>
      <c r="Y798">
        <v>1092.2</v>
      </c>
      <c r="AA798" t="s">
        <v>30</v>
      </c>
      <c r="AB798" s="1">
        <v>44615</v>
      </c>
      <c r="AC798" s="2">
        <v>0.76055555555555554</v>
      </c>
      <c r="AD798" s="2">
        <f t="shared" si="12"/>
        <v>18.253333333333334</v>
      </c>
      <c r="AE798" s="8">
        <f>WEEKDAY(AB798)</f>
        <v>4</v>
      </c>
      <c r="AF798">
        <f>IF(EXACT($AE798,AF$1),$D798,)</f>
        <v>0</v>
      </c>
      <c r="AG798">
        <f>IF(EXACT($AE798,AG$1),$D798,)</f>
        <v>0</v>
      </c>
      <c r="AH798">
        <f>IF(EXACT($AE798,AH$1),$D798,)</f>
        <v>0</v>
      </c>
      <c r="AI798">
        <f>IF(EXACT($AE798,AI$1),$D798,)</f>
        <v>28.85</v>
      </c>
      <c r="AJ798">
        <f>IF(EXACT($AE798,AJ$1),$D798,)</f>
        <v>0</v>
      </c>
      <c r="AK798">
        <f>IF(EXACT($AE798,AK$1),$D798,)</f>
        <v>0</v>
      </c>
      <c r="AL798">
        <f>IF(EXACT($AE798,AL$1),$D798,)</f>
        <v>0</v>
      </c>
    </row>
    <row r="799" spans="1:38" x14ac:dyDescent="0.25">
      <c r="A799" t="s">
        <v>2421</v>
      </c>
      <c r="B799" t="s">
        <v>2422</v>
      </c>
      <c r="C799" t="s">
        <v>27</v>
      </c>
      <c r="D799">
        <v>29.72</v>
      </c>
      <c r="E799" t="s">
        <v>28</v>
      </c>
      <c r="F799" t="s">
        <v>2423</v>
      </c>
      <c r="G799">
        <v>960</v>
      </c>
      <c r="H799">
        <v>720</v>
      </c>
      <c r="I799">
        <v>3</v>
      </c>
      <c r="J799" t="s">
        <v>31</v>
      </c>
      <c r="K799" t="s">
        <v>30</v>
      </c>
      <c r="L799">
        <v>85</v>
      </c>
      <c r="M799">
        <v>28</v>
      </c>
      <c r="N799">
        <v>28</v>
      </c>
      <c r="O799">
        <v>16</v>
      </c>
      <c r="P799">
        <v>448</v>
      </c>
      <c r="Q799">
        <v>50</v>
      </c>
      <c r="R799">
        <v>250</v>
      </c>
      <c r="S799">
        <v>110</v>
      </c>
      <c r="T799">
        <v>173</v>
      </c>
      <c r="U799">
        <v>15</v>
      </c>
      <c r="V799">
        <v>200</v>
      </c>
      <c r="W799">
        <v>6</v>
      </c>
      <c r="X799">
        <v>25</v>
      </c>
      <c r="Y799">
        <v>1092.2</v>
      </c>
      <c r="AA799" t="s">
        <v>30</v>
      </c>
      <c r="AB799" s="1">
        <v>44615</v>
      </c>
      <c r="AC799" s="2">
        <v>0.76109953703703714</v>
      </c>
      <c r="AD799" s="2">
        <f t="shared" si="12"/>
        <v>18.266388888888891</v>
      </c>
      <c r="AE799" s="8">
        <f>WEEKDAY(AB799)</f>
        <v>4</v>
      </c>
      <c r="AF799">
        <f>IF(EXACT($AE799,AF$1),$D799,)</f>
        <v>0</v>
      </c>
      <c r="AG799">
        <f>IF(EXACT($AE799,AG$1),$D799,)</f>
        <v>0</v>
      </c>
      <c r="AH799">
        <f>IF(EXACT($AE799,AH$1),$D799,)</f>
        <v>0</v>
      </c>
      <c r="AI799">
        <f>IF(EXACT($AE799,AI$1),$D799,)</f>
        <v>29.72</v>
      </c>
      <c r="AJ799">
        <f>IF(EXACT($AE799,AJ$1),$D799,)</f>
        <v>0</v>
      </c>
      <c r="AK799">
        <f>IF(EXACT($AE799,AK$1),$D799,)</f>
        <v>0</v>
      </c>
      <c r="AL799">
        <f>IF(EXACT($AE799,AL$1),$D799,)</f>
        <v>0</v>
      </c>
    </row>
    <row r="800" spans="1:38" x14ac:dyDescent="0.25">
      <c r="A800" t="s">
        <v>2424</v>
      </c>
      <c r="B800" t="s">
        <v>2425</v>
      </c>
      <c r="C800" t="s">
        <v>27</v>
      </c>
      <c r="D800">
        <v>19.79</v>
      </c>
      <c r="E800" t="s">
        <v>28</v>
      </c>
      <c r="F800" t="s">
        <v>2426</v>
      </c>
      <c r="G800">
        <v>960</v>
      </c>
      <c r="H800">
        <v>720</v>
      </c>
      <c r="I800">
        <v>3</v>
      </c>
      <c r="J800" t="s">
        <v>29</v>
      </c>
      <c r="K800" t="s">
        <v>30</v>
      </c>
      <c r="L800">
        <v>108</v>
      </c>
      <c r="M800">
        <v>23</v>
      </c>
      <c r="N800">
        <v>25</v>
      </c>
      <c r="O800">
        <v>40</v>
      </c>
      <c r="P800">
        <v>1000</v>
      </c>
      <c r="Q800">
        <v>50</v>
      </c>
      <c r="R800">
        <v>250</v>
      </c>
      <c r="S800">
        <v>110</v>
      </c>
      <c r="T800">
        <v>173</v>
      </c>
      <c r="U800">
        <v>15</v>
      </c>
      <c r="V800">
        <v>200</v>
      </c>
      <c r="W800">
        <v>6</v>
      </c>
      <c r="X800">
        <v>56</v>
      </c>
      <c r="Y800">
        <v>2743.2</v>
      </c>
      <c r="AA800" t="s">
        <v>30</v>
      </c>
      <c r="AB800" s="1">
        <v>44615</v>
      </c>
      <c r="AC800" s="2">
        <v>0.76134259259259263</v>
      </c>
      <c r="AD800" s="2">
        <f t="shared" si="12"/>
        <v>18.272222222222222</v>
      </c>
      <c r="AE800" s="8">
        <f>WEEKDAY(AB800)</f>
        <v>4</v>
      </c>
      <c r="AF800">
        <f>IF(EXACT($AE800,AF$1),$D800,)</f>
        <v>0</v>
      </c>
      <c r="AG800">
        <f>IF(EXACT($AE800,AG$1),$D800,)</f>
        <v>0</v>
      </c>
      <c r="AH800">
        <f>IF(EXACT($AE800,AH$1),$D800,)</f>
        <v>0</v>
      </c>
      <c r="AI800">
        <f>IF(EXACT($AE800,AI$1),$D800,)</f>
        <v>19.79</v>
      </c>
      <c r="AJ800">
        <f>IF(EXACT($AE800,AJ$1),$D800,)</f>
        <v>0</v>
      </c>
      <c r="AK800">
        <f>IF(EXACT($AE800,AK$1),$D800,)</f>
        <v>0</v>
      </c>
      <c r="AL800">
        <f>IF(EXACT($AE800,AL$1),$D800,)</f>
        <v>0</v>
      </c>
    </row>
    <row r="801" spans="1:38" x14ac:dyDescent="0.25">
      <c r="A801" t="s">
        <v>2427</v>
      </c>
      <c r="B801" t="s">
        <v>2428</v>
      </c>
      <c r="C801" t="s">
        <v>27</v>
      </c>
      <c r="D801">
        <v>19.95</v>
      </c>
      <c r="E801" t="s">
        <v>28</v>
      </c>
      <c r="F801" t="s">
        <v>2429</v>
      </c>
      <c r="G801">
        <v>960</v>
      </c>
      <c r="H801">
        <v>720</v>
      </c>
      <c r="I801">
        <v>3</v>
      </c>
      <c r="J801" t="s">
        <v>29</v>
      </c>
      <c r="K801" t="s">
        <v>30</v>
      </c>
      <c r="L801">
        <v>105</v>
      </c>
      <c r="M801">
        <v>25</v>
      </c>
      <c r="N801">
        <v>31</v>
      </c>
      <c r="O801">
        <v>27</v>
      </c>
      <c r="P801">
        <v>837</v>
      </c>
      <c r="Q801">
        <v>50</v>
      </c>
      <c r="R801">
        <v>250</v>
      </c>
      <c r="S801">
        <v>110</v>
      </c>
      <c r="T801">
        <v>173</v>
      </c>
      <c r="U801">
        <v>15</v>
      </c>
      <c r="V801">
        <v>200</v>
      </c>
      <c r="W801">
        <v>6</v>
      </c>
      <c r="X801">
        <v>56</v>
      </c>
      <c r="Y801">
        <v>2743.2</v>
      </c>
      <c r="AA801" t="s">
        <v>30</v>
      </c>
      <c r="AB801" s="1">
        <v>44615</v>
      </c>
      <c r="AC801" s="2">
        <v>0.76194444444444442</v>
      </c>
      <c r="AD801" s="2">
        <f t="shared" si="12"/>
        <v>18.286666666666665</v>
      </c>
      <c r="AE801" s="8">
        <f>WEEKDAY(AB801)</f>
        <v>4</v>
      </c>
      <c r="AF801">
        <f>IF(EXACT($AE801,AF$1),$D801,)</f>
        <v>0</v>
      </c>
      <c r="AG801">
        <f>IF(EXACT($AE801,AG$1),$D801,)</f>
        <v>0</v>
      </c>
      <c r="AH801">
        <f>IF(EXACT($AE801,AH$1),$D801,)</f>
        <v>0</v>
      </c>
      <c r="AI801">
        <f>IF(EXACT($AE801,AI$1),$D801,)</f>
        <v>19.95</v>
      </c>
      <c r="AJ801">
        <f>IF(EXACT($AE801,AJ$1),$D801,)</f>
        <v>0</v>
      </c>
      <c r="AK801">
        <f>IF(EXACT($AE801,AK$1),$D801,)</f>
        <v>0</v>
      </c>
      <c r="AL801">
        <f>IF(EXACT($AE801,AL$1),$D801,)</f>
        <v>0</v>
      </c>
    </row>
    <row r="802" spans="1:38" x14ac:dyDescent="0.25">
      <c r="A802" t="s">
        <v>2430</v>
      </c>
      <c r="B802" t="s">
        <v>2431</v>
      </c>
      <c r="C802" t="s">
        <v>27</v>
      </c>
      <c r="D802">
        <v>30.44</v>
      </c>
      <c r="E802" t="s">
        <v>28</v>
      </c>
      <c r="F802" t="s">
        <v>2432</v>
      </c>
      <c r="G802">
        <v>960</v>
      </c>
      <c r="H802">
        <v>720</v>
      </c>
      <c r="I802">
        <v>3</v>
      </c>
      <c r="J802" t="s">
        <v>31</v>
      </c>
      <c r="K802" t="s">
        <v>30</v>
      </c>
      <c r="L802">
        <v>89</v>
      </c>
      <c r="M802">
        <v>23</v>
      </c>
      <c r="N802">
        <v>31</v>
      </c>
      <c r="O802">
        <v>37</v>
      </c>
      <c r="P802">
        <v>1147</v>
      </c>
      <c r="Q802">
        <v>50</v>
      </c>
      <c r="R802">
        <v>250</v>
      </c>
      <c r="S802">
        <v>110</v>
      </c>
      <c r="T802">
        <v>173</v>
      </c>
      <c r="U802">
        <v>15</v>
      </c>
      <c r="V802">
        <v>200</v>
      </c>
      <c r="W802">
        <v>6</v>
      </c>
      <c r="X802">
        <v>25</v>
      </c>
      <c r="Y802">
        <v>1092.2</v>
      </c>
      <c r="AA802" t="s">
        <v>30</v>
      </c>
      <c r="AB802" s="1">
        <v>44615</v>
      </c>
      <c r="AC802" s="2">
        <v>0.76204861111111111</v>
      </c>
      <c r="AD802" s="2">
        <f t="shared" si="12"/>
        <v>18.289166666666667</v>
      </c>
      <c r="AE802" s="8">
        <f>WEEKDAY(AB802)</f>
        <v>4</v>
      </c>
      <c r="AF802">
        <f>IF(EXACT($AE802,AF$1),$D802,)</f>
        <v>0</v>
      </c>
      <c r="AG802">
        <f>IF(EXACT($AE802,AG$1),$D802,)</f>
        <v>0</v>
      </c>
      <c r="AH802">
        <f>IF(EXACT($AE802,AH$1),$D802,)</f>
        <v>0</v>
      </c>
      <c r="AI802">
        <f>IF(EXACT($AE802,AI$1),$D802,)</f>
        <v>30.44</v>
      </c>
      <c r="AJ802">
        <f>IF(EXACT($AE802,AJ$1),$D802,)</f>
        <v>0</v>
      </c>
      <c r="AK802">
        <f>IF(EXACT($AE802,AK$1),$D802,)</f>
        <v>0</v>
      </c>
      <c r="AL802">
        <f>IF(EXACT($AE802,AL$1),$D802,)</f>
        <v>0</v>
      </c>
    </row>
    <row r="803" spans="1:38" x14ac:dyDescent="0.25">
      <c r="A803" t="s">
        <v>2433</v>
      </c>
      <c r="B803" t="s">
        <v>2434</v>
      </c>
      <c r="C803" t="s">
        <v>27</v>
      </c>
      <c r="D803">
        <v>19.55</v>
      </c>
      <c r="E803" t="s">
        <v>28</v>
      </c>
      <c r="F803" t="s">
        <v>2435</v>
      </c>
      <c r="G803">
        <v>960</v>
      </c>
      <c r="H803">
        <v>720</v>
      </c>
      <c r="I803">
        <v>3</v>
      </c>
      <c r="J803" t="s">
        <v>31</v>
      </c>
      <c r="K803" t="s">
        <v>30</v>
      </c>
      <c r="L803">
        <v>118</v>
      </c>
      <c r="M803">
        <v>25</v>
      </c>
      <c r="N803">
        <v>19</v>
      </c>
      <c r="O803">
        <v>38</v>
      </c>
      <c r="P803">
        <v>722</v>
      </c>
      <c r="Q803">
        <v>50</v>
      </c>
      <c r="R803">
        <v>250</v>
      </c>
      <c r="S803">
        <v>110</v>
      </c>
      <c r="T803">
        <v>173</v>
      </c>
      <c r="U803">
        <v>15</v>
      </c>
      <c r="V803">
        <v>200</v>
      </c>
      <c r="W803">
        <v>6</v>
      </c>
      <c r="X803">
        <v>25</v>
      </c>
      <c r="Y803">
        <v>1092.2</v>
      </c>
      <c r="AA803" t="s">
        <v>30</v>
      </c>
      <c r="AB803" s="1">
        <v>44615</v>
      </c>
      <c r="AC803" s="2">
        <v>0.7622916666666667</v>
      </c>
      <c r="AD803" s="2">
        <f t="shared" si="12"/>
        <v>18.295000000000002</v>
      </c>
      <c r="AE803" s="8">
        <f>WEEKDAY(AB803)</f>
        <v>4</v>
      </c>
      <c r="AF803">
        <f>IF(EXACT($AE803,AF$1),$D803,)</f>
        <v>0</v>
      </c>
      <c r="AG803">
        <f>IF(EXACT($AE803,AG$1),$D803,)</f>
        <v>0</v>
      </c>
      <c r="AH803">
        <f>IF(EXACT($AE803,AH$1),$D803,)</f>
        <v>0</v>
      </c>
      <c r="AI803">
        <f>IF(EXACT($AE803,AI$1),$D803,)</f>
        <v>19.55</v>
      </c>
      <c r="AJ803">
        <f>IF(EXACT($AE803,AJ$1),$D803,)</f>
        <v>0</v>
      </c>
      <c r="AK803">
        <f>IF(EXACT($AE803,AK$1),$D803,)</f>
        <v>0</v>
      </c>
      <c r="AL803">
        <f>IF(EXACT($AE803,AL$1),$D803,)</f>
        <v>0</v>
      </c>
    </row>
    <row r="804" spans="1:38" x14ac:dyDescent="0.25">
      <c r="A804" t="s">
        <v>2436</v>
      </c>
      <c r="B804" t="s">
        <v>2437</v>
      </c>
      <c r="C804" t="s">
        <v>27</v>
      </c>
      <c r="D804">
        <v>35.880000000000003</v>
      </c>
      <c r="E804" t="s">
        <v>28</v>
      </c>
      <c r="F804" t="s">
        <v>2438</v>
      </c>
      <c r="G804">
        <v>960</v>
      </c>
      <c r="H804">
        <v>720</v>
      </c>
      <c r="I804">
        <v>3</v>
      </c>
      <c r="J804" t="s">
        <v>31</v>
      </c>
      <c r="K804" t="s">
        <v>30</v>
      </c>
      <c r="L804">
        <v>61</v>
      </c>
      <c r="M804">
        <v>0</v>
      </c>
      <c r="N804">
        <v>30</v>
      </c>
      <c r="O804">
        <v>58</v>
      </c>
      <c r="P804">
        <v>1740</v>
      </c>
      <c r="Q804">
        <v>50</v>
      </c>
      <c r="R804">
        <v>250</v>
      </c>
      <c r="S804">
        <v>110</v>
      </c>
      <c r="T804">
        <v>173</v>
      </c>
      <c r="U804">
        <v>15</v>
      </c>
      <c r="V804">
        <v>200</v>
      </c>
      <c r="W804">
        <v>6</v>
      </c>
      <c r="X804">
        <v>25</v>
      </c>
      <c r="Y804">
        <v>1092.2</v>
      </c>
      <c r="AA804" t="s">
        <v>30</v>
      </c>
      <c r="AB804" s="1">
        <v>44615</v>
      </c>
      <c r="AC804" s="2">
        <v>0.76270833333333332</v>
      </c>
      <c r="AD804" s="2">
        <f t="shared" si="12"/>
        <v>18.305</v>
      </c>
      <c r="AE804" s="8">
        <f>WEEKDAY(AB804)</f>
        <v>4</v>
      </c>
      <c r="AF804">
        <f>IF(EXACT($AE804,AF$1),$D804,)</f>
        <v>0</v>
      </c>
      <c r="AG804">
        <f>IF(EXACT($AE804,AG$1),$D804,)</f>
        <v>0</v>
      </c>
      <c r="AH804">
        <f>IF(EXACT($AE804,AH$1),$D804,)</f>
        <v>0</v>
      </c>
      <c r="AI804">
        <f>IF(EXACT($AE804,AI$1),$D804,)</f>
        <v>35.880000000000003</v>
      </c>
      <c r="AJ804">
        <f>IF(EXACT($AE804,AJ$1),$D804,)</f>
        <v>0</v>
      </c>
      <c r="AK804">
        <f>IF(EXACT($AE804,AK$1),$D804,)</f>
        <v>0</v>
      </c>
      <c r="AL804">
        <f>IF(EXACT($AE804,AL$1),$D804,)</f>
        <v>0</v>
      </c>
    </row>
    <row r="805" spans="1:38" x14ac:dyDescent="0.25">
      <c r="A805" t="s">
        <v>2439</v>
      </c>
      <c r="B805" t="s">
        <v>2440</v>
      </c>
      <c r="C805" t="s">
        <v>27</v>
      </c>
      <c r="D805">
        <v>24.37</v>
      </c>
      <c r="E805" t="s">
        <v>28</v>
      </c>
      <c r="F805" t="s">
        <v>2441</v>
      </c>
      <c r="G805">
        <v>960</v>
      </c>
      <c r="H805">
        <v>720</v>
      </c>
      <c r="I805">
        <v>3</v>
      </c>
      <c r="J805" t="s">
        <v>31</v>
      </c>
      <c r="K805" t="s">
        <v>30</v>
      </c>
      <c r="L805">
        <v>77</v>
      </c>
      <c r="M805">
        <v>0</v>
      </c>
      <c r="N805">
        <v>16</v>
      </c>
      <c r="O805">
        <v>63</v>
      </c>
      <c r="P805">
        <v>1008</v>
      </c>
      <c r="Q805">
        <v>50</v>
      </c>
      <c r="R805">
        <v>250</v>
      </c>
      <c r="S805">
        <v>110</v>
      </c>
      <c r="T805">
        <v>173</v>
      </c>
      <c r="U805">
        <v>15</v>
      </c>
      <c r="V805">
        <v>200</v>
      </c>
      <c r="W805">
        <v>6</v>
      </c>
      <c r="X805">
        <v>25</v>
      </c>
      <c r="Y805">
        <v>1092.2</v>
      </c>
      <c r="AA805" t="s">
        <v>30</v>
      </c>
      <c r="AB805" s="1">
        <v>44615</v>
      </c>
      <c r="AC805" s="2">
        <v>0.76274305555555555</v>
      </c>
      <c r="AD805" s="2">
        <f t="shared" si="12"/>
        <v>18.305833333333332</v>
      </c>
      <c r="AE805" s="8">
        <f>WEEKDAY(AB805)</f>
        <v>4</v>
      </c>
      <c r="AF805">
        <f>IF(EXACT($AE805,AF$1),$D805,)</f>
        <v>0</v>
      </c>
      <c r="AG805">
        <f>IF(EXACT($AE805,AG$1),$D805,)</f>
        <v>0</v>
      </c>
      <c r="AH805">
        <f>IF(EXACT($AE805,AH$1),$D805,)</f>
        <v>0</v>
      </c>
      <c r="AI805">
        <f>IF(EXACT($AE805,AI$1),$D805,)</f>
        <v>24.37</v>
      </c>
      <c r="AJ805">
        <f>IF(EXACT($AE805,AJ$1),$D805,)</f>
        <v>0</v>
      </c>
      <c r="AK805">
        <f>IF(EXACT($AE805,AK$1),$D805,)</f>
        <v>0</v>
      </c>
      <c r="AL805">
        <f>IF(EXACT($AE805,AL$1),$D805,)</f>
        <v>0</v>
      </c>
    </row>
    <row r="806" spans="1:38" x14ac:dyDescent="0.25">
      <c r="A806" t="s">
        <v>2442</v>
      </c>
      <c r="B806" t="s">
        <v>2443</v>
      </c>
      <c r="C806" t="s">
        <v>27</v>
      </c>
      <c r="D806">
        <v>32.770000000000003</v>
      </c>
      <c r="E806" t="s">
        <v>28</v>
      </c>
      <c r="F806" t="s">
        <v>2444</v>
      </c>
      <c r="G806">
        <v>960</v>
      </c>
      <c r="H806">
        <v>720</v>
      </c>
      <c r="I806">
        <v>3</v>
      </c>
      <c r="J806" t="s">
        <v>31</v>
      </c>
      <c r="K806" t="s">
        <v>30</v>
      </c>
      <c r="L806">
        <v>102</v>
      </c>
      <c r="M806">
        <v>22</v>
      </c>
      <c r="N806">
        <v>37</v>
      </c>
      <c r="O806">
        <v>39</v>
      </c>
      <c r="P806">
        <v>1443</v>
      </c>
      <c r="Q806">
        <v>50</v>
      </c>
      <c r="R806">
        <v>250</v>
      </c>
      <c r="S806">
        <v>110</v>
      </c>
      <c r="T806">
        <v>173</v>
      </c>
      <c r="U806">
        <v>15</v>
      </c>
      <c r="V806">
        <v>200</v>
      </c>
      <c r="W806">
        <v>6</v>
      </c>
      <c r="X806">
        <v>25</v>
      </c>
      <c r="Y806">
        <v>1092.2</v>
      </c>
      <c r="AA806" t="s">
        <v>30</v>
      </c>
      <c r="AB806" s="1">
        <v>44615</v>
      </c>
      <c r="AC806" s="2">
        <v>0.76353009259259252</v>
      </c>
      <c r="AD806" s="2">
        <f t="shared" si="12"/>
        <v>18.324722222222221</v>
      </c>
      <c r="AE806" s="8">
        <f>WEEKDAY(AB806)</f>
        <v>4</v>
      </c>
      <c r="AF806">
        <f>IF(EXACT($AE806,AF$1),$D806,)</f>
        <v>0</v>
      </c>
      <c r="AG806">
        <f>IF(EXACT($AE806,AG$1),$D806,)</f>
        <v>0</v>
      </c>
      <c r="AH806">
        <f>IF(EXACT($AE806,AH$1),$D806,)</f>
        <v>0</v>
      </c>
      <c r="AI806">
        <f>IF(EXACT($AE806,AI$1),$D806,)</f>
        <v>32.770000000000003</v>
      </c>
      <c r="AJ806">
        <f>IF(EXACT($AE806,AJ$1),$D806,)</f>
        <v>0</v>
      </c>
      <c r="AK806">
        <f>IF(EXACT($AE806,AK$1),$D806,)</f>
        <v>0</v>
      </c>
      <c r="AL806">
        <f>IF(EXACT($AE806,AL$1),$D806,)</f>
        <v>0</v>
      </c>
    </row>
    <row r="807" spans="1:38" x14ac:dyDescent="0.25">
      <c r="A807" t="s">
        <v>2445</v>
      </c>
      <c r="B807" t="s">
        <v>2446</v>
      </c>
      <c r="C807" t="s">
        <v>27</v>
      </c>
      <c r="D807">
        <v>25.74</v>
      </c>
      <c r="E807" t="s">
        <v>28</v>
      </c>
      <c r="F807" t="s">
        <v>2447</v>
      </c>
      <c r="G807">
        <v>960</v>
      </c>
      <c r="H807">
        <v>720</v>
      </c>
      <c r="I807">
        <v>3</v>
      </c>
      <c r="J807" t="s">
        <v>31</v>
      </c>
      <c r="K807" t="s">
        <v>30</v>
      </c>
      <c r="L807">
        <v>110</v>
      </c>
      <c r="M807">
        <v>0</v>
      </c>
      <c r="N807">
        <v>40</v>
      </c>
      <c r="O807">
        <v>41</v>
      </c>
      <c r="P807">
        <v>1640</v>
      </c>
      <c r="Q807">
        <v>50</v>
      </c>
      <c r="R807">
        <v>250</v>
      </c>
      <c r="S807">
        <v>110</v>
      </c>
      <c r="T807">
        <v>173</v>
      </c>
      <c r="U807">
        <v>15</v>
      </c>
      <c r="V807">
        <v>200</v>
      </c>
      <c r="W807">
        <v>6</v>
      </c>
      <c r="X807">
        <v>25</v>
      </c>
      <c r="Y807">
        <v>1092.2</v>
      </c>
      <c r="AA807" t="s">
        <v>30</v>
      </c>
      <c r="AB807" s="1">
        <v>44615</v>
      </c>
      <c r="AC807" s="2">
        <v>0.76384259259259257</v>
      </c>
      <c r="AD807" s="2">
        <f t="shared" si="12"/>
        <v>18.332222222222221</v>
      </c>
      <c r="AE807" s="8">
        <f>WEEKDAY(AB807)</f>
        <v>4</v>
      </c>
      <c r="AF807">
        <f>IF(EXACT($AE807,AF$1),$D807,)</f>
        <v>0</v>
      </c>
      <c r="AG807">
        <f>IF(EXACT($AE807,AG$1),$D807,)</f>
        <v>0</v>
      </c>
      <c r="AH807">
        <f>IF(EXACT($AE807,AH$1),$D807,)</f>
        <v>0</v>
      </c>
      <c r="AI807">
        <f>IF(EXACT($AE807,AI$1),$D807,)</f>
        <v>25.74</v>
      </c>
      <c r="AJ807">
        <f>IF(EXACT($AE807,AJ$1),$D807,)</f>
        <v>0</v>
      </c>
      <c r="AK807">
        <f>IF(EXACT($AE807,AK$1),$D807,)</f>
        <v>0</v>
      </c>
      <c r="AL807">
        <f>IF(EXACT($AE807,AL$1),$D807,)</f>
        <v>0</v>
      </c>
    </row>
    <row r="808" spans="1:38" x14ac:dyDescent="0.25">
      <c r="A808" t="s">
        <v>2448</v>
      </c>
      <c r="B808" t="s">
        <v>2449</v>
      </c>
      <c r="C808" t="s">
        <v>27</v>
      </c>
      <c r="D808">
        <v>16.7</v>
      </c>
      <c r="E808" t="s">
        <v>28</v>
      </c>
      <c r="F808" t="s">
        <v>2450</v>
      </c>
      <c r="G808">
        <v>960</v>
      </c>
      <c r="H808">
        <v>720</v>
      </c>
      <c r="I808">
        <v>3</v>
      </c>
      <c r="J808" t="s">
        <v>31</v>
      </c>
      <c r="K808" t="s">
        <v>30</v>
      </c>
      <c r="L808">
        <v>98</v>
      </c>
      <c r="M808">
        <v>29</v>
      </c>
      <c r="N808">
        <v>29</v>
      </c>
      <c r="O808">
        <v>16</v>
      </c>
      <c r="P808">
        <v>464</v>
      </c>
      <c r="Q808">
        <v>50</v>
      </c>
      <c r="R808">
        <v>250</v>
      </c>
      <c r="S808">
        <v>110</v>
      </c>
      <c r="T808">
        <v>173</v>
      </c>
      <c r="U808">
        <v>15</v>
      </c>
      <c r="V808">
        <v>200</v>
      </c>
      <c r="W808">
        <v>6</v>
      </c>
      <c r="X808">
        <v>25</v>
      </c>
      <c r="Y808">
        <v>1092.2</v>
      </c>
      <c r="AA808" t="s">
        <v>30</v>
      </c>
      <c r="AB808" s="1">
        <v>44615</v>
      </c>
      <c r="AC808" s="2">
        <v>0.76408564814814817</v>
      </c>
      <c r="AD808" s="2">
        <f t="shared" si="12"/>
        <v>18.338055555555556</v>
      </c>
      <c r="AE808" s="8">
        <f>WEEKDAY(AB808)</f>
        <v>4</v>
      </c>
      <c r="AF808">
        <f>IF(EXACT($AE808,AF$1),$D808,)</f>
        <v>0</v>
      </c>
      <c r="AG808">
        <f>IF(EXACT($AE808,AG$1),$D808,)</f>
        <v>0</v>
      </c>
      <c r="AH808">
        <f>IF(EXACT($AE808,AH$1),$D808,)</f>
        <v>0</v>
      </c>
      <c r="AI808">
        <f>IF(EXACT($AE808,AI$1),$D808,)</f>
        <v>16.7</v>
      </c>
      <c r="AJ808">
        <f>IF(EXACT($AE808,AJ$1),$D808,)</f>
        <v>0</v>
      </c>
      <c r="AK808">
        <f>IF(EXACT($AE808,AK$1),$D808,)</f>
        <v>0</v>
      </c>
      <c r="AL808">
        <f>IF(EXACT($AE808,AL$1),$D808,)</f>
        <v>0</v>
      </c>
    </row>
    <row r="809" spans="1:38" x14ac:dyDescent="0.25">
      <c r="A809" t="s">
        <v>2451</v>
      </c>
      <c r="B809" t="s">
        <v>2452</v>
      </c>
      <c r="C809" t="s">
        <v>27</v>
      </c>
      <c r="D809">
        <v>21.9</v>
      </c>
      <c r="E809" t="s">
        <v>28</v>
      </c>
      <c r="F809" t="s">
        <v>2453</v>
      </c>
      <c r="G809">
        <v>960</v>
      </c>
      <c r="H809">
        <v>720</v>
      </c>
      <c r="I809">
        <v>3</v>
      </c>
      <c r="J809" t="s">
        <v>29</v>
      </c>
      <c r="K809" t="s">
        <v>30</v>
      </c>
      <c r="L809">
        <v>97</v>
      </c>
      <c r="M809">
        <v>29</v>
      </c>
      <c r="N809">
        <v>31</v>
      </c>
      <c r="O809">
        <v>24</v>
      </c>
      <c r="P809">
        <v>744</v>
      </c>
      <c r="Q809">
        <v>50</v>
      </c>
      <c r="R809">
        <v>250</v>
      </c>
      <c r="S809">
        <v>110</v>
      </c>
      <c r="T809">
        <v>173</v>
      </c>
      <c r="U809">
        <v>15</v>
      </c>
      <c r="V809">
        <v>200</v>
      </c>
      <c r="W809">
        <v>6</v>
      </c>
      <c r="X809">
        <v>56</v>
      </c>
      <c r="Y809">
        <v>2743.2</v>
      </c>
      <c r="AA809" t="s">
        <v>30</v>
      </c>
      <c r="AB809" s="1">
        <v>44615</v>
      </c>
      <c r="AC809" s="2">
        <v>0.76422453703703708</v>
      </c>
      <c r="AD809" s="2">
        <f t="shared" si="12"/>
        <v>18.34138888888889</v>
      </c>
      <c r="AE809" s="8">
        <f>WEEKDAY(AB809)</f>
        <v>4</v>
      </c>
      <c r="AF809">
        <f>IF(EXACT($AE809,AF$1),$D809,)</f>
        <v>0</v>
      </c>
      <c r="AG809">
        <f>IF(EXACT($AE809,AG$1),$D809,)</f>
        <v>0</v>
      </c>
      <c r="AH809">
        <f>IF(EXACT($AE809,AH$1),$D809,)</f>
        <v>0</v>
      </c>
      <c r="AI809">
        <f>IF(EXACT($AE809,AI$1),$D809,)</f>
        <v>21.9</v>
      </c>
      <c r="AJ809">
        <f>IF(EXACT($AE809,AJ$1),$D809,)</f>
        <v>0</v>
      </c>
      <c r="AK809">
        <f>IF(EXACT($AE809,AK$1),$D809,)</f>
        <v>0</v>
      </c>
      <c r="AL809">
        <f>IF(EXACT($AE809,AL$1),$D809,)</f>
        <v>0</v>
      </c>
    </row>
    <row r="810" spans="1:38" x14ac:dyDescent="0.25">
      <c r="A810" t="s">
        <v>2454</v>
      </c>
      <c r="B810" t="s">
        <v>2455</v>
      </c>
      <c r="C810" t="s">
        <v>27</v>
      </c>
      <c r="D810">
        <v>16.27</v>
      </c>
      <c r="E810" t="s">
        <v>28</v>
      </c>
      <c r="F810" t="s">
        <v>2456</v>
      </c>
      <c r="G810">
        <v>960</v>
      </c>
      <c r="H810">
        <v>720</v>
      </c>
      <c r="I810">
        <v>3</v>
      </c>
      <c r="J810" t="s">
        <v>31</v>
      </c>
      <c r="K810" t="s">
        <v>30</v>
      </c>
      <c r="L810">
        <v>83</v>
      </c>
      <c r="M810">
        <v>0</v>
      </c>
      <c r="N810">
        <v>30</v>
      </c>
      <c r="O810">
        <v>35</v>
      </c>
      <c r="P810">
        <v>1050</v>
      </c>
      <c r="Q810">
        <v>50</v>
      </c>
      <c r="R810">
        <v>250</v>
      </c>
      <c r="S810">
        <v>110</v>
      </c>
      <c r="T810">
        <v>173</v>
      </c>
      <c r="U810">
        <v>15</v>
      </c>
      <c r="V810">
        <v>200</v>
      </c>
      <c r="W810">
        <v>6</v>
      </c>
      <c r="X810">
        <v>25</v>
      </c>
      <c r="Y810">
        <v>1092.2</v>
      </c>
      <c r="AA810" t="s">
        <v>30</v>
      </c>
      <c r="AB810" s="1">
        <v>44615</v>
      </c>
      <c r="AC810" s="2">
        <v>0.7646412037037037</v>
      </c>
      <c r="AD810" s="2">
        <f t="shared" si="12"/>
        <v>18.351388888888888</v>
      </c>
      <c r="AE810" s="8">
        <f>WEEKDAY(AB810)</f>
        <v>4</v>
      </c>
      <c r="AF810">
        <f>IF(EXACT($AE810,AF$1),$D810,)</f>
        <v>0</v>
      </c>
      <c r="AG810">
        <f>IF(EXACT($AE810,AG$1),$D810,)</f>
        <v>0</v>
      </c>
      <c r="AH810">
        <f>IF(EXACT($AE810,AH$1),$D810,)</f>
        <v>0</v>
      </c>
      <c r="AI810">
        <f>IF(EXACT($AE810,AI$1),$D810,)</f>
        <v>16.27</v>
      </c>
      <c r="AJ810">
        <f>IF(EXACT($AE810,AJ$1),$D810,)</f>
        <v>0</v>
      </c>
      <c r="AK810">
        <f>IF(EXACT($AE810,AK$1),$D810,)</f>
        <v>0</v>
      </c>
      <c r="AL810">
        <f>IF(EXACT($AE810,AL$1),$D810,)</f>
        <v>0</v>
      </c>
    </row>
    <row r="811" spans="1:38" x14ac:dyDescent="0.25">
      <c r="A811" t="s">
        <v>2457</v>
      </c>
      <c r="B811" t="s">
        <v>2458</v>
      </c>
      <c r="C811" t="s">
        <v>27</v>
      </c>
      <c r="D811">
        <v>40.81</v>
      </c>
      <c r="E811" t="s">
        <v>28</v>
      </c>
      <c r="F811" t="s">
        <v>2459</v>
      </c>
      <c r="G811">
        <v>960</v>
      </c>
      <c r="H811">
        <v>720</v>
      </c>
      <c r="I811">
        <v>3</v>
      </c>
      <c r="J811" t="s">
        <v>29</v>
      </c>
      <c r="K811" t="s">
        <v>30</v>
      </c>
      <c r="L811">
        <v>108</v>
      </c>
      <c r="M811">
        <v>0</v>
      </c>
      <c r="N811">
        <v>34</v>
      </c>
      <c r="O811">
        <v>45</v>
      </c>
      <c r="P811">
        <v>1530</v>
      </c>
      <c r="Q811">
        <v>50</v>
      </c>
      <c r="R811">
        <v>250</v>
      </c>
      <c r="S811">
        <v>110</v>
      </c>
      <c r="T811">
        <v>173</v>
      </c>
      <c r="U811">
        <v>15</v>
      </c>
      <c r="V811">
        <v>200</v>
      </c>
      <c r="W811">
        <v>6</v>
      </c>
      <c r="X811">
        <v>56</v>
      </c>
      <c r="Y811">
        <v>2743.2</v>
      </c>
      <c r="AA811" t="s">
        <v>30</v>
      </c>
      <c r="AB811" s="1">
        <v>44615</v>
      </c>
      <c r="AC811" s="2">
        <v>0.76465277777777774</v>
      </c>
      <c r="AD811" s="2">
        <f t="shared" si="12"/>
        <v>18.351666666666667</v>
      </c>
      <c r="AE811" s="8">
        <f>WEEKDAY(AB811)</f>
        <v>4</v>
      </c>
      <c r="AF811">
        <f>IF(EXACT($AE811,AF$1),$D811,)</f>
        <v>0</v>
      </c>
      <c r="AG811">
        <f>IF(EXACT($AE811,AG$1),$D811,)</f>
        <v>0</v>
      </c>
      <c r="AH811">
        <f>IF(EXACT($AE811,AH$1),$D811,)</f>
        <v>0</v>
      </c>
      <c r="AI811">
        <f>IF(EXACT($AE811,AI$1),$D811,)</f>
        <v>40.81</v>
      </c>
      <c r="AJ811">
        <f>IF(EXACT($AE811,AJ$1),$D811,)</f>
        <v>0</v>
      </c>
      <c r="AK811">
        <f>IF(EXACT($AE811,AK$1),$D811,)</f>
        <v>0</v>
      </c>
      <c r="AL811">
        <f>IF(EXACT($AE811,AL$1),$D811,)</f>
        <v>0</v>
      </c>
    </row>
    <row r="812" spans="1:38" x14ac:dyDescent="0.25">
      <c r="A812" t="s">
        <v>2460</v>
      </c>
      <c r="B812" t="s">
        <v>2461</v>
      </c>
      <c r="C812" t="s">
        <v>27</v>
      </c>
      <c r="D812">
        <v>26.24</v>
      </c>
      <c r="E812" t="s">
        <v>28</v>
      </c>
      <c r="F812" t="s">
        <v>2462</v>
      </c>
      <c r="G812">
        <v>960</v>
      </c>
      <c r="H812">
        <v>720</v>
      </c>
      <c r="I812">
        <v>3</v>
      </c>
      <c r="J812" t="s">
        <v>29</v>
      </c>
      <c r="K812" t="s">
        <v>30</v>
      </c>
      <c r="L812">
        <v>81</v>
      </c>
      <c r="M812">
        <v>0</v>
      </c>
      <c r="N812">
        <v>45</v>
      </c>
      <c r="O812">
        <v>63</v>
      </c>
      <c r="P812">
        <v>2835</v>
      </c>
      <c r="Q812">
        <v>50</v>
      </c>
      <c r="R812">
        <v>250</v>
      </c>
      <c r="S812">
        <v>110</v>
      </c>
      <c r="T812">
        <v>173</v>
      </c>
      <c r="U812">
        <v>15</v>
      </c>
      <c r="V812">
        <v>200</v>
      </c>
      <c r="W812">
        <v>6</v>
      </c>
      <c r="X812">
        <v>56</v>
      </c>
      <c r="Y812">
        <v>2743.2</v>
      </c>
      <c r="AA812" t="s">
        <v>30</v>
      </c>
      <c r="AB812" s="1">
        <v>44615</v>
      </c>
      <c r="AC812" s="2">
        <v>0.76526620370370368</v>
      </c>
      <c r="AD812" s="2">
        <f t="shared" si="12"/>
        <v>18.366388888888888</v>
      </c>
      <c r="AE812" s="8">
        <f>WEEKDAY(AB812)</f>
        <v>4</v>
      </c>
      <c r="AF812">
        <f>IF(EXACT($AE812,AF$1),$D812,)</f>
        <v>0</v>
      </c>
      <c r="AG812">
        <f>IF(EXACT($AE812,AG$1),$D812,)</f>
        <v>0</v>
      </c>
      <c r="AH812">
        <f>IF(EXACT($AE812,AH$1),$D812,)</f>
        <v>0</v>
      </c>
      <c r="AI812">
        <f>IF(EXACT($AE812,AI$1),$D812,)</f>
        <v>26.24</v>
      </c>
      <c r="AJ812">
        <f>IF(EXACT($AE812,AJ$1),$D812,)</f>
        <v>0</v>
      </c>
      <c r="AK812">
        <f>IF(EXACT($AE812,AK$1),$D812,)</f>
        <v>0</v>
      </c>
      <c r="AL812">
        <f>IF(EXACT($AE812,AL$1),$D812,)</f>
        <v>0</v>
      </c>
    </row>
    <row r="813" spans="1:38" x14ac:dyDescent="0.25">
      <c r="A813" t="s">
        <v>2463</v>
      </c>
      <c r="B813" t="s">
        <v>2464</v>
      </c>
      <c r="C813" t="s">
        <v>27</v>
      </c>
      <c r="D813">
        <v>20.66</v>
      </c>
      <c r="E813" t="s">
        <v>28</v>
      </c>
      <c r="F813" t="s">
        <v>2465</v>
      </c>
      <c r="G813">
        <v>960</v>
      </c>
      <c r="H813">
        <v>720</v>
      </c>
      <c r="I813">
        <v>3</v>
      </c>
      <c r="J813" t="s">
        <v>29</v>
      </c>
      <c r="K813" t="s">
        <v>30</v>
      </c>
      <c r="L813">
        <v>24</v>
      </c>
      <c r="M813">
        <v>0</v>
      </c>
      <c r="N813">
        <v>39</v>
      </c>
      <c r="O813">
        <v>53</v>
      </c>
      <c r="P813">
        <v>2067</v>
      </c>
      <c r="Q813">
        <v>50</v>
      </c>
      <c r="R813">
        <v>250</v>
      </c>
      <c r="S813">
        <v>110</v>
      </c>
      <c r="T813">
        <v>173</v>
      </c>
      <c r="U813">
        <v>15</v>
      </c>
      <c r="V813">
        <v>200</v>
      </c>
      <c r="W813">
        <v>6</v>
      </c>
      <c r="X813">
        <v>56</v>
      </c>
      <c r="Y813">
        <v>2743.2</v>
      </c>
      <c r="AA813" t="s">
        <v>30</v>
      </c>
      <c r="AB813" s="1">
        <v>44615</v>
      </c>
      <c r="AC813" s="2">
        <v>0.76527777777777783</v>
      </c>
      <c r="AD813" s="2">
        <f t="shared" si="12"/>
        <v>18.366666666666667</v>
      </c>
      <c r="AE813" s="8">
        <f>WEEKDAY(AB813)</f>
        <v>4</v>
      </c>
      <c r="AF813">
        <f>IF(EXACT($AE813,AF$1),$D813,)</f>
        <v>0</v>
      </c>
      <c r="AG813">
        <f>IF(EXACT($AE813,AG$1),$D813,)</f>
        <v>0</v>
      </c>
      <c r="AH813">
        <f>IF(EXACT($AE813,AH$1),$D813,)</f>
        <v>0</v>
      </c>
      <c r="AI813">
        <f>IF(EXACT($AE813,AI$1),$D813,)</f>
        <v>20.66</v>
      </c>
      <c r="AJ813">
        <f>IF(EXACT($AE813,AJ$1),$D813,)</f>
        <v>0</v>
      </c>
      <c r="AK813">
        <f>IF(EXACT($AE813,AK$1),$D813,)</f>
        <v>0</v>
      </c>
      <c r="AL813">
        <f>IF(EXACT($AE813,AL$1),$D813,)</f>
        <v>0</v>
      </c>
    </row>
    <row r="814" spans="1:38" x14ac:dyDescent="0.25">
      <c r="A814" t="s">
        <v>2466</v>
      </c>
      <c r="B814" t="s">
        <v>2467</v>
      </c>
      <c r="C814" t="s">
        <v>27</v>
      </c>
      <c r="D814">
        <v>32</v>
      </c>
      <c r="E814" t="s">
        <v>28</v>
      </c>
      <c r="F814" t="s">
        <v>2468</v>
      </c>
      <c r="G814">
        <v>960</v>
      </c>
      <c r="H814">
        <v>720</v>
      </c>
      <c r="I814">
        <v>3</v>
      </c>
      <c r="J814" t="s">
        <v>31</v>
      </c>
      <c r="K814" t="s">
        <v>30</v>
      </c>
      <c r="L814">
        <v>103</v>
      </c>
      <c r="M814">
        <v>0</v>
      </c>
      <c r="N814">
        <v>51</v>
      </c>
      <c r="O814">
        <v>63</v>
      </c>
      <c r="P814">
        <v>3213</v>
      </c>
      <c r="Q814">
        <v>50</v>
      </c>
      <c r="R814">
        <v>250</v>
      </c>
      <c r="S814">
        <v>110</v>
      </c>
      <c r="T814">
        <v>173</v>
      </c>
      <c r="U814">
        <v>15</v>
      </c>
      <c r="V814">
        <v>200</v>
      </c>
      <c r="W814">
        <v>6</v>
      </c>
      <c r="X814">
        <v>25</v>
      </c>
      <c r="Y814">
        <v>1092.2</v>
      </c>
      <c r="AA814" t="s">
        <v>30</v>
      </c>
      <c r="AB814" s="1">
        <v>44615</v>
      </c>
      <c r="AC814" s="2">
        <v>0.76559027777777777</v>
      </c>
      <c r="AD814" s="2">
        <f t="shared" si="12"/>
        <v>18.374166666666667</v>
      </c>
      <c r="AE814" s="8">
        <f>WEEKDAY(AB814)</f>
        <v>4</v>
      </c>
      <c r="AF814">
        <f>IF(EXACT($AE814,AF$1),$D814,)</f>
        <v>0</v>
      </c>
      <c r="AG814">
        <f>IF(EXACT($AE814,AG$1),$D814,)</f>
        <v>0</v>
      </c>
      <c r="AH814">
        <f>IF(EXACT($AE814,AH$1),$D814,)</f>
        <v>0</v>
      </c>
      <c r="AI814">
        <f>IF(EXACT($AE814,AI$1),$D814,)</f>
        <v>32</v>
      </c>
      <c r="AJ814">
        <f>IF(EXACT($AE814,AJ$1),$D814,)</f>
        <v>0</v>
      </c>
      <c r="AK814">
        <f>IF(EXACT($AE814,AK$1),$D814,)</f>
        <v>0</v>
      </c>
      <c r="AL814">
        <f>IF(EXACT($AE814,AL$1),$D814,)</f>
        <v>0</v>
      </c>
    </row>
    <row r="815" spans="1:38" x14ac:dyDescent="0.25">
      <c r="A815" t="s">
        <v>2469</v>
      </c>
      <c r="B815" t="s">
        <v>2470</v>
      </c>
      <c r="C815" t="s">
        <v>27</v>
      </c>
      <c r="D815">
        <v>16.28</v>
      </c>
      <c r="E815" t="s">
        <v>28</v>
      </c>
      <c r="F815" t="s">
        <v>2471</v>
      </c>
      <c r="G815">
        <v>960</v>
      </c>
      <c r="H815">
        <v>720</v>
      </c>
      <c r="I815">
        <v>3</v>
      </c>
      <c r="J815" t="s">
        <v>29</v>
      </c>
      <c r="K815" t="s">
        <v>30</v>
      </c>
      <c r="L815">
        <v>126</v>
      </c>
      <c r="M815">
        <v>0</v>
      </c>
      <c r="N815">
        <v>27</v>
      </c>
      <c r="O815">
        <v>58</v>
      </c>
      <c r="P815">
        <v>1566</v>
      </c>
      <c r="Q815">
        <v>50</v>
      </c>
      <c r="R815">
        <v>250</v>
      </c>
      <c r="S815">
        <v>110</v>
      </c>
      <c r="T815">
        <v>173</v>
      </c>
      <c r="U815">
        <v>15</v>
      </c>
      <c r="V815">
        <v>200</v>
      </c>
      <c r="W815">
        <v>6</v>
      </c>
      <c r="X815">
        <v>56</v>
      </c>
      <c r="Y815">
        <v>2743.2</v>
      </c>
      <c r="AA815" t="s">
        <v>30</v>
      </c>
      <c r="AB815" s="1">
        <v>44615</v>
      </c>
      <c r="AC815" s="2">
        <v>0.765625</v>
      </c>
      <c r="AD815" s="2">
        <f t="shared" si="12"/>
        <v>18.375</v>
      </c>
      <c r="AE815" s="8">
        <f>WEEKDAY(AB815)</f>
        <v>4</v>
      </c>
      <c r="AF815">
        <f>IF(EXACT($AE815,AF$1),$D815,)</f>
        <v>0</v>
      </c>
      <c r="AG815">
        <f>IF(EXACT($AE815,AG$1),$D815,)</f>
        <v>0</v>
      </c>
      <c r="AH815">
        <f>IF(EXACT($AE815,AH$1),$D815,)</f>
        <v>0</v>
      </c>
      <c r="AI815">
        <f>IF(EXACT($AE815,AI$1),$D815,)</f>
        <v>16.28</v>
      </c>
      <c r="AJ815">
        <f>IF(EXACT($AE815,AJ$1),$D815,)</f>
        <v>0</v>
      </c>
      <c r="AK815">
        <f>IF(EXACT($AE815,AK$1),$D815,)</f>
        <v>0</v>
      </c>
      <c r="AL815">
        <f>IF(EXACT($AE815,AL$1),$D815,)</f>
        <v>0</v>
      </c>
    </row>
    <row r="816" spans="1:38" x14ac:dyDescent="0.25">
      <c r="A816" t="s">
        <v>2472</v>
      </c>
      <c r="B816" t="s">
        <v>2473</v>
      </c>
      <c r="C816" t="s">
        <v>27</v>
      </c>
      <c r="D816">
        <v>37.14</v>
      </c>
      <c r="E816" t="s">
        <v>28</v>
      </c>
      <c r="F816" t="s">
        <v>2474</v>
      </c>
      <c r="G816">
        <v>960</v>
      </c>
      <c r="H816">
        <v>720</v>
      </c>
      <c r="I816">
        <v>3</v>
      </c>
      <c r="J816" t="s">
        <v>29</v>
      </c>
      <c r="K816" t="s">
        <v>30</v>
      </c>
      <c r="L816">
        <v>48</v>
      </c>
      <c r="M816">
        <v>22</v>
      </c>
      <c r="N816">
        <v>48</v>
      </c>
      <c r="O816">
        <v>22</v>
      </c>
      <c r="P816">
        <v>1056</v>
      </c>
      <c r="Q816">
        <v>50</v>
      </c>
      <c r="R816">
        <v>250</v>
      </c>
      <c r="S816">
        <v>110</v>
      </c>
      <c r="T816">
        <v>173</v>
      </c>
      <c r="U816">
        <v>15</v>
      </c>
      <c r="V816">
        <v>200</v>
      </c>
      <c r="W816">
        <v>6</v>
      </c>
      <c r="X816">
        <v>56</v>
      </c>
      <c r="Y816">
        <v>2743.2</v>
      </c>
      <c r="AA816" t="s">
        <v>30</v>
      </c>
      <c r="AB816" s="1">
        <v>44615</v>
      </c>
      <c r="AC816" s="2">
        <v>0.76958333333333329</v>
      </c>
      <c r="AD816" s="2">
        <f t="shared" si="12"/>
        <v>18.47</v>
      </c>
      <c r="AE816" s="8">
        <f>WEEKDAY(AB816)</f>
        <v>4</v>
      </c>
      <c r="AF816">
        <f>IF(EXACT($AE816,AF$1),$D816,)</f>
        <v>0</v>
      </c>
      <c r="AG816">
        <f>IF(EXACT($AE816,AG$1),$D816,)</f>
        <v>0</v>
      </c>
      <c r="AH816">
        <f>IF(EXACT($AE816,AH$1),$D816,)</f>
        <v>0</v>
      </c>
      <c r="AI816">
        <f>IF(EXACT($AE816,AI$1),$D816,)</f>
        <v>37.14</v>
      </c>
      <c r="AJ816">
        <f>IF(EXACT($AE816,AJ$1),$D816,)</f>
        <v>0</v>
      </c>
      <c r="AK816">
        <f>IF(EXACT($AE816,AK$1),$D816,)</f>
        <v>0</v>
      </c>
      <c r="AL816">
        <f>IF(EXACT($AE816,AL$1),$D816,)</f>
        <v>0</v>
      </c>
    </row>
    <row r="817" spans="1:38" x14ac:dyDescent="0.25">
      <c r="A817" t="s">
        <v>2475</v>
      </c>
      <c r="B817" t="s">
        <v>2476</v>
      </c>
      <c r="C817" t="s">
        <v>27</v>
      </c>
      <c r="D817">
        <v>27.81</v>
      </c>
      <c r="E817" t="s">
        <v>28</v>
      </c>
      <c r="F817" t="s">
        <v>2477</v>
      </c>
      <c r="G817">
        <v>960</v>
      </c>
      <c r="H817">
        <v>720</v>
      </c>
      <c r="I817">
        <v>3</v>
      </c>
      <c r="J817" t="s">
        <v>29</v>
      </c>
      <c r="K817" t="s">
        <v>30</v>
      </c>
      <c r="L817">
        <v>64</v>
      </c>
      <c r="M817">
        <v>16</v>
      </c>
      <c r="N817">
        <v>55</v>
      </c>
      <c r="O817">
        <v>25</v>
      </c>
      <c r="P817">
        <v>1375</v>
      </c>
      <c r="Q817">
        <v>50</v>
      </c>
      <c r="R817">
        <v>250</v>
      </c>
      <c r="S817">
        <v>110</v>
      </c>
      <c r="T817">
        <v>173</v>
      </c>
      <c r="U817">
        <v>15</v>
      </c>
      <c r="V817">
        <v>200</v>
      </c>
      <c r="W817">
        <v>6</v>
      </c>
      <c r="X817">
        <v>56</v>
      </c>
      <c r="Y817">
        <v>2743.2</v>
      </c>
      <c r="AA817" t="s">
        <v>30</v>
      </c>
      <c r="AB817" s="1">
        <v>44615</v>
      </c>
      <c r="AC817" s="2">
        <v>0.77239583333333339</v>
      </c>
      <c r="AD817" s="2">
        <f t="shared" si="12"/>
        <v>18.537500000000001</v>
      </c>
      <c r="AE817" s="8">
        <f>WEEKDAY(AB817)</f>
        <v>4</v>
      </c>
      <c r="AF817">
        <f>IF(EXACT($AE817,AF$1),$D817,)</f>
        <v>0</v>
      </c>
      <c r="AG817">
        <f>IF(EXACT($AE817,AG$1),$D817,)</f>
        <v>0</v>
      </c>
      <c r="AH817">
        <f>IF(EXACT($AE817,AH$1),$D817,)</f>
        <v>0</v>
      </c>
      <c r="AI817">
        <f>IF(EXACT($AE817,AI$1),$D817,)</f>
        <v>27.81</v>
      </c>
      <c r="AJ817">
        <f>IF(EXACT($AE817,AJ$1),$D817,)</f>
        <v>0</v>
      </c>
      <c r="AK817">
        <f>IF(EXACT($AE817,AK$1),$D817,)</f>
        <v>0</v>
      </c>
      <c r="AL817">
        <f>IF(EXACT($AE817,AL$1),$D817,)</f>
        <v>0</v>
      </c>
    </row>
    <row r="818" spans="1:38" x14ac:dyDescent="0.25">
      <c r="A818" t="s">
        <v>2478</v>
      </c>
      <c r="B818" t="s">
        <v>2479</v>
      </c>
      <c r="C818" t="s">
        <v>27</v>
      </c>
      <c r="D818">
        <v>29.31</v>
      </c>
      <c r="E818" t="s">
        <v>28</v>
      </c>
      <c r="F818" t="s">
        <v>2480</v>
      </c>
      <c r="G818">
        <v>960</v>
      </c>
      <c r="H818">
        <v>720</v>
      </c>
      <c r="I818">
        <v>3</v>
      </c>
      <c r="J818" t="s">
        <v>31</v>
      </c>
      <c r="K818" t="s">
        <v>30</v>
      </c>
      <c r="L818">
        <v>100</v>
      </c>
      <c r="M818">
        <v>31</v>
      </c>
      <c r="N818">
        <v>35</v>
      </c>
      <c r="O818">
        <v>25</v>
      </c>
      <c r="P818">
        <v>875</v>
      </c>
      <c r="Q818">
        <v>50</v>
      </c>
      <c r="R818">
        <v>250</v>
      </c>
      <c r="S818">
        <v>110</v>
      </c>
      <c r="T818">
        <v>173</v>
      </c>
      <c r="U818">
        <v>15</v>
      </c>
      <c r="V818">
        <v>200</v>
      </c>
      <c r="W818">
        <v>6</v>
      </c>
      <c r="X818">
        <v>25</v>
      </c>
      <c r="Y818">
        <v>1092.2</v>
      </c>
      <c r="AA818" t="s">
        <v>30</v>
      </c>
      <c r="AB818" s="1">
        <v>44615</v>
      </c>
      <c r="AC818" s="2">
        <v>0.77535879629629623</v>
      </c>
      <c r="AD818" s="2">
        <f t="shared" si="12"/>
        <v>18.608611111111109</v>
      </c>
      <c r="AE818" s="8">
        <f>WEEKDAY(AB818)</f>
        <v>4</v>
      </c>
      <c r="AF818">
        <f>IF(EXACT($AE818,AF$1),$D818,)</f>
        <v>0</v>
      </c>
      <c r="AG818">
        <f>IF(EXACT($AE818,AG$1),$D818,)</f>
        <v>0</v>
      </c>
      <c r="AH818">
        <f>IF(EXACT($AE818,AH$1),$D818,)</f>
        <v>0</v>
      </c>
      <c r="AI818">
        <f>IF(EXACT($AE818,AI$1),$D818,)</f>
        <v>29.31</v>
      </c>
      <c r="AJ818">
        <f>IF(EXACT($AE818,AJ$1),$D818,)</f>
        <v>0</v>
      </c>
      <c r="AK818">
        <f>IF(EXACT($AE818,AK$1),$D818,)</f>
        <v>0</v>
      </c>
      <c r="AL818">
        <f>IF(EXACT($AE818,AL$1),$D818,)</f>
        <v>0</v>
      </c>
    </row>
    <row r="819" spans="1:38" x14ac:dyDescent="0.25">
      <c r="A819" t="s">
        <v>2481</v>
      </c>
      <c r="B819" t="s">
        <v>2482</v>
      </c>
      <c r="C819" t="s">
        <v>27</v>
      </c>
      <c r="D819">
        <v>24.64</v>
      </c>
      <c r="E819" t="s">
        <v>28</v>
      </c>
      <c r="F819" t="s">
        <v>2483</v>
      </c>
      <c r="G819">
        <v>960</v>
      </c>
      <c r="H819">
        <v>720</v>
      </c>
      <c r="I819">
        <v>3</v>
      </c>
      <c r="J819" t="s">
        <v>29</v>
      </c>
      <c r="K819" t="s">
        <v>30</v>
      </c>
      <c r="L819">
        <v>81</v>
      </c>
      <c r="M819">
        <v>30</v>
      </c>
      <c r="N819">
        <v>39</v>
      </c>
      <c r="O819">
        <v>22</v>
      </c>
      <c r="P819">
        <v>858</v>
      </c>
      <c r="Q819">
        <v>50</v>
      </c>
      <c r="R819">
        <v>250</v>
      </c>
      <c r="S819">
        <v>110</v>
      </c>
      <c r="T819">
        <v>173</v>
      </c>
      <c r="U819">
        <v>15</v>
      </c>
      <c r="V819">
        <v>200</v>
      </c>
      <c r="W819">
        <v>6</v>
      </c>
      <c r="X819">
        <v>56</v>
      </c>
      <c r="Y819">
        <v>2743.2</v>
      </c>
      <c r="AA819" t="s">
        <v>30</v>
      </c>
      <c r="AB819" s="1">
        <v>44615</v>
      </c>
      <c r="AC819" s="2">
        <v>0.77657407407407408</v>
      </c>
      <c r="AD819" s="2">
        <f t="shared" si="12"/>
        <v>18.637777777777778</v>
      </c>
      <c r="AE819" s="8">
        <f>WEEKDAY(AB819)</f>
        <v>4</v>
      </c>
      <c r="AF819">
        <f>IF(EXACT($AE819,AF$1),$D819,)</f>
        <v>0</v>
      </c>
      <c r="AG819">
        <f>IF(EXACT($AE819,AG$1),$D819,)</f>
        <v>0</v>
      </c>
      <c r="AH819">
        <f>IF(EXACT($AE819,AH$1),$D819,)</f>
        <v>0</v>
      </c>
      <c r="AI819">
        <f>IF(EXACT($AE819,AI$1),$D819,)</f>
        <v>24.64</v>
      </c>
      <c r="AJ819">
        <f>IF(EXACT($AE819,AJ$1),$D819,)</f>
        <v>0</v>
      </c>
      <c r="AK819">
        <f>IF(EXACT($AE819,AK$1),$D819,)</f>
        <v>0</v>
      </c>
      <c r="AL819">
        <f>IF(EXACT($AE819,AL$1),$D819,)</f>
        <v>0</v>
      </c>
    </row>
    <row r="820" spans="1:38" x14ac:dyDescent="0.25">
      <c r="A820" t="s">
        <v>2484</v>
      </c>
      <c r="B820" t="s">
        <v>2485</v>
      </c>
      <c r="C820" t="s">
        <v>27</v>
      </c>
      <c r="D820">
        <v>25.75</v>
      </c>
      <c r="E820" t="s">
        <v>28</v>
      </c>
      <c r="F820" t="s">
        <v>2486</v>
      </c>
      <c r="G820">
        <v>960</v>
      </c>
      <c r="H820">
        <v>720</v>
      </c>
      <c r="I820">
        <v>3</v>
      </c>
      <c r="J820" t="s">
        <v>29</v>
      </c>
      <c r="K820" t="s">
        <v>30</v>
      </c>
      <c r="L820">
        <v>99</v>
      </c>
      <c r="M820">
        <v>18</v>
      </c>
      <c r="N820">
        <v>59</v>
      </c>
      <c r="O820">
        <v>28</v>
      </c>
      <c r="P820">
        <v>1652</v>
      </c>
      <c r="Q820">
        <v>50</v>
      </c>
      <c r="R820">
        <v>250</v>
      </c>
      <c r="S820">
        <v>110</v>
      </c>
      <c r="T820">
        <v>173</v>
      </c>
      <c r="U820">
        <v>15</v>
      </c>
      <c r="V820">
        <v>200</v>
      </c>
      <c r="W820">
        <v>6</v>
      </c>
      <c r="X820">
        <v>56</v>
      </c>
      <c r="Y820">
        <v>2743.2</v>
      </c>
      <c r="AA820" t="s">
        <v>30</v>
      </c>
      <c r="AB820" s="1">
        <v>44615</v>
      </c>
      <c r="AC820" s="2">
        <v>0.77717592592592588</v>
      </c>
      <c r="AD820" s="2">
        <f t="shared" si="12"/>
        <v>18.652222222222221</v>
      </c>
      <c r="AE820" s="8">
        <f>WEEKDAY(AB820)</f>
        <v>4</v>
      </c>
      <c r="AF820">
        <f>IF(EXACT($AE820,AF$1),$D820,)</f>
        <v>0</v>
      </c>
      <c r="AG820">
        <f>IF(EXACT($AE820,AG$1),$D820,)</f>
        <v>0</v>
      </c>
      <c r="AH820">
        <f>IF(EXACT($AE820,AH$1),$D820,)</f>
        <v>0</v>
      </c>
      <c r="AI820">
        <f>IF(EXACT($AE820,AI$1),$D820,)</f>
        <v>25.75</v>
      </c>
      <c r="AJ820">
        <f>IF(EXACT($AE820,AJ$1),$D820,)</f>
        <v>0</v>
      </c>
      <c r="AK820">
        <f>IF(EXACT($AE820,AK$1),$D820,)</f>
        <v>0</v>
      </c>
      <c r="AL820">
        <f>IF(EXACT($AE820,AL$1),$D820,)</f>
        <v>0</v>
      </c>
    </row>
    <row r="821" spans="1:38" x14ac:dyDescent="0.25">
      <c r="A821" t="s">
        <v>2487</v>
      </c>
      <c r="B821" t="s">
        <v>2488</v>
      </c>
      <c r="C821" t="s">
        <v>27</v>
      </c>
      <c r="D821">
        <v>23.66</v>
      </c>
      <c r="E821" t="s">
        <v>28</v>
      </c>
      <c r="F821" t="s">
        <v>2489</v>
      </c>
      <c r="G821">
        <v>960</v>
      </c>
      <c r="H821">
        <v>720</v>
      </c>
      <c r="I821">
        <v>3</v>
      </c>
      <c r="J821" t="s">
        <v>31</v>
      </c>
      <c r="K821" t="s">
        <v>30</v>
      </c>
      <c r="L821">
        <v>87</v>
      </c>
      <c r="M821">
        <v>28</v>
      </c>
      <c r="N821">
        <v>26</v>
      </c>
      <c r="O821">
        <v>12</v>
      </c>
      <c r="P821">
        <v>312</v>
      </c>
      <c r="Q821">
        <v>50</v>
      </c>
      <c r="R821">
        <v>250</v>
      </c>
      <c r="S821">
        <v>110</v>
      </c>
      <c r="T821">
        <v>173</v>
      </c>
      <c r="U821">
        <v>15</v>
      </c>
      <c r="V821">
        <v>200</v>
      </c>
      <c r="W821">
        <v>6</v>
      </c>
      <c r="X821">
        <v>25</v>
      </c>
      <c r="Y821">
        <v>1092.2</v>
      </c>
      <c r="AA821" t="s">
        <v>30</v>
      </c>
      <c r="AB821" s="1">
        <v>44615</v>
      </c>
      <c r="AC821" s="2">
        <v>0.78737268518518511</v>
      </c>
      <c r="AD821" s="2">
        <f t="shared" si="12"/>
        <v>18.896944444444443</v>
      </c>
      <c r="AE821" s="8">
        <f>WEEKDAY(AB821)</f>
        <v>4</v>
      </c>
      <c r="AF821">
        <f>IF(EXACT($AE821,AF$1),$D821,)</f>
        <v>0</v>
      </c>
      <c r="AG821">
        <f>IF(EXACT($AE821,AG$1),$D821,)</f>
        <v>0</v>
      </c>
      <c r="AH821">
        <f>IF(EXACT($AE821,AH$1),$D821,)</f>
        <v>0</v>
      </c>
      <c r="AI821">
        <f>IF(EXACT($AE821,AI$1),$D821,)</f>
        <v>23.66</v>
      </c>
      <c r="AJ821">
        <f>IF(EXACT($AE821,AJ$1),$D821,)</f>
        <v>0</v>
      </c>
      <c r="AK821">
        <f>IF(EXACT($AE821,AK$1),$D821,)</f>
        <v>0</v>
      </c>
      <c r="AL821">
        <f>IF(EXACT($AE821,AL$1),$D821,)</f>
        <v>0</v>
      </c>
    </row>
    <row r="822" spans="1:38" x14ac:dyDescent="0.25">
      <c r="A822" t="s">
        <v>2490</v>
      </c>
      <c r="B822" t="s">
        <v>2491</v>
      </c>
      <c r="C822" t="s">
        <v>27</v>
      </c>
      <c r="D822">
        <v>20.059999999999999</v>
      </c>
      <c r="E822" t="s">
        <v>28</v>
      </c>
      <c r="F822" t="s">
        <v>2492</v>
      </c>
      <c r="G822">
        <v>960</v>
      </c>
      <c r="H822">
        <v>720</v>
      </c>
      <c r="I822">
        <v>3</v>
      </c>
      <c r="J822" t="s">
        <v>31</v>
      </c>
      <c r="K822" t="s">
        <v>30</v>
      </c>
      <c r="L822">
        <v>72</v>
      </c>
      <c r="M822">
        <v>25</v>
      </c>
      <c r="N822">
        <v>26</v>
      </c>
      <c r="O822">
        <v>21</v>
      </c>
      <c r="P822">
        <v>546</v>
      </c>
      <c r="Q822">
        <v>50</v>
      </c>
      <c r="R822">
        <v>250</v>
      </c>
      <c r="S822">
        <v>110</v>
      </c>
      <c r="T822">
        <v>173</v>
      </c>
      <c r="U822">
        <v>15</v>
      </c>
      <c r="V822">
        <v>200</v>
      </c>
      <c r="W822">
        <v>6</v>
      </c>
      <c r="X822">
        <v>25</v>
      </c>
      <c r="Y822">
        <v>1092.2</v>
      </c>
      <c r="AA822" t="s">
        <v>30</v>
      </c>
      <c r="AB822" s="1">
        <v>44615</v>
      </c>
      <c r="AC822" s="2">
        <v>0.78990740740740739</v>
      </c>
      <c r="AD822" s="2">
        <f t="shared" si="12"/>
        <v>18.957777777777778</v>
      </c>
      <c r="AE822" s="8">
        <f>WEEKDAY(AB822)</f>
        <v>4</v>
      </c>
      <c r="AF822">
        <f>IF(EXACT($AE822,AF$1),$D822,)</f>
        <v>0</v>
      </c>
      <c r="AG822">
        <f>IF(EXACT($AE822,AG$1),$D822,)</f>
        <v>0</v>
      </c>
      <c r="AH822">
        <f>IF(EXACT($AE822,AH$1),$D822,)</f>
        <v>0</v>
      </c>
      <c r="AI822">
        <f>IF(EXACT($AE822,AI$1),$D822,)</f>
        <v>20.059999999999999</v>
      </c>
      <c r="AJ822">
        <f>IF(EXACT($AE822,AJ$1),$D822,)</f>
        <v>0</v>
      </c>
      <c r="AK822">
        <f>IF(EXACT($AE822,AK$1),$D822,)</f>
        <v>0</v>
      </c>
      <c r="AL822">
        <f>IF(EXACT($AE822,AL$1),$D822,)</f>
        <v>0</v>
      </c>
    </row>
    <row r="823" spans="1:38" x14ac:dyDescent="0.25">
      <c r="A823" t="s">
        <v>2493</v>
      </c>
      <c r="B823" t="s">
        <v>2494</v>
      </c>
      <c r="C823" t="s">
        <v>27</v>
      </c>
      <c r="D823">
        <v>19.79</v>
      </c>
      <c r="E823" t="s">
        <v>28</v>
      </c>
      <c r="F823" t="s">
        <v>2495</v>
      </c>
      <c r="G823">
        <v>960</v>
      </c>
      <c r="H823">
        <v>720</v>
      </c>
      <c r="I823">
        <v>3</v>
      </c>
      <c r="J823" t="s">
        <v>31</v>
      </c>
      <c r="K823" t="s">
        <v>30</v>
      </c>
      <c r="L823">
        <v>126</v>
      </c>
      <c r="M823">
        <v>21</v>
      </c>
      <c r="N823">
        <v>27</v>
      </c>
      <c r="O823">
        <v>13</v>
      </c>
      <c r="P823">
        <v>351</v>
      </c>
      <c r="Q823">
        <v>50</v>
      </c>
      <c r="R823">
        <v>250</v>
      </c>
      <c r="S823">
        <v>110</v>
      </c>
      <c r="T823">
        <v>173</v>
      </c>
      <c r="U823">
        <v>15</v>
      </c>
      <c r="V823">
        <v>200</v>
      </c>
      <c r="W823">
        <v>6</v>
      </c>
      <c r="X823">
        <v>25</v>
      </c>
      <c r="Y823">
        <v>1092.2</v>
      </c>
      <c r="AA823" t="s">
        <v>30</v>
      </c>
      <c r="AB823" s="1">
        <v>44615</v>
      </c>
      <c r="AC823" s="2">
        <v>0.78991898148148154</v>
      </c>
      <c r="AD823" s="2">
        <f t="shared" si="12"/>
        <v>18.958055555555557</v>
      </c>
      <c r="AE823" s="8">
        <f>WEEKDAY(AB823)</f>
        <v>4</v>
      </c>
      <c r="AF823">
        <f>IF(EXACT($AE823,AF$1),$D823,)</f>
        <v>0</v>
      </c>
      <c r="AG823">
        <f>IF(EXACT($AE823,AG$1),$D823,)</f>
        <v>0</v>
      </c>
      <c r="AH823">
        <f>IF(EXACT($AE823,AH$1),$D823,)</f>
        <v>0</v>
      </c>
      <c r="AI823">
        <f>IF(EXACT($AE823,AI$1),$D823,)</f>
        <v>19.79</v>
      </c>
      <c r="AJ823">
        <f>IF(EXACT($AE823,AJ$1),$D823,)</f>
        <v>0</v>
      </c>
      <c r="AK823">
        <f>IF(EXACT($AE823,AK$1),$D823,)</f>
        <v>0</v>
      </c>
      <c r="AL823">
        <f>IF(EXACT($AE823,AL$1),$D823,)</f>
        <v>0</v>
      </c>
    </row>
    <row r="824" spans="1:38" x14ac:dyDescent="0.25">
      <c r="A824" t="s">
        <v>2496</v>
      </c>
      <c r="B824" t="s">
        <v>2497</v>
      </c>
      <c r="C824" t="s">
        <v>27</v>
      </c>
      <c r="D824">
        <v>26.29</v>
      </c>
      <c r="E824" t="s">
        <v>28</v>
      </c>
      <c r="F824" t="s">
        <v>2498</v>
      </c>
      <c r="G824">
        <v>960</v>
      </c>
      <c r="H824">
        <v>720</v>
      </c>
      <c r="I824">
        <v>3</v>
      </c>
      <c r="J824" t="s">
        <v>31</v>
      </c>
      <c r="K824" t="s">
        <v>30</v>
      </c>
      <c r="L824">
        <v>87</v>
      </c>
      <c r="M824">
        <v>29</v>
      </c>
      <c r="N824">
        <v>30</v>
      </c>
      <c r="O824">
        <v>13</v>
      </c>
      <c r="P824">
        <v>390</v>
      </c>
      <c r="Q824">
        <v>50</v>
      </c>
      <c r="R824">
        <v>250</v>
      </c>
      <c r="S824">
        <v>110</v>
      </c>
      <c r="T824">
        <v>173</v>
      </c>
      <c r="U824">
        <v>15</v>
      </c>
      <c r="V824">
        <v>200</v>
      </c>
      <c r="W824">
        <v>6</v>
      </c>
      <c r="X824">
        <v>25</v>
      </c>
      <c r="Y824">
        <v>1092.2</v>
      </c>
      <c r="AA824" t="s">
        <v>30</v>
      </c>
      <c r="AB824" s="1">
        <v>44615</v>
      </c>
      <c r="AC824" s="2">
        <v>0.79130787037037031</v>
      </c>
      <c r="AD824" s="2">
        <f t="shared" si="12"/>
        <v>18.991388888888888</v>
      </c>
      <c r="AE824" s="8">
        <f>WEEKDAY(AB824)</f>
        <v>4</v>
      </c>
      <c r="AF824">
        <f>IF(EXACT($AE824,AF$1),$D824,)</f>
        <v>0</v>
      </c>
      <c r="AG824">
        <f>IF(EXACT($AE824,AG$1),$D824,)</f>
        <v>0</v>
      </c>
      <c r="AH824">
        <f>IF(EXACT($AE824,AH$1),$D824,)</f>
        <v>0</v>
      </c>
      <c r="AI824">
        <f>IF(EXACT($AE824,AI$1),$D824,)</f>
        <v>26.29</v>
      </c>
      <c r="AJ824">
        <f>IF(EXACT($AE824,AJ$1),$D824,)</f>
        <v>0</v>
      </c>
      <c r="AK824">
        <f>IF(EXACT($AE824,AK$1),$D824,)</f>
        <v>0</v>
      </c>
      <c r="AL824">
        <f>IF(EXACT($AE824,AL$1),$D824,)</f>
        <v>0</v>
      </c>
    </row>
    <row r="825" spans="1:38" x14ac:dyDescent="0.25">
      <c r="A825" t="s">
        <v>2499</v>
      </c>
      <c r="B825" t="s">
        <v>2500</v>
      </c>
      <c r="C825" t="s">
        <v>27</v>
      </c>
      <c r="D825">
        <v>15.17</v>
      </c>
      <c r="E825" t="s">
        <v>28</v>
      </c>
      <c r="F825" t="s">
        <v>2501</v>
      </c>
      <c r="G825">
        <v>960</v>
      </c>
      <c r="H825">
        <v>720</v>
      </c>
      <c r="I825">
        <v>3</v>
      </c>
      <c r="J825" t="s">
        <v>29</v>
      </c>
      <c r="K825" t="s">
        <v>30</v>
      </c>
      <c r="L825">
        <v>116</v>
      </c>
      <c r="M825">
        <v>31</v>
      </c>
      <c r="N825">
        <v>23</v>
      </c>
      <c r="O825">
        <v>13</v>
      </c>
      <c r="P825">
        <v>299</v>
      </c>
      <c r="Q825">
        <v>50</v>
      </c>
      <c r="R825">
        <v>250</v>
      </c>
      <c r="S825">
        <v>110</v>
      </c>
      <c r="T825">
        <v>173</v>
      </c>
      <c r="U825">
        <v>15</v>
      </c>
      <c r="V825">
        <v>200</v>
      </c>
      <c r="W825">
        <v>6</v>
      </c>
      <c r="X825">
        <v>56</v>
      </c>
      <c r="Y825">
        <v>2743.2</v>
      </c>
      <c r="AA825" t="s">
        <v>30</v>
      </c>
      <c r="AB825" s="1">
        <v>44615</v>
      </c>
      <c r="AC825" s="2">
        <v>0.79535879629629624</v>
      </c>
      <c r="AD825" s="2">
        <f t="shared" si="12"/>
        <v>19.08861111111111</v>
      </c>
      <c r="AE825" s="8">
        <f>WEEKDAY(AB825)</f>
        <v>4</v>
      </c>
      <c r="AF825">
        <f>IF(EXACT($AE825,AF$1),$D825,)</f>
        <v>0</v>
      </c>
      <c r="AG825">
        <f>IF(EXACT($AE825,AG$1),$D825,)</f>
        <v>0</v>
      </c>
      <c r="AH825">
        <f>IF(EXACT($AE825,AH$1),$D825,)</f>
        <v>0</v>
      </c>
      <c r="AI825">
        <f>IF(EXACT($AE825,AI$1),$D825,)</f>
        <v>15.17</v>
      </c>
      <c r="AJ825">
        <f>IF(EXACT($AE825,AJ$1),$D825,)</f>
        <v>0</v>
      </c>
      <c r="AK825">
        <f>IF(EXACT($AE825,AK$1),$D825,)</f>
        <v>0</v>
      </c>
      <c r="AL825">
        <f>IF(EXACT($AE825,AL$1),$D825,)</f>
        <v>0</v>
      </c>
    </row>
    <row r="826" spans="1:38" x14ac:dyDescent="0.25">
      <c r="A826" t="s">
        <v>2502</v>
      </c>
      <c r="B826" t="s">
        <v>2503</v>
      </c>
      <c r="C826" t="s">
        <v>27</v>
      </c>
      <c r="D826">
        <v>31.55</v>
      </c>
      <c r="E826" t="s">
        <v>28</v>
      </c>
      <c r="F826" t="s">
        <v>2504</v>
      </c>
      <c r="G826">
        <v>960</v>
      </c>
      <c r="H826">
        <v>720</v>
      </c>
      <c r="I826">
        <v>3</v>
      </c>
      <c r="J826" t="s">
        <v>31</v>
      </c>
      <c r="K826" t="s">
        <v>30</v>
      </c>
      <c r="L826">
        <v>101</v>
      </c>
      <c r="M826">
        <v>34</v>
      </c>
      <c r="N826">
        <v>35</v>
      </c>
      <c r="O826">
        <v>19</v>
      </c>
      <c r="P826">
        <v>665</v>
      </c>
      <c r="Q826">
        <v>50</v>
      </c>
      <c r="R826">
        <v>250</v>
      </c>
      <c r="S826">
        <v>110</v>
      </c>
      <c r="T826">
        <v>173</v>
      </c>
      <c r="U826">
        <v>15</v>
      </c>
      <c r="V826">
        <v>200</v>
      </c>
      <c r="W826">
        <v>6</v>
      </c>
      <c r="X826">
        <v>25</v>
      </c>
      <c r="Y826">
        <v>1092.2</v>
      </c>
      <c r="AA826" t="s">
        <v>30</v>
      </c>
      <c r="AB826" s="1">
        <v>44615</v>
      </c>
      <c r="AC826" s="2">
        <v>0.79737268518518523</v>
      </c>
      <c r="AD826" s="2">
        <f t="shared" si="12"/>
        <v>19.136944444444445</v>
      </c>
      <c r="AE826" s="8">
        <f>WEEKDAY(AB826)</f>
        <v>4</v>
      </c>
      <c r="AF826">
        <f>IF(EXACT($AE826,AF$1),$D826,)</f>
        <v>0</v>
      </c>
      <c r="AG826">
        <f>IF(EXACT($AE826,AG$1),$D826,)</f>
        <v>0</v>
      </c>
      <c r="AH826">
        <f>IF(EXACT($AE826,AH$1),$D826,)</f>
        <v>0</v>
      </c>
      <c r="AI826">
        <f>IF(EXACT($AE826,AI$1),$D826,)</f>
        <v>31.55</v>
      </c>
      <c r="AJ826">
        <f>IF(EXACT($AE826,AJ$1),$D826,)</f>
        <v>0</v>
      </c>
      <c r="AK826">
        <f>IF(EXACT($AE826,AK$1),$D826,)</f>
        <v>0</v>
      </c>
      <c r="AL826">
        <f>IF(EXACT($AE826,AL$1),$D826,)</f>
        <v>0</v>
      </c>
    </row>
    <row r="827" spans="1:38" x14ac:dyDescent="0.25">
      <c r="A827" t="s">
        <v>2505</v>
      </c>
      <c r="B827" t="s">
        <v>2506</v>
      </c>
      <c r="C827" t="s">
        <v>27</v>
      </c>
      <c r="D827">
        <v>21.93</v>
      </c>
      <c r="E827" t="s">
        <v>28</v>
      </c>
      <c r="F827" t="s">
        <v>2507</v>
      </c>
      <c r="G827">
        <v>960</v>
      </c>
      <c r="H827">
        <v>720</v>
      </c>
      <c r="I827">
        <v>3</v>
      </c>
      <c r="J827" t="s">
        <v>31</v>
      </c>
      <c r="K827" t="s">
        <v>30</v>
      </c>
      <c r="L827">
        <v>75</v>
      </c>
      <c r="M827">
        <v>31</v>
      </c>
      <c r="N827">
        <v>30</v>
      </c>
      <c r="O827">
        <v>12</v>
      </c>
      <c r="P827">
        <v>360</v>
      </c>
      <c r="Q827">
        <v>50</v>
      </c>
      <c r="R827">
        <v>250</v>
      </c>
      <c r="S827">
        <v>110</v>
      </c>
      <c r="T827">
        <v>173</v>
      </c>
      <c r="U827">
        <v>15</v>
      </c>
      <c r="V827">
        <v>200</v>
      </c>
      <c r="W827">
        <v>6</v>
      </c>
      <c r="X827">
        <v>25</v>
      </c>
      <c r="Y827">
        <v>1092.2</v>
      </c>
      <c r="AA827" t="s">
        <v>30</v>
      </c>
      <c r="AB827" s="1">
        <v>44615</v>
      </c>
      <c r="AC827" s="2">
        <v>0.8039236111111111</v>
      </c>
      <c r="AD827" s="2">
        <f t="shared" si="12"/>
        <v>19.294166666666666</v>
      </c>
      <c r="AE827" s="8">
        <f>WEEKDAY(AB827)</f>
        <v>4</v>
      </c>
      <c r="AF827">
        <f>IF(EXACT($AE827,AF$1),$D827,)</f>
        <v>0</v>
      </c>
      <c r="AG827">
        <f>IF(EXACT($AE827,AG$1),$D827,)</f>
        <v>0</v>
      </c>
      <c r="AH827">
        <f>IF(EXACT($AE827,AH$1),$D827,)</f>
        <v>0</v>
      </c>
      <c r="AI827">
        <f>IF(EXACT($AE827,AI$1),$D827,)</f>
        <v>21.93</v>
      </c>
      <c r="AJ827">
        <f>IF(EXACT($AE827,AJ$1),$D827,)</f>
        <v>0</v>
      </c>
      <c r="AK827">
        <f>IF(EXACT($AE827,AK$1),$D827,)</f>
        <v>0</v>
      </c>
      <c r="AL827">
        <f>IF(EXACT($AE827,AL$1),$D827,)</f>
        <v>0</v>
      </c>
    </row>
    <row r="828" spans="1:38" x14ac:dyDescent="0.25">
      <c r="A828" t="s">
        <v>2508</v>
      </c>
      <c r="B828" t="s">
        <v>2509</v>
      </c>
      <c r="C828" t="s">
        <v>27</v>
      </c>
      <c r="D828">
        <v>22.18</v>
      </c>
      <c r="E828" t="s">
        <v>28</v>
      </c>
      <c r="F828" t="s">
        <v>2510</v>
      </c>
      <c r="G828">
        <v>960</v>
      </c>
      <c r="H828">
        <v>720</v>
      </c>
      <c r="I828">
        <v>3</v>
      </c>
      <c r="J828" t="s">
        <v>31</v>
      </c>
      <c r="K828" t="s">
        <v>30</v>
      </c>
      <c r="L828">
        <v>79</v>
      </c>
      <c r="M828">
        <v>34</v>
      </c>
      <c r="N828">
        <v>30</v>
      </c>
      <c r="O828">
        <v>19</v>
      </c>
      <c r="P828">
        <v>570</v>
      </c>
      <c r="Q828">
        <v>50</v>
      </c>
      <c r="R828">
        <v>250</v>
      </c>
      <c r="S828">
        <v>110</v>
      </c>
      <c r="T828">
        <v>173</v>
      </c>
      <c r="U828">
        <v>15</v>
      </c>
      <c r="V828">
        <v>200</v>
      </c>
      <c r="W828">
        <v>6</v>
      </c>
      <c r="X828">
        <v>25</v>
      </c>
      <c r="Y828">
        <v>1092.2</v>
      </c>
      <c r="AA828" t="s">
        <v>30</v>
      </c>
      <c r="AB828" s="1">
        <v>44615</v>
      </c>
      <c r="AC828" s="2">
        <v>0.80572916666666661</v>
      </c>
      <c r="AD828" s="2">
        <f t="shared" si="12"/>
        <v>19.337499999999999</v>
      </c>
      <c r="AE828" s="8">
        <f>WEEKDAY(AB828)</f>
        <v>4</v>
      </c>
      <c r="AF828">
        <f>IF(EXACT($AE828,AF$1),$D828,)</f>
        <v>0</v>
      </c>
      <c r="AG828">
        <f>IF(EXACT($AE828,AG$1),$D828,)</f>
        <v>0</v>
      </c>
      <c r="AH828">
        <f>IF(EXACT($AE828,AH$1),$D828,)</f>
        <v>0</v>
      </c>
      <c r="AI828">
        <f>IF(EXACT($AE828,AI$1),$D828,)</f>
        <v>22.18</v>
      </c>
      <c r="AJ828">
        <f>IF(EXACT($AE828,AJ$1),$D828,)</f>
        <v>0</v>
      </c>
      <c r="AK828">
        <f>IF(EXACT($AE828,AK$1),$D828,)</f>
        <v>0</v>
      </c>
      <c r="AL828">
        <f>IF(EXACT($AE828,AL$1),$D828,)</f>
        <v>0</v>
      </c>
    </row>
    <row r="829" spans="1:38" x14ac:dyDescent="0.25">
      <c r="A829" t="s">
        <v>2511</v>
      </c>
      <c r="B829" t="s">
        <v>2512</v>
      </c>
      <c r="C829" t="s">
        <v>27</v>
      </c>
      <c r="D829">
        <v>15.77</v>
      </c>
      <c r="E829" t="s">
        <v>28</v>
      </c>
      <c r="F829" t="s">
        <v>2513</v>
      </c>
      <c r="G829">
        <v>960</v>
      </c>
      <c r="H829">
        <v>720</v>
      </c>
      <c r="I829">
        <v>3</v>
      </c>
      <c r="J829" t="s">
        <v>31</v>
      </c>
      <c r="K829" t="s">
        <v>30</v>
      </c>
      <c r="L829">
        <v>90</v>
      </c>
      <c r="M829">
        <v>22</v>
      </c>
      <c r="N829">
        <v>23</v>
      </c>
      <c r="O829">
        <v>13</v>
      </c>
      <c r="P829">
        <v>299</v>
      </c>
      <c r="Q829">
        <v>50</v>
      </c>
      <c r="R829">
        <v>250</v>
      </c>
      <c r="S829">
        <v>110</v>
      </c>
      <c r="T829">
        <v>173</v>
      </c>
      <c r="U829">
        <v>15</v>
      </c>
      <c r="V829">
        <v>200</v>
      </c>
      <c r="W829">
        <v>6</v>
      </c>
      <c r="X829">
        <v>25</v>
      </c>
      <c r="Y829">
        <v>1092.2</v>
      </c>
      <c r="AA829" t="s">
        <v>30</v>
      </c>
      <c r="AB829" s="1">
        <v>44615</v>
      </c>
      <c r="AC829" s="2">
        <v>0.80577546296296287</v>
      </c>
      <c r="AD829" s="2">
        <f t="shared" si="12"/>
        <v>19.33861111111111</v>
      </c>
      <c r="AE829" s="8">
        <f>WEEKDAY(AB829)</f>
        <v>4</v>
      </c>
      <c r="AF829">
        <f>IF(EXACT($AE829,AF$1),$D829,)</f>
        <v>0</v>
      </c>
      <c r="AG829">
        <f>IF(EXACT($AE829,AG$1),$D829,)</f>
        <v>0</v>
      </c>
      <c r="AH829">
        <f>IF(EXACT($AE829,AH$1),$D829,)</f>
        <v>0</v>
      </c>
      <c r="AI829">
        <f>IF(EXACT($AE829,AI$1),$D829,)</f>
        <v>15.77</v>
      </c>
      <c r="AJ829">
        <f>IF(EXACT($AE829,AJ$1),$D829,)</f>
        <v>0</v>
      </c>
      <c r="AK829">
        <f>IF(EXACT($AE829,AK$1),$D829,)</f>
        <v>0</v>
      </c>
      <c r="AL829">
        <f>IF(EXACT($AE829,AL$1),$D829,)</f>
        <v>0</v>
      </c>
    </row>
    <row r="830" spans="1:38" x14ac:dyDescent="0.25">
      <c r="A830" t="s">
        <v>2514</v>
      </c>
      <c r="B830" t="s">
        <v>2515</v>
      </c>
      <c r="C830" t="s">
        <v>27</v>
      </c>
      <c r="D830">
        <v>24.21</v>
      </c>
      <c r="E830" t="s">
        <v>28</v>
      </c>
      <c r="F830" t="s">
        <v>2516</v>
      </c>
      <c r="G830">
        <v>960</v>
      </c>
      <c r="H830">
        <v>720</v>
      </c>
      <c r="I830">
        <v>3</v>
      </c>
      <c r="J830" t="s">
        <v>31</v>
      </c>
      <c r="K830" t="s">
        <v>30</v>
      </c>
      <c r="L830">
        <v>71</v>
      </c>
      <c r="M830">
        <v>31</v>
      </c>
      <c r="N830">
        <v>26</v>
      </c>
      <c r="O830">
        <v>12</v>
      </c>
      <c r="P830">
        <v>312</v>
      </c>
      <c r="Q830">
        <v>50</v>
      </c>
      <c r="R830">
        <v>250</v>
      </c>
      <c r="S830">
        <v>110</v>
      </c>
      <c r="T830">
        <v>173</v>
      </c>
      <c r="U830">
        <v>15</v>
      </c>
      <c r="V830">
        <v>200</v>
      </c>
      <c r="W830">
        <v>6</v>
      </c>
      <c r="X830">
        <v>25</v>
      </c>
      <c r="Y830">
        <v>1092.2</v>
      </c>
      <c r="AA830" t="s">
        <v>30</v>
      </c>
      <c r="AB830" s="1">
        <v>44615</v>
      </c>
      <c r="AC830" s="2">
        <v>0.80809027777777775</v>
      </c>
      <c r="AD830" s="2">
        <f t="shared" si="12"/>
        <v>19.394166666666667</v>
      </c>
      <c r="AE830" s="8">
        <f>WEEKDAY(AB830)</f>
        <v>4</v>
      </c>
      <c r="AF830">
        <f>IF(EXACT($AE830,AF$1),$D830,)</f>
        <v>0</v>
      </c>
      <c r="AG830">
        <f>IF(EXACT($AE830,AG$1),$D830,)</f>
        <v>0</v>
      </c>
      <c r="AH830">
        <f>IF(EXACT($AE830,AH$1),$D830,)</f>
        <v>0</v>
      </c>
      <c r="AI830">
        <f>IF(EXACT($AE830,AI$1),$D830,)</f>
        <v>24.21</v>
      </c>
      <c r="AJ830">
        <f>IF(EXACT($AE830,AJ$1),$D830,)</f>
        <v>0</v>
      </c>
      <c r="AK830">
        <f>IF(EXACT($AE830,AK$1),$D830,)</f>
        <v>0</v>
      </c>
      <c r="AL830">
        <f>IF(EXACT($AE830,AL$1),$D830,)</f>
        <v>0</v>
      </c>
    </row>
    <row r="831" spans="1:38" x14ac:dyDescent="0.25">
      <c r="A831" t="s">
        <v>2517</v>
      </c>
      <c r="B831" t="s">
        <v>2518</v>
      </c>
      <c r="C831" t="s">
        <v>27</v>
      </c>
      <c r="D831">
        <v>27.39</v>
      </c>
      <c r="E831" t="s">
        <v>28</v>
      </c>
      <c r="F831" t="s">
        <v>2519</v>
      </c>
      <c r="G831">
        <v>960</v>
      </c>
      <c r="H831">
        <v>720</v>
      </c>
      <c r="I831">
        <v>3</v>
      </c>
      <c r="J831" t="s">
        <v>29</v>
      </c>
      <c r="K831" t="s">
        <v>30</v>
      </c>
      <c r="L831">
        <v>98</v>
      </c>
      <c r="M831">
        <v>31</v>
      </c>
      <c r="N831">
        <v>24</v>
      </c>
      <c r="O831">
        <v>12</v>
      </c>
      <c r="P831">
        <v>288</v>
      </c>
      <c r="Q831">
        <v>50</v>
      </c>
      <c r="R831">
        <v>250</v>
      </c>
      <c r="S831">
        <v>110</v>
      </c>
      <c r="T831">
        <v>173</v>
      </c>
      <c r="U831">
        <v>15</v>
      </c>
      <c r="V831">
        <v>200</v>
      </c>
      <c r="W831">
        <v>6</v>
      </c>
      <c r="X831">
        <v>56</v>
      </c>
      <c r="Y831">
        <v>2743.2</v>
      </c>
      <c r="AA831" t="s">
        <v>30</v>
      </c>
      <c r="AB831" s="1">
        <v>44615</v>
      </c>
      <c r="AC831" s="2">
        <v>0.81581018518518522</v>
      </c>
      <c r="AD831" s="2">
        <f t="shared" si="12"/>
        <v>19.579444444444444</v>
      </c>
      <c r="AE831" s="8">
        <f>WEEKDAY(AB831)</f>
        <v>4</v>
      </c>
      <c r="AF831">
        <f>IF(EXACT($AE831,AF$1),$D831,)</f>
        <v>0</v>
      </c>
      <c r="AG831">
        <f>IF(EXACT($AE831,AG$1),$D831,)</f>
        <v>0</v>
      </c>
      <c r="AH831">
        <f>IF(EXACT($AE831,AH$1),$D831,)</f>
        <v>0</v>
      </c>
      <c r="AI831">
        <f>IF(EXACT($AE831,AI$1),$D831,)</f>
        <v>27.39</v>
      </c>
      <c r="AJ831">
        <f>IF(EXACT($AE831,AJ$1),$D831,)</f>
        <v>0</v>
      </c>
      <c r="AK831">
        <f>IF(EXACT($AE831,AK$1),$D831,)</f>
        <v>0</v>
      </c>
      <c r="AL831">
        <f>IF(EXACT($AE831,AL$1),$D831,)</f>
        <v>0</v>
      </c>
    </row>
    <row r="832" spans="1:38" x14ac:dyDescent="0.25">
      <c r="A832" t="s">
        <v>2520</v>
      </c>
      <c r="B832" t="s">
        <v>2521</v>
      </c>
      <c r="C832" t="s">
        <v>27</v>
      </c>
      <c r="D832">
        <v>31.4</v>
      </c>
      <c r="E832" t="s">
        <v>28</v>
      </c>
      <c r="F832" t="s">
        <v>2522</v>
      </c>
      <c r="G832">
        <v>960</v>
      </c>
      <c r="H832">
        <v>720</v>
      </c>
      <c r="I832">
        <v>3</v>
      </c>
      <c r="J832" t="s">
        <v>29</v>
      </c>
      <c r="K832" t="s">
        <v>30</v>
      </c>
      <c r="L832">
        <v>83</v>
      </c>
      <c r="M832">
        <v>27</v>
      </c>
      <c r="N832">
        <v>26</v>
      </c>
      <c r="O832">
        <v>11</v>
      </c>
      <c r="P832">
        <v>286</v>
      </c>
      <c r="Q832">
        <v>50</v>
      </c>
      <c r="R832">
        <v>250</v>
      </c>
      <c r="S832">
        <v>110</v>
      </c>
      <c r="T832">
        <v>173</v>
      </c>
      <c r="U832">
        <v>15</v>
      </c>
      <c r="V832">
        <v>200</v>
      </c>
      <c r="W832">
        <v>6</v>
      </c>
      <c r="X832">
        <v>56</v>
      </c>
      <c r="Y832">
        <v>2743.2</v>
      </c>
      <c r="AA832" t="s">
        <v>30</v>
      </c>
      <c r="AB832" s="1">
        <v>44615</v>
      </c>
      <c r="AC832" s="2">
        <v>0.8185069444444445</v>
      </c>
      <c r="AD832" s="2">
        <f t="shared" si="12"/>
        <v>19.644166666666667</v>
      </c>
      <c r="AE832" s="8">
        <f>WEEKDAY(AB832)</f>
        <v>4</v>
      </c>
      <c r="AF832">
        <f>IF(EXACT($AE832,AF$1),$D832,)</f>
        <v>0</v>
      </c>
      <c r="AG832">
        <f>IF(EXACT($AE832,AG$1),$D832,)</f>
        <v>0</v>
      </c>
      <c r="AH832">
        <f>IF(EXACT($AE832,AH$1),$D832,)</f>
        <v>0</v>
      </c>
      <c r="AI832">
        <f>IF(EXACT($AE832,AI$1),$D832,)</f>
        <v>31.4</v>
      </c>
      <c r="AJ832">
        <f>IF(EXACT($AE832,AJ$1),$D832,)</f>
        <v>0</v>
      </c>
      <c r="AK832">
        <f>IF(EXACT($AE832,AK$1),$D832,)</f>
        <v>0</v>
      </c>
      <c r="AL832">
        <f>IF(EXACT($AE832,AL$1),$D832,)</f>
        <v>0</v>
      </c>
    </row>
    <row r="833" spans="1:38" x14ac:dyDescent="0.25">
      <c r="A833" t="s">
        <v>2523</v>
      </c>
      <c r="B833" t="s">
        <v>2524</v>
      </c>
      <c r="C833" t="s">
        <v>27</v>
      </c>
      <c r="D833">
        <v>30.29</v>
      </c>
      <c r="E833" t="s">
        <v>28</v>
      </c>
      <c r="F833" t="s">
        <v>2525</v>
      </c>
      <c r="G833">
        <v>960</v>
      </c>
      <c r="H833">
        <v>720</v>
      </c>
      <c r="I833">
        <v>3</v>
      </c>
      <c r="J833" t="s">
        <v>31</v>
      </c>
      <c r="K833" t="s">
        <v>30</v>
      </c>
      <c r="L833">
        <v>92</v>
      </c>
      <c r="M833">
        <v>31</v>
      </c>
      <c r="N833">
        <v>30</v>
      </c>
      <c r="O833">
        <v>11</v>
      </c>
      <c r="P833">
        <v>330</v>
      </c>
      <c r="Q833">
        <v>50</v>
      </c>
      <c r="R833">
        <v>250</v>
      </c>
      <c r="S833">
        <v>110</v>
      </c>
      <c r="T833">
        <v>173</v>
      </c>
      <c r="U833">
        <v>15</v>
      </c>
      <c r="V833">
        <v>200</v>
      </c>
      <c r="W833">
        <v>6</v>
      </c>
      <c r="X833">
        <v>25</v>
      </c>
      <c r="Y833">
        <v>1092.2</v>
      </c>
      <c r="AA833" t="s">
        <v>30</v>
      </c>
      <c r="AB833" s="1">
        <v>44615</v>
      </c>
      <c r="AC833" s="2">
        <v>0.81968750000000001</v>
      </c>
      <c r="AD833" s="2">
        <f t="shared" si="12"/>
        <v>19.672499999999999</v>
      </c>
      <c r="AE833" s="8">
        <f>WEEKDAY(AB833)</f>
        <v>4</v>
      </c>
      <c r="AF833">
        <f>IF(EXACT($AE833,AF$1),$D833,)</f>
        <v>0</v>
      </c>
      <c r="AG833">
        <f>IF(EXACT($AE833,AG$1),$D833,)</f>
        <v>0</v>
      </c>
      <c r="AH833">
        <f>IF(EXACT($AE833,AH$1),$D833,)</f>
        <v>0</v>
      </c>
      <c r="AI833">
        <f>IF(EXACT($AE833,AI$1),$D833,)</f>
        <v>30.29</v>
      </c>
      <c r="AJ833">
        <f>IF(EXACT($AE833,AJ$1),$D833,)</f>
        <v>0</v>
      </c>
      <c r="AK833">
        <f>IF(EXACT($AE833,AK$1),$D833,)</f>
        <v>0</v>
      </c>
      <c r="AL833">
        <f>IF(EXACT($AE833,AL$1),$D833,)</f>
        <v>0</v>
      </c>
    </row>
    <row r="834" spans="1:38" x14ac:dyDescent="0.25">
      <c r="A834" t="s">
        <v>2526</v>
      </c>
      <c r="B834" t="s">
        <v>2527</v>
      </c>
      <c r="C834" t="s">
        <v>27</v>
      </c>
      <c r="D834">
        <v>25.75</v>
      </c>
      <c r="E834" t="s">
        <v>28</v>
      </c>
      <c r="F834" t="s">
        <v>2528</v>
      </c>
      <c r="G834">
        <v>960</v>
      </c>
      <c r="H834">
        <v>720</v>
      </c>
      <c r="I834">
        <v>3</v>
      </c>
      <c r="J834" t="s">
        <v>31</v>
      </c>
      <c r="K834" t="s">
        <v>30</v>
      </c>
      <c r="L834">
        <v>92</v>
      </c>
      <c r="M834">
        <v>30</v>
      </c>
      <c r="N834">
        <v>30</v>
      </c>
      <c r="O834">
        <v>13</v>
      </c>
      <c r="P834">
        <v>390</v>
      </c>
      <c r="Q834">
        <v>50</v>
      </c>
      <c r="R834">
        <v>250</v>
      </c>
      <c r="S834">
        <v>110</v>
      </c>
      <c r="T834">
        <v>173</v>
      </c>
      <c r="U834">
        <v>15</v>
      </c>
      <c r="V834">
        <v>200</v>
      </c>
      <c r="W834">
        <v>6</v>
      </c>
      <c r="X834">
        <v>25</v>
      </c>
      <c r="Y834">
        <v>1092.2</v>
      </c>
      <c r="AA834" t="s">
        <v>30</v>
      </c>
      <c r="AB834" s="1">
        <v>44615</v>
      </c>
      <c r="AC834" s="2">
        <v>0.82162037037037028</v>
      </c>
      <c r="AD834" s="2">
        <f t="shared" si="12"/>
        <v>19.718888888888888</v>
      </c>
      <c r="AE834" s="8">
        <f>WEEKDAY(AB834)</f>
        <v>4</v>
      </c>
      <c r="AF834">
        <f>IF(EXACT($AE834,AF$1),$D834,)</f>
        <v>0</v>
      </c>
      <c r="AG834">
        <f>IF(EXACT($AE834,AG$1),$D834,)</f>
        <v>0</v>
      </c>
      <c r="AH834">
        <f>IF(EXACT($AE834,AH$1),$D834,)</f>
        <v>0</v>
      </c>
      <c r="AI834">
        <f>IF(EXACT($AE834,AI$1),$D834,)</f>
        <v>25.75</v>
      </c>
      <c r="AJ834">
        <f>IF(EXACT($AE834,AJ$1),$D834,)</f>
        <v>0</v>
      </c>
      <c r="AK834">
        <f>IF(EXACT($AE834,AK$1),$D834,)</f>
        <v>0</v>
      </c>
      <c r="AL834">
        <f>IF(EXACT($AE834,AL$1),$D834,)</f>
        <v>0</v>
      </c>
    </row>
    <row r="835" spans="1:38" x14ac:dyDescent="0.25">
      <c r="A835" t="s">
        <v>2529</v>
      </c>
      <c r="B835" t="s">
        <v>2530</v>
      </c>
      <c r="C835" t="s">
        <v>27</v>
      </c>
      <c r="D835">
        <v>22.19</v>
      </c>
      <c r="E835" t="s">
        <v>28</v>
      </c>
      <c r="F835" t="s">
        <v>2531</v>
      </c>
      <c r="G835">
        <v>960</v>
      </c>
      <c r="H835">
        <v>720</v>
      </c>
      <c r="I835">
        <v>3</v>
      </c>
      <c r="J835" t="s">
        <v>31</v>
      </c>
      <c r="K835" t="s">
        <v>30</v>
      </c>
      <c r="L835">
        <v>78</v>
      </c>
      <c r="M835">
        <v>29</v>
      </c>
      <c r="N835">
        <v>30</v>
      </c>
      <c r="O835">
        <v>16</v>
      </c>
      <c r="P835">
        <v>480</v>
      </c>
      <c r="Q835">
        <v>50</v>
      </c>
      <c r="R835">
        <v>250</v>
      </c>
      <c r="S835">
        <v>110</v>
      </c>
      <c r="T835">
        <v>173</v>
      </c>
      <c r="U835">
        <v>15</v>
      </c>
      <c r="V835">
        <v>200</v>
      </c>
      <c r="W835">
        <v>6</v>
      </c>
      <c r="X835">
        <v>25</v>
      </c>
      <c r="Y835">
        <v>1092.2</v>
      </c>
      <c r="AA835" t="s">
        <v>30</v>
      </c>
      <c r="AB835" s="1">
        <v>44615</v>
      </c>
      <c r="AC835" s="2">
        <v>0.82168981481481485</v>
      </c>
      <c r="AD835" s="2">
        <f t="shared" ref="AD835:AD898" si="13">AC835*24</f>
        <v>19.720555555555556</v>
      </c>
      <c r="AE835" s="8">
        <f>WEEKDAY(AB835)</f>
        <v>4</v>
      </c>
      <c r="AF835">
        <f>IF(EXACT($AE835,AF$1),$D835,)</f>
        <v>0</v>
      </c>
      <c r="AG835">
        <f>IF(EXACT($AE835,AG$1),$D835,)</f>
        <v>0</v>
      </c>
      <c r="AH835">
        <f>IF(EXACT($AE835,AH$1),$D835,)</f>
        <v>0</v>
      </c>
      <c r="AI835">
        <f>IF(EXACT($AE835,AI$1),$D835,)</f>
        <v>22.19</v>
      </c>
      <c r="AJ835">
        <f>IF(EXACT($AE835,AJ$1),$D835,)</f>
        <v>0</v>
      </c>
      <c r="AK835">
        <f>IF(EXACT($AE835,AK$1),$D835,)</f>
        <v>0</v>
      </c>
      <c r="AL835">
        <f>IF(EXACT($AE835,AL$1),$D835,)</f>
        <v>0</v>
      </c>
    </row>
    <row r="836" spans="1:38" x14ac:dyDescent="0.25">
      <c r="A836" t="s">
        <v>2532</v>
      </c>
      <c r="B836" t="s">
        <v>2533</v>
      </c>
      <c r="C836" t="s">
        <v>27</v>
      </c>
      <c r="D836">
        <v>33.96</v>
      </c>
      <c r="E836" t="s">
        <v>28</v>
      </c>
      <c r="F836" t="s">
        <v>2534</v>
      </c>
      <c r="G836">
        <v>960</v>
      </c>
      <c r="H836">
        <v>720</v>
      </c>
      <c r="I836">
        <v>3</v>
      </c>
      <c r="J836" t="s">
        <v>31</v>
      </c>
      <c r="K836" t="s">
        <v>30</v>
      </c>
      <c r="L836">
        <v>102</v>
      </c>
      <c r="M836">
        <v>27</v>
      </c>
      <c r="N836">
        <v>32</v>
      </c>
      <c r="O836">
        <v>12</v>
      </c>
      <c r="P836">
        <v>384</v>
      </c>
      <c r="Q836">
        <v>50</v>
      </c>
      <c r="R836">
        <v>250</v>
      </c>
      <c r="S836">
        <v>110</v>
      </c>
      <c r="T836">
        <v>173</v>
      </c>
      <c r="U836">
        <v>15</v>
      </c>
      <c r="V836">
        <v>200</v>
      </c>
      <c r="W836">
        <v>6</v>
      </c>
      <c r="X836">
        <v>25</v>
      </c>
      <c r="Y836">
        <v>1092.2</v>
      </c>
      <c r="AA836" t="s">
        <v>30</v>
      </c>
      <c r="AB836" s="1">
        <v>44615</v>
      </c>
      <c r="AC836" s="2">
        <v>0.8256944444444444</v>
      </c>
      <c r="AD836" s="2">
        <f t="shared" si="13"/>
        <v>19.816666666666666</v>
      </c>
      <c r="AE836" s="8">
        <f>WEEKDAY(AB836)</f>
        <v>4</v>
      </c>
      <c r="AF836">
        <f>IF(EXACT($AE836,AF$1),$D836,)</f>
        <v>0</v>
      </c>
      <c r="AG836">
        <f>IF(EXACT($AE836,AG$1),$D836,)</f>
        <v>0</v>
      </c>
      <c r="AH836">
        <f>IF(EXACT($AE836,AH$1),$D836,)</f>
        <v>0</v>
      </c>
      <c r="AI836">
        <f>IF(EXACT($AE836,AI$1),$D836,)</f>
        <v>33.96</v>
      </c>
      <c r="AJ836">
        <f>IF(EXACT($AE836,AJ$1),$D836,)</f>
        <v>0</v>
      </c>
      <c r="AK836">
        <f>IF(EXACT($AE836,AK$1),$D836,)</f>
        <v>0</v>
      </c>
      <c r="AL836">
        <f>IF(EXACT($AE836,AL$1),$D836,)</f>
        <v>0</v>
      </c>
    </row>
    <row r="837" spans="1:38" x14ac:dyDescent="0.25">
      <c r="A837" t="s">
        <v>2535</v>
      </c>
      <c r="B837" t="s">
        <v>2536</v>
      </c>
      <c r="C837" t="s">
        <v>27</v>
      </c>
      <c r="D837">
        <v>33.840000000000003</v>
      </c>
      <c r="E837" t="s">
        <v>28</v>
      </c>
      <c r="F837" t="s">
        <v>2537</v>
      </c>
      <c r="G837">
        <v>960</v>
      </c>
      <c r="H837">
        <v>720</v>
      </c>
      <c r="I837">
        <v>3</v>
      </c>
      <c r="J837" t="s">
        <v>31</v>
      </c>
      <c r="K837" t="s">
        <v>30</v>
      </c>
      <c r="L837">
        <v>102</v>
      </c>
      <c r="M837">
        <v>27</v>
      </c>
      <c r="N837">
        <v>35</v>
      </c>
      <c r="O837">
        <v>18</v>
      </c>
      <c r="P837">
        <v>630</v>
      </c>
      <c r="Q837">
        <v>50</v>
      </c>
      <c r="R837">
        <v>250</v>
      </c>
      <c r="S837">
        <v>110</v>
      </c>
      <c r="T837">
        <v>173</v>
      </c>
      <c r="U837">
        <v>15</v>
      </c>
      <c r="V837">
        <v>200</v>
      </c>
      <c r="W837">
        <v>6</v>
      </c>
      <c r="X837">
        <v>25</v>
      </c>
      <c r="Y837">
        <v>1092.2</v>
      </c>
      <c r="AA837" t="s">
        <v>30</v>
      </c>
      <c r="AB837" s="1">
        <v>44615</v>
      </c>
      <c r="AC837" s="2">
        <v>0.83116898148148144</v>
      </c>
      <c r="AD837" s="2">
        <f t="shared" si="13"/>
        <v>19.948055555555555</v>
      </c>
      <c r="AE837" s="8">
        <f>WEEKDAY(AB837)</f>
        <v>4</v>
      </c>
      <c r="AF837">
        <f>IF(EXACT($AE837,AF$1),$D837,)</f>
        <v>0</v>
      </c>
      <c r="AG837">
        <f>IF(EXACT($AE837,AG$1),$D837,)</f>
        <v>0</v>
      </c>
      <c r="AH837">
        <f>IF(EXACT($AE837,AH$1),$D837,)</f>
        <v>0</v>
      </c>
      <c r="AI837">
        <f>IF(EXACT($AE837,AI$1),$D837,)</f>
        <v>33.840000000000003</v>
      </c>
      <c r="AJ837">
        <f>IF(EXACT($AE837,AJ$1),$D837,)</f>
        <v>0</v>
      </c>
      <c r="AK837">
        <f>IF(EXACT($AE837,AK$1),$D837,)</f>
        <v>0</v>
      </c>
      <c r="AL837">
        <f>IF(EXACT($AE837,AL$1),$D837,)</f>
        <v>0</v>
      </c>
    </row>
    <row r="838" spans="1:38" x14ac:dyDescent="0.25">
      <c r="A838" t="s">
        <v>2538</v>
      </c>
      <c r="B838" t="s">
        <v>2539</v>
      </c>
      <c r="C838" t="s">
        <v>27</v>
      </c>
      <c r="D838">
        <v>15.38</v>
      </c>
      <c r="E838" t="s">
        <v>28</v>
      </c>
      <c r="F838" t="s">
        <v>2540</v>
      </c>
      <c r="G838">
        <v>960</v>
      </c>
      <c r="H838">
        <v>720</v>
      </c>
      <c r="I838">
        <v>3</v>
      </c>
      <c r="J838" t="s">
        <v>29</v>
      </c>
      <c r="K838" t="s">
        <v>30</v>
      </c>
      <c r="L838">
        <v>119</v>
      </c>
      <c r="M838">
        <v>30</v>
      </c>
      <c r="N838">
        <v>25</v>
      </c>
      <c r="O838">
        <v>15</v>
      </c>
      <c r="P838">
        <v>375</v>
      </c>
      <c r="Q838">
        <v>50</v>
      </c>
      <c r="R838">
        <v>250</v>
      </c>
      <c r="S838">
        <v>110</v>
      </c>
      <c r="T838">
        <v>173</v>
      </c>
      <c r="U838">
        <v>15</v>
      </c>
      <c r="V838">
        <v>200</v>
      </c>
      <c r="W838">
        <v>6</v>
      </c>
      <c r="X838">
        <v>56</v>
      </c>
      <c r="Y838">
        <v>2743.2</v>
      </c>
      <c r="AA838" t="s">
        <v>30</v>
      </c>
      <c r="AB838" s="1">
        <v>44615</v>
      </c>
      <c r="AC838" s="2">
        <v>0.84190972222222227</v>
      </c>
      <c r="AD838" s="2">
        <f t="shared" si="13"/>
        <v>20.205833333333334</v>
      </c>
      <c r="AE838" s="8">
        <f>WEEKDAY(AB838)</f>
        <v>4</v>
      </c>
      <c r="AF838">
        <f>IF(EXACT($AE838,AF$1),$D838,)</f>
        <v>0</v>
      </c>
      <c r="AG838">
        <f>IF(EXACT($AE838,AG$1),$D838,)</f>
        <v>0</v>
      </c>
      <c r="AH838">
        <f>IF(EXACT($AE838,AH$1),$D838,)</f>
        <v>0</v>
      </c>
      <c r="AI838">
        <f>IF(EXACT($AE838,AI$1),$D838,)</f>
        <v>15.38</v>
      </c>
      <c r="AJ838">
        <f>IF(EXACT($AE838,AJ$1),$D838,)</f>
        <v>0</v>
      </c>
      <c r="AK838">
        <f>IF(EXACT($AE838,AK$1),$D838,)</f>
        <v>0</v>
      </c>
      <c r="AL838">
        <f>IF(EXACT($AE838,AL$1),$D838,)</f>
        <v>0</v>
      </c>
    </row>
    <row r="839" spans="1:38" x14ac:dyDescent="0.25">
      <c r="A839" t="s">
        <v>2541</v>
      </c>
      <c r="B839" t="s">
        <v>2542</v>
      </c>
      <c r="C839" t="s">
        <v>27</v>
      </c>
      <c r="D839">
        <v>20.43</v>
      </c>
      <c r="E839" t="s">
        <v>28</v>
      </c>
      <c r="F839" t="s">
        <v>2543</v>
      </c>
      <c r="G839">
        <v>960</v>
      </c>
      <c r="H839">
        <v>720</v>
      </c>
      <c r="I839">
        <v>3</v>
      </c>
      <c r="J839" t="s">
        <v>31</v>
      </c>
      <c r="K839" t="s">
        <v>30</v>
      </c>
      <c r="L839">
        <v>75</v>
      </c>
      <c r="M839">
        <v>25</v>
      </c>
      <c r="N839">
        <v>28</v>
      </c>
      <c r="O839">
        <v>18</v>
      </c>
      <c r="P839">
        <v>504</v>
      </c>
      <c r="Q839">
        <v>50</v>
      </c>
      <c r="R839">
        <v>250</v>
      </c>
      <c r="S839">
        <v>110</v>
      </c>
      <c r="T839">
        <v>173</v>
      </c>
      <c r="U839">
        <v>15</v>
      </c>
      <c r="V839">
        <v>200</v>
      </c>
      <c r="W839">
        <v>6</v>
      </c>
      <c r="X839">
        <v>25</v>
      </c>
      <c r="Y839">
        <v>1092.2</v>
      </c>
      <c r="AA839" t="s">
        <v>30</v>
      </c>
      <c r="AB839" s="1">
        <v>44615</v>
      </c>
      <c r="AC839" s="2">
        <v>0.84281249999999996</v>
      </c>
      <c r="AD839" s="2">
        <f t="shared" si="13"/>
        <v>20.227499999999999</v>
      </c>
      <c r="AE839" s="8">
        <f>WEEKDAY(AB839)</f>
        <v>4</v>
      </c>
      <c r="AF839">
        <f>IF(EXACT($AE839,AF$1),$D839,)</f>
        <v>0</v>
      </c>
      <c r="AG839">
        <f>IF(EXACT($AE839,AG$1),$D839,)</f>
        <v>0</v>
      </c>
      <c r="AH839">
        <f>IF(EXACT($AE839,AH$1),$D839,)</f>
        <v>0</v>
      </c>
      <c r="AI839">
        <f>IF(EXACT($AE839,AI$1),$D839,)</f>
        <v>20.43</v>
      </c>
      <c r="AJ839">
        <f>IF(EXACT($AE839,AJ$1),$D839,)</f>
        <v>0</v>
      </c>
      <c r="AK839">
        <f>IF(EXACT($AE839,AK$1),$D839,)</f>
        <v>0</v>
      </c>
      <c r="AL839">
        <f>IF(EXACT($AE839,AL$1),$D839,)</f>
        <v>0</v>
      </c>
    </row>
    <row r="840" spans="1:38" x14ac:dyDescent="0.25">
      <c r="A840" t="s">
        <v>2544</v>
      </c>
      <c r="B840" t="s">
        <v>2545</v>
      </c>
      <c r="C840" t="s">
        <v>27</v>
      </c>
      <c r="D840">
        <v>32.9</v>
      </c>
      <c r="E840" t="s">
        <v>28</v>
      </c>
      <c r="F840" t="s">
        <v>2546</v>
      </c>
      <c r="G840">
        <v>960</v>
      </c>
      <c r="H840">
        <v>720</v>
      </c>
      <c r="I840">
        <v>3</v>
      </c>
      <c r="J840" t="s">
        <v>31</v>
      </c>
      <c r="K840" t="s">
        <v>30</v>
      </c>
      <c r="L840">
        <v>101</v>
      </c>
      <c r="M840">
        <v>26</v>
      </c>
      <c r="N840">
        <v>32</v>
      </c>
      <c r="O840">
        <v>13</v>
      </c>
      <c r="P840">
        <v>416</v>
      </c>
      <c r="Q840">
        <v>50</v>
      </c>
      <c r="R840">
        <v>250</v>
      </c>
      <c r="S840">
        <v>110</v>
      </c>
      <c r="T840">
        <v>173</v>
      </c>
      <c r="U840">
        <v>15</v>
      </c>
      <c r="V840">
        <v>200</v>
      </c>
      <c r="W840">
        <v>6</v>
      </c>
      <c r="X840">
        <v>25</v>
      </c>
      <c r="Y840">
        <v>1092.2</v>
      </c>
      <c r="AA840" t="s">
        <v>30</v>
      </c>
      <c r="AB840" s="1">
        <v>44615</v>
      </c>
      <c r="AC840" s="2">
        <v>0.874537037037037</v>
      </c>
      <c r="AD840" s="2">
        <f t="shared" si="13"/>
        <v>20.988888888888887</v>
      </c>
      <c r="AE840" s="8">
        <f>WEEKDAY(AB840)</f>
        <v>4</v>
      </c>
      <c r="AF840">
        <f>IF(EXACT($AE840,AF$1),$D840,)</f>
        <v>0</v>
      </c>
      <c r="AG840">
        <f>IF(EXACT($AE840,AG$1),$D840,)</f>
        <v>0</v>
      </c>
      <c r="AH840">
        <f>IF(EXACT($AE840,AH$1),$D840,)</f>
        <v>0</v>
      </c>
      <c r="AI840">
        <f>IF(EXACT($AE840,AI$1),$D840,)</f>
        <v>32.9</v>
      </c>
      <c r="AJ840">
        <f>IF(EXACT($AE840,AJ$1),$D840,)</f>
        <v>0</v>
      </c>
      <c r="AK840">
        <f>IF(EXACT($AE840,AK$1),$D840,)</f>
        <v>0</v>
      </c>
      <c r="AL840">
        <f>IF(EXACT($AE840,AL$1),$D840,)</f>
        <v>0</v>
      </c>
    </row>
    <row r="841" spans="1:38" x14ac:dyDescent="0.25">
      <c r="A841" t="s">
        <v>2547</v>
      </c>
      <c r="B841" t="s">
        <v>2548</v>
      </c>
      <c r="C841" t="s">
        <v>27</v>
      </c>
      <c r="D841">
        <v>24.41</v>
      </c>
      <c r="E841" t="s">
        <v>28</v>
      </c>
      <c r="F841" t="s">
        <v>2549</v>
      </c>
      <c r="G841">
        <v>960</v>
      </c>
      <c r="H841">
        <v>720</v>
      </c>
      <c r="I841">
        <v>3</v>
      </c>
      <c r="J841" t="s">
        <v>31</v>
      </c>
      <c r="K841" t="s">
        <v>30</v>
      </c>
      <c r="L841">
        <v>78</v>
      </c>
      <c r="M841">
        <v>27</v>
      </c>
      <c r="N841">
        <v>36</v>
      </c>
      <c r="O841">
        <v>21</v>
      </c>
      <c r="P841">
        <v>756</v>
      </c>
      <c r="Q841">
        <v>50</v>
      </c>
      <c r="R841">
        <v>250</v>
      </c>
      <c r="S841">
        <v>110</v>
      </c>
      <c r="T841">
        <v>173</v>
      </c>
      <c r="U841">
        <v>15</v>
      </c>
      <c r="V841">
        <v>200</v>
      </c>
      <c r="W841">
        <v>6</v>
      </c>
      <c r="X841">
        <v>25</v>
      </c>
      <c r="Y841">
        <v>1092.2</v>
      </c>
      <c r="AA841" t="s">
        <v>30</v>
      </c>
      <c r="AB841" s="1">
        <v>44615</v>
      </c>
      <c r="AC841" s="2">
        <v>0.87706018518518514</v>
      </c>
      <c r="AD841" s="2">
        <f t="shared" si="13"/>
        <v>21.049444444444443</v>
      </c>
      <c r="AE841" s="8">
        <f>WEEKDAY(AB841)</f>
        <v>4</v>
      </c>
      <c r="AF841">
        <f>IF(EXACT($AE841,AF$1),$D841,)</f>
        <v>0</v>
      </c>
      <c r="AG841">
        <f>IF(EXACT($AE841,AG$1),$D841,)</f>
        <v>0</v>
      </c>
      <c r="AH841">
        <f>IF(EXACT($AE841,AH$1),$D841,)</f>
        <v>0</v>
      </c>
      <c r="AI841">
        <f>IF(EXACT($AE841,AI$1),$D841,)</f>
        <v>24.41</v>
      </c>
      <c r="AJ841">
        <f>IF(EXACT($AE841,AJ$1),$D841,)</f>
        <v>0</v>
      </c>
      <c r="AK841">
        <f>IF(EXACT($AE841,AK$1),$D841,)</f>
        <v>0</v>
      </c>
      <c r="AL841">
        <f>IF(EXACT($AE841,AL$1),$D841,)</f>
        <v>0</v>
      </c>
    </row>
    <row r="842" spans="1:38" x14ac:dyDescent="0.25">
      <c r="A842" t="s">
        <v>2550</v>
      </c>
      <c r="B842" t="s">
        <v>2551</v>
      </c>
      <c r="C842" t="s">
        <v>27</v>
      </c>
      <c r="D842">
        <v>19.04</v>
      </c>
      <c r="E842" t="s">
        <v>28</v>
      </c>
      <c r="F842" t="s">
        <v>2552</v>
      </c>
      <c r="G842">
        <v>960</v>
      </c>
      <c r="H842">
        <v>720</v>
      </c>
      <c r="I842">
        <v>3</v>
      </c>
      <c r="J842" t="s">
        <v>29</v>
      </c>
      <c r="K842" t="s">
        <v>30</v>
      </c>
      <c r="L842">
        <v>111</v>
      </c>
      <c r="M842">
        <v>27</v>
      </c>
      <c r="N842">
        <v>26</v>
      </c>
      <c r="O842">
        <v>15</v>
      </c>
      <c r="P842">
        <v>390</v>
      </c>
      <c r="Q842">
        <v>50</v>
      </c>
      <c r="R842">
        <v>250</v>
      </c>
      <c r="S842">
        <v>110</v>
      </c>
      <c r="T842">
        <v>173</v>
      </c>
      <c r="U842">
        <v>15</v>
      </c>
      <c r="V842">
        <v>200</v>
      </c>
      <c r="W842">
        <v>6</v>
      </c>
      <c r="X842">
        <v>56</v>
      </c>
      <c r="Y842">
        <v>2743.2</v>
      </c>
      <c r="AA842" t="s">
        <v>30</v>
      </c>
      <c r="AB842" s="1">
        <v>44615</v>
      </c>
      <c r="AC842" s="2">
        <v>0.87891203703703702</v>
      </c>
      <c r="AD842" s="2">
        <f t="shared" si="13"/>
        <v>21.093888888888888</v>
      </c>
      <c r="AE842" s="8">
        <f>WEEKDAY(AB842)</f>
        <v>4</v>
      </c>
      <c r="AF842">
        <f>IF(EXACT($AE842,AF$1),$D842,)</f>
        <v>0</v>
      </c>
      <c r="AG842">
        <f>IF(EXACT($AE842,AG$1),$D842,)</f>
        <v>0</v>
      </c>
      <c r="AH842">
        <f>IF(EXACT($AE842,AH$1),$D842,)</f>
        <v>0</v>
      </c>
      <c r="AI842">
        <f>IF(EXACT($AE842,AI$1),$D842,)</f>
        <v>19.04</v>
      </c>
      <c r="AJ842">
        <f>IF(EXACT($AE842,AJ$1),$D842,)</f>
        <v>0</v>
      </c>
      <c r="AK842">
        <f>IF(EXACT($AE842,AK$1),$D842,)</f>
        <v>0</v>
      </c>
      <c r="AL842">
        <f>IF(EXACT($AE842,AL$1),$D842,)</f>
        <v>0</v>
      </c>
    </row>
    <row r="843" spans="1:38" x14ac:dyDescent="0.25">
      <c r="A843" t="s">
        <v>2553</v>
      </c>
      <c r="B843" t="s">
        <v>2554</v>
      </c>
      <c r="C843" t="s">
        <v>27</v>
      </c>
      <c r="D843">
        <v>22.39</v>
      </c>
      <c r="E843" t="s">
        <v>28</v>
      </c>
      <c r="F843" t="s">
        <v>2555</v>
      </c>
      <c r="G843">
        <v>960</v>
      </c>
      <c r="H843">
        <v>720</v>
      </c>
      <c r="I843">
        <v>3</v>
      </c>
      <c r="J843" t="s">
        <v>31</v>
      </c>
      <c r="K843" t="s">
        <v>30</v>
      </c>
      <c r="L843">
        <v>82</v>
      </c>
      <c r="M843">
        <v>31</v>
      </c>
      <c r="N843">
        <v>29</v>
      </c>
      <c r="O843">
        <v>13</v>
      </c>
      <c r="P843">
        <v>377</v>
      </c>
      <c r="Q843">
        <v>50</v>
      </c>
      <c r="R843">
        <v>250</v>
      </c>
      <c r="S843">
        <v>110</v>
      </c>
      <c r="T843">
        <v>173</v>
      </c>
      <c r="U843">
        <v>15</v>
      </c>
      <c r="V843">
        <v>200</v>
      </c>
      <c r="W843">
        <v>6</v>
      </c>
      <c r="X843">
        <v>25</v>
      </c>
      <c r="Y843">
        <v>1092.2</v>
      </c>
      <c r="AA843" t="s">
        <v>30</v>
      </c>
      <c r="AB843" s="1">
        <v>44615</v>
      </c>
      <c r="AC843" s="2">
        <v>0.88020833333333337</v>
      </c>
      <c r="AD843" s="2">
        <f t="shared" si="13"/>
        <v>21.125</v>
      </c>
      <c r="AE843" s="8">
        <f>WEEKDAY(AB843)</f>
        <v>4</v>
      </c>
      <c r="AF843">
        <f>IF(EXACT($AE843,AF$1),$D843,)</f>
        <v>0</v>
      </c>
      <c r="AG843">
        <f>IF(EXACT($AE843,AG$1),$D843,)</f>
        <v>0</v>
      </c>
      <c r="AH843">
        <f>IF(EXACT($AE843,AH$1),$D843,)</f>
        <v>0</v>
      </c>
      <c r="AI843">
        <f>IF(EXACT($AE843,AI$1),$D843,)</f>
        <v>22.39</v>
      </c>
      <c r="AJ843">
        <f>IF(EXACT($AE843,AJ$1),$D843,)</f>
        <v>0</v>
      </c>
      <c r="AK843">
        <f>IF(EXACT($AE843,AK$1),$D843,)</f>
        <v>0</v>
      </c>
      <c r="AL843">
        <f>IF(EXACT($AE843,AL$1),$D843,)</f>
        <v>0</v>
      </c>
    </row>
    <row r="844" spans="1:38" x14ac:dyDescent="0.25">
      <c r="A844" t="s">
        <v>2556</v>
      </c>
      <c r="B844" t="s">
        <v>2557</v>
      </c>
      <c r="C844" t="s">
        <v>27</v>
      </c>
      <c r="D844">
        <v>22.08</v>
      </c>
      <c r="E844" t="s">
        <v>28</v>
      </c>
      <c r="F844" t="s">
        <v>2558</v>
      </c>
      <c r="G844">
        <v>960</v>
      </c>
      <c r="H844">
        <v>720</v>
      </c>
      <c r="I844">
        <v>3</v>
      </c>
      <c r="J844" t="s">
        <v>29</v>
      </c>
      <c r="K844" t="s">
        <v>30</v>
      </c>
      <c r="L844">
        <v>101</v>
      </c>
      <c r="M844">
        <v>27</v>
      </c>
      <c r="N844">
        <v>22</v>
      </c>
      <c r="O844">
        <v>12</v>
      </c>
      <c r="P844">
        <v>264</v>
      </c>
      <c r="Q844">
        <v>50</v>
      </c>
      <c r="R844">
        <v>250</v>
      </c>
      <c r="S844">
        <v>110</v>
      </c>
      <c r="T844">
        <v>173</v>
      </c>
      <c r="U844">
        <v>15</v>
      </c>
      <c r="V844">
        <v>200</v>
      </c>
      <c r="W844">
        <v>6</v>
      </c>
      <c r="X844">
        <v>56</v>
      </c>
      <c r="Y844">
        <v>2743.2</v>
      </c>
      <c r="AA844" t="s">
        <v>30</v>
      </c>
      <c r="AB844" s="1">
        <v>44615</v>
      </c>
      <c r="AC844" s="2">
        <v>0.88557870370370362</v>
      </c>
      <c r="AD844" s="2">
        <f t="shared" si="13"/>
        <v>21.253888888888888</v>
      </c>
      <c r="AE844" s="8">
        <f>WEEKDAY(AB844)</f>
        <v>4</v>
      </c>
      <c r="AF844">
        <f>IF(EXACT($AE844,AF$1),$D844,)</f>
        <v>0</v>
      </c>
      <c r="AG844">
        <f>IF(EXACT($AE844,AG$1),$D844,)</f>
        <v>0</v>
      </c>
      <c r="AH844">
        <f>IF(EXACT($AE844,AH$1),$D844,)</f>
        <v>0</v>
      </c>
      <c r="AI844">
        <f>IF(EXACT($AE844,AI$1),$D844,)</f>
        <v>22.08</v>
      </c>
      <c r="AJ844">
        <f>IF(EXACT($AE844,AJ$1),$D844,)</f>
        <v>0</v>
      </c>
      <c r="AK844">
        <f>IF(EXACT($AE844,AK$1),$D844,)</f>
        <v>0</v>
      </c>
      <c r="AL844">
        <f>IF(EXACT($AE844,AL$1),$D844,)</f>
        <v>0</v>
      </c>
    </row>
    <row r="845" spans="1:38" x14ac:dyDescent="0.25">
      <c r="A845" t="s">
        <v>2559</v>
      </c>
      <c r="B845" t="s">
        <v>2560</v>
      </c>
      <c r="C845" t="s">
        <v>27</v>
      </c>
      <c r="D845">
        <v>23.13</v>
      </c>
      <c r="E845" t="s">
        <v>28</v>
      </c>
      <c r="F845" t="s">
        <v>2561</v>
      </c>
      <c r="G845">
        <v>960</v>
      </c>
      <c r="H845">
        <v>720</v>
      </c>
      <c r="I845">
        <v>3</v>
      </c>
      <c r="J845" t="s">
        <v>29</v>
      </c>
      <c r="K845" t="s">
        <v>30</v>
      </c>
      <c r="L845">
        <v>90</v>
      </c>
      <c r="M845">
        <v>21</v>
      </c>
      <c r="N845">
        <v>29</v>
      </c>
      <c r="O845">
        <v>21</v>
      </c>
      <c r="P845">
        <v>609</v>
      </c>
      <c r="Q845">
        <v>50</v>
      </c>
      <c r="R845">
        <v>250</v>
      </c>
      <c r="S845">
        <v>110</v>
      </c>
      <c r="T845">
        <v>173</v>
      </c>
      <c r="U845">
        <v>15</v>
      </c>
      <c r="V845">
        <v>200</v>
      </c>
      <c r="W845">
        <v>6</v>
      </c>
      <c r="X845">
        <v>56</v>
      </c>
      <c r="Y845">
        <v>2743.2</v>
      </c>
      <c r="AA845" t="s">
        <v>30</v>
      </c>
      <c r="AB845" s="1">
        <v>44615</v>
      </c>
      <c r="AC845" s="2">
        <v>0.88634259259259263</v>
      </c>
      <c r="AD845" s="2">
        <f t="shared" si="13"/>
        <v>21.272222222222222</v>
      </c>
      <c r="AE845" s="8">
        <f>WEEKDAY(AB845)</f>
        <v>4</v>
      </c>
      <c r="AF845">
        <f>IF(EXACT($AE845,AF$1),$D845,)</f>
        <v>0</v>
      </c>
      <c r="AG845">
        <f>IF(EXACT($AE845,AG$1),$D845,)</f>
        <v>0</v>
      </c>
      <c r="AH845">
        <f>IF(EXACT($AE845,AH$1),$D845,)</f>
        <v>0</v>
      </c>
      <c r="AI845">
        <f>IF(EXACT($AE845,AI$1),$D845,)</f>
        <v>23.13</v>
      </c>
      <c r="AJ845">
        <f>IF(EXACT($AE845,AJ$1),$D845,)</f>
        <v>0</v>
      </c>
      <c r="AK845">
        <f>IF(EXACT($AE845,AK$1),$D845,)</f>
        <v>0</v>
      </c>
      <c r="AL845">
        <f>IF(EXACT($AE845,AL$1),$D845,)</f>
        <v>0</v>
      </c>
    </row>
    <row r="846" spans="1:38" x14ac:dyDescent="0.25">
      <c r="A846" t="s">
        <v>2562</v>
      </c>
      <c r="B846" t="s">
        <v>2563</v>
      </c>
      <c r="C846" t="s">
        <v>27</v>
      </c>
      <c r="D846">
        <v>27.49</v>
      </c>
      <c r="E846" t="s">
        <v>28</v>
      </c>
      <c r="F846" t="s">
        <v>2564</v>
      </c>
      <c r="G846">
        <v>960</v>
      </c>
      <c r="H846">
        <v>720</v>
      </c>
      <c r="I846">
        <v>3</v>
      </c>
      <c r="J846" t="s">
        <v>31</v>
      </c>
      <c r="K846" t="s">
        <v>30</v>
      </c>
      <c r="L846">
        <v>88</v>
      </c>
      <c r="M846">
        <v>27</v>
      </c>
      <c r="N846">
        <v>33</v>
      </c>
      <c r="O846">
        <v>20</v>
      </c>
      <c r="P846">
        <v>660</v>
      </c>
      <c r="Q846">
        <v>50</v>
      </c>
      <c r="R846">
        <v>250</v>
      </c>
      <c r="S846">
        <v>110</v>
      </c>
      <c r="T846">
        <v>173</v>
      </c>
      <c r="U846">
        <v>15</v>
      </c>
      <c r="V846">
        <v>200</v>
      </c>
      <c r="W846">
        <v>6</v>
      </c>
      <c r="X846">
        <v>25</v>
      </c>
      <c r="Y846">
        <v>1092.2</v>
      </c>
      <c r="AA846" t="s">
        <v>30</v>
      </c>
      <c r="AB846" s="1">
        <v>44615</v>
      </c>
      <c r="AC846" s="2">
        <v>0.88839120370370372</v>
      </c>
      <c r="AD846" s="2">
        <f t="shared" si="13"/>
        <v>21.32138888888889</v>
      </c>
      <c r="AE846" s="8">
        <f>WEEKDAY(AB846)</f>
        <v>4</v>
      </c>
      <c r="AF846">
        <f>IF(EXACT($AE846,AF$1),$D846,)</f>
        <v>0</v>
      </c>
      <c r="AG846">
        <f>IF(EXACT($AE846,AG$1),$D846,)</f>
        <v>0</v>
      </c>
      <c r="AH846">
        <f>IF(EXACT($AE846,AH$1),$D846,)</f>
        <v>0</v>
      </c>
      <c r="AI846">
        <f>IF(EXACT($AE846,AI$1),$D846,)</f>
        <v>27.49</v>
      </c>
      <c r="AJ846">
        <f>IF(EXACT($AE846,AJ$1),$D846,)</f>
        <v>0</v>
      </c>
      <c r="AK846">
        <f>IF(EXACT($AE846,AK$1),$D846,)</f>
        <v>0</v>
      </c>
      <c r="AL846">
        <f>IF(EXACT($AE846,AL$1),$D846,)</f>
        <v>0</v>
      </c>
    </row>
    <row r="847" spans="1:38" x14ac:dyDescent="0.25">
      <c r="A847" t="s">
        <v>2565</v>
      </c>
      <c r="B847" t="s">
        <v>2566</v>
      </c>
      <c r="C847" t="s">
        <v>27</v>
      </c>
      <c r="D847">
        <v>27.04</v>
      </c>
      <c r="E847" t="s">
        <v>28</v>
      </c>
      <c r="F847" t="s">
        <v>2567</v>
      </c>
      <c r="G847">
        <v>960</v>
      </c>
      <c r="H847">
        <v>720</v>
      </c>
      <c r="I847">
        <v>3</v>
      </c>
      <c r="J847" t="s">
        <v>29</v>
      </c>
      <c r="K847" t="s">
        <v>30</v>
      </c>
      <c r="L847">
        <v>76</v>
      </c>
      <c r="M847">
        <v>26</v>
      </c>
      <c r="N847">
        <v>31</v>
      </c>
      <c r="O847">
        <v>14</v>
      </c>
      <c r="P847">
        <v>434</v>
      </c>
      <c r="Q847">
        <v>50</v>
      </c>
      <c r="R847">
        <v>250</v>
      </c>
      <c r="S847">
        <v>110</v>
      </c>
      <c r="T847">
        <v>173</v>
      </c>
      <c r="U847">
        <v>15</v>
      </c>
      <c r="V847">
        <v>200</v>
      </c>
      <c r="W847">
        <v>6</v>
      </c>
      <c r="X847">
        <v>56</v>
      </c>
      <c r="Y847">
        <v>2743.2</v>
      </c>
      <c r="AA847" t="s">
        <v>30</v>
      </c>
      <c r="AB847" s="1">
        <v>44615</v>
      </c>
      <c r="AC847" s="2">
        <v>0.90332175925925917</v>
      </c>
      <c r="AD847" s="2">
        <f t="shared" si="13"/>
        <v>21.679722222222221</v>
      </c>
      <c r="AE847" s="8">
        <f>WEEKDAY(AB847)</f>
        <v>4</v>
      </c>
      <c r="AF847">
        <f>IF(EXACT($AE847,AF$1),$D847,)</f>
        <v>0</v>
      </c>
      <c r="AG847">
        <f>IF(EXACT($AE847,AG$1),$D847,)</f>
        <v>0</v>
      </c>
      <c r="AH847">
        <f>IF(EXACT($AE847,AH$1),$D847,)</f>
        <v>0</v>
      </c>
      <c r="AI847">
        <f>IF(EXACT($AE847,AI$1),$D847,)</f>
        <v>27.04</v>
      </c>
      <c r="AJ847">
        <f>IF(EXACT($AE847,AJ$1),$D847,)</f>
        <v>0</v>
      </c>
      <c r="AK847">
        <f>IF(EXACT($AE847,AK$1),$D847,)</f>
        <v>0</v>
      </c>
      <c r="AL847">
        <f>IF(EXACT($AE847,AL$1),$D847,)</f>
        <v>0</v>
      </c>
    </row>
    <row r="848" spans="1:38" x14ac:dyDescent="0.25">
      <c r="A848" t="s">
        <v>2568</v>
      </c>
      <c r="B848" t="s">
        <v>2569</v>
      </c>
      <c r="C848" t="s">
        <v>27</v>
      </c>
      <c r="D848">
        <v>30.1</v>
      </c>
      <c r="E848" t="s">
        <v>28</v>
      </c>
      <c r="F848" t="s">
        <v>2570</v>
      </c>
      <c r="G848">
        <v>960</v>
      </c>
      <c r="H848">
        <v>720</v>
      </c>
      <c r="I848">
        <v>3</v>
      </c>
      <c r="J848" t="s">
        <v>31</v>
      </c>
      <c r="K848" t="s">
        <v>30</v>
      </c>
      <c r="L848">
        <v>89</v>
      </c>
      <c r="M848">
        <v>28</v>
      </c>
      <c r="N848">
        <v>34</v>
      </c>
      <c r="O848">
        <v>15</v>
      </c>
      <c r="P848">
        <v>510</v>
      </c>
      <c r="Q848">
        <v>50</v>
      </c>
      <c r="R848">
        <v>250</v>
      </c>
      <c r="S848">
        <v>110</v>
      </c>
      <c r="T848">
        <v>173</v>
      </c>
      <c r="U848">
        <v>15</v>
      </c>
      <c r="V848">
        <v>200</v>
      </c>
      <c r="W848">
        <v>6</v>
      </c>
      <c r="X848">
        <v>25</v>
      </c>
      <c r="Y848">
        <v>1092.2</v>
      </c>
      <c r="AA848" t="s">
        <v>30</v>
      </c>
      <c r="AB848" s="1">
        <v>44615</v>
      </c>
      <c r="AC848" s="2">
        <v>0.90473379629629624</v>
      </c>
      <c r="AD848" s="2">
        <f t="shared" si="13"/>
        <v>21.71361111111111</v>
      </c>
      <c r="AE848" s="8">
        <f>WEEKDAY(AB848)</f>
        <v>4</v>
      </c>
      <c r="AF848">
        <f>IF(EXACT($AE848,AF$1),$D848,)</f>
        <v>0</v>
      </c>
      <c r="AG848">
        <f>IF(EXACT($AE848,AG$1),$D848,)</f>
        <v>0</v>
      </c>
      <c r="AH848">
        <f>IF(EXACT($AE848,AH$1),$D848,)</f>
        <v>0</v>
      </c>
      <c r="AI848">
        <f>IF(EXACT($AE848,AI$1),$D848,)</f>
        <v>30.1</v>
      </c>
      <c r="AJ848">
        <f>IF(EXACT($AE848,AJ$1),$D848,)</f>
        <v>0</v>
      </c>
      <c r="AK848">
        <f>IF(EXACT($AE848,AK$1),$D848,)</f>
        <v>0</v>
      </c>
      <c r="AL848">
        <f>IF(EXACT($AE848,AL$1),$D848,)</f>
        <v>0</v>
      </c>
    </row>
    <row r="849" spans="1:38" x14ac:dyDescent="0.25">
      <c r="A849" t="s">
        <v>2571</v>
      </c>
      <c r="B849" t="s">
        <v>2572</v>
      </c>
      <c r="C849" t="s">
        <v>27</v>
      </c>
      <c r="D849">
        <v>30.55</v>
      </c>
      <c r="E849" t="s">
        <v>28</v>
      </c>
      <c r="F849" t="s">
        <v>2573</v>
      </c>
      <c r="G849">
        <v>960</v>
      </c>
      <c r="H849">
        <v>720</v>
      </c>
      <c r="I849">
        <v>3</v>
      </c>
      <c r="J849" t="s">
        <v>31</v>
      </c>
      <c r="K849" t="s">
        <v>30</v>
      </c>
      <c r="L849">
        <v>104</v>
      </c>
      <c r="M849">
        <v>31</v>
      </c>
      <c r="N849">
        <v>32</v>
      </c>
      <c r="O849">
        <v>17</v>
      </c>
      <c r="P849">
        <v>544</v>
      </c>
      <c r="Q849">
        <v>50</v>
      </c>
      <c r="R849">
        <v>250</v>
      </c>
      <c r="S849">
        <v>110</v>
      </c>
      <c r="T849">
        <v>173</v>
      </c>
      <c r="U849">
        <v>15</v>
      </c>
      <c r="V849">
        <v>200</v>
      </c>
      <c r="W849">
        <v>6</v>
      </c>
      <c r="X849">
        <v>25</v>
      </c>
      <c r="Y849">
        <v>1092.2</v>
      </c>
      <c r="AA849" t="s">
        <v>30</v>
      </c>
      <c r="AB849" s="1">
        <v>44615</v>
      </c>
      <c r="AC849" s="2">
        <v>0.90790509259259267</v>
      </c>
      <c r="AD849" s="2">
        <f t="shared" si="13"/>
        <v>21.789722222222224</v>
      </c>
      <c r="AE849" s="8">
        <f>WEEKDAY(AB849)</f>
        <v>4</v>
      </c>
      <c r="AF849">
        <f>IF(EXACT($AE849,AF$1),$D849,)</f>
        <v>0</v>
      </c>
      <c r="AG849">
        <f>IF(EXACT($AE849,AG$1),$D849,)</f>
        <v>0</v>
      </c>
      <c r="AH849">
        <f>IF(EXACT($AE849,AH$1),$D849,)</f>
        <v>0</v>
      </c>
      <c r="AI849">
        <f>IF(EXACT($AE849,AI$1),$D849,)</f>
        <v>30.55</v>
      </c>
      <c r="AJ849">
        <f>IF(EXACT($AE849,AJ$1),$D849,)</f>
        <v>0</v>
      </c>
      <c r="AK849">
        <f>IF(EXACT($AE849,AK$1),$D849,)</f>
        <v>0</v>
      </c>
      <c r="AL849">
        <f>IF(EXACT($AE849,AL$1),$D849,)</f>
        <v>0</v>
      </c>
    </row>
    <row r="850" spans="1:38" x14ac:dyDescent="0.25">
      <c r="A850" t="s">
        <v>2574</v>
      </c>
      <c r="B850" t="s">
        <v>2575</v>
      </c>
      <c r="C850" t="s">
        <v>27</v>
      </c>
      <c r="D850">
        <v>34.979999999999997</v>
      </c>
      <c r="E850" t="s">
        <v>28</v>
      </c>
      <c r="F850" t="s">
        <v>2576</v>
      </c>
      <c r="G850">
        <v>960</v>
      </c>
      <c r="H850">
        <v>720</v>
      </c>
      <c r="I850">
        <v>3</v>
      </c>
      <c r="J850" t="s">
        <v>29</v>
      </c>
      <c r="K850" t="s">
        <v>30</v>
      </c>
      <c r="L850">
        <v>74</v>
      </c>
      <c r="M850">
        <v>31</v>
      </c>
      <c r="N850">
        <v>28</v>
      </c>
      <c r="O850">
        <v>12</v>
      </c>
      <c r="P850">
        <v>336</v>
      </c>
      <c r="Q850">
        <v>50</v>
      </c>
      <c r="R850">
        <v>250</v>
      </c>
      <c r="S850">
        <v>110</v>
      </c>
      <c r="T850">
        <v>173</v>
      </c>
      <c r="U850">
        <v>15</v>
      </c>
      <c r="V850">
        <v>200</v>
      </c>
      <c r="W850">
        <v>6</v>
      </c>
      <c r="X850">
        <v>56</v>
      </c>
      <c r="Y850">
        <v>2743.2</v>
      </c>
      <c r="AA850" t="s">
        <v>30</v>
      </c>
      <c r="AB850" s="1">
        <v>44615</v>
      </c>
      <c r="AC850" s="2">
        <v>0.90932870370370367</v>
      </c>
      <c r="AD850" s="2">
        <f t="shared" si="13"/>
        <v>21.823888888888888</v>
      </c>
      <c r="AE850" s="8">
        <f>WEEKDAY(AB850)</f>
        <v>4</v>
      </c>
      <c r="AF850">
        <f>IF(EXACT($AE850,AF$1),$D850,)</f>
        <v>0</v>
      </c>
      <c r="AG850">
        <f>IF(EXACT($AE850,AG$1),$D850,)</f>
        <v>0</v>
      </c>
      <c r="AH850">
        <f>IF(EXACT($AE850,AH$1),$D850,)</f>
        <v>0</v>
      </c>
      <c r="AI850">
        <f>IF(EXACT($AE850,AI$1),$D850,)</f>
        <v>34.979999999999997</v>
      </c>
      <c r="AJ850">
        <f>IF(EXACT($AE850,AJ$1),$D850,)</f>
        <v>0</v>
      </c>
      <c r="AK850">
        <f>IF(EXACT($AE850,AK$1),$D850,)</f>
        <v>0</v>
      </c>
      <c r="AL850">
        <f>IF(EXACT($AE850,AL$1),$D850,)</f>
        <v>0</v>
      </c>
    </row>
    <row r="851" spans="1:38" x14ac:dyDescent="0.25">
      <c r="A851" t="s">
        <v>2577</v>
      </c>
      <c r="B851" t="s">
        <v>2578</v>
      </c>
      <c r="C851" t="s">
        <v>27</v>
      </c>
      <c r="D851">
        <v>27.84</v>
      </c>
      <c r="E851" t="s">
        <v>28</v>
      </c>
      <c r="F851" t="s">
        <v>2579</v>
      </c>
      <c r="G851">
        <v>960</v>
      </c>
      <c r="H851">
        <v>720</v>
      </c>
      <c r="I851">
        <v>3</v>
      </c>
      <c r="J851" t="s">
        <v>31</v>
      </c>
      <c r="K851" t="s">
        <v>30</v>
      </c>
      <c r="L851">
        <v>100</v>
      </c>
      <c r="M851">
        <v>29</v>
      </c>
      <c r="N851">
        <v>31</v>
      </c>
      <c r="O851">
        <v>12</v>
      </c>
      <c r="P851">
        <v>372</v>
      </c>
      <c r="Q851">
        <v>50</v>
      </c>
      <c r="R851">
        <v>250</v>
      </c>
      <c r="S851">
        <v>110</v>
      </c>
      <c r="T851">
        <v>173</v>
      </c>
      <c r="U851">
        <v>15</v>
      </c>
      <c r="V851">
        <v>200</v>
      </c>
      <c r="W851">
        <v>6</v>
      </c>
      <c r="X851">
        <v>25</v>
      </c>
      <c r="Y851">
        <v>1092.2</v>
      </c>
      <c r="AA851" t="s">
        <v>30</v>
      </c>
      <c r="AB851" s="1">
        <v>44615</v>
      </c>
      <c r="AC851" s="2">
        <v>0.95521990740740748</v>
      </c>
      <c r="AD851" s="2">
        <f t="shared" si="13"/>
        <v>22.925277777777779</v>
      </c>
      <c r="AE851" s="8">
        <f>WEEKDAY(AB851)</f>
        <v>4</v>
      </c>
      <c r="AF851">
        <f>IF(EXACT($AE851,AF$1),$D851,)</f>
        <v>0</v>
      </c>
      <c r="AG851">
        <f>IF(EXACT($AE851,AG$1),$D851,)</f>
        <v>0</v>
      </c>
      <c r="AH851">
        <f>IF(EXACT($AE851,AH$1),$D851,)</f>
        <v>0</v>
      </c>
      <c r="AI851">
        <f>IF(EXACT($AE851,AI$1),$D851,)</f>
        <v>27.84</v>
      </c>
      <c r="AJ851">
        <f>IF(EXACT($AE851,AJ$1),$D851,)</f>
        <v>0</v>
      </c>
      <c r="AK851">
        <f>IF(EXACT($AE851,AK$1),$D851,)</f>
        <v>0</v>
      </c>
      <c r="AL851">
        <f>IF(EXACT($AE851,AL$1),$D851,)</f>
        <v>0</v>
      </c>
    </row>
    <row r="852" spans="1:38" x14ac:dyDescent="0.25">
      <c r="A852" t="s">
        <v>2580</v>
      </c>
      <c r="B852" t="s">
        <v>2581</v>
      </c>
      <c r="C852" t="s">
        <v>27</v>
      </c>
      <c r="D852">
        <v>26.16</v>
      </c>
      <c r="E852" t="s">
        <v>28</v>
      </c>
      <c r="F852" t="s">
        <v>2582</v>
      </c>
      <c r="G852">
        <v>960</v>
      </c>
      <c r="H852">
        <v>720</v>
      </c>
      <c r="I852">
        <v>3</v>
      </c>
      <c r="J852" t="s">
        <v>31</v>
      </c>
      <c r="K852" t="s">
        <v>30</v>
      </c>
      <c r="L852">
        <v>82</v>
      </c>
      <c r="M852">
        <v>30</v>
      </c>
      <c r="N852">
        <v>31</v>
      </c>
      <c r="O852">
        <v>16</v>
      </c>
      <c r="P852">
        <v>496</v>
      </c>
      <c r="Q852">
        <v>50</v>
      </c>
      <c r="R852">
        <v>250</v>
      </c>
      <c r="S852">
        <v>110</v>
      </c>
      <c r="T852">
        <v>173</v>
      </c>
      <c r="U852">
        <v>15</v>
      </c>
      <c r="V852">
        <v>200</v>
      </c>
      <c r="W852">
        <v>6</v>
      </c>
      <c r="X852">
        <v>25</v>
      </c>
      <c r="Y852">
        <v>1092.2</v>
      </c>
      <c r="AA852" t="s">
        <v>30</v>
      </c>
      <c r="AB852" s="1">
        <v>44615</v>
      </c>
      <c r="AC852" s="2">
        <v>0.96393518518518517</v>
      </c>
      <c r="AD852" s="2">
        <f t="shared" si="13"/>
        <v>23.134444444444444</v>
      </c>
      <c r="AE852" s="8">
        <f>WEEKDAY(AB852)</f>
        <v>4</v>
      </c>
      <c r="AF852">
        <f>IF(EXACT($AE852,AF$1),$D852,)</f>
        <v>0</v>
      </c>
      <c r="AG852">
        <f>IF(EXACT($AE852,AG$1),$D852,)</f>
        <v>0</v>
      </c>
      <c r="AH852">
        <f>IF(EXACT($AE852,AH$1),$D852,)</f>
        <v>0</v>
      </c>
      <c r="AI852">
        <f>IF(EXACT($AE852,AI$1),$D852,)</f>
        <v>26.16</v>
      </c>
      <c r="AJ852">
        <f>IF(EXACT($AE852,AJ$1),$D852,)</f>
        <v>0</v>
      </c>
      <c r="AK852">
        <f>IF(EXACT($AE852,AK$1),$D852,)</f>
        <v>0</v>
      </c>
      <c r="AL852">
        <f>IF(EXACT($AE852,AL$1),$D852,)</f>
        <v>0</v>
      </c>
    </row>
    <row r="853" spans="1:38" x14ac:dyDescent="0.25">
      <c r="A853" t="s">
        <v>2583</v>
      </c>
      <c r="B853" t="s">
        <v>2584</v>
      </c>
      <c r="C853" t="s">
        <v>27</v>
      </c>
      <c r="D853">
        <v>18.940000000000001</v>
      </c>
      <c r="E853" t="s">
        <v>28</v>
      </c>
      <c r="F853" t="s">
        <v>2585</v>
      </c>
      <c r="G853">
        <v>960</v>
      </c>
      <c r="H853">
        <v>720</v>
      </c>
      <c r="I853">
        <v>3</v>
      </c>
      <c r="J853" t="s">
        <v>29</v>
      </c>
      <c r="K853" t="s">
        <v>30</v>
      </c>
      <c r="L853">
        <v>108</v>
      </c>
      <c r="M853">
        <v>24</v>
      </c>
      <c r="N853">
        <v>24</v>
      </c>
      <c r="O853">
        <v>13</v>
      </c>
      <c r="P853">
        <v>312</v>
      </c>
      <c r="Q853">
        <v>50</v>
      </c>
      <c r="R853">
        <v>250</v>
      </c>
      <c r="S853">
        <v>110</v>
      </c>
      <c r="T853">
        <v>173</v>
      </c>
      <c r="U853">
        <v>15</v>
      </c>
      <c r="V853">
        <v>200</v>
      </c>
      <c r="W853">
        <v>6</v>
      </c>
      <c r="X853">
        <v>56</v>
      </c>
      <c r="Y853">
        <v>2743.2</v>
      </c>
      <c r="AA853" t="s">
        <v>30</v>
      </c>
      <c r="AB853" s="1">
        <v>44616</v>
      </c>
      <c r="AC853" s="2">
        <v>0.19744212962962962</v>
      </c>
      <c r="AD853" s="2">
        <f t="shared" si="13"/>
        <v>4.7386111111111111</v>
      </c>
      <c r="AE853" s="8">
        <f>WEEKDAY(AB853)</f>
        <v>5</v>
      </c>
      <c r="AF853">
        <f>IF(EXACT($AE853,AF$1),$D853,)</f>
        <v>0</v>
      </c>
      <c r="AG853">
        <f>IF(EXACT($AE853,AG$1),$D853,)</f>
        <v>0</v>
      </c>
      <c r="AH853">
        <f>IF(EXACT($AE853,AH$1),$D853,)</f>
        <v>0</v>
      </c>
      <c r="AI853">
        <f>IF(EXACT($AE853,AI$1),$D853,)</f>
        <v>0</v>
      </c>
      <c r="AJ853">
        <f>IF(EXACT($AE853,AJ$1),$D853,)</f>
        <v>18.940000000000001</v>
      </c>
      <c r="AK853">
        <f>IF(EXACT($AE853,AK$1),$D853,)</f>
        <v>0</v>
      </c>
      <c r="AL853">
        <f>IF(EXACT($AE853,AL$1),$D853,)</f>
        <v>0</v>
      </c>
    </row>
    <row r="854" spans="1:38" x14ac:dyDescent="0.25">
      <c r="A854" t="s">
        <v>2586</v>
      </c>
      <c r="B854" t="s">
        <v>2587</v>
      </c>
      <c r="C854" t="s">
        <v>27</v>
      </c>
      <c r="D854">
        <v>23.42</v>
      </c>
      <c r="E854" t="s">
        <v>28</v>
      </c>
      <c r="F854" t="s">
        <v>2588</v>
      </c>
      <c r="G854">
        <v>960</v>
      </c>
      <c r="H854">
        <v>720</v>
      </c>
      <c r="I854">
        <v>3</v>
      </c>
      <c r="J854" t="s">
        <v>29</v>
      </c>
      <c r="K854" t="s">
        <v>30</v>
      </c>
      <c r="L854">
        <v>21</v>
      </c>
      <c r="M854">
        <v>21</v>
      </c>
      <c r="N854">
        <v>23</v>
      </c>
      <c r="O854">
        <v>19</v>
      </c>
      <c r="P854">
        <v>437</v>
      </c>
      <c r="Q854">
        <v>50</v>
      </c>
      <c r="R854">
        <v>250</v>
      </c>
      <c r="S854">
        <v>110</v>
      </c>
      <c r="T854">
        <v>173</v>
      </c>
      <c r="U854">
        <v>15</v>
      </c>
      <c r="V854">
        <v>200</v>
      </c>
      <c r="W854">
        <v>6</v>
      </c>
      <c r="X854">
        <v>56</v>
      </c>
      <c r="Y854">
        <v>2743.2</v>
      </c>
      <c r="AA854" t="s">
        <v>30</v>
      </c>
      <c r="AB854" s="1">
        <v>44616</v>
      </c>
      <c r="AC854" s="2">
        <v>0.19745370370370371</v>
      </c>
      <c r="AD854" s="2">
        <f t="shared" si="13"/>
        <v>4.7388888888888889</v>
      </c>
      <c r="AE854" s="8">
        <f>WEEKDAY(AB854)</f>
        <v>5</v>
      </c>
      <c r="AF854">
        <f>IF(EXACT($AE854,AF$1),$D854,)</f>
        <v>0</v>
      </c>
      <c r="AG854">
        <f>IF(EXACT($AE854,AG$1),$D854,)</f>
        <v>0</v>
      </c>
      <c r="AH854">
        <f>IF(EXACT($AE854,AH$1),$D854,)</f>
        <v>0</v>
      </c>
      <c r="AI854">
        <f>IF(EXACT($AE854,AI$1),$D854,)</f>
        <v>0</v>
      </c>
      <c r="AJ854">
        <f>IF(EXACT($AE854,AJ$1),$D854,)</f>
        <v>23.42</v>
      </c>
      <c r="AK854">
        <f>IF(EXACT($AE854,AK$1),$D854,)</f>
        <v>0</v>
      </c>
      <c r="AL854">
        <f>IF(EXACT($AE854,AL$1),$D854,)</f>
        <v>0</v>
      </c>
    </row>
    <row r="855" spans="1:38" x14ac:dyDescent="0.25">
      <c r="A855" t="s">
        <v>2589</v>
      </c>
      <c r="B855" t="s">
        <v>2590</v>
      </c>
      <c r="C855" t="s">
        <v>27</v>
      </c>
      <c r="D855">
        <v>26.15</v>
      </c>
      <c r="E855" t="s">
        <v>28</v>
      </c>
      <c r="F855" t="s">
        <v>2591</v>
      </c>
      <c r="G855">
        <v>960</v>
      </c>
      <c r="H855">
        <v>720</v>
      </c>
      <c r="I855">
        <v>3</v>
      </c>
      <c r="J855" t="s">
        <v>29</v>
      </c>
      <c r="K855" t="s">
        <v>30</v>
      </c>
      <c r="L855">
        <v>46</v>
      </c>
      <c r="M855">
        <v>23</v>
      </c>
      <c r="N855">
        <v>24</v>
      </c>
      <c r="O855">
        <v>11</v>
      </c>
      <c r="P855">
        <v>264</v>
      </c>
      <c r="Q855">
        <v>50</v>
      </c>
      <c r="R855">
        <v>250</v>
      </c>
      <c r="S855">
        <v>110</v>
      </c>
      <c r="T855">
        <v>173</v>
      </c>
      <c r="U855">
        <v>15</v>
      </c>
      <c r="V855">
        <v>200</v>
      </c>
      <c r="W855">
        <v>6</v>
      </c>
      <c r="X855">
        <v>56</v>
      </c>
      <c r="Y855">
        <v>2743.2</v>
      </c>
      <c r="AA855" t="s">
        <v>30</v>
      </c>
      <c r="AB855" s="1">
        <v>44616</v>
      </c>
      <c r="AC855" s="2">
        <v>0.21641203703703704</v>
      </c>
      <c r="AD855" s="2">
        <f t="shared" si="13"/>
        <v>5.193888888888889</v>
      </c>
      <c r="AE855" s="8">
        <f>WEEKDAY(AB855)</f>
        <v>5</v>
      </c>
      <c r="AF855">
        <f>IF(EXACT($AE855,AF$1),$D855,)</f>
        <v>0</v>
      </c>
      <c r="AG855">
        <f>IF(EXACT($AE855,AG$1),$D855,)</f>
        <v>0</v>
      </c>
      <c r="AH855">
        <f>IF(EXACT($AE855,AH$1),$D855,)</f>
        <v>0</v>
      </c>
      <c r="AI855">
        <f>IF(EXACT($AE855,AI$1),$D855,)</f>
        <v>0</v>
      </c>
      <c r="AJ855">
        <f>IF(EXACT($AE855,AJ$1),$D855,)</f>
        <v>26.15</v>
      </c>
      <c r="AK855">
        <f>IF(EXACT($AE855,AK$1),$D855,)</f>
        <v>0</v>
      </c>
      <c r="AL855">
        <f>IF(EXACT($AE855,AL$1),$D855,)</f>
        <v>0</v>
      </c>
    </row>
    <row r="856" spans="1:38" x14ac:dyDescent="0.25">
      <c r="A856" t="s">
        <v>2592</v>
      </c>
      <c r="B856" t="s">
        <v>2593</v>
      </c>
      <c r="C856" t="s">
        <v>27</v>
      </c>
      <c r="D856">
        <v>30.03</v>
      </c>
      <c r="E856" t="s">
        <v>28</v>
      </c>
      <c r="F856" t="s">
        <v>2594</v>
      </c>
      <c r="G856">
        <v>960</v>
      </c>
      <c r="H856">
        <v>720</v>
      </c>
      <c r="I856">
        <v>3</v>
      </c>
      <c r="J856" t="s">
        <v>29</v>
      </c>
      <c r="K856" t="s">
        <v>30</v>
      </c>
      <c r="L856">
        <v>77</v>
      </c>
      <c r="M856">
        <v>27</v>
      </c>
      <c r="N856">
        <v>34</v>
      </c>
      <c r="O856">
        <v>25</v>
      </c>
      <c r="P856">
        <v>850</v>
      </c>
      <c r="Q856">
        <v>50</v>
      </c>
      <c r="R856">
        <v>250</v>
      </c>
      <c r="S856">
        <v>110</v>
      </c>
      <c r="T856">
        <v>173</v>
      </c>
      <c r="U856">
        <v>15</v>
      </c>
      <c r="V856">
        <v>200</v>
      </c>
      <c r="W856">
        <v>6</v>
      </c>
      <c r="X856">
        <v>56</v>
      </c>
      <c r="Y856">
        <v>2743.2</v>
      </c>
      <c r="AA856" t="s">
        <v>30</v>
      </c>
      <c r="AB856" s="1">
        <v>44616</v>
      </c>
      <c r="AC856" s="2">
        <v>0.22164351851851852</v>
      </c>
      <c r="AD856" s="2">
        <f t="shared" si="13"/>
        <v>5.3194444444444446</v>
      </c>
      <c r="AE856" s="8">
        <f>WEEKDAY(AB856)</f>
        <v>5</v>
      </c>
      <c r="AF856">
        <f>IF(EXACT($AE856,AF$1),$D856,)</f>
        <v>0</v>
      </c>
      <c r="AG856">
        <f>IF(EXACT($AE856,AG$1),$D856,)</f>
        <v>0</v>
      </c>
      <c r="AH856">
        <f>IF(EXACT($AE856,AH$1),$D856,)</f>
        <v>0</v>
      </c>
      <c r="AI856">
        <f>IF(EXACT($AE856,AI$1),$D856,)</f>
        <v>0</v>
      </c>
      <c r="AJ856">
        <f>IF(EXACT($AE856,AJ$1),$D856,)</f>
        <v>30.03</v>
      </c>
      <c r="AK856">
        <f>IF(EXACT($AE856,AK$1),$D856,)</f>
        <v>0</v>
      </c>
      <c r="AL856">
        <f>IF(EXACT($AE856,AL$1),$D856,)</f>
        <v>0</v>
      </c>
    </row>
    <row r="857" spans="1:38" x14ac:dyDescent="0.25">
      <c r="A857" t="s">
        <v>2595</v>
      </c>
      <c r="B857" t="s">
        <v>2596</v>
      </c>
      <c r="C857" t="s">
        <v>27</v>
      </c>
      <c r="D857">
        <v>30.44</v>
      </c>
      <c r="E857" t="s">
        <v>28</v>
      </c>
      <c r="F857" t="s">
        <v>2597</v>
      </c>
      <c r="G857">
        <v>960</v>
      </c>
      <c r="H857">
        <v>720</v>
      </c>
      <c r="I857">
        <v>3</v>
      </c>
      <c r="J857" t="s">
        <v>29</v>
      </c>
      <c r="K857" t="s">
        <v>30</v>
      </c>
      <c r="L857">
        <v>75</v>
      </c>
      <c r="M857">
        <v>27</v>
      </c>
      <c r="N857">
        <v>30</v>
      </c>
      <c r="O857">
        <v>11</v>
      </c>
      <c r="P857">
        <v>330</v>
      </c>
      <c r="Q857">
        <v>50</v>
      </c>
      <c r="R857">
        <v>250</v>
      </c>
      <c r="S857">
        <v>110</v>
      </c>
      <c r="T857">
        <v>173</v>
      </c>
      <c r="U857">
        <v>15</v>
      </c>
      <c r="V857">
        <v>200</v>
      </c>
      <c r="W857">
        <v>6</v>
      </c>
      <c r="X857">
        <v>56</v>
      </c>
      <c r="Y857">
        <v>2743.2</v>
      </c>
      <c r="AA857" t="s">
        <v>30</v>
      </c>
      <c r="AB857" s="1">
        <v>44616</v>
      </c>
      <c r="AC857" s="2">
        <v>0.23834490740740741</v>
      </c>
      <c r="AD857" s="2">
        <f t="shared" si="13"/>
        <v>5.7202777777777776</v>
      </c>
      <c r="AE857" s="8">
        <f>WEEKDAY(AB857)</f>
        <v>5</v>
      </c>
      <c r="AF857">
        <f>IF(EXACT($AE857,AF$1),$D857,)</f>
        <v>0</v>
      </c>
      <c r="AG857">
        <f>IF(EXACT($AE857,AG$1),$D857,)</f>
        <v>0</v>
      </c>
      <c r="AH857">
        <f>IF(EXACT($AE857,AH$1),$D857,)</f>
        <v>0</v>
      </c>
      <c r="AI857">
        <f>IF(EXACT($AE857,AI$1),$D857,)</f>
        <v>0</v>
      </c>
      <c r="AJ857">
        <f>IF(EXACT($AE857,AJ$1),$D857,)</f>
        <v>30.44</v>
      </c>
      <c r="AK857">
        <f>IF(EXACT($AE857,AK$1),$D857,)</f>
        <v>0</v>
      </c>
      <c r="AL857">
        <f>IF(EXACT($AE857,AL$1),$D857,)</f>
        <v>0</v>
      </c>
    </row>
    <row r="858" spans="1:38" x14ac:dyDescent="0.25">
      <c r="A858" t="s">
        <v>2598</v>
      </c>
      <c r="B858" t="s">
        <v>2599</v>
      </c>
      <c r="C858" t="s">
        <v>27</v>
      </c>
      <c r="D858">
        <v>26.8</v>
      </c>
      <c r="E858" t="s">
        <v>28</v>
      </c>
      <c r="F858" t="s">
        <v>2600</v>
      </c>
      <c r="G858">
        <v>960</v>
      </c>
      <c r="H858">
        <v>720</v>
      </c>
      <c r="I858">
        <v>3</v>
      </c>
      <c r="J858" t="s">
        <v>29</v>
      </c>
      <c r="K858" t="s">
        <v>30</v>
      </c>
      <c r="L858">
        <v>77</v>
      </c>
      <c r="M858">
        <v>24</v>
      </c>
      <c r="N858">
        <v>30</v>
      </c>
      <c r="O858">
        <v>13</v>
      </c>
      <c r="P858">
        <v>390</v>
      </c>
      <c r="Q858">
        <v>50</v>
      </c>
      <c r="R858">
        <v>250</v>
      </c>
      <c r="S858">
        <v>110</v>
      </c>
      <c r="T858">
        <v>173</v>
      </c>
      <c r="U858">
        <v>15</v>
      </c>
      <c r="V858">
        <v>200</v>
      </c>
      <c r="W858">
        <v>6</v>
      </c>
      <c r="X858">
        <v>56</v>
      </c>
      <c r="Y858">
        <v>2743.2</v>
      </c>
      <c r="AA858" t="s">
        <v>30</v>
      </c>
      <c r="AB858" s="1">
        <v>44616</v>
      </c>
      <c r="AC858" s="2">
        <v>0.24006944444444445</v>
      </c>
      <c r="AD858" s="2">
        <f t="shared" si="13"/>
        <v>5.7616666666666667</v>
      </c>
      <c r="AE858" s="8">
        <f>WEEKDAY(AB858)</f>
        <v>5</v>
      </c>
      <c r="AF858">
        <f>IF(EXACT($AE858,AF$1),$D858,)</f>
        <v>0</v>
      </c>
      <c r="AG858">
        <f>IF(EXACT($AE858,AG$1),$D858,)</f>
        <v>0</v>
      </c>
      <c r="AH858">
        <f>IF(EXACT($AE858,AH$1),$D858,)</f>
        <v>0</v>
      </c>
      <c r="AI858">
        <f>IF(EXACT($AE858,AI$1),$D858,)</f>
        <v>0</v>
      </c>
      <c r="AJ858">
        <f>IF(EXACT($AE858,AJ$1),$D858,)</f>
        <v>26.8</v>
      </c>
      <c r="AK858">
        <f>IF(EXACT($AE858,AK$1),$D858,)</f>
        <v>0</v>
      </c>
      <c r="AL858">
        <f>IF(EXACT($AE858,AL$1),$D858,)</f>
        <v>0</v>
      </c>
    </row>
    <row r="859" spans="1:38" x14ac:dyDescent="0.25">
      <c r="A859" t="s">
        <v>2601</v>
      </c>
      <c r="B859" t="s">
        <v>2602</v>
      </c>
      <c r="C859" t="s">
        <v>27</v>
      </c>
      <c r="D859">
        <v>26.17</v>
      </c>
      <c r="E859" t="s">
        <v>28</v>
      </c>
      <c r="F859" t="s">
        <v>2603</v>
      </c>
      <c r="G859">
        <v>960</v>
      </c>
      <c r="H859">
        <v>720</v>
      </c>
      <c r="I859">
        <v>3</v>
      </c>
      <c r="J859" t="s">
        <v>29</v>
      </c>
      <c r="K859" t="s">
        <v>30</v>
      </c>
      <c r="L859">
        <v>81</v>
      </c>
      <c r="M859">
        <v>23</v>
      </c>
      <c r="N859">
        <v>29</v>
      </c>
      <c r="O859">
        <v>13</v>
      </c>
      <c r="P859">
        <v>377</v>
      </c>
      <c r="Q859">
        <v>50</v>
      </c>
      <c r="R859">
        <v>250</v>
      </c>
      <c r="S859">
        <v>110</v>
      </c>
      <c r="T859">
        <v>173</v>
      </c>
      <c r="U859">
        <v>15</v>
      </c>
      <c r="V859">
        <v>200</v>
      </c>
      <c r="W859">
        <v>6</v>
      </c>
      <c r="X859">
        <v>56</v>
      </c>
      <c r="Y859">
        <v>2743.2</v>
      </c>
      <c r="AA859" t="s">
        <v>30</v>
      </c>
      <c r="AB859" s="1">
        <v>44616</v>
      </c>
      <c r="AC859" s="2">
        <v>0.2404050925925926</v>
      </c>
      <c r="AD859" s="2">
        <f t="shared" si="13"/>
        <v>5.7697222222222226</v>
      </c>
      <c r="AE859" s="8">
        <f>WEEKDAY(AB859)</f>
        <v>5</v>
      </c>
      <c r="AF859">
        <f>IF(EXACT($AE859,AF$1),$D859,)</f>
        <v>0</v>
      </c>
      <c r="AG859">
        <f>IF(EXACT($AE859,AG$1),$D859,)</f>
        <v>0</v>
      </c>
      <c r="AH859">
        <f>IF(EXACT($AE859,AH$1),$D859,)</f>
        <v>0</v>
      </c>
      <c r="AI859">
        <f>IF(EXACT($AE859,AI$1),$D859,)</f>
        <v>0</v>
      </c>
      <c r="AJ859">
        <f>IF(EXACT($AE859,AJ$1),$D859,)</f>
        <v>26.17</v>
      </c>
      <c r="AK859">
        <f>IF(EXACT($AE859,AK$1),$D859,)</f>
        <v>0</v>
      </c>
      <c r="AL859">
        <f>IF(EXACT($AE859,AL$1),$D859,)</f>
        <v>0</v>
      </c>
    </row>
    <row r="860" spans="1:38" x14ac:dyDescent="0.25">
      <c r="A860" t="s">
        <v>2604</v>
      </c>
      <c r="B860" t="s">
        <v>2605</v>
      </c>
      <c r="C860" t="s">
        <v>27</v>
      </c>
      <c r="D860">
        <v>30.14</v>
      </c>
      <c r="E860" t="s">
        <v>28</v>
      </c>
      <c r="F860" t="s">
        <v>2606</v>
      </c>
      <c r="G860">
        <v>960</v>
      </c>
      <c r="H860">
        <v>720</v>
      </c>
      <c r="I860">
        <v>3</v>
      </c>
      <c r="J860" t="s">
        <v>29</v>
      </c>
      <c r="K860" t="s">
        <v>30</v>
      </c>
      <c r="L860">
        <v>73</v>
      </c>
      <c r="M860">
        <v>26</v>
      </c>
      <c r="N860">
        <v>33</v>
      </c>
      <c r="O860">
        <v>17</v>
      </c>
      <c r="P860">
        <v>561</v>
      </c>
      <c r="Q860">
        <v>50</v>
      </c>
      <c r="R860">
        <v>250</v>
      </c>
      <c r="S860">
        <v>110</v>
      </c>
      <c r="T860">
        <v>173</v>
      </c>
      <c r="U860">
        <v>15</v>
      </c>
      <c r="V860">
        <v>200</v>
      </c>
      <c r="W860">
        <v>6</v>
      </c>
      <c r="X860">
        <v>56</v>
      </c>
      <c r="Y860">
        <v>2743.2</v>
      </c>
      <c r="AA860" t="s">
        <v>30</v>
      </c>
      <c r="AB860" s="1">
        <v>44616</v>
      </c>
      <c r="AC860" s="2">
        <v>0.24836805555555555</v>
      </c>
      <c r="AD860" s="2">
        <f t="shared" si="13"/>
        <v>5.9608333333333334</v>
      </c>
      <c r="AE860" s="8">
        <f>WEEKDAY(AB860)</f>
        <v>5</v>
      </c>
      <c r="AF860">
        <f>IF(EXACT($AE860,AF$1),$D860,)</f>
        <v>0</v>
      </c>
      <c r="AG860">
        <f>IF(EXACT($AE860,AG$1),$D860,)</f>
        <v>0</v>
      </c>
      <c r="AH860">
        <f>IF(EXACT($AE860,AH$1),$D860,)</f>
        <v>0</v>
      </c>
      <c r="AI860">
        <f>IF(EXACT($AE860,AI$1),$D860,)</f>
        <v>0</v>
      </c>
      <c r="AJ860">
        <f>IF(EXACT($AE860,AJ$1),$D860,)</f>
        <v>30.14</v>
      </c>
      <c r="AK860">
        <f>IF(EXACT($AE860,AK$1),$D860,)</f>
        <v>0</v>
      </c>
      <c r="AL860">
        <f>IF(EXACT($AE860,AL$1),$D860,)</f>
        <v>0</v>
      </c>
    </row>
    <row r="861" spans="1:38" x14ac:dyDescent="0.25">
      <c r="A861" t="s">
        <v>2607</v>
      </c>
      <c r="B861" t="s">
        <v>2608</v>
      </c>
      <c r="C861" t="s">
        <v>27</v>
      </c>
      <c r="D861">
        <v>24.92</v>
      </c>
      <c r="E861" t="s">
        <v>28</v>
      </c>
      <c r="F861" t="s">
        <v>2609</v>
      </c>
      <c r="G861">
        <v>960</v>
      </c>
      <c r="H861">
        <v>720</v>
      </c>
      <c r="I861">
        <v>3</v>
      </c>
      <c r="J861" t="s">
        <v>29</v>
      </c>
      <c r="K861" t="s">
        <v>30</v>
      </c>
      <c r="L861">
        <v>89</v>
      </c>
      <c r="M861">
        <v>25</v>
      </c>
      <c r="N861">
        <v>30</v>
      </c>
      <c r="O861">
        <v>16</v>
      </c>
      <c r="P861">
        <v>480</v>
      </c>
      <c r="Q861">
        <v>50</v>
      </c>
      <c r="R861">
        <v>250</v>
      </c>
      <c r="S861">
        <v>110</v>
      </c>
      <c r="T861">
        <v>173</v>
      </c>
      <c r="U861">
        <v>15</v>
      </c>
      <c r="V861">
        <v>200</v>
      </c>
      <c r="W861">
        <v>6</v>
      </c>
      <c r="X861">
        <v>56</v>
      </c>
      <c r="Y861">
        <v>2743.2</v>
      </c>
      <c r="AA861" t="s">
        <v>30</v>
      </c>
      <c r="AB861" s="1">
        <v>44616</v>
      </c>
      <c r="AC861" s="2">
        <v>0.24887731481481482</v>
      </c>
      <c r="AD861" s="2">
        <f t="shared" si="13"/>
        <v>5.9730555555555558</v>
      </c>
      <c r="AE861" s="8">
        <f>WEEKDAY(AB861)</f>
        <v>5</v>
      </c>
      <c r="AF861">
        <f>IF(EXACT($AE861,AF$1),$D861,)</f>
        <v>0</v>
      </c>
      <c r="AG861">
        <f>IF(EXACT($AE861,AG$1),$D861,)</f>
        <v>0</v>
      </c>
      <c r="AH861">
        <f>IF(EXACT($AE861,AH$1),$D861,)</f>
        <v>0</v>
      </c>
      <c r="AI861">
        <f>IF(EXACT($AE861,AI$1),$D861,)</f>
        <v>0</v>
      </c>
      <c r="AJ861">
        <f>IF(EXACT($AE861,AJ$1),$D861,)</f>
        <v>24.92</v>
      </c>
      <c r="AK861">
        <f>IF(EXACT($AE861,AK$1),$D861,)</f>
        <v>0</v>
      </c>
      <c r="AL861">
        <f>IF(EXACT($AE861,AL$1),$D861,)</f>
        <v>0</v>
      </c>
    </row>
    <row r="862" spans="1:38" x14ac:dyDescent="0.25">
      <c r="A862" t="s">
        <v>2610</v>
      </c>
      <c r="B862" t="s">
        <v>2611</v>
      </c>
      <c r="C862" t="s">
        <v>27</v>
      </c>
      <c r="D862">
        <v>26.99</v>
      </c>
      <c r="E862" t="s">
        <v>28</v>
      </c>
      <c r="F862" t="s">
        <v>2612</v>
      </c>
      <c r="G862">
        <v>960</v>
      </c>
      <c r="H862">
        <v>720</v>
      </c>
      <c r="I862">
        <v>3</v>
      </c>
      <c r="J862" t="s">
        <v>29</v>
      </c>
      <c r="K862" t="s">
        <v>30</v>
      </c>
      <c r="L862">
        <v>88</v>
      </c>
      <c r="M862">
        <v>26</v>
      </c>
      <c r="N862">
        <v>27</v>
      </c>
      <c r="O862">
        <v>19</v>
      </c>
      <c r="P862">
        <v>513</v>
      </c>
      <c r="Q862">
        <v>50</v>
      </c>
      <c r="R862">
        <v>250</v>
      </c>
      <c r="S862">
        <v>110</v>
      </c>
      <c r="T862">
        <v>173</v>
      </c>
      <c r="U862">
        <v>15</v>
      </c>
      <c r="V862">
        <v>200</v>
      </c>
      <c r="W862">
        <v>6</v>
      </c>
      <c r="X862">
        <v>56</v>
      </c>
      <c r="Y862">
        <v>2743.2</v>
      </c>
      <c r="AA862" t="s">
        <v>30</v>
      </c>
      <c r="AB862" s="1">
        <v>44616</v>
      </c>
      <c r="AC862" s="2">
        <v>0.25096064814814817</v>
      </c>
      <c r="AD862" s="2">
        <f t="shared" si="13"/>
        <v>6.0230555555555565</v>
      </c>
      <c r="AE862" s="8">
        <f>WEEKDAY(AB862)</f>
        <v>5</v>
      </c>
      <c r="AF862">
        <f>IF(EXACT($AE862,AF$1),$D862,)</f>
        <v>0</v>
      </c>
      <c r="AG862">
        <f>IF(EXACT($AE862,AG$1),$D862,)</f>
        <v>0</v>
      </c>
      <c r="AH862">
        <f>IF(EXACT($AE862,AH$1),$D862,)</f>
        <v>0</v>
      </c>
      <c r="AI862">
        <f>IF(EXACT($AE862,AI$1),$D862,)</f>
        <v>0</v>
      </c>
      <c r="AJ862">
        <f>IF(EXACT($AE862,AJ$1),$D862,)</f>
        <v>26.99</v>
      </c>
      <c r="AK862">
        <f>IF(EXACT($AE862,AK$1),$D862,)</f>
        <v>0</v>
      </c>
      <c r="AL862">
        <f>IF(EXACT($AE862,AL$1),$D862,)</f>
        <v>0</v>
      </c>
    </row>
    <row r="863" spans="1:38" x14ac:dyDescent="0.25">
      <c r="A863" t="s">
        <v>2613</v>
      </c>
      <c r="B863" t="s">
        <v>2614</v>
      </c>
      <c r="C863" t="s">
        <v>27</v>
      </c>
      <c r="D863">
        <v>21.02</v>
      </c>
      <c r="E863" t="s">
        <v>28</v>
      </c>
      <c r="F863" t="s">
        <v>2615</v>
      </c>
      <c r="G863">
        <v>960</v>
      </c>
      <c r="H863">
        <v>720</v>
      </c>
      <c r="I863">
        <v>3</v>
      </c>
      <c r="J863" t="s">
        <v>29</v>
      </c>
      <c r="K863" t="s">
        <v>30</v>
      </c>
      <c r="L863">
        <v>91</v>
      </c>
      <c r="M863">
        <v>24</v>
      </c>
      <c r="N863">
        <v>31</v>
      </c>
      <c r="O863">
        <v>17</v>
      </c>
      <c r="P863">
        <v>527</v>
      </c>
      <c r="Q863">
        <v>50</v>
      </c>
      <c r="R863">
        <v>250</v>
      </c>
      <c r="S863">
        <v>110</v>
      </c>
      <c r="T863">
        <v>173</v>
      </c>
      <c r="U863">
        <v>15</v>
      </c>
      <c r="V863">
        <v>200</v>
      </c>
      <c r="W863">
        <v>6</v>
      </c>
      <c r="X863">
        <v>56</v>
      </c>
      <c r="Y863">
        <v>2743.2</v>
      </c>
      <c r="AA863" t="s">
        <v>30</v>
      </c>
      <c r="AB863" s="1">
        <v>44616</v>
      </c>
      <c r="AC863" s="2">
        <v>0.25127314814814816</v>
      </c>
      <c r="AD863" s="2">
        <f t="shared" si="13"/>
        <v>6.0305555555555559</v>
      </c>
      <c r="AE863" s="8">
        <f>WEEKDAY(AB863)</f>
        <v>5</v>
      </c>
      <c r="AF863">
        <f>IF(EXACT($AE863,AF$1),$D863,)</f>
        <v>0</v>
      </c>
      <c r="AG863">
        <f>IF(EXACT($AE863,AG$1),$D863,)</f>
        <v>0</v>
      </c>
      <c r="AH863">
        <f>IF(EXACT($AE863,AH$1),$D863,)</f>
        <v>0</v>
      </c>
      <c r="AI863">
        <f>IF(EXACT($AE863,AI$1),$D863,)</f>
        <v>0</v>
      </c>
      <c r="AJ863">
        <f>IF(EXACT($AE863,AJ$1),$D863,)</f>
        <v>21.02</v>
      </c>
      <c r="AK863">
        <f>IF(EXACT($AE863,AK$1),$D863,)</f>
        <v>0</v>
      </c>
      <c r="AL863">
        <f>IF(EXACT($AE863,AL$1),$D863,)</f>
        <v>0</v>
      </c>
    </row>
    <row r="864" spans="1:38" x14ac:dyDescent="0.25">
      <c r="A864" t="s">
        <v>2616</v>
      </c>
      <c r="B864" t="s">
        <v>2617</v>
      </c>
      <c r="C864" t="s">
        <v>27</v>
      </c>
      <c r="D864">
        <v>32.979999999999997</v>
      </c>
      <c r="E864" t="s">
        <v>28</v>
      </c>
      <c r="F864" t="s">
        <v>2618</v>
      </c>
      <c r="G864">
        <v>960</v>
      </c>
      <c r="H864">
        <v>720</v>
      </c>
      <c r="I864">
        <v>3</v>
      </c>
      <c r="J864" t="s">
        <v>29</v>
      </c>
      <c r="K864" t="s">
        <v>30</v>
      </c>
      <c r="L864">
        <v>78</v>
      </c>
      <c r="M864">
        <v>25</v>
      </c>
      <c r="N864">
        <v>30</v>
      </c>
      <c r="O864">
        <v>18</v>
      </c>
      <c r="P864">
        <v>540</v>
      </c>
      <c r="Q864">
        <v>50</v>
      </c>
      <c r="R864">
        <v>250</v>
      </c>
      <c r="S864">
        <v>110</v>
      </c>
      <c r="T864">
        <v>173</v>
      </c>
      <c r="U864">
        <v>15</v>
      </c>
      <c r="V864">
        <v>200</v>
      </c>
      <c r="W864">
        <v>6</v>
      </c>
      <c r="X864">
        <v>56</v>
      </c>
      <c r="Y864">
        <v>2743.2</v>
      </c>
      <c r="AA864" t="s">
        <v>30</v>
      </c>
      <c r="AB864" s="1">
        <v>44616</v>
      </c>
      <c r="AC864" s="2">
        <v>0.25596064814814817</v>
      </c>
      <c r="AD864" s="2">
        <f t="shared" si="13"/>
        <v>6.1430555555555557</v>
      </c>
      <c r="AE864" s="8">
        <f>WEEKDAY(AB864)</f>
        <v>5</v>
      </c>
      <c r="AF864">
        <f>IF(EXACT($AE864,AF$1),$D864,)</f>
        <v>0</v>
      </c>
      <c r="AG864">
        <f>IF(EXACT($AE864,AG$1),$D864,)</f>
        <v>0</v>
      </c>
      <c r="AH864">
        <f>IF(EXACT($AE864,AH$1),$D864,)</f>
        <v>0</v>
      </c>
      <c r="AI864">
        <f>IF(EXACT($AE864,AI$1),$D864,)</f>
        <v>0</v>
      </c>
      <c r="AJ864">
        <f>IF(EXACT($AE864,AJ$1),$D864,)</f>
        <v>32.979999999999997</v>
      </c>
      <c r="AK864">
        <f>IF(EXACT($AE864,AK$1),$D864,)</f>
        <v>0</v>
      </c>
      <c r="AL864">
        <f>IF(EXACT($AE864,AL$1),$D864,)</f>
        <v>0</v>
      </c>
    </row>
    <row r="865" spans="1:38" x14ac:dyDescent="0.25">
      <c r="A865" t="s">
        <v>2619</v>
      </c>
      <c r="B865" t="s">
        <v>2620</v>
      </c>
      <c r="C865" t="s">
        <v>27</v>
      </c>
      <c r="D865">
        <v>23.69</v>
      </c>
      <c r="E865" t="s">
        <v>28</v>
      </c>
      <c r="F865" t="s">
        <v>2621</v>
      </c>
      <c r="G865">
        <v>960</v>
      </c>
      <c r="H865">
        <v>720</v>
      </c>
      <c r="I865">
        <v>3</v>
      </c>
      <c r="J865" t="s">
        <v>29</v>
      </c>
      <c r="K865" t="s">
        <v>30</v>
      </c>
      <c r="L865">
        <v>87</v>
      </c>
      <c r="M865">
        <v>28</v>
      </c>
      <c r="N865">
        <v>28</v>
      </c>
      <c r="O865">
        <v>16</v>
      </c>
      <c r="P865">
        <v>448</v>
      </c>
      <c r="Q865">
        <v>50</v>
      </c>
      <c r="R865">
        <v>250</v>
      </c>
      <c r="S865">
        <v>110</v>
      </c>
      <c r="T865">
        <v>173</v>
      </c>
      <c r="U865">
        <v>15</v>
      </c>
      <c r="V865">
        <v>200</v>
      </c>
      <c r="W865">
        <v>6</v>
      </c>
      <c r="X865">
        <v>56</v>
      </c>
      <c r="Y865">
        <v>2743.2</v>
      </c>
      <c r="AA865" t="s">
        <v>30</v>
      </c>
      <c r="AB865" s="1">
        <v>44616</v>
      </c>
      <c r="AC865" s="2">
        <v>0.25690972222222225</v>
      </c>
      <c r="AD865" s="2">
        <f t="shared" si="13"/>
        <v>6.1658333333333335</v>
      </c>
      <c r="AE865" s="8">
        <f>WEEKDAY(AB865)</f>
        <v>5</v>
      </c>
      <c r="AF865">
        <f>IF(EXACT($AE865,AF$1),$D865,)</f>
        <v>0</v>
      </c>
      <c r="AG865">
        <f>IF(EXACT($AE865,AG$1),$D865,)</f>
        <v>0</v>
      </c>
      <c r="AH865">
        <f>IF(EXACT($AE865,AH$1),$D865,)</f>
        <v>0</v>
      </c>
      <c r="AI865">
        <f>IF(EXACT($AE865,AI$1),$D865,)</f>
        <v>0</v>
      </c>
      <c r="AJ865">
        <f>IF(EXACT($AE865,AJ$1),$D865,)</f>
        <v>23.69</v>
      </c>
      <c r="AK865">
        <f>IF(EXACT($AE865,AK$1),$D865,)</f>
        <v>0</v>
      </c>
      <c r="AL865">
        <f>IF(EXACT($AE865,AL$1),$D865,)</f>
        <v>0</v>
      </c>
    </row>
    <row r="866" spans="1:38" x14ac:dyDescent="0.25">
      <c r="A866" t="s">
        <v>2622</v>
      </c>
      <c r="B866" t="s">
        <v>2623</v>
      </c>
      <c r="C866" t="s">
        <v>27</v>
      </c>
      <c r="D866">
        <v>23.28</v>
      </c>
      <c r="E866" t="s">
        <v>28</v>
      </c>
      <c r="F866" t="s">
        <v>2624</v>
      </c>
      <c r="G866">
        <v>960</v>
      </c>
      <c r="H866">
        <v>720</v>
      </c>
      <c r="I866">
        <v>3</v>
      </c>
      <c r="J866" t="s">
        <v>29</v>
      </c>
      <c r="K866" t="s">
        <v>30</v>
      </c>
      <c r="L866">
        <v>94</v>
      </c>
      <c r="M866">
        <v>25</v>
      </c>
      <c r="N866">
        <v>28</v>
      </c>
      <c r="O866">
        <v>17</v>
      </c>
      <c r="P866">
        <v>476</v>
      </c>
      <c r="Q866">
        <v>50</v>
      </c>
      <c r="R866">
        <v>250</v>
      </c>
      <c r="S866">
        <v>110</v>
      </c>
      <c r="T866">
        <v>173</v>
      </c>
      <c r="U866">
        <v>15</v>
      </c>
      <c r="V866">
        <v>200</v>
      </c>
      <c r="W866">
        <v>6</v>
      </c>
      <c r="X866">
        <v>56</v>
      </c>
      <c r="Y866">
        <v>2743.2</v>
      </c>
      <c r="AA866" t="s">
        <v>30</v>
      </c>
      <c r="AB866" s="1">
        <v>44616</v>
      </c>
      <c r="AC866" s="2">
        <v>0.25695601851851851</v>
      </c>
      <c r="AD866" s="2">
        <f t="shared" si="13"/>
        <v>6.1669444444444448</v>
      </c>
      <c r="AE866" s="8">
        <f>WEEKDAY(AB866)</f>
        <v>5</v>
      </c>
      <c r="AF866">
        <f>IF(EXACT($AE866,AF$1),$D866,)</f>
        <v>0</v>
      </c>
      <c r="AG866">
        <f>IF(EXACT($AE866,AG$1),$D866,)</f>
        <v>0</v>
      </c>
      <c r="AH866">
        <f>IF(EXACT($AE866,AH$1),$D866,)</f>
        <v>0</v>
      </c>
      <c r="AI866">
        <f>IF(EXACT($AE866,AI$1),$D866,)</f>
        <v>0</v>
      </c>
      <c r="AJ866">
        <f>IF(EXACT($AE866,AJ$1),$D866,)</f>
        <v>23.28</v>
      </c>
      <c r="AK866">
        <f>IF(EXACT($AE866,AK$1),$D866,)</f>
        <v>0</v>
      </c>
      <c r="AL866">
        <f>IF(EXACT($AE866,AL$1),$D866,)</f>
        <v>0</v>
      </c>
    </row>
    <row r="867" spans="1:38" x14ac:dyDescent="0.25">
      <c r="A867" t="s">
        <v>2625</v>
      </c>
      <c r="B867" t="s">
        <v>2626</v>
      </c>
      <c r="C867" t="s">
        <v>27</v>
      </c>
      <c r="D867">
        <v>27.97</v>
      </c>
      <c r="E867" t="s">
        <v>28</v>
      </c>
      <c r="F867" t="s">
        <v>2627</v>
      </c>
      <c r="G867">
        <v>960</v>
      </c>
      <c r="H867">
        <v>720</v>
      </c>
      <c r="I867">
        <v>3</v>
      </c>
      <c r="J867" t="s">
        <v>31</v>
      </c>
      <c r="K867" t="s">
        <v>30</v>
      </c>
      <c r="L867">
        <v>98</v>
      </c>
      <c r="M867">
        <v>28</v>
      </c>
      <c r="N867">
        <v>32</v>
      </c>
      <c r="O867">
        <v>17</v>
      </c>
      <c r="P867">
        <v>544</v>
      </c>
      <c r="Q867">
        <v>50</v>
      </c>
      <c r="R867">
        <v>250</v>
      </c>
      <c r="S867">
        <v>110</v>
      </c>
      <c r="T867">
        <v>173</v>
      </c>
      <c r="U867">
        <v>15</v>
      </c>
      <c r="V867">
        <v>200</v>
      </c>
      <c r="W867">
        <v>6</v>
      </c>
      <c r="X867">
        <v>25</v>
      </c>
      <c r="Y867">
        <v>1092.2</v>
      </c>
      <c r="AA867" t="s">
        <v>30</v>
      </c>
      <c r="AB867" s="1">
        <v>44616</v>
      </c>
      <c r="AC867" s="2">
        <v>0.26636574074074076</v>
      </c>
      <c r="AD867" s="2">
        <f t="shared" si="13"/>
        <v>6.3927777777777788</v>
      </c>
      <c r="AE867" s="8">
        <f>WEEKDAY(AB867)</f>
        <v>5</v>
      </c>
      <c r="AF867">
        <f>IF(EXACT($AE867,AF$1),$D867,)</f>
        <v>0</v>
      </c>
      <c r="AG867">
        <f>IF(EXACT($AE867,AG$1),$D867,)</f>
        <v>0</v>
      </c>
      <c r="AH867">
        <f>IF(EXACT($AE867,AH$1),$D867,)</f>
        <v>0</v>
      </c>
      <c r="AI867">
        <f>IF(EXACT($AE867,AI$1),$D867,)</f>
        <v>0</v>
      </c>
      <c r="AJ867">
        <f>IF(EXACT($AE867,AJ$1),$D867,)</f>
        <v>27.97</v>
      </c>
      <c r="AK867">
        <f>IF(EXACT($AE867,AK$1),$D867,)</f>
        <v>0</v>
      </c>
      <c r="AL867">
        <f>IF(EXACT($AE867,AL$1),$D867,)</f>
        <v>0</v>
      </c>
    </row>
    <row r="868" spans="1:38" x14ac:dyDescent="0.25">
      <c r="A868" t="s">
        <v>2628</v>
      </c>
      <c r="B868" t="s">
        <v>2629</v>
      </c>
      <c r="C868" t="s">
        <v>27</v>
      </c>
      <c r="D868">
        <v>36.22</v>
      </c>
      <c r="E868" t="s">
        <v>28</v>
      </c>
      <c r="F868" t="s">
        <v>2630</v>
      </c>
      <c r="G868">
        <v>960</v>
      </c>
      <c r="H868">
        <v>720</v>
      </c>
      <c r="I868">
        <v>3</v>
      </c>
      <c r="J868" t="s">
        <v>31</v>
      </c>
      <c r="K868" t="s">
        <v>30</v>
      </c>
      <c r="L868">
        <v>106</v>
      </c>
      <c r="M868">
        <v>31</v>
      </c>
      <c r="N868">
        <v>34</v>
      </c>
      <c r="O868">
        <v>12</v>
      </c>
      <c r="P868">
        <v>408</v>
      </c>
      <c r="Q868">
        <v>50</v>
      </c>
      <c r="R868">
        <v>250</v>
      </c>
      <c r="S868">
        <v>110</v>
      </c>
      <c r="T868">
        <v>173</v>
      </c>
      <c r="U868">
        <v>15</v>
      </c>
      <c r="V868">
        <v>200</v>
      </c>
      <c r="W868">
        <v>6</v>
      </c>
      <c r="X868">
        <v>25</v>
      </c>
      <c r="Y868">
        <v>1092.2</v>
      </c>
      <c r="AA868" t="s">
        <v>30</v>
      </c>
      <c r="AB868" s="1">
        <v>44616</v>
      </c>
      <c r="AC868" s="2">
        <v>0.26993055555555556</v>
      </c>
      <c r="AD868" s="2">
        <f t="shared" si="13"/>
        <v>6.4783333333333335</v>
      </c>
      <c r="AE868" s="8">
        <f>WEEKDAY(AB868)</f>
        <v>5</v>
      </c>
      <c r="AF868">
        <f>IF(EXACT($AE868,AF$1),$D868,)</f>
        <v>0</v>
      </c>
      <c r="AG868">
        <f>IF(EXACT($AE868,AG$1),$D868,)</f>
        <v>0</v>
      </c>
      <c r="AH868">
        <f>IF(EXACT($AE868,AH$1),$D868,)</f>
        <v>0</v>
      </c>
      <c r="AI868">
        <f>IF(EXACT($AE868,AI$1),$D868,)</f>
        <v>0</v>
      </c>
      <c r="AJ868">
        <f>IF(EXACT($AE868,AJ$1),$D868,)</f>
        <v>36.22</v>
      </c>
      <c r="AK868">
        <f>IF(EXACT($AE868,AK$1),$D868,)</f>
        <v>0</v>
      </c>
      <c r="AL868">
        <f>IF(EXACT($AE868,AL$1),$D868,)</f>
        <v>0</v>
      </c>
    </row>
    <row r="869" spans="1:38" x14ac:dyDescent="0.25">
      <c r="A869" t="s">
        <v>2631</v>
      </c>
      <c r="B869" t="s">
        <v>2632</v>
      </c>
      <c r="C869" t="s">
        <v>27</v>
      </c>
      <c r="D869">
        <v>18.63</v>
      </c>
      <c r="E869" t="s">
        <v>28</v>
      </c>
      <c r="F869" t="s">
        <v>2633</v>
      </c>
      <c r="G869">
        <v>960</v>
      </c>
      <c r="H869">
        <v>720</v>
      </c>
      <c r="I869">
        <v>3</v>
      </c>
      <c r="J869" t="s">
        <v>29</v>
      </c>
      <c r="K869" t="s">
        <v>30</v>
      </c>
      <c r="L869">
        <v>103</v>
      </c>
      <c r="M869">
        <v>29</v>
      </c>
      <c r="N869">
        <v>27</v>
      </c>
      <c r="O869">
        <v>16</v>
      </c>
      <c r="P869">
        <v>432</v>
      </c>
      <c r="Q869">
        <v>50</v>
      </c>
      <c r="R869">
        <v>250</v>
      </c>
      <c r="S869">
        <v>110</v>
      </c>
      <c r="T869">
        <v>173</v>
      </c>
      <c r="U869">
        <v>15</v>
      </c>
      <c r="V869">
        <v>200</v>
      </c>
      <c r="W869">
        <v>6</v>
      </c>
      <c r="X869">
        <v>56</v>
      </c>
      <c r="Y869">
        <v>2743.2</v>
      </c>
      <c r="AA869" t="s">
        <v>30</v>
      </c>
      <c r="AB869" s="1">
        <v>44616</v>
      </c>
      <c r="AC869" s="2">
        <v>0.27280092592592592</v>
      </c>
      <c r="AD869" s="2">
        <f t="shared" si="13"/>
        <v>6.5472222222222225</v>
      </c>
      <c r="AE869" s="8">
        <f>WEEKDAY(AB869)</f>
        <v>5</v>
      </c>
      <c r="AF869">
        <f>IF(EXACT($AE869,AF$1),$D869,)</f>
        <v>0</v>
      </c>
      <c r="AG869">
        <f>IF(EXACT($AE869,AG$1),$D869,)</f>
        <v>0</v>
      </c>
      <c r="AH869">
        <f>IF(EXACT($AE869,AH$1),$D869,)</f>
        <v>0</v>
      </c>
      <c r="AI869">
        <f>IF(EXACT($AE869,AI$1),$D869,)</f>
        <v>0</v>
      </c>
      <c r="AJ869">
        <f>IF(EXACT($AE869,AJ$1),$D869,)</f>
        <v>18.63</v>
      </c>
      <c r="AK869">
        <f>IF(EXACT($AE869,AK$1),$D869,)</f>
        <v>0</v>
      </c>
      <c r="AL869">
        <f>IF(EXACT($AE869,AL$1),$D869,)</f>
        <v>0</v>
      </c>
    </row>
    <row r="870" spans="1:38" x14ac:dyDescent="0.25">
      <c r="A870" t="s">
        <v>2634</v>
      </c>
      <c r="B870" t="s">
        <v>2635</v>
      </c>
      <c r="C870" t="s">
        <v>27</v>
      </c>
      <c r="D870">
        <v>23.92</v>
      </c>
      <c r="E870" t="s">
        <v>28</v>
      </c>
      <c r="F870" t="s">
        <v>2636</v>
      </c>
      <c r="G870">
        <v>960</v>
      </c>
      <c r="H870">
        <v>720</v>
      </c>
      <c r="I870">
        <v>3</v>
      </c>
      <c r="J870" t="s">
        <v>29</v>
      </c>
      <c r="K870" t="s">
        <v>30</v>
      </c>
      <c r="L870">
        <v>115</v>
      </c>
      <c r="M870">
        <v>13</v>
      </c>
      <c r="N870">
        <v>43</v>
      </c>
      <c r="O870">
        <v>35</v>
      </c>
      <c r="P870">
        <v>1505</v>
      </c>
      <c r="Q870">
        <v>50</v>
      </c>
      <c r="R870">
        <v>250</v>
      </c>
      <c r="S870">
        <v>110</v>
      </c>
      <c r="T870">
        <v>173</v>
      </c>
      <c r="U870">
        <v>15</v>
      </c>
      <c r="V870">
        <v>200</v>
      </c>
      <c r="W870">
        <v>6</v>
      </c>
      <c r="X870">
        <v>56</v>
      </c>
      <c r="Y870">
        <v>2743.2</v>
      </c>
      <c r="AA870" t="s">
        <v>30</v>
      </c>
      <c r="AB870" s="1">
        <v>44616</v>
      </c>
      <c r="AC870" s="2">
        <v>0.2777662037037037</v>
      </c>
      <c r="AD870" s="2">
        <f t="shared" si="13"/>
        <v>6.6663888888888891</v>
      </c>
      <c r="AE870" s="8">
        <f>WEEKDAY(AB870)</f>
        <v>5</v>
      </c>
      <c r="AF870">
        <f>IF(EXACT($AE870,AF$1),$D870,)</f>
        <v>0</v>
      </c>
      <c r="AG870">
        <f>IF(EXACT($AE870,AG$1),$D870,)</f>
        <v>0</v>
      </c>
      <c r="AH870">
        <f>IF(EXACT($AE870,AH$1),$D870,)</f>
        <v>0</v>
      </c>
      <c r="AI870">
        <f>IF(EXACT($AE870,AI$1),$D870,)</f>
        <v>0</v>
      </c>
      <c r="AJ870">
        <f>IF(EXACT($AE870,AJ$1),$D870,)</f>
        <v>23.92</v>
      </c>
      <c r="AK870">
        <f>IF(EXACT($AE870,AK$1),$D870,)</f>
        <v>0</v>
      </c>
      <c r="AL870">
        <f>IF(EXACT($AE870,AL$1),$D870,)</f>
        <v>0</v>
      </c>
    </row>
    <row r="871" spans="1:38" x14ac:dyDescent="0.25">
      <c r="A871" t="s">
        <v>2637</v>
      </c>
      <c r="B871" t="s">
        <v>2638</v>
      </c>
      <c r="C871" t="s">
        <v>27</v>
      </c>
      <c r="D871">
        <v>35.61</v>
      </c>
      <c r="E871" t="s">
        <v>28</v>
      </c>
      <c r="F871" t="s">
        <v>2639</v>
      </c>
      <c r="G871">
        <v>960</v>
      </c>
      <c r="H871">
        <v>720</v>
      </c>
      <c r="I871">
        <v>3</v>
      </c>
      <c r="J871" t="s">
        <v>29</v>
      </c>
      <c r="K871" t="s">
        <v>30</v>
      </c>
      <c r="L871">
        <v>42</v>
      </c>
      <c r="M871">
        <v>19</v>
      </c>
      <c r="N871">
        <v>56</v>
      </c>
      <c r="O871">
        <v>31</v>
      </c>
      <c r="P871">
        <v>1736</v>
      </c>
      <c r="Q871">
        <v>50</v>
      </c>
      <c r="R871">
        <v>250</v>
      </c>
      <c r="S871">
        <v>110</v>
      </c>
      <c r="T871">
        <v>173</v>
      </c>
      <c r="U871">
        <v>15</v>
      </c>
      <c r="V871">
        <v>200</v>
      </c>
      <c r="W871">
        <v>6</v>
      </c>
      <c r="X871">
        <v>56</v>
      </c>
      <c r="Y871">
        <v>2743.2</v>
      </c>
      <c r="AA871" t="s">
        <v>30</v>
      </c>
      <c r="AB871" s="1">
        <v>44616</v>
      </c>
      <c r="AC871" s="2">
        <v>0.30025462962962962</v>
      </c>
      <c r="AD871" s="2">
        <f t="shared" si="13"/>
        <v>7.2061111111111114</v>
      </c>
      <c r="AE871" s="8">
        <f>WEEKDAY(AB871)</f>
        <v>5</v>
      </c>
      <c r="AF871">
        <f>IF(EXACT($AE871,AF$1),$D871,)</f>
        <v>0</v>
      </c>
      <c r="AG871">
        <f>IF(EXACT($AE871,AG$1),$D871,)</f>
        <v>0</v>
      </c>
      <c r="AH871">
        <f>IF(EXACT($AE871,AH$1),$D871,)</f>
        <v>0</v>
      </c>
      <c r="AI871">
        <f>IF(EXACT($AE871,AI$1),$D871,)</f>
        <v>0</v>
      </c>
      <c r="AJ871">
        <f>IF(EXACT($AE871,AJ$1),$D871,)</f>
        <v>35.61</v>
      </c>
      <c r="AK871">
        <f>IF(EXACT($AE871,AK$1),$D871,)</f>
        <v>0</v>
      </c>
      <c r="AL871">
        <f>IF(EXACT($AE871,AL$1),$D871,)</f>
        <v>0</v>
      </c>
    </row>
    <row r="872" spans="1:38" x14ac:dyDescent="0.25">
      <c r="A872" t="s">
        <v>2640</v>
      </c>
      <c r="B872" t="s">
        <v>2641</v>
      </c>
      <c r="C872" t="s">
        <v>27</v>
      </c>
      <c r="D872">
        <v>28.95</v>
      </c>
      <c r="E872" t="s">
        <v>28</v>
      </c>
      <c r="F872" t="s">
        <v>2642</v>
      </c>
      <c r="G872">
        <v>960</v>
      </c>
      <c r="H872">
        <v>720</v>
      </c>
      <c r="I872">
        <v>3</v>
      </c>
      <c r="J872" t="s">
        <v>29</v>
      </c>
      <c r="K872" t="s">
        <v>30</v>
      </c>
      <c r="L872">
        <v>44</v>
      </c>
      <c r="M872">
        <v>15</v>
      </c>
      <c r="N872">
        <v>60</v>
      </c>
      <c r="O872">
        <v>36</v>
      </c>
      <c r="P872">
        <v>2160</v>
      </c>
      <c r="Q872">
        <v>50</v>
      </c>
      <c r="R872">
        <v>250</v>
      </c>
      <c r="S872">
        <v>110</v>
      </c>
      <c r="T872">
        <v>173</v>
      </c>
      <c r="U872">
        <v>15</v>
      </c>
      <c r="V872">
        <v>200</v>
      </c>
      <c r="W872">
        <v>6</v>
      </c>
      <c r="X872">
        <v>56</v>
      </c>
      <c r="Y872">
        <v>2743.2</v>
      </c>
      <c r="AA872" t="s">
        <v>30</v>
      </c>
      <c r="AB872" s="1">
        <v>44616</v>
      </c>
      <c r="AC872" s="2">
        <v>0.3012037037037037</v>
      </c>
      <c r="AD872" s="2">
        <f t="shared" si="13"/>
        <v>7.2288888888888891</v>
      </c>
      <c r="AE872" s="8">
        <f>WEEKDAY(AB872)</f>
        <v>5</v>
      </c>
      <c r="AF872">
        <f>IF(EXACT($AE872,AF$1),$D872,)</f>
        <v>0</v>
      </c>
      <c r="AG872">
        <f>IF(EXACT($AE872,AG$1),$D872,)</f>
        <v>0</v>
      </c>
      <c r="AH872">
        <f>IF(EXACT($AE872,AH$1),$D872,)</f>
        <v>0</v>
      </c>
      <c r="AI872">
        <f>IF(EXACT($AE872,AI$1),$D872,)</f>
        <v>0</v>
      </c>
      <c r="AJ872">
        <f>IF(EXACT($AE872,AJ$1),$D872,)</f>
        <v>28.95</v>
      </c>
      <c r="AK872">
        <f>IF(EXACT($AE872,AK$1),$D872,)</f>
        <v>0</v>
      </c>
      <c r="AL872">
        <f>IF(EXACT($AE872,AL$1),$D872,)</f>
        <v>0</v>
      </c>
    </row>
    <row r="873" spans="1:38" x14ac:dyDescent="0.25">
      <c r="A873" t="s">
        <v>2643</v>
      </c>
      <c r="B873" t="s">
        <v>2644</v>
      </c>
      <c r="C873" t="s">
        <v>27</v>
      </c>
      <c r="D873">
        <v>34.020000000000003</v>
      </c>
      <c r="E873" t="s">
        <v>28</v>
      </c>
      <c r="F873" t="s">
        <v>2645</v>
      </c>
      <c r="G873">
        <v>960</v>
      </c>
      <c r="H873">
        <v>720</v>
      </c>
      <c r="I873">
        <v>3</v>
      </c>
      <c r="J873" t="s">
        <v>29</v>
      </c>
      <c r="K873" t="s">
        <v>30</v>
      </c>
      <c r="L873">
        <v>44</v>
      </c>
      <c r="M873">
        <v>15</v>
      </c>
      <c r="N873">
        <v>55</v>
      </c>
      <c r="O873">
        <v>35</v>
      </c>
      <c r="P873">
        <v>1925</v>
      </c>
      <c r="Q873">
        <v>50</v>
      </c>
      <c r="R873">
        <v>250</v>
      </c>
      <c r="S873">
        <v>110</v>
      </c>
      <c r="T873">
        <v>173</v>
      </c>
      <c r="U873">
        <v>15</v>
      </c>
      <c r="V873">
        <v>200</v>
      </c>
      <c r="W873">
        <v>6</v>
      </c>
      <c r="X873">
        <v>56</v>
      </c>
      <c r="Y873">
        <v>2743.2</v>
      </c>
      <c r="AA873" t="s">
        <v>30</v>
      </c>
      <c r="AB873" s="1">
        <v>44616</v>
      </c>
      <c r="AC873" s="2">
        <v>0.30273148148148149</v>
      </c>
      <c r="AD873" s="2">
        <f t="shared" si="13"/>
        <v>7.2655555555555562</v>
      </c>
      <c r="AE873" s="8">
        <f>WEEKDAY(AB873)</f>
        <v>5</v>
      </c>
      <c r="AF873">
        <f>IF(EXACT($AE873,AF$1),$D873,)</f>
        <v>0</v>
      </c>
      <c r="AG873">
        <f>IF(EXACT($AE873,AG$1),$D873,)</f>
        <v>0</v>
      </c>
      <c r="AH873">
        <f>IF(EXACT($AE873,AH$1),$D873,)</f>
        <v>0</v>
      </c>
      <c r="AI873">
        <f>IF(EXACT($AE873,AI$1),$D873,)</f>
        <v>0</v>
      </c>
      <c r="AJ873">
        <f>IF(EXACT($AE873,AJ$1),$D873,)</f>
        <v>34.020000000000003</v>
      </c>
      <c r="AK873">
        <f>IF(EXACT($AE873,AK$1),$D873,)</f>
        <v>0</v>
      </c>
      <c r="AL873">
        <f>IF(EXACT($AE873,AL$1),$D873,)</f>
        <v>0</v>
      </c>
    </row>
    <row r="874" spans="1:38" x14ac:dyDescent="0.25">
      <c r="A874" t="s">
        <v>2646</v>
      </c>
      <c r="B874" t="s">
        <v>2647</v>
      </c>
      <c r="C874" t="s">
        <v>27</v>
      </c>
      <c r="D874">
        <v>19.84</v>
      </c>
      <c r="E874" t="s">
        <v>28</v>
      </c>
      <c r="F874" t="s">
        <v>2648</v>
      </c>
      <c r="G874">
        <v>960</v>
      </c>
      <c r="H874">
        <v>720</v>
      </c>
      <c r="I874">
        <v>3</v>
      </c>
      <c r="J874" t="s">
        <v>29</v>
      </c>
      <c r="K874" t="s">
        <v>30</v>
      </c>
      <c r="L874">
        <v>83</v>
      </c>
      <c r="M874">
        <v>16</v>
      </c>
      <c r="N874">
        <v>51</v>
      </c>
      <c r="O874">
        <v>33</v>
      </c>
      <c r="P874">
        <v>1683</v>
      </c>
      <c r="Q874">
        <v>50</v>
      </c>
      <c r="R874">
        <v>250</v>
      </c>
      <c r="S874">
        <v>110</v>
      </c>
      <c r="T874">
        <v>173</v>
      </c>
      <c r="U874">
        <v>15</v>
      </c>
      <c r="V874">
        <v>200</v>
      </c>
      <c r="W874">
        <v>6</v>
      </c>
      <c r="X874">
        <v>56</v>
      </c>
      <c r="Y874">
        <v>2743.2</v>
      </c>
      <c r="AA874" t="s">
        <v>30</v>
      </c>
      <c r="AB874" s="1">
        <v>44616</v>
      </c>
      <c r="AC874" s="2">
        <v>0.30711805555555555</v>
      </c>
      <c r="AD874" s="2">
        <f t="shared" si="13"/>
        <v>7.3708333333333336</v>
      </c>
      <c r="AE874" s="8">
        <f>WEEKDAY(AB874)</f>
        <v>5</v>
      </c>
      <c r="AF874">
        <f>IF(EXACT($AE874,AF$1),$D874,)</f>
        <v>0</v>
      </c>
      <c r="AG874">
        <f>IF(EXACT($AE874,AG$1),$D874,)</f>
        <v>0</v>
      </c>
      <c r="AH874">
        <f>IF(EXACT($AE874,AH$1),$D874,)</f>
        <v>0</v>
      </c>
      <c r="AI874">
        <f>IF(EXACT($AE874,AI$1),$D874,)</f>
        <v>0</v>
      </c>
      <c r="AJ874">
        <f>IF(EXACT($AE874,AJ$1),$D874,)</f>
        <v>19.84</v>
      </c>
      <c r="AK874">
        <f>IF(EXACT($AE874,AK$1),$D874,)</f>
        <v>0</v>
      </c>
      <c r="AL874">
        <f>IF(EXACT($AE874,AL$1),$D874,)</f>
        <v>0</v>
      </c>
    </row>
    <row r="875" spans="1:38" x14ac:dyDescent="0.25">
      <c r="A875" t="s">
        <v>2649</v>
      </c>
      <c r="B875" t="s">
        <v>2650</v>
      </c>
      <c r="C875" t="s">
        <v>27</v>
      </c>
      <c r="D875">
        <v>16.8</v>
      </c>
      <c r="E875" t="s">
        <v>28</v>
      </c>
      <c r="F875" t="s">
        <v>2651</v>
      </c>
      <c r="G875">
        <v>960</v>
      </c>
      <c r="H875">
        <v>720</v>
      </c>
      <c r="I875">
        <v>3</v>
      </c>
      <c r="J875" t="s">
        <v>29</v>
      </c>
      <c r="K875" t="s">
        <v>30</v>
      </c>
      <c r="L875">
        <v>78</v>
      </c>
      <c r="M875">
        <v>10</v>
      </c>
      <c r="N875">
        <v>56</v>
      </c>
      <c r="O875">
        <v>40</v>
      </c>
      <c r="P875">
        <v>2240</v>
      </c>
      <c r="Q875">
        <v>50</v>
      </c>
      <c r="R875">
        <v>250</v>
      </c>
      <c r="S875">
        <v>110</v>
      </c>
      <c r="T875">
        <v>173</v>
      </c>
      <c r="U875">
        <v>15</v>
      </c>
      <c r="V875">
        <v>200</v>
      </c>
      <c r="W875">
        <v>6</v>
      </c>
      <c r="X875">
        <v>56</v>
      </c>
      <c r="Y875">
        <v>2743.2</v>
      </c>
      <c r="AA875" t="s">
        <v>30</v>
      </c>
      <c r="AB875" s="1">
        <v>44616</v>
      </c>
      <c r="AC875" s="2">
        <v>0.30840277777777775</v>
      </c>
      <c r="AD875" s="2">
        <f t="shared" si="13"/>
        <v>7.4016666666666655</v>
      </c>
      <c r="AE875" s="8">
        <f>WEEKDAY(AB875)</f>
        <v>5</v>
      </c>
      <c r="AF875">
        <f>IF(EXACT($AE875,AF$1),$D875,)</f>
        <v>0</v>
      </c>
      <c r="AG875">
        <f>IF(EXACT($AE875,AG$1),$D875,)</f>
        <v>0</v>
      </c>
      <c r="AH875">
        <f>IF(EXACT($AE875,AH$1),$D875,)</f>
        <v>0</v>
      </c>
      <c r="AI875">
        <f>IF(EXACT($AE875,AI$1),$D875,)</f>
        <v>0</v>
      </c>
      <c r="AJ875">
        <f>IF(EXACT($AE875,AJ$1),$D875,)</f>
        <v>16.8</v>
      </c>
      <c r="AK875">
        <f>IF(EXACT($AE875,AK$1),$D875,)</f>
        <v>0</v>
      </c>
      <c r="AL875">
        <f>IF(EXACT($AE875,AL$1),$D875,)</f>
        <v>0</v>
      </c>
    </row>
    <row r="876" spans="1:38" x14ac:dyDescent="0.25">
      <c r="A876" t="s">
        <v>2652</v>
      </c>
      <c r="B876" t="s">
        <v>2653</v>
      </c>
      <c r="C876" t="s">
        <v>27</v>
      </c>
      <c r="D876">
        <v>19.25</v>
      </c>
      <c r="E876" t="s">
        <v>28</v>
      </c>
      <c r="F876" t="s">
        <v>2654</v>
      </c>
      <c r="G876">
        <v>960</v>
      </c>
      <c r="H876">
        <v>720</v>
      </c>
      <c r="I876">
        <v>3</v>
      </c>
      <c r="J876" t="s">
        <v>29</v>
      </c>
      <c r="K876" t="s">
        <v>30</v>
      </c>
      <c r="L876">
        <v>58</v>
      </c>
      <c r="M876">
        <v>9</v>
      </c>
      <c r="N876">
        <v>72</v>
      </c>
      <c r="O876">
        <v>41</v>
      </c>
      <c r="P876">
        <v>2952</v>
      </c>
      <c r="Q876">
        <v>50</v>
      </c>
      <c r="R876">
        <v>250</v>
      </c>
      <c r="S876">
        <v>110</v>
      </c>
      <c r="T876">
        <v>173</v>
      </c>
      <c r="U876">
        <v>15</v>
      </c>
      <c r="V876">
        <v>200</v>
      </c>
      <c r="W876">
        <v>6</v>
      </c>
      <c r="X876">
        <v>56</v>
      </c>
      <c r="Y876">
        <v>2743.2</v>
      </c>
      <c r="AA876" t="s">
        <v>30</v>
      </c>
      <c r="AB876" s="1">
        <v>44616</v>
      </c>
      <c r="AC876" s="2">
        <v>0.30841435185185184</v>
      </c>
      <c r="AD876" s="2">
        <f t="shared" si="13"/>
        <v>7.4019444444444442</v>
      </c>
      <c r="AE876" s="8">
        <f>WEEKDAY(AB876)</f>
        <v>5</v>
      </c>
      <c r="AF876">
        <f>IF(EXACT($AE876,AF$1),$D876,)</f>
        <v>0</v>
      </c>
      <c r="AG876">
        <f>IF(EXACT($AE876,AG$1),$D876,)</f>
        <v>0</v>
      </c>
      <c r="AH876">
        <f>IF(EXACT($AE876,AH$1),$D876,)</f>
        <v>0</v>
      </c>
      <c r="AI876">
        <f>IF(EXACT($AE876,AI$1),$D876,)</f>
        <v>0</v>
      </c>
      <c r="AJ876">
        <f>IF(EXACT($AE876,AJ$1),$D876,)</f>
        <v>19.25</v>
      </c>
      <c r="AK876">
        <f>IF(EXACT($AE876,AK$1),$D876,)</f>
        <v>0</v>
      </c>
      <c r="AL876">
        <f>IF(EXACT($AE876,AL$1),$D876,)</f>
        <v>0</v>
      </c>
    </row>
    <row r="877" spans="1:38" x14ac:dyDescent="0.25">
      <c r="A877" t="s">
        <v>2655</v>
      </c>
      <c r="B877" t="s">
        <v>2656</v>
      </c>
      <c r="C877" t="s">
        <v>27</v>
      </c>
      <c r="D877">
        <v>28.52</v>
      </c>
      <c r="E877" t="s">
        <v>28</v>
      </c>
      <c r="F877" t="s">
        <v>2657</v>
      </c>
      <c r="G877">
        <v>960</v>
      </c>
      <c r="H877">
        <v>720</v>
      </c>
      <c r="I877">
        <v>3</v>
      </c>
      <c r="J877" t="s">
        <v>29</v>
      </c>
      <c r="K877" t="s">
        <v>30</v>
      </c>
      <c r="L877">
        <v>58</v>
      </c>
      <c r="M877">
        <v>19</v>
      </c>
      <c r="N877">
        <v>65</v>
      </c>
      <c r="O877">
        <v>32</v>
      </c>
      <c r="P877">
        <v>2080</v>
      </c>
      <c r="Q877">
        <v>50</v>
      </c>
      <c r="R877">
        <v>250</v>
      </c>
      <c r="S877">
        <v>110</v>
      </c>
      <c r="T877">
        <v>173</v>
      </c>
      <c r="U877">
        <v>15</v>
      </c>
      <c r="V877">
        <v>200</v>
      </c>
      <c r="W877">
        <v>6</v>
      </c>
      <c r="X877">
        <v>56</v>
      </c>
      <c r="Y877">
        <v>2743.2</v>
      </c>
      <c r="AA877" t="s">
        <v>30</v>
      </c>
      <c r="AB877" s="1">
        <v>44616</v>
      </c>
      <c r="AC877" s="2">
        <v>0.30877314814814816</v>
      </c>
      <c r="AD877" s="2">
        <f t="shared" si="13"/>
        <v>7.4105555555555558</v>
      </c>
      <c r="AE877" s="8">
        <f>WEEKDAY(AB877)</f>
        <v>5</v>
      </c>
      <c r="AF877">
        <f>IF(EXACT($AE877,AF$1),$D877,)</f>
        <v>0</v>
      </c>
      <c r="AG877">
        <f>IF(EXACT($AE877,AG$1),$D877,)</f>
        <v>0</v>
      </c>
      <c r="AH877">
        <f>IF(EXACT($AE877,AH$1),$D877,)</f>
        <v>0</v>
      </c>
      <c r="AI877">
        <f>IF(EXACT($AE877,AI$1),$D877,)</f>
        <v>0</v>
      </c>
      <c r="AJ877">
        <f>IF(EXACT($AE877,AJ$1),$D877,)</f>
        <v>28.52</v>
      </c>
      <c r="AK877">
        <f>IF(EXACT($AE877,AK$1),$D877,)</f>
        <v>0</v>
      </c>
      <c r="AL877">
        <f>IF(EXACT($AE877,AL$1),$D877,)</f>
        <v>0</v>
      </c>
    </row>
    <row r="878" spans="1:38" x14ac:dyDescent="0.25">
      <c r="A878" t="s">
        <v>2658</v>
      </c>
      <c r="B878" t="s">
        <v>2659</v>
      </c>
      <c r="C878" t="s">
        <v>27</v>
      </c>
      <c r="D878">
        <v>21.59</v>
      </c>
      <c r="E878" t="s">
        <v>28</v>
      </c>
      <c r="F878" t="s">
        <v>2660</v>
      </c>
      <c r="G878">
        <v>960</v>
      </c>
      <c r="H878">
        <v>720</v>
      </c>
      <c r="I878">
        <v>3</v>
      </c>
      <c r="J878" t="s">
        <v>29</v>
      </c>
      <c r="K878" t="s">
        <v>30</v>
      </c>
      <c r="L878">
        <v>87</v>
      </c>
      <c r="M878">
        <v>33</v>
      </c>
      <c r="N878">
        <v>33</v>
      </c>
      <c r="O878">
        <v>17</v>
      </c>
      <c r="P878">
        <v>561</v>
      </c>
      <c r="Q878">
        <v>50</v>
      </c>
      <c r="R878">
        <v>250</v>
      </c>
      <c r="S878">
        <v>110</v>
      </c>
      <c r="T878">
        <v>173</v>
      </c>
      <c r="U878">
        <v>15</v>
      </c>
      <c r="V878">
        <v>200</v>
      </c>
      <c r="W878">
        <v>6</v>
      </c>
      <c r="X878">
        <v>56</v>
      </c>
      <c r="Y878">
        <v>2743.2</v>
      </c>
      <c r="AA878" t="s">
        <v>30</v>
      </c>
      <c r="AB878" s="1">
        <v>44616</v>
      </c>
      <c r="AC878" s="2">
        <v>0.31445601851851851</v>
      </c>
      <c r="AD878" s="2">
        <f t="shared" si="13"/>
        <v>7.5469444444444438</v>
      </c>
      <c r="AE878" s="8">
        <f>WEEKDAY(AB878)</f>
        <v>5</v>
      </c>
      <c r="AF878">
        <f>IF(EXACT($AE878,AF$1),$D878,)</f>
        <v>0</v>
      </c>
      <c r="AG878">
        <f>IF(EXACT($AE878,AG$1),$D878,)</f>
        <v>0</v>
      </c>
      <c r="AH878">
        <f>IF(EXACT($AE878,AH$1),$D878,)</f>
        <v>0</v>
      </c>
      <c r="AI878">
        <f>IF(EXACT($AE878,AI$1),$D878,)</f>
        <v>0</v>
      </c>
      <c r="AJ878">
        <f>IF(EXACT($AE878,AJ$1),$D878,)</f>
        <v>21.59</v>
      </c>
      <c r="AK878">
        <f>IF(EXACT($AE878,AK$1),$D878,)</f>
        <v>0</v>
      </c>
      <c r="AL878">
        <f>IF(EXACT($AE878,AL$1),$D878,)</f>
        <v>0</v>
      </c>
    </row>
    <row r="879" spans="1:38" x14ac:dyDescent="0.25">
      <c r="A879" t="s">
        <v>2661</v>
      </c>
      <c r="B879" t="s">
        <v>2662</v>
      </c>
      <c r="C879" t="s">
        <v>27</v>
      </c>
      <c r="D879">
        <v>20.399999999999999</v>
      </c>
      <c r="E879" t="s">
        <v>28</v>
      </c>
      <c r="F879" t="s">
        <v>2663</v>
      </c>
      <c r="G879">
        <v>960</v>
      </c>
      <c r="H879">
        <v>720</v>
      </c>
      <c r="I879">
        <v>3</v>
      </c>
      <c r="J879" t="s">
        <v>29</v>
      </c>
      <c r="K879" t="s">
        <v>30</v>
      </c>
      <c r="L879">
        <v>128</v>
      </c>
      <c r="M879">
        <v>20</v>
      </c>
      <c r="N879">
        <v>37</v>
      </c>
      <c r="O879">
        <v>30</v>
      </c>
      <c r="P879">
        <v>1110</v>
      </c>
      <c r="Q879">
        <v>50</v>
      </c>
      <c r="R879">
        <v>250</v>
      </c>
      <c r="S879">
        <v>110</v>
      </c>
      <c r="T879">
        <v>173</v>
      </c>
      <c r="U879">
        <v>15</v>
      </c>
      <c r="V879">
        <v>200</v>
      </c>
      <c r="W879">
        <v>6</v>
      </c>
      <c r="X879">
        <v>56</v>
      </c>
      <c r="Y879">
        <v>2743.2</v>
      </c>
      <c r="AA879" t="s">
        <v>30</v>
      </c>
      <c r="AB879" s="1">
        <v>44616</v>
      </c>
      <c r="AC879" s="2">
        <v>0.31843749999999998</v>
      </c>
      <c r="AD879" s="2">
        <f t="shared" si="13"/>
        <v>7.6425000000000001</v>
      </c>
      <c r="AE879" s="8">
        <f>WEEKDAY(AB879)</f>
        <v>5</v>
      </c>
      <c r="AF879">
        <f>IF(EXACT($AE879,AF$1),$D879,)</f>
        <v>0</v>
      </c>
      <c r="AG879">
        <f>IF(EXACT($AE879,AG$1),$D879,)</f>
        <v>0</v>
      </c>
      <c r="AH879">
        <f>IF(EXACT($AE879,AH$1),$D879,)</f>
        <v>0</v>
      </c>
      <c r="AI879">
        <f>IF(EXACT($AE879,AI$1),$D879,)</f>
        <v>0</v>
      </c>
      <c r="AJ879">
        <f>IF(EXACT($AE879,AJ$1),$D879,)</f>
        <v>20.399999999999999</v>
      </c>
      <c r="AK879">
        <f>IF(EXACT($AE879,AK$1),$D879,)</f>
        <v>0</v>
      </c>
      <c r="AL879">
        <f>IF(EXACT($AE879,AL$1),$D879,)</f>
        <v>0</v>
      </c>
    </row>
    <row r="880" spans="1:38" x14ac:dyDescent="0.25">
      <c r="A880" t="s">
        <v>2664</v>
      </c>
      <c r="B880" t="s">
        <v>2665</v>
      </c>
      <c r="C880" t="s">
        <v>27</v>
      </c>
      <c r="D880">
        <v>28.41</v>
      </c>
      <c r="E880" t="s">
        <v>28</v>
      </c>
      <c r="F880" t="s">
        <v>2666</v>
      </c>
      <c r="G880">
        <v>960</v>
      </c>
      <c r="H880">
        <v>720</v>
      </c>
      <c r="I880">
        <v>3</v>
      </c>
      <c r="J880" t="s">
        <v>29</v>
      </c>
      <c r="K880" t="s">
        <v>30</v>
      </c>
      <c r="L880">
        <v>51</v>
      </c>
      <c r="M880">
        <v>16</v>
      </c>
      <c r="N880">
        <v>95</v>
      </c>
      <c r="O880">
        <v>33</v>
      </c>
      <c r="P880">
        <v>3135</v>
      </c>
      <c r="Q880">
        <v>50</v>
      </c>
      <c r="R880">
        <v>250</v>
      </c>
      <c r="S880">
        <v>110</v>
      </c>
      <c r="T880">
        <v>173</v>
      </c>
      <c r="U880">
        <v>15</v>
      </c>
      <c r="V880">
        <v>200</v>
      </c>
      <c r="W880">
        <v>6</v>
      </c>
      <c r="X880">
        <v>56</v>
      </c>
      <c r="Y880">
        <v>2743.2</v>
      </c>
      <c r="AA880" t="s">
        <v>30</v>
      </c>
      <c r="AB880" s="1">
        <v>44616</v>
      </c>
      <c r="AC880" s="2">
        <v>0.31916666666666665</v>
      </c>
      <c r="AD880" s="2">
        <f t="shared" si="13"/>
        <v>7.66</v>
      </c>
      <c r="AE880" s="8">
        <f>WEEKDAY(AB880)</f>
        <v>5</v>
      </c>
      <c r="AF880">
        <f>IF(EXACT($AE880,AF$1),$D880,)</f>
        <v>0</v>
      </c>
      <c r="AG880">
        <f>IF(EXACT($AE880,AG$1),$D880,)</f>
        <v>0</v>
      </c>
      <c r="AH880">
        <f>IF(EXACT($AE880,AH$1),$D880,)</f>
        <v>0</v>
      </c>
      <c r="AI880">
        <f>IF(EXACT($AE880,AI$1),$D880,)</f>
        <v>0</v>
      </c>
      <c r="AJ880">
        <f>IF(EXACT($AE880,AJ$1),$D880,)</f>
        <v>28.41</v>
      </c>
      <c r="AK880">
        <f>IF(EXACT($AE880,AK$1),$D880,)</f>
        <v>0</v>
      </c>
      <c r="AL880">
        <f>IF(EXACT($AE880,AL$1),$D880,)</f>
        <v>0</v>
      </c>
    </row>
    <row r="881" spans="1:38" x14ac:dyDescent="0.25">
      <c r="A881" t="s">
        <v>2667</v>
      </c>
      <c r="B881" t="s">
        <v>2668</v>
      </c>
      <c r="C881" t="s">
        <v>27</v>
      </c>
      <c r="D881">
        <v>24.3</v>
      </c>
      <c r="E881" t="s">
        <v>28</v>
      </c>
      <c r="F881" t="s">
        <v>2669</v>
      </c>
      <c r="G881">
        <v>960</v>
      </c>
      <c r="H881">
        <v>720</v>
      </c>
      <c r="I881">
        <v>3</v>
      </c>
      <c r="J881" t="s">
        <v>31</v>
      </c>
      <c r="K881" t="s">
        <v>30</v>
      </c>
      <c r="L881">
        <v>95</v>
      </c>
      <c r="M881">
        <v>3</v>
      </c>
      <c r="N881">
        <v>65</v>
      </c>
      <c r="O881">
        <v>50</v>
      </c>
      <c r="P881">
        <v>3250</v>
      </c>
      <c r="Q881">
        <v>50</v>
      </c>
      <c r="R881">
        <v>250</v>
      </c>
      <c r="S881">
        <v>110</v>
      </c>
      <c r="T881">
        <v>173</v>
      </c>
      <c r="U881">
        <v>15</v>
      </c>
      <c r="V881">
        <v>200</v>
      </c>
      <c r="W881">
        <v>6</v>
      </c>
      <c r="X881">
        <v>25</v>
      </c>
      <c r="Y881">
        <v>1092.2</v>
      </c>
      <c r="AA881" t="s">
        <v>30</v>
      </c>
      <c r="AB881" s="1">
        <v>44616</v>
      </c>
      <c r="AC881" s="2">
        <v>0.31971064814814815</v>
      </c>
      <c r="AD881" s="2">
        <f t="shared" si="13"/>
        <v>7.6730555555555551</v>
      </c>
      <c r="AE881" s="8">
        <f>WEEKDAY(AB881)</f>
        <v>5</v>
      </c>
      <c r="AF881">
        <f>IF(EXACT($AE881,AF$1),$D881,)</f>
        <v>0</v>
      </c>
      <c r="AG881">
        <f>IF(EXACT($AE881,AG$1),$D881,)</f>
        <v>0</v>
      </c>
      <c r="AH881">
        <f>IF(EXACT($AE881,AH$1),$D881,)</f>
        <v>0</v>
      </c>
      <c r="AI881">
        <f>IF(EXACT($AE881,AI$1),$D881,)</f>
        <v>0</v>
      </c>
      <c r="AJ881">
        <f>IF(EXACT($AE881,AJ$1),$D881,)</f>
        <v>24.3</v>
      </c>
      <c r="AK881">
        <f>IF(EXACT($AE881,AK$1),$D881,)</f>
        <v>0</v>
      </c>
      <c r="AL881">
        <f>IF(EXACT($AE881,AL$1),$D881,)</f>
        <v>0</v>
      </c>
    </row>
    <row r="882" spans="1:38" x14ac:dyDescent="0.25">
      <c r="A882" t="s">
        <v>2670</v>
      </c>
      <c r="B882" t="s">
        <v>2671</v>
      </c>
      <c r="C882" t="s">
        <v>27</v>
      </c>
      <c r="D882">
        <v>23.49</v>
      </c>
      <c r="E882" t="s">
        <v>28</v>
      </c>
      <c r="F882" t="s">
        <v>2672</v>
      </c>
      <c r="G882">
        <v>960</v>
      </c>
      <c r="H882">
        <v>720</v>
      </c>
      <c r="I882">
        <v>3</v>
      </c>
      <c r="J882" t="s">
        <v>29</v>
      </c>
      <c r="K882" t="s">
        <v>30</v>
      </c>
      <c r="L882">
        <v>57</v>
      </c>
      <c r="M882">
        <v>15</v>
      </c>
      <c r="N882">
        <v>53</v>
      </c>
      <c r="O882">
        <v>35</v>
      </c>
      <c r="P882">
        <v>1855</v>
      </c>
      <c r="Q882">
        <v>50</v>
      </c>
      <c r="R882">
        <v>250</v>
      </c>
      <c r="S882">
        <v>110</v>
      </c>
      <c r="T882">
        <v>173</v>
      </c>
      <c r="U882">
        <v>15</v>
      </c>
      <c r="V882">
        <v>200</v>
      </c>
      <c r="W882">
        <v>6</v>
      </c>
      <c r="X882">
        <v>56</v>
      </c>
      <c r="Y882">
        <v>2743.2</v>
      </c>
      <c r="AA882" t="s">
        <v>30</v>
      </c>
      <c r="AB882" s="1">
        <v>44616</v>
      </c>
      <c r="AC882" s="2">
        <v>0.32018518518518518</v>
      </c>
      <c r="AD882" s="2">
        <f t="shared" si="13"/>
        <v>7.6844444444444449</v>
      </c>
      <c r="AE882" s="8">
        <f>WEEKDAY(AB882)</f>
        <v>5</v>
      </c>
      <c r="AF882">
        <f>IF(EXACT($AE882,AF$1),$D882,)</f>
        <v>0</v>
      </c>
      <c r="AG882">
        <f>IF(EXACT($AE882,AG$1),$D882,)</f>
        <v>0</v>
      </c>
      <c r="AH882">
        <f>IF(EXACT($AE882,AH$1),$D882,)</f>
        <v>0</v>
      </c>
      <c r="AI882">
        <f>IF(EXACT($AE882,AI$1),$D882,)</f>
        <v>0</v>
      </c>
      <c r="AJ882">
        <f>IF(EXACT($AE882,AJ$1),$D882,)</f>
        <v>23.49</v>
      </c>
      <c r="AK882">
        <f>IF(EXACT($AE882,AK$1),$D882,)</f>
        <v>0</v>
      </c>
      <c r="AL882">
        <f>IF(EXACT($AE882,AL$1),$D882,)</f>
        <v>0</v>
      </c>
    </row>
    <row r="883" spans="1:38" x14ac:dyDescent="0.25">
      <c r="A883" t="s">
        <v>2673</v>
      </c>
      <c r="B883" t="s">
        <v>2674</v>
      </c>
      <c r="C883" t="s">
        <v>27</v>
      </c>
      <c r="D883">
        <v>22.04</v>
      </c>
      <c r="E883" t="s">
        <v>28</v>
      </c>
      <c r="F883" t="s">
        <v>2675</v>
      </c>
      <c r="G883">
        <v>960</v>
      </c>
      <c r="H883">
        <v>720</v>
      </c>
      <c r="I883">
        <v>3</v>
      </c>
      <c r="J883" t="s">
        <v>29</v>
      </c>
      <c r="K883" t="s">
        <v>30</v>
      </c>
      <c r="L883">
        <v>74</v>
      </c>
      <c r="M883">
        <v>20</v>
      </c>
      <c r="N883">
        <v>49</v>
      </c>
      <c r="O883">
        <v>29</v>
      </c>
      <c r="P883">
        <v>1421</v>
      </c>
      <c r="Q883">
        <v>50</v>
      </c>
      <c r="R883">
        <v>250</v>
      </c>
      <c r="S883">
        <v>110</v>
      </c>
      <c r="T883">
        <v>173</v>
      </c>
      <c r="U883">
        <v>15</v>
      </c>
      <c r="V883">
        <v>200</v>
      </c>
      <c r="W883">
        <v>6</v>
      </c>
      <c r="X883">
        <v>56</v>
      </c>
      <c r="Y883">
        <v>2743.2</v>
      </c>
      <c r="AA883" t="s">
        <v>30</v>
      </c>
      <c r="AB883" s="1">
        <v>44616</v>
      </c>
      <c r="AC883" s="2">
        <v>0.32175925925925924</v>
      </c>
      <c r="AD883" s="2">
        <f t="shared" si="13"/>
        <v>7.7222222222222214</v>
      </c>
      <c r="AE883" s="8">
        <f>WEEKDAY(AB883)</f>
        <v>5</v>
      </c>
      <c r="AF883">
        <f>IF(EXACT($AE883,AF$1),$D883,)</f>
        <v>0</v>
      </c>
      <c r="AG883">
        <f>IF(EXACT($AE883,AG$1),$D883,)</f>
        <v>0</v>
      </c>
      <c r="AH883">
        <f>IF(EXACT($AE883,AH$1),$D883,)</f>
        <v>0</v>
      </c>
      <c r="AI883">
        <f>IF(EXACT($AE883,AI$1),$D883,)</f>
        <v>0</v>
      </c>
      <c r="AJ883">
        <f>IF(EXACT($AE883,AJ$1),$D883,)</f>
        <v>22.04</v>
      </c>
      <c r="AK883">
        <f>IF(EXACT($AE883,AK$1),$D883,)</f>
        <v>0</v>
      </c>
      <c r="AL883">
        <f>IF(EXACT($AE883,AL$1),$D883,)</f>
        <v>0</v>
      </c>
    </row>
    <row r="884" spans="1:38" x14ac:dyDescent="0.25">
      <c r="A884" t="s">
        <v>2676</v>
      </c>
      <c r="B884" t="s">
        <v>2677</v>
      </c>
      <c r="C884" t="s">
        <v>27</v>
      </c>
      <c r="D884">
        <v>30.76</v>
      </c>
      <c r="E884" t="s">
        <v>28</v>
      </c>
      <c r="F884" t="s">
        <v>2678</v>
      </c>
      <c r="G884">
        <v>960</v>
      </c>
      <c r="H884">
        <v>720</v>
      </c>
      <c r="I884">
        <v>3</v>
      </c>
      <c r="J884" t="s">
        <v>29</v>
      </c>
      <c r="K884" t="s">
        <v>30</v>
      </c>
      <c r="L884">
        <v>49</v>
      </c>
      <c r="M884">
        <v>23</v>
      </c>
      <c r="N884">
        <v>59</v>
      </c>
      <c r="O884">
        <v>25</v>
      </c>
      <c r="P884">
        <v>1475</v>
      </c>
      <c r="Q884">
        <v>50</v>
      </c>
      <c r="R884">
        <v>250</v>
      </c>
      <c r="S884">
        <v>110</v>
      </c>
      <c r="T884">
        <v>173</v>
      </c>
      <c r="U884">
        <v>15</v>
      </c>
      <c r="V884">
        <v>200</v>
      </c>
      <c r="W884">
        <v>6</v>
      </c>
      <c r="X884">
        <v>56</v>
      </c>
      <c r="Y884">
        <v>2743.2</v>
      </c>
      <c r="AA884" t="s">
        <v>30</v>
      </c>
      <c r="AB884" s="1">
        <v>44616</v>
      </c>
      <c r="AC884" s="2">
        <v>0.32328703703703704</v>
      </c>
      <c r="AD884" s="2">
        <f t="shared" si="13"/>
        <v>7.7588888888888885</v>
      </c>
      <c r="AE884" s="8">
        <f>WEEKDAY(AB884)</f>
        <v>5</v>
      </c>
      <c r="AF884">
        <f>IF(EXACT($AE884,AF$1),$D884,)</f>
        <v>0</v>
      </c>
      <c r="AG884">
        <f>IF(EXACT($AE884,AG$1),$D884,)</f>
        <v>0</v>
      </c>
      <c r="AH884">
        <f>IF(EXACT($AE884,AH$1),$D884,)</f>
        <v>0</v>
      </c>
      <c r="AI884">
        <f>IF(EXACT($AE884,AI$1),$D884,)</f>
        <v>0</v>
      </c>
      <c r="AJ884">
        <f>IF(EXACT($AE884,AJ$1),$D884,)</f>
        <v>30.76</v>
      </c>
      <c r="AK884">
        <f>IF(EXACT($AE884,AK$1),$D884,)</f>
        <v>0</v>
      </c>
      <c r="AL884">
        <f>IF(EXACT($AE884,AL$1),$D884,)</f>
        <v>0</v>
      </c>
    </row>
    <row r="885" spans="1:38" x14ac:dyDescent="0.25">
      <c r="A885" t="s">
        <v>2679</v>
      </c>
      <c r="B885" t="s">
        <v>2680</v>
      </c>
      <c r="C885" t="s">
        <v>27</v>
      </c>
      <c r="D885">
        <v>22.75</v>
      </c>
      <c r="E885" t="s">
        <v>28</v>
      </c>
      <c r="F885" t="s">
        <v>2681</v>
      </c>
      <c r="G885">
        <v>960</v>
      </c>
      <c r="H885">
        <v>720</v>
      </c>
      <c r="I885">
        <v>3</v>
      </c>
      <c r="J885" t="s">
        <v>29</v>
      </c>
      <c r="K885" t="s">
        <v>30</v>
      </c>
      <c r="L885">
        <v>108</v>
      </c>
      <c r="M885">
        <v>16</v>
      </c>
      <c r="N885">
        <v>45</v>
      </c>
      <c r="O885">
        <v>32</v>
      </c>
      <c r="P885">
        <v>1440</v>
      </c>
      <c r="Q885">
        <v>50</v>
      </c>
      <c r="R885">
        <v>250</v>
      </c>
      <c r="S885">
        <v>110</v>
      </c>
      <c r="T885">
        <v>173</v>
      </c>
      <c r="U885">
        <v>15</v>
      </c>
      <c r="V885">
        <v>200</v>
      </c>
      <c r="W885">
        <v>6</v>
      </c>
      <c r="X885">
        <v>56</v>
      </c>
      <c r="Y885">
        <v>2743.2</v>
      </c>
      <c r="AA885" t="s">
        <v>30</v>
      </c>
      <c r="AB885" s="1">
        <v>44616</v>
      </c>
      <c r="AC885" s="2">
        <v>0.32369212962962962</v>
      </c>
      <c r="AD885" s="2">
        <f t="shared" si="13"/>
        <v>7.7686111111111114</v>
      </c>
      <c r="AE885" s="8">
        <f>WEEKDAY(AB885)</f>
        <v>5</v>
      </c>
      <c r="AF885">
        <f>IF(EXACT($AE885,AF$1),$D885,)</f>
        <v>0</v>
      </c>
      <c r="AG885">
        <f>IF(EXACT($AE885,AG$1),$D885,)</f>
        <v>0</v>
      </c>
      <c r="AH885">
        <f>IF(EXACT($AE885,AH$1),$D885,)</f>
        <v>0</v>
      </c>
      <c r="AI885">
        <f>IF(EXACT($AE885,AI$1),$D885,)</f>
        <v>0</v>
      </c>
      <c r="AJ885">
        <f>IF(EXACT($AE885,AJ$1),$D885,)</f>
        <v>22.75</v>
      </c>
      <c r="AK885">
        <f>IF(EXACT($AE885,AK$1),$D885,)</f>
        <v>0</v>
      </c>
      <c r="AL885">
        <f>IF(EXACT($AE885,AL$1),$D885,)</f>
        <v>0</v>
      </c>
    </row>
    <row r="886" spans="1:38" x14ac:dyDescent="0.25">
      <c r="A886" t="s">
        <v>2682</v>
      </c>
      <c r="B886" t="s">
        <v>2683</v>
      </c>
      <c r="C886" t="s">
        <v>27</v>
      </c>
      <c r="D886">
        <v>24.32</v>
      </c>
      <c r="E886" t="s">
        <v>28</v>
      </c>
      <c r="F886" t="s">
        <v>2684</v>
      </c>
      <c r="G886">
        <v>960</v>
      </c>
      <c r="H886">
        <v>720</v>
      </c>
      <c r="I886">
        <v>3</v>
      </c>
      <c r="J886" t="s">
        <v>29</v>
      </c>
      <c r="K886" t="s">
        <v>30</v>
      </c>
      <c r="L886">
        <v>59</v>
      </c>
      <c r="M886">
        <v>7</v>
      </c>
      <c r="N886">
        <v>53</v>
      </c>
      <c r="O886">
        <v>42</v>
      </c>
      <c r="P886">
        <v>2226</v>
      </c>
      <c r="Q886">
        <v>50</v>
      </c>
      <c r="R886">
        <v>250</v>
      </c>
      <c r="S886">
        <v>110</v>
      </c>
      <c r="T886">
        <v>173</v>
      </c>
      <c r="U886">
        <v>15</v>
      </c>
      <c r="V886">
        <v>200</v>
      </c>
      <c r="W886">
        <v>6</v>
      </c>
      <c r="X886">
        <v>56</v>
      </c>
      <c r="Y886">
        <v>2743.2</v>
      </c>
      <c r="AA886" t="s">
        <v>30</v>
      </c>
      <c r="AB886" s="1">
        <v>44616</v>
      </c>
      <c r="AC886" s="2">
        <v>0.32548611111111109</v>
      </c>
      <c r="AD886" s="2">
        <f t="shared" si="13"/>
        <v>7.8116666666666656</v>
      </c>
      <c r="AE886" s="8">
        <f>WEEKDAY(AB886)</f>
        <v>5</v>
      </c>
      <c r="AF886">
        <f>IF(EXACT($AE886,AF$1),$D886,)</f>
        <v>0</v>
      </c>
      <c r="AG886">
        <f>IF(EXACT($AE886,AG$1),$D886,)</f>
        <v>0</v>
      </c>
      <c r="AH886">
        <f>IF(EXACT($AE886,AH$1),$D886,)</f>
        <v>0</v>
      </c>
      <c r="AI886">
        <f>IF(EXACT($AE886,AI$1),$D886,)</f>
        <v>0</v>
      </c>
      <c r="AJ886">
        <f>IF(EXACT($AE886,AJ$1),$D886,)</f>
        <v>24.32</v>
      </c>
      <c r="AK886">
        <f>IF(EXACT($AE886,AK$1),$D886,)</f>
        <v>0</v>
      </c>
      <c r="AL886">
        <f>IF(EXACT($AE886,AL$1),$D886,)</f>
        <v>0</v>
      </c>
    </row>
    <row r="887" spans="1:38" x14ac:dyDescent="0.25">
      <c r="A887" t="s">
        <v>2685</v>
      </c>
      <c r="B887" t="s">
        <v>2686</v>
      </c>
      <c r="C887" t="s">
        <v>27</v>
      </c>
      <c r="D887">
        <v>30.48</v>
      </c>
      <c r="E887" t="s">
        <v>28</v>
      </c>
      <c r="F887" t="s">
        <v>2687</v>
      </c>
      <c r="G887">
        <v>960</v>
      </c>
      <c r="H887">
        <v>720</v>
      </c>
      <c r="I887">
        <v>3</v>
      </c>
      <c r="J887" t="s">
        <v>29</v>
      </c>
      <c r="K887" t="s">
        <v>30</v>
      </c>
      <c r="L887">
        <v>28</v>
      </c>
      <c r="M887">
        <v>19</v>
      </c>
      <c r="N887">
        <v>54</v>
      </c>
      <c r="O887">
        <v>30</v>
      </c>
      <c r="P887">
        <v>1620</v>
      </c>
      <c r="Q887">
        <v>50</v>
      </c>
      <c r="R887">
        <v>250</v>
      </c>
      <c r="S887">
        <v>110</v>
      </c>
      <c r="T887">
        <v>173</v>
      </c>
      <c r="U887">
        <v>15</v>
      </c>
      <c r="V887">
        <v>200</v>
      </c>
      <c r="W887">
        <v>6</v>
      </c>
      <c r="X887">
        <v>56</v>
      </c>
      <c r="Y887">
        <v>2743.2</v>
      </c>
      <c r="AA887" t="s">
        <v>30</v>
      </c>
      <c r="AB887" s="1">
        <v>44616</v>
      </c>
      <c r="AC887" s="2">
        <v>0.32697916666666665</v>
      </c>
      <c r="AD887" s="2">
        <f t="shared" si="13"/>
        <v>7.8475000000000001</v>
      </c>
      <c r="AE887" s="8">
        <f>WEEKDAY(AB887)</f>
        <v>5</v>
      </c>
      <c r="AF887">
        <f>IF(EXACT($AE887,AF$1),$D887,)</f>
        <v>0</v>
      </c>
      <c r="AG887">
        <f>IF(EXACT($AE887,AG$1),$D887,)</f>
        <v>0</v>
      </c>
      <c r="AH887">
        <f>IF(EXACT($AE887,AH$1),$D887,)</f>
        <v>0</v>
      </c>
      <c r="AI887">
        <f>IF(EXACT($AE887,AI$1),$D887,)</f>
        <v>0</v>
      </c>
      <c r="AJ887">
        <f>IF(EXACT($AE887,AJ$1),$D887,)</f>
        <v>30.48</v>
      </c>
      <c r="AK887">
        <f>IF(EXACT($AE887,AK$1),$D887,)</f>
        <v>0</v>
      </c>
      <c r="AL887">
        <f>IF(EXACT($AE887,AL$1),$D887,)</f>
        <v>0</v>
      </c>
    </row>
    <row r="888" spans="1:38" x14ac:dyDescent="0.25">
      <c r="A888" t="s">
        <v>2688</v>
      </c>
      <c r="B888" t="s">
        <v>2689</v>
      </c>
      <c r="C888" t="s">
        <v>27</v>
      </c>
      <c r="D888">
        <v>16.579999999999998</v>
      </c>
      <c r="E888" t="s">
        <v>28</v>
      </c>
      <c r="F888" t="s">
        <v>2690</v>
      </c>
      <c r="G888">
        <v>960</v>
      </c>
      <c r="H888">
        <v>720</v>
      </c>
      <c r="I888">
        <v>3</v>
      </c>
      <c r="J888" t="s">
        <v>29</v>
      </c>
      <c r="K888" t="s">
        <v>30</v>
      </c>
      <c r="L888">
        <v>81</v>
      </c>
      <c r="M888">
        <v>0</v>
      </c>
      <c r="N888">
        <v>72</v>
      </c>
      <c r="O888">
        <v>51</v>
      </c>
      <c r="P888">
        <v>3672</v>
      </c>
      <c r="Q888">
        <v>50</v>
      </c>
      <c r="R888">
        <v>250</v>
      </c>
      <c r="S888">
        <v>110</v>
      </c>
      <c r="T888">
        <v>173</v>
      </c>
      <c r="U888">
        <v>15</v>
      </c>
      <c r="V888">
        <v>200</v>
      </c>
      <c r="W888">
        <v>6</v>
      </c>
      <c r="X888">
        <v>56</v>
      </c>
      <c r="Y888">
        <v>2743.2</v>
      </c>
      <c r="AA888" t="s">
        <v>30</v>
      </c>
      <c r="AB888" s="1">
        <v>44616</v>
      </c>
      <c r="AC888" s="2">
        <v>0.32960648148148147</v>
      </c>
      <c r="AD888" s="2">
        <f t="shared" si="13"/>
        <v>7.9105555555555558</v>
      </c>
      <c r="AE888" s="8">
        <f>WEEKDAY(AB888)</f>
        <v>5</v>
      </c>
      <c r="AF888">
        <f>IF(EXACT($AE888,AF$1),$D888,)</f>
        <v>0</v>
      </c>
      <c r="AG888">
        <f>IF(EXACT($AE888,AG$1),$D888,)</f>
        <v>0</v>
      </c>
      <c r="AH888">
        <f>IF(EXACT($AE888,AH$1),$D888,)</f>
        <v>0</v>
      </c>
      <c r="AI888">
        <f>IF(EXACT($AE888,AI$1),$D888,)</f>
        <v>0</v>
      </c>
      <c r="AJ888">
        <f>IF(EXACT($AE888,AJ$1),$D888,)</f>
        <v>16.579999999999998</v>
      </c>
      <c r="AK888">
        <f>IF(EXACT($AE888,AK$1),$D888,)</f>
        <v>0</v>
      </c>
      <c r="AL888">
        <f>IF(EXACT($AE888,AL$1),$D888,)</f>
        <v>0</v>
      </c>
    </row>
    <row r="889" spans="1:38" x14ac:dyDescent="0.25">
      <c r="A889" t="s">
        <v>2691</v>
      </c>
      <c r="B889" t="s">
        <v>2692</v>
      </c>
      <c r="C889" t="s">
        <v>27</v>
      </c>
      <c r="D889">
        <v>26.86</v>
      </c>
      <c r="E889" t="s">
        <v>28</v>
      </c>
      <c r="F889" t="s">
        <v>2693</v>
      </c>
      <c r="G889">
        <v>960</v>
      </c>
      <c r="H889">
        <v>720</v>
      </c>
      <c r="I889">
        <v>3</v>
      </c>
      <c r="J889" t="s">
        <v>29</v>
      </c>
      <c r="K889" t="s">
        <v>30</v>
      </c>
      <c r="L889">
        <v>62</v>
      </c>
      <c r="M889">
        <v>20</v>
      </c>
      <c r="N889">
        <v>56</v>
      </c>
      <c r="O889">
        <v>30</v>
      </c>
      <c r="P889">
        <v>1680</v>
      </c>
      <c r="Q889">
        <v>50</v>
      </c>
      <c r="R889">
        <v>250</v>
      </c>
      <c r="S889">
        <v>110</v>
      </c>
      <c r="T889">
        <v>173</v>
      </c>
      <c r="U889">
        <v>15</v>
      </c>
      <c r="V889">
        <v>200</v>
      </c>
      <c r="W889">
        <v>6</v>
      </c>
      <c r="X889">
        <v>56</v>
      </c>
      <c r="Y889">
        <v>2743.2</v>
      </c>
      <c r="AA889" t="s">
        <v>30</v>
      </c>
      <c r="AB889" s="1">
        <v>44616</v>
      </c>
      <c r="AC889" s="2">
        <v>0.33019675925925923</v>
      </c>
      <c r="AD889" s="2">
        <f t="shared" si="13"/>
        <v>7.924722222222222</v>
      </c>
      <c r="AE889" s="8">
        <f>WEEKDAY(AB889)</f>
        <v>5</v>
      </c>
      <c r="AF889">
        <f>IF(EXACT($AE889,AF$1),$D889,)</f>
        <v>0</v>
      </c>
      <c r="AG889">
        <f>IF(EXACT($AE889,AG$1),$D889,)</f>
        <v>0</v>
      </c>
      <c r="AH889">
        <f>IF(EXACT($AE889,AH$1),$D889,)</f>
        <v>0</v>
      </c>
      <c r="AI889">
        <f>IF(EXACT($AE889,AI$1),$D889,)</f>
        <v>0</v>
      </c>
      <c r="AJ889">
        <f>IF(EXACT($AE889,AJ$1),$D889,)</f>
        <v>26.86</v>
      </c>
      <c r="AK889">
        <f>IF(EXACT($AE889,AK$1),$D889,)</f>
        <v>0</v>
      </c>
      <c r="AL889">
        <f>IF(EXACT($AE889,AL$1),$D889,)</f>
        <v>0</v>
      </c>
    </row>
    <row r="890" spans="1:38" x14ac:dyDescent="0.25">
      <c r="A890" t="s">
        <v>2694</v>
      </c>
      <c r="B890" t="s">
        <v>2695</v>
      </c>
      <c r="C890" t="s">
        <v>27</v>
      </c>
      <c r="D890">
        <v>17.100000000000001</v>
      </c>
      <c r="E890" t="s">
        <v>28</v>
      </c>
      <c r="F890" t="s">
        <v>2696</v>
      </c>
      <c r="G890">
        <v>960</v>
      </c>
      <c r="H890">
        <v>720</v>
      </c>
      <c r="I890">
        <v>3</v>
      </c>
      <c r="J890" t="s">
        <v>29</v>
      </c>
      <c r="K890" t="s">
        <v>30</v>
      </c>
      <c r="L890">
        <v>82</v>
      </c>
      <c r="M890">
        <v>16</v>
      </c>
      <c r="N890">
        <v>52</v>
      </c>
      <c r="O890">
        <v>30</v>
      </c>
      <c r="P890">
        <v>1560</v>
      </c>
      <c r="Q890">
        <v>50</v>
      </c>
      <c r="R890">
        <v>250</v>
      </c>
      <c r="S890">
        <v>110</v>
      </c>
      <c r="T890">
        <v>173</v>
      </c>
      <c r="U890">
        <v>15</v>
      </c>
      <c r="V890">
        <v>200</v>
      </c>
      <c r="W890">
        <v>6</v>
      </c>
      <c r="X890">
        <v>56</v>
      </c>
      <c r="Y890">
        <v>2743.2</v>
      </c>
      <c r="AA890" t="s">
        <v>30</v>
      </c>
      <c r="AB890" s="1">
        <v>44616</v>
      </c>
      <c r="AC890" s="2">
        <v>0.33111111111111108</v>
      </c>
      <c r="AD890" s="2">
        <f t="shared" si="13"/>
        <v>7.9466666666666654</v>
      </c>
      <c r="AE890" s="8">
        <f>WEEKDAY(AB890)</f>
        <v>5</v>
      </c>
      <c r="AF890">
        <f>IF(EXACT($AE890,AF$1),$D890,)</f>
        <v>0</v>
      </c>
      <c r="AG890">
        <f>IF(EXACT($AE890,AG$1),$D890,)</f>
        <v>0</v>
      </c>
      <c r="AH890">
        <f>IF(EXACT($AE890,AH$1),$D890,)</f>
        <v>0</v>
      </c>
      <c r="AI890">
        <f>IF(EXACT($AE890,AI$1),$D890,)</f>
        <v>0</v>
      </c>
      <c r="AJ890">
        <f>IF(EXACT($AE890,AJ$1),$D890,)</f>
        <v>17.100000000000001</v>
      </c>
      <c r="AK890">
        <f>IF(EXACT($AE890,AK$1),$D890,)</f>
        <v>0</v>
      </c>
      <c r="AL890">
        <f>IF(EXACT($AE890,AL$1),$D890,)</f>
        <v>0</v>
      </c>
    </row>
    <row r="891" spans="1:38" x14ac:dyDescent="0.25">
      <c r="A891" t="s">
        <v>2697</v>
      </c>
      <c r="B891" t="s">
        <v>2698</v>
      </c>
      <c r="C891" t="s">
        <v>27</v>
      </c>
      <c r="D891">
        <v>16.829999999999998</v>
      </c>
      <c r="E891" t="s">
        <v>28</v>
      </c>
      <c r="F891" t="s">
        <v>2699</v>
      </c>
      <c r="G891">
        <v>960</v>
      </c>
      <c r="H891">
        <v>720</v>
      </c>
      <c r="I891">
        <v>3</v>
      </c>
      <c r="J891" t="s">
        <v>29</v>
      </c>
      <c r="K891" t="s">
        <v>30</v>
      </c>
      <c r="L891">
        <v>63</v>
      </c>
      <c r="M891">
        <v>18</v>
      </c>
      <c r="N891">
        <v>41</v>
      </c>
      <c r="O891">
        <v>24</v>
      </c>
      <c r="P891">
        <v>984</v>
      </c>
      <c r="Q891">
        <v>50</v>
      </c>
      <c r="R891">
        <v>250</v>
      </c>
      <c r="S891">
        <v>110</v>
      </c>
      <c r="T891">
        <v>173</v>
      </c>
      <c r="U891">
        <v>15</v>
      </c>
      <c r="V891">
        <v>200</v>
      </c>
      <c r="W891">
        <v>6</v>
      </c>
      <c r="X891">
        <v>56</v>
      </c>
      <c r="Y891">
        <v>2743.2</v>
      </c>
      <c r="AA891" t="s">
        <v>30</v>
      </c>
      <c r="AB891" s="1">
        <v>44616</v>
      </c>
      <c r="AC891" s="2">
        <v>0.33261574074074074</v>
      </c>
      <c r="AD891" s="2">
        <f t="shared" si="13"/>
        <v>7.9827777777777778</v>
      </c>
      <c r="AE891" s="8">
        <f>WEEKDAY(AB891)</f>
        <v>5</v>
      </c>
      <c r="AF891">
        <f>IF(EXACT($AE891,AF$1),$D891,)</f>
        <v>0</v>
      </c>
      <c r="AG891">
        <f>IF(EXACT($AE891,AG$1),$D891,)</f>
        <v>0</v>
      </c>
      <c r="AH891">
        <f>IF(EXACT($AE891,AH$1),$D891,)</f>
        <v>0</v>
      </c>
      <c r="AI891">
        <f>IF(EXACT($AE891,AI$1),$D891,)</f>
        <v>0</v>
      </c>
      <c r="AJ891">
        <f>IF(EXACT($AE891,AJ$1),$D891,)</f>
        <v>16.829999999999998</v>
      </c>
      <c r="AK891">
        <f>IF(EXACT($AE891,AK$1),$D891,)</f>
        <v>0</v>
      </c>
      <c r="AL891">
        <f>IF(EXACT($AE891,AL$1),$D891,)</f>
        <v>0</v>
      </c>
    </row>
    <row r="892" spans="1:38" x14ac:dyDescent="0.25">
      <c r="A892" t="s">
        <v>2700</v>
      </c>
      <c r="B892" t="s">
        <v>2701</v>
      </c>
      <c r="C892" t="s">
        <v>27</v>
      </c>
      <c r="D892">
        <v>15.11</v>
      </c>
      <c r="E892" t="s">
        <v>28</v>
      </c>
      <c r="F892" t="s">
        <v>2702</v>
      </c>
      <c r="G892">
        <v>960</v>
      </c>
      <c r="H892">
        <v>720</v>
      </c>
      <c r="I892">
        <v>3</v>
      </c>
      <c r="J892" t="s">
        <v>29</v>
      </c>
      <c r="K892" t="s">
        <v>30</v>
      </c>
      <c r="L892">
        <v>95</v>
      </c>
      <c r="M892">
        <v>13</v>
      </c>
      <c r="N892">
        <v>47</v>
      </c>
      <c r="O892">
        <v>36</v>
      </c>
      <c r="P892">
        <v>1692</v>
      </c>
      <c r="Q892">
        <v>50</v>
      </c>
      <c r="R892">
        <v>250</v>
      </c>
      <c r="S892">
        <v>110</v>
      </c>
      <c r="T892">
        <v>173</v>
      </c>
      <c r="U892">
        <v>15</v>
      </c>
      <c r="V892">
        <v>200</v>
      </c>
      <c r="W892">
        <v>6</v>
      </c>
      <c r="X892">
        <v>56</v>
      </c>
      <c r="Y892">
        <v>2743.2</v>
      </c>
      <c r="AA892" t="s">
        <v>30</v>
      </c>
      <c r="AB892" s="1">
        <v>44616</v>
      </c>
      <c r="AC892" s="2">
        <v>0.33262731481481483</v>
      </c>
      <c r="AD892" s="2">
        <f t="shared" si="13"/>
        <v>7.9830555555555556</v>
      </c>
      <c r="AE892" s="8">
        <f>WEEKDAY(AB892)</f>
        <v>5</v>
      </c>
      <c r="AF892">
        <f>IF(EXACT($AE892,AF$1),$D892,)</f>
        <v>0</v>
      </c>
      <c r="AG892">
        <f>IF(EXACT($AE892,AG$1),$D892,)</f>
        <v>0</v>
      </c>
      <c r="AH892">
        <f>IF(EXACT($AE892,AH$1),$D892,)</f>
        <v>0</v>
      </c>
      <c r="AI892">
        <f>IF(EXACT($AE892,AI$1),$D892,)</f>
        <v>0</v>
      </c>
      <c r="AJ892">
        <f>IF(EXACT($AE892,AJ$1),$D892,)</f>
        <v>15.11</v>
      </c>
      <c r="AK892">
        <f>IF(EXACT($AE892,AK$1),$D892,)</f>
        <v>0</v>
      </c>
      <c r="AL892">
        <f>IF(EXACT($AE892,AL$1),$D892,)</f>
        <v>0</v>
      </c>
    </row>
    <row r="893" spans="1:38" x14ac:dyDescent="0.25">
      <c r="A893" t="s">
        <v>2703</v>
      </c>
      <c r="B893" t="s">
        <v>2704</v>
      </c>
      <c r="C893" t="s">
        <v>27</v>
      </c>
      <c r="D893">
        <v>22.97</v>
      </c>
      <c r="E893" t="s">
        <v>28</v>
      </c>
      <c r="F893" t="s">
        <v>2705</v>
      </c>
      <c r="G893">
        <v>960</v>
      </c>
      <c r="H893">
        <v>720</v>
      </c>
      <c r="I893">
        <v>3</v>
      </c>
      <c r="J893" t="s">
        <v>31</v>
      </c>
      <c r="K893" t="s">
        <v>30</v>
      </c>
      <c r="L893">
        <v>54</v>
      </c>
      <c r="M893">
        <v>18</v>
      </c>
      <c r="N893">
        <v>42</v>
      </c>
      <c r="O893">
        <v>31</v>
      </c>
      <c r="P893">
        <v>1302</v>
      </c>
      <c r="Q893">
        <v>50</v>
      </c>
      <c r="R893">
        <v>250</v>
      </c>
      <c r="S893">
        <v>110</v>
      </c>
      <c r="T893">
        <v>173</v>
      </c>
      <c r="U893">
        <v>15</v>
      </c>
      <c r="V893">
        <v>200</v>
      </c>
      <c r="W893">
        <v>6</v>
      </c>
      <c r="X893">
        <v>25</v>
      </c>
      <c r="Y893">
        <v>1092.2</v>
      </c>
      <c r="AA893" t="s">
        <v>30</v>
      </c>
      <c r="AB893" s="1">
        <v>44616</v>
      </c>
      <c r="AC893" s="2">
        <v>0.33596064814814813</v>
      </c>
      <c r="AD893" s="2">
        <f t="shared" si="13"/>
        <v>8.0630555555555556</v>
      </c>
      <c r="AE893" s="8">
        <f>WEEKDAY(AB893)</f>
        <v>5</v>
      </c>
      <c r="AF893">
        <f>IF(EXACT($AE893,AF$1),$D893,)</f>
        <v>0</v>
      </c>
      <c r="AG893">
        <f>IF(EXACT($AE893,AG$1),$D893,)</f>
        <v>0</v>
      </c>
      <c r="AH893">
        <f>IF(EXACT($AE893,AH$1),$D893,)</f>
        <v>0</v>
      </c>
      <c r="AI893">
        <f>IF(EXACT($AE893,AI$1),$D893,)</f>
        <v>0</v>
      </c>
      <c r="AJ893">
        <f>IF(EXACT($AE893,AJ$1),$D893,)</f>
        <v>22.97</v>
      </c>
      <c r="AK893">
        <f>IF(EXACT($AE893,AK$1),$D893,)</f>
        <v>0</v>
      </c>
      <c r="AL893">
        <f>IF(EXACT($AE893,AL$1),$D893,)</f>
        <v>0</v>
      </c>
    </row>
    <row r="894" spans="1:38" x14ac:dyDescent="0.25">
      <c r="A894" t="s">
        <v>2706</v>
      </c>
      <c r="B894" t="s">
        <v>2707</v>
      </c>
      <c r="C894" t="s">
        <v>27</v>
      </c>
      <c r="D894">
        <v>32.96</v>
      </c>
      <c r="E894" t="s">
        <v>28</v>
      </c>
      <c r="F894" t="s">
        <v>2708</v>
      </c>
      <c r="G894">
        <v>960</v>
      </c>
      <c r="H894">
        <v>720</v>
      </c>
      <c r="I894">
        <v>3</v>
      </c>
      <c r="J894" t="s">
        <v>29</v>
      </c>
      <c r="K894" t="s">
        <v>30</v>
      </c>
      <c r="L894">
        <v>70</v>
      </c>
      <c r="M894">
        <v>0</v>
      </c>
      <c r="N894">
        <v>30</v>
      </c>
      <c r="O894">
        <v>63</v>
      </c>
      <c r="P894">
        <v>1890</v>
      </c>
      <c r="Q894">
        <v>50</v>
      </c>
      <c r="R894">
        <v>250</v>
      </c>
      <c r="S894">
        <v>110</v>
      </c>
      <c r="T894">
        <v>173</v>
      </c>
      <c r="U894">
        <v>15</v>
      </c>
      <c r="V894">
        <v>200</v>
      </c>
      <c r="W894">
        <v>6</v>
      </c>
      <c r="X894">
        <v>56</v>
      </c>
      <c r="Y894">
        <v>2743.2</v>
      </c>
      <c r="AA894" t="s">
        <v>30</v>
      </c>
      <c r="AB894" s="1">
        <v>44616</v>
      </c>
      <c r="AC894" s="2">
        <v>0.33893518518518517</v>
      </c>
      <c r="AD894" s="2">
        <f t="shared" si="13"/>
        <v>8.1344444444444441</v>
      </c>
      <c r="AE894" s="8">
        <f>WEEKDAY(AB894)</f>
        <v>5</v>
      </c>
      <c r="AF894">
        <f>IF(EXACT($AE894,AF$1),$D894,)</f>
        <v>0</v>
      </c>
      <c r="AG894">
        <f>IF(EXACT($AE894,AG$1),$D894,)</f>
        <v>0</v>
      </c>
      <c r="AH894">
        <f>IF(EXACT($AE894,AH$1),$D894,)</f>
        <v>0</v>
      </c>
      <c r="AI894">
        <f>IF(EXACT($AE894,AI$1),$D894,)</f>
        <v>0</v>
      </c>
      <c r="AJ894">
        <f>IF(EXACT($AE894,AJ$1),$D894,)</f>
        <v>32.96</v>
      </c>
      <c r="AK894">
        <f>IF(EXACT($AE894,AK$1),$D894,)</f>
        <v>0</v>
      </c>
      <c r="AL894">
        <f>IF(EXACT($AE894,AL$1),$D894,)</f>
        <v>0</v>
      </c>
    </row>
    <row r="895" spans="1:38" x14ac:dyDescent="0.25">
      <c r="A895" t="s">
        <v>2709</v>
      </c>
      <c r="B895" t="s">
        <v>2710</v>
      </c>
      <c r="C895" t="s">
        <v>27</v>
      </c>
      <c r="D895">
        <v>26.61</v>
      </c>
      <c r="E895" t="s">
        <v>28</v>
      </c>
      <c r="F895" t="s">
        <v>2711</v>
      </c>
      <c r="G895">
        <v>960</v>
      </c>
      <c r="H895">
        <v>720</v>
      </c>
      <c r="I895">
        <v>3</v>
      </c>
      <c r="J895" t="s">
        <v>31</v>
      </c>
      <c r="K895" t="s">
        <v>30</v>
      </c>
      <c r="L895">
        <v>92</v>
      </c>
      <c r="M895">
        <v>17</v>
      </c>
      <c r="N895">
        <v>64</v>
      </c>
      <c r="O895">
        <v>34</v>
      </c>
      <c r="P895">
        <v>2176</v>
      </c>
      <c r="Q895">
        <v>50</v>
      </c>
      <c r="R895">
        <v>250</v>
      </c>
      <c r="S895">
        <v>110</v>
      </c>
      <c r="T895">
        <v>173</v>
      </c>
      <c r="U895">
        <v>15</v>
      </c>
      <c r="V895">
        <v>200</v>
      </c>
      <c r="W895">
        <v>6</v>
      </c>
      <c r="X895">
        <v>25</v>
      </c>
      <c r="Y895">
        <v>1092.2</v>
      </c>
      <c r="AA895" t="s">
        <v>30</v>
      </c>
      <c r="AB895" s="1">
        <v>44616</v>
      </c>
      <c r="AC895" s="2">
        <v>0.34415509259259264</v>
      </c>
      <c r="AD895" s="2">
        <f t="shared" si="13"/>
        <v>8.2597222222222229</v>
      </c>
      <c r="AE895" s="8">
        <f>WEEKDAY(AB895)</f>
        <v>5</v>
      </c>
      <c r="AF895">
        <f>IF(EXACT($AE895,AF$1),$D895,)</f>
        <v>0</v>
      </c>
      <c r="AG895">
        <f>IF(EXACT($AE895,AG$1),$D895,)</f>
        <v>0</v>
      </c>
      <c r="AH895">
        <f>IF(EXACT($AE895,AH$1),$D895,)</f>
        <v>0</v>
      </c>
      <c r="AI895">
        <f>IF(EXACT($AE895,AI$1),$D895,)</f>
        <v>0</v>
      </c>
      <c r="AJ895">
        <f>IF(EXACT($AE895,AJ$1),$D895,)</f>
        <v>26.61</v>
      </c>
      <c r="AK895">
        <f>IF(EXACT($AE895,AK$1),$D895,)</f>
        <v>0</v>
      </c>
      <c r="AL895">
        <f>IF(EXACT($AE895,AL$1),$D895,)</f>
        <v>0</v>
      </c>
    </row>
    <row r="896" spans="1:38" x14ac:dyDescent="0.25">
      <c r="A896" t="s">
        <v>2712</v>
      </c>
      <c r="B896" t="s">
        <v>2713</v>
      </c>
      <c r="C896" t="s">
        <v>27</v>
      </c>
      <c r="D896">
        <v>20.51</v>
      </c>
      <c r="E896" t="s">
        <v>28</v>
      </c>
      <c r="F896" t="s">
        <v>2714</v>
      </c>
      <c r="G896">
        <v>960</v>
      </c>
      <c r="H896">
        <v>720</v>
      </c>
      <c r="I896">
        <v>3</v>
      </c>
      <c r="J896" t="s">
        <v>31</v>
      </c>
      <c r="K896" t="s">
        <v>30</v>
      </c>
      <c r="L896">
        <v>41</v>
      </c>
      <c r="M896">
        <v>13</v>
      </c>
      <c r="N896">
        <v>49</v>
      </c>
      <c r="O896">
        <v>40</v>
      </c>
      <c r="P896">
        <v>1960</v>
      </c>
      <c r="Q896">
        <v>50</v>
      </c>
      <c r="R896">
        <v>250</v>
      </c>
      <c r="S896">
        <v>110</v>
      </c>
      <c r="T896">
        <v>173</v>
      </c>
      <c r="U896">
        <v>15</v>
      </c>
      <c r="V896">
        <v>200</v>
      </c>
      <c r="W896">
        <v>6</v>
      </c>
      <c r="X896">
        <v>25</v>
      </c>
      <c r="Y896">
        <v>1092.2</v>
      </c>
      <c r="AA896" t="s">
        <v>30</v>
      </c>
      <c r="AB896" s="1">
        <v>44616</v>
      </c>
      <c r="AC896" s="2">
        <v>0.35427083333333331</v>
      </c>
      <c r="AD896" s="2">
        <f t="shared" si="13"/>
        <v>8.5024999999999995</v>
      </c>
      <c r="AE896" s="8">
        <f>WEEKDAY(AB896)</f>
        <v>5</v>
      </c>
      <c r="AF896">
        <f>IF(EXACT($AE896,AF$1),$D896,)</f>
        <v>0</v>
      </c>
      <c r="AG896">
        <f>IF(EXACT($AE896,AG$1),$D896,)</f>
        <v>0</v>
      </c>
      <c r="AH896">
        <f>IF(EXACT($AE896,AH$1),$D896,)</f>
        <v>0</v>
      </c>
      <c r="AI896">
        <f>IF(EXACT($AE896,AI$1),$D896,)</f>
        <v>0</v>
      </c>
      <c r="AJ896">
        <f>IF(EXACT($AE896,AJ$1),$D896,)</f>
        <v>20.51</v>
      </c>
      <c r="AK896">
        <f>IF(EXACT($AE896,AK$1),$D896,)</f>
        <v>0</v>
      </c>
      <c r="AL896">
        <f>IF(EXACT($AE896,AL$1),$D896,)</f>
        <v>0</v>
      </c>
    </row>
    <row r="897" spans="1:38" x14ac:dyDescent="0.25">
      <c r="A897" t="s">
        <v>2715</v>
      </c>
      <c r="B897" t="s">
        <v>2716</v>
      </c>
      <c r="C897" t="s">
        <v>27</v>
      </c>
      <c r="D897">
        <v>25.49</v>
      </c>
      <c r="E897" t="s">
        <v>28</v>
      </c>
      <c r="F897" t="s">
        <v>2717</v>
      </c>
      <c r="G897">
        <v>960</v>
      </c>
      <c r="H897">
        <v>720</v>
      </c>
      <c r="I897">
        <v>3</v>
      </c>
      <c r="J897" t="s">
        <v>31</v>
      </c>
      <c r="K897" t="s">
        <v>30</v>
      </c>
      <c r="L897">
        <v>84</v>
      </c>
      <c r="M897">
        <v>7</v>
      </c>
      <c r="N897">
        <v>75</v>
      </c>
      <c r="O897">
        <v>50</v>
      </c>
      <c r="P897">
        <v>3750</v>
      </c>
      <c r="Q897">
        <v>50</v>
      </c>
      <c r="R897">
        <v>250</v>
      </c>
      <c r="S897">
        <v>110</v>
      </c>
      <c r="T897">
        <v>173</v>
      </c>
      <c r="U897">
        <v>15</v>
      </c>
      <c r="V897">
        <v>200</v>
      </c>
      <c r="W897">
        <v>6</v>
      </c>
      <c r="X897">
        <v>25</v>
      </c>
      <c r="Y897">
        <v>1092.2</v>
      </c>
      <c r="AA897" t="s">
        <v>30</v>
      </c>
      <c r="AB897" s="1">
        <v>44616</v>
      </c>
      <c r="AC897" s="2">
        <v>0.35813657407407407</v>
      </c>
      <c r="AD897" s="2">
        <f t="shared" si="13"/>
        <v>8.5952777777777776</v>
      </c>
      <c r="AE897" s="8">
        <f>WEEKDAY(AB897)</f>
        <v>5</v>
      </c>
      <c r="AF897">
        <f>IF(EXACT($AE897,AF$1),$D897,)</f>
        <v>0</v>
      </c>
      <c r="AG897">
        <f>IF(EXACT($AE897,AG$1),$D897,)</f>
        <v>0</v>
      </c>
      <c r="AH897">
        <f>IF(EXACT($AE897,AH$1),$D897,)</f>
        <v>0</v>
      </c>
      <c r="AI897">
        <f>IF(EXACT($AE897,AI$1),$D897,)</f>
        <v>0</v>
      </c>
      <c r="AJ897">
        <f>IF(EXACT($AE897,AJ$1),$D897,)</f>
        <v>25.49</v>
      </c>
      <c r="AK897">
        <f>IF(EXACT($AE897,AK$1),$D897,)</f>
        <v>0</v>
      </c>
      <c r="AL897">
        <f>IF(EXACT($AE897,AL$1),$D897,)</f>
        <v>0</v>
      </c>
    </row>
    <row r="898" spans="1:38" x14ac:dyDescent="0.25">
      <c r="A898" t="s">
        <v>2718</v>
      </c>
      <c r="B898" t="s">
        <v>2719</v>
      </c>
      <c r="C898" t="s">
        <v>27</v>
      </c>
      <c r="D898">
        <v>19.309999999999999</v>
      </c>
      <c r="E898" t="s">
        <v>28</v>
      </c>
      <c r="F898" t="s">
        <v>2720</v>
      </c>
      <c r="G898">
        <v>960</v>
      </c>
      <c r="H898">
        <v>720</v>
      </c>
      <c r="I898">
        <v>3</v>
      </c>
      <c r="J898" t="s">
        <v>29</v>
      </c>
      <c r="K898" t="s">
        <v>30</v>
      </c>
      <c r="L898">
        <v>79</v>
      </c>
      <c r="M898">
        <v>20</v>
      </c>
      <c r="N898">
        <v>53</v>
      </c>
      <c r="O898">
        <v>32</v>
      </c>
      <c r="P898">
        <v>1696</v>
      </c>
      <c r="Q898">
        <v>50</v>
      </c>
      <c r="R898">
        <v>250</v>
      </c>
      <c r="S898">
        <v>110</v>
      </c>
      <c r="T898">
        <v>173</v>
      </c>
      <c r="U898">
        <v>15</v>
      </c>
      <c r="V898">
        <v>200</v>
      </c>
      <c r="W898">
        <v>6</v>
      </c>
      <c r="X898">
        <v>56</v>
      </c>
      <c r="Y898">
        <v>2743.2</v>
      </c>
      <c r="AA898" t="s">
        <v>30</v>
      </c>
      <c r="AB898" s="1">
        <v>44616</v>
      </c>
      <c r="AC898" s="2">
        <v>0.3598263888888889</v>
      </c>
      <c r="AD898" s="2">
        <f t="shared" si="13"/>
        <v>8.6358333333333341</v>
      </c>
      <c r="AE898" s="8">
        <f>WEEKDAY(AB898)</f>
        <v>5</v>
      </c>
      <c r="AF898">
        <f>IF(EXACT($AE898,AF$1),$D898,)</f>
        <v>0</v>
      </c>
      <c r="AG898">
        <f>IF(EXACT($AE898,AG$1),$D898,)</f>
        <v>0</v>
      </c>
      <c r="AH898">
        <f>IF(EXACT($AE898,AH$1),$D898,)</f>
        <v>0</v>
      </c>
      <c r="AI898">
        <f>IF(EXACT($AE898,AI$1),$D898,)</f>
        <v>0</v>
      </c>
      <c r="AJ898">
        <f>IF(EXACT($AE898,AJ$1),$D898,)</f>
        <v>19.309999999999999</v>
      </c>
      <c r="AK898">
        <f>IF(EXACT($AE898,AK$1),$D898,)</f>
        <v>0</v>
      </c>
      <c r="AL898">
        <f>IF(EXACT($AE898,AL$1),$D898,)</f>
        <v>0</v>
      </c>
    </row>
    <row r="899" spans="1:38" x14ac:dyDescent="0.25">
      <c r="A899" t="s">
        <v>2721</v>
      </c>
      <c r="B899" t="s">
        <v>2722</v>
      </c>
      <c r="C899" t="s">
        <v>27</v>
      </c>
      <c r="D899">
        <v>22.16</v>
      </c>
      <c r="E899" t="s">
        <v>28</v>
      </c>
      <c r="F899" t="s">
        <v>2723</v>
      </c>
      <c r="G899">
        <v>960</v>
      </c>
      <c r="H899">
        <v>720</v>
      </c>
      <c r="I899">
        <v>3</v>
      </c>
      <c r="J899" t="s">
        <v>29</v>
      </c>
      <c r="K899" t="s">
        <v>30</v>
      </c>
      <c r="L899">
        <v>59</v>
      </c>
      <c r="M899">
        <v>12</v>
      </c>
      <c r="N899">
        <v>65</v>
      </c>
      <c r="O899">
        <v>41</v>
      </c>
      <c r="P899">
        <v>2665</v>
      </c>
      <c r="Q899">
        <v>50</v>
      </c>
      <c r="R899">
        <v>250</v>
      </c>
      <c r="S899">
        <v>110</v>
      </c>
      <c r="T899">
        <v>173</v>
      </c>
      <c r="U899">
        <v>15</v>
      </c>
      <c r="V899">
        <v>200</v>
      </c>
      <c r="W899">
        <v>6</v>
      </c>
      <c r="X899">
        <v>56</v>
      </c>
      <c r="Y899">
        <v>2743.2</v>
      </c>
      <c r="AA899" t="s">
        <v>30</v>
      </c>
      <c r="AB899" s="1">
        <v>44616</v>
      </c>
      <c r="AC899" s="2">
        <v>0.36192129629629632</v>
      </c>
      <c r="AD899" s="2">
        <f t="shared" ref="AD899:AD962" si="14">AC899*24</f>
        <v>8.6861111111111118</v>
      </c>
      <c r="AE899" s="8">
        <f>WEEKDAY(AB899)</f>
        <v>5</v>
      </c>
      <c r="AF899">
        <f>IF(EXACT($AE899,AF$1),$D899,)</f>
        <v>0</v>
      </c>
      <c r="AG899">
        <f>IF(EXACT($AE899,AG$1),$D899,)</f>
        <v>0</v>
      </c>
      <c r="AH899">
        <f>IF(EXACT($AE899,AH$1),$D899,)</f>
        <v>0</v>
      </c>
      <c r="AI899">
        <f>IF(EXACT($AE899,AI$1),$D899,)</f>
        <v>0</v>
      </c>
      <c r="AJ899">
        <f>IF(EXACT($AE899,AJ$1),$D899,)</f>
        <v>22.16</v>
      </c>
      <c r="AK899">
        <f>IF(EXACT($AE899,AK$1),$D899,)</f>
        <v>0</v>
      </c>
      <c r="AL899">
        <f>IF(EXACT($AE899,AL$1),$D899,)</f>
        <v>0</v>
      </c>
    </row>
    <row r="900" spans="1:38" x14ac:dyDescent="0.25">
      <c r="A900" t="s">
        <v>2724</v>
      </c>
      <c r="B900" t="s">
        <v>2725</v>
      </c>
      <c r="C900" t="s">
        <v>27</v>
      </c>
      <c r="D900">
        <v>19.46</v>
      </c>
      <c r="E900" t="s">
        <v>28</v>
      </c>
      <c r="F900" t="s">
        <v>2726</v>
      </c>
      <c r="G900">
        <v>960</v>
      </c>
      <c r="H900">
        <v>720</v>
      </c>
      <c r="I900">
        <v>3</v>
      </c>
      <c r="J900" t="s">
        <v>29</v>
      </c>
      <c r="K900" t="s">
        <v>30</v>
      </c>
      <c r="L900">
        <v>34</v>
      </c>
      <c r="M900">
        <v>10</v>
      </c>
      <c r="N900">
        <v>124</v>
      </c>
      <c r="O900">
        <v>43</v>
      </c>
      <c r="P900">
        <v>5332</v>
      </c>
      <c r="Q900">
        <v>50</v>
      </c>
      <c r="R900">
        <v>250</v>
      </c>
      <c r="S900">
        <v>110</v>
      </c>
      <c r="T900">
        <v>173</v>
      </c>
      <c r="U900">
        <v>15</v>
      </c>
      <c r="V900">
        <v>200</v>
      </c>
      <c r="W900">
        <v>6</v>
      </c>
      <c r="X900">
        <v>56</v>
      </c>
      <c r="Y900">
        <v>2743.2</v>
      </c>
      <c r="AA900" t="s">
        <v>30</v>
      </c>
      <c r="AB900" s="1">
        <v>44616</v>
      </c>
      <c r="AC900" s="2">
        <v>0.36315972222222226</v>
      </c>
      <c r="AD900" s="2">
        <f t="shared" si="14"/>
        <v>8.7158333333333342</v>
      </c>
      <c r="AE900" s="8">
        <f>WEEKDAY(AB900)</f>
        <v>5</v>
      </c>
      <c r="AF900">
        <f>IF(EXACT($AE900,AF$1),$D900,)</f>
        <v>0</v>
      </c>
      <c r="AG900">
        <f>IF(EXACT($AE900,AG$1),$D900,)</f>
        <v>0</v>
      </c>
      <c r="AH900">
        <f>IF(EXACT($AE900,AH$1),$D900,)</f>
        <v>0</v>
      </c>
      <c r="AI900">
        <f>IF(EXACT($AE900,AI$1),$D900,)</f>
        <v>0</v>
      </c>
      <c r="AJ900">
        <f>IF(EXACT($AE900,AJ$1),$D900,)</f>
        <v>19.46</v>
      </c>
      <c r="AK900">
        <f>IF(EXACT($AE900,AK$1),$D900,)</f>
        <v>0</v>
      </c>
      <c r="AL900">
        <f>IF(EXACT($AE900,AL$1),$D900,)</f>
        <v>0</v>
      </c>
    </row>
    <row r="901" spans="1:38" x14ac:dyDescent="0.25">
      <c r="A901" t="s">
        <v>2727</v>
      </c>
      <c r="B901" t="s">
        <v>2728</v>
      </c>
      <c r="C901" t="s">
        <v>27</v>
      </c>
      <c r="D901">
        <v>18.73</v>
      </c>
      <c r="E901" t="s">
        <v>28</v>
      </c>
      <c r="F901" t="s">
        <v>2729</v>
      </c>
      <c r="G901">
        <v>960</v>
      </c>
      <c r="H901">
        <v>720</v>
      </c>
      <c r="I901">
        <v>3</v>
      </c>
      <c r="J901" t="s">
        <v>29</v>
      </c>
      <c r="K901" t="s">
        <v>30</v>
      </c>
      <c r="L901">
        <v>74</v>
      </c>
      <c r="M901">
        <v>14</v>
      </c>
      <c r="N901">
        <v>62</v>
      </c>
      <c r="O901">
        <v>39</v>
      </c>
      <c r="P901">
        <v>2418</v>
      </c>
      <c r="Q901">
        <v>50</v>
      </c>
      <c r="R901">
        <v>250</v>
      </c>
      <c r="S901">
        <v>110</v>
      </c>
      <c r="T901">
        <v>173</v>
      </c>
      <c r="U901">
        <v>15</v>
      </c>
      <c r="V901">
        <v>200</v>
      </c>
      <c r="W901">
        <v>6</v>
      </c>
      <c r="X901">
        <v>56</v>
      </c>
      <c r="Y901">
        <v>2743.2</v>
      </c>
      <c r="AA901" t="s">
        <v>30</v>
      </c>
      <c r="AB901" s="1">
        <v>44616</v>
      </c>
      <c r="AC901" s="2">
        <v>0.372037037037037</v>
      </c>
      <c r="AD901" s="2">
        <f t="shared" si="14"/>
        <v>8.9288888888888884</v>
      </c>
      <c r="AE901" s="8">
        <f>WEEKDAY(AB901)</f>
        <v>5</v>
      </c>
      <c r="AF901">
        <f>IF(EXACT($AE901,AF$1),$D901,)</f>
        <v>0</v>
      </c>
      <c r="AG901">
        <f>IF(EXACT($AE901,AG$1),$D901,)</f>
        <v>0</v>
      </c>
      <c r="AH901">
        <f>IF(EXACT($AE901,AH$1),$D901,)</f>
        <v>0</v>
      </c>
      <c r="AI901">
        <f>IF(EXACT($AE901,AI$1),$D901,)</f>
        <v>0</v>
      </c>
      <c r="AJ901">
        <f>IF(EXACT($AE901,AJ$1),$D901,)</f>
        <v>18.73</v>
      </c>
      <c r="AK901">
        <f>IF(EXACT($AE901,AK$1),$D901,)</f>
        <v>0</v>
      </c>
      <c r="AL901">
        <f>IF(EXACT($AE901,AL$1),$D901,)</f>
        <v>0</v>
      </c>
    </row>
    <row r="902" spans="1:38" x14ac:dyDescent="0.25">
      <c r="A902" t="s">
        <v>2730</v>
      </c>
      <c r="B902" t="s">
        <v>2731</v>
      </c>
      <c r="C902" t="s">
        <v>27</v>
      </c>
      <c r="D902">
        <v>39.840000000000003</v>
      </c>
      <c r="E902" t="s">
        <v>28</v>
      </c>
      <c r="F902" t="s">
        <v>2732</v>
      </c>
      <c r="G902">
        <v>960</v>
      </c>
      <c r="H902">
        <v>720</v>
      </c>
      <c r="I902">
        <v>3</v>
      </c>
      <c r="J902" t="s">
        <v>29</v>
      </c>
      <c r="K902" t="s">
        <v>30</v>
      </c>
      <c r="L902">
        <v>30</v>
      </c>
      <c r="M902">
        <v>18</v>
      </c>
      <c r="N902">
        <v>122</v>
      </c>
      <c r="O902">
        <v>35</v>
      </c>
      <c r="P902">
        <v>4270</v>
      </c>
      <c r="Q902">
        <v>50</v>
      </c>
      <c r="R902">
        <v>250</v>
      </c>
      <c r="S902">
        <v>110</v>
      </c>
      <c r="T902">
        <v>173</v>
      </c>
      <c r="U902">
        <v>15</v>
      </c>
      <c r="V902">
        <v>200</v>
      </c>
      <c r="W902">
        <v>6</v>
      </c>
      <c r="X902">
        <v>56</v>
      </c>
      <c r="Y902">
        <v>2743.2</v>
      </c>
      <c r="AA902" t="s">
        <v>30</v>
      </c>
      <c r="AB902" s="1">
        <v>44616</v>
      </c>
      <c r="AC902" s="2">
        <v>0.37405092592592593</v>
      </c>
      <c r="AD902" s="2">
        <f t="shared" si="14"/>
        <v>8.9772222222222222</v>
      </c>
      <c r="AE902" s="8">
        <f>WEEKDAY(AB902)</f>
        <v>5</v>
      </c>
      <c r="AF902">
        <f>IF(EXACT($AE902,AF$1),$D902,)</f>
        <v>0</v>
      </c>
      <c r="AG902">
        <f>IF(EXACT($AE902,AG$1),$D902,)</f>
        <v>0</v>
      </c>
      <c r="AH902">
        <f>IF(EXACT($AE902,AH$1),$D902,)</f>
        <v>0</v>
      </c>
      <c r="AI902">
        <f>IF(EXACT($AE902,AI$1),$D902,)</f>
        <v>0</v>
      </c>
      <c r="AJ902">
        <f>IF(EXACT($AE902,AJ$1),$D902,)</f>
        <v>39.840000000000003</v>
      </c>
      <c r="AK902">
        <f>IF(EXACT($AE902,AK$1),$D902,)</f>
        <v>0</v>
      </c>
      <c r="AL902">
        <f>IF(EXACT($AE902,AL$1),$D902,)</f>
        <v>0</v>
      </c>
    </row>
    <row r="903" spans="1:38" x14ac:dyDescent="0.25">
      <c r="A903" t="s">
        <v>2733</v>
      </c>
      <c r="B903" t="s">
        <v>2734</v>
      </c>
      <c r="C903" t="s">
        <v>27</v>
      </c>
      <c r="D903">
        <v>27.99</v>
      </c>
      <c r="E903" t="s">
        <v>28</v>
      </c>
      <c r="F903" t="s">
        <v>2735</v>
      </c>
      <c r="G903">
        <v>960</v>
      </c>
      <c r="H903">
        <v>720</v>
      </c>
      <c r="I903">
        <v>3</v>
      </c>
      <c r="J903" t="s">
        <v>31</v>
      </c>
      <c r="K903" t="s">
        <v>30</v>
      </c>
      <c r="L903">
        <v>99</v>
      </c>
      <c r="M903">
        <v>21</v>
      </c>
      <c r="N903">
        <v>76</v>
      </c>
      <c r="O903">
        <v>31</v>
      </c>
      <c r="P903">
        <v>2356</v>
      </c>
      <c r="Q903">
        <v>50</v>
      </c>
      <c r="R903">
        <v>250</v>
      </c>
      <c r="S903">
        <v>110</v>
      </c>
      <c r="T903">
        <v>173</v>
      </c>
      <c r="U903">
        <v>15</v>
      </c>
      <c r="V903">
        <v>200</v>
      </c>
      <c r="W903">
        <v>6</v>
      </c>
      <c r="X903">
        <v>25</v>
      </c>
      <c r="Y903">
        <v>1092.2</v>
      </c>
      <c r="AA903" t="s">
        <v>30</v>
      </c>
      <c r="AB903" s="1">
        <v>44616</v>
      </c>
      <c r="AC903" s="2">
        <v>0.37791666666666668</v>
      </c>
      <c r="AD903" s="2">
        <f t="shared" si="14"/>
        <v>9.07</v>
      </c>
      <c r="AE903" s="8">
        <f>WEEKDAY(AB903)</f>
        <v>5</v>
      </c>
      <c r="AF903">
        <f>IF(EXACT($AE903,AF$1),$D903,)</f>
        <v>0</v>
      </c>
      <c r="AG903">
        <f>IF(EXACT($AE903,AG$1),$D903,)</f>
        <v>0</v>
      </c>
      <c r="AH903">
        <f>IF(EXACT($AE903,AH$1),$D903,)</f>
        <v>0</v>
      </c>
      <c r="AI903">
        <f>IF(EXACT($AE903,AI$1),$D903,)</f>
        <v>0</v>
      </c>
      <c r="AJ903">
        <f>IF(EXACT($AE903,AJ$1),$D903,)</f>
        <v>27.99</v>
      </c>
      <c r="AK903">
        <f>IF(EXACT($AE903,AK$1),$D903,)</f>
        <v>0</v>
      </c>
      <c r="AL903">
        <f>IF(EXACT($AE903,AL$1),$D903,)</f>
        <v>0</v>
      </c>
    </row>
    <row r="904" spans="1:38" x14ac:dyDescent="0.25">
      <c r="A904" t="s">
        <v>2736</v>
      </c>
      <c r="B904" t="s">
        <v>2737</v>
      </c>
      <c r="C904" t="s">
        <v>27</v>
      </c>
      <c r="D904">
        <v>25.89</v>
      </c>
      <c r="E904" t="s">
        <v>28</v>
      </c>
      <c r="F904" t="s">
        <v>2738</v>
      </c>
      <c r="G904">
        <v>960</v>
      </c>
      <c r="H904">
        <v>720</v>
      </c>
      <c r="I904">
        <v>3</v>
      </c>
      <c r="J904" t="s">
        <v>31</v>
      </c>
      <c r="K904" t="s">
        <v>30</v>
      </c>
      <c r="L904">
        <v>51</v>
      </c>
      <c r="M904">
        <v>13</v>
      </c>
      <c r="N904">
        <v>123</v>
      </c>
      <c r="O904">
        <v>45</v>
      </c>
      <c r="P904">
        <v>5535</v>
      </c>
      <c r="Q904">
        <v>50</v>
      </c>
      <c r="R904">
        <v>250</v>
      </c>
      <c r="S904">
        <v>110</v>
      </c>
      <c r="T904">
        <v>173</v>
      </c>
      <c r="U904">
        <v>15</v>
      </c>
      <c r="V904">
        <v>200</v>
      </c>
      <c r="W904">
        <v>6</v>
      </c>
      <c r="X904">
        <v>25</v>
      </c>
      <c r="Y904">
        <v>1092.2</v>
      </c>
      <c r="AA904" t="s">
        <v>30</v>
      </c>
      <c r="AB904" s="1">
        <v>44616</v>
      </c>
      <c r="AC904" s="2">
        <v>0.38853009259259258</v>
      </c>
      <c r="AD904" s="2">
        <f t="shared" si="14"/>
        <v>9.3247222222222224</v>
      </c>
      <c r="AE904" s="8">
        <f>WEEKDAY(AB904)</f>
        <v>5</v>
      </c>
      <c r="AF904">
        <f>IF(EXACT($AE904,AF$1),$D904,)</f>
        <v>0</v>
      </c>
      <c r="AG904">
        <f>IF(EXACT($AE904,AG$1),$D904,)</f>
        <v>0</v>
      </c>
      <c r="AH904">
        <f>IF(EXACT($AE904,AH$1),$D904,)</f>
        <v>0</v>
      </c>
      <c r="AI904">
        <f>IF(EXACT($AE904,AI$1),$D904,)</f>
        <v>0</v>
      </c>
      <c r="AJ904">
        <f>IF(EXACT($AE904,AJ$1),$D904,)</f>
        <v>25.89</v>
      </c>
      <c r="AK904">
        <f>IF(EXACT($AE904,AK$1),$D904,)</f>
        <v>0</v>
      </c>
      <c r="AL904">
        <f>IF(EXACT($AE904,AL$1),$D904,)</f>
        <v>0</v>
      </c>
    </row>
    <row r="905" spans="1:38" x14ac:dyDescent="0.25">
      <c r="A905" t="s">
        <v>2739</v>
      </c>
      <c r="B905" t="s">
        <v>2740</v>
      </c>
      <c r="C905" t="s">
        <v>27</v>
      </c>
      <c r="D905">
        <v>28.76</v>
      </c>
      <c r="E905" t="s">
        <v>28</v>
      </c>
      <c r="F905" t="s">
        <v>2741</v>
      </c>
      <c r="G905">
        <v>960</v>
      </c>
      <c r="H905">
        <v>720</v>
      </c>
      <c r="I905">
        <v>3</v>
      </c>
      <c r="J905" t="s">
        <v>31</v>
      </c>
      <c r="K905" t="s">
        <v>30</v>
      </c>
      <c r="L905">
        <v>61</v>
      </c>
      <c r="M905">
        <v>12</v>
      </c>
      <c r="N905">
        <v>115</v>
      </c>
      <c r="O905">
        <v>43</v>
      </c>
      <c r="P905">
        <v>4945</v>
      </c>
      <c r="Q905">
        <v>50</v>
      </c>
      <c r="R905">
        <v>250</v>
      </c>
      <c r="S905">
        <v>110</v>
      </c>
      <c r="T905">
        <v>173</v>
      </c>
      <c r="U905">
        <v>15</v>
      </c>
      <c r="V905">
        <v>200</v>
      </c>
      <c r="W905">
        <v>6</v>
      </c>
      <c r="X905">
        <v>25</v>
      </c>
      <c r="Y905">
        <v>1092.2</v>
      </c>
      <c r="AA905" t="s">
        <v>30</v>
      </c>
      <c r="AB905" s="1">
        <v>44616</v>
      </c>
      <c r="AC905" s="2">
        <v>0.3901041666666667</v>
      </c>
      <c r="AD905" s="2">
        <f t="shared" si="14"/>
        <v>9.3625000000000007</v>
      </c>
      <c r="AE905" s="8">
        <f>WEEKDAY(AB905)</f>
        <v>5</v>
      </c>
      <c r="AF905">
        <f>IF(EXACT($AE905,AF$1),$D905,)</f>
        <v>0</v>
      </c>
      <c r="AG905">
        <f>IF(EXACT($AE905,AG$1),$D905,)</f>
        <v>0</v>
      </c>
      <c r="AH905">
        <f>IF(EXACT($AE905,AH$1),$D905,)</f>
        <v>0</v>
      </c>
      <c r="AI905">
        <f>IF(EXACT($AE905,AI$1),$D905,)</f>
        <v>0</v>
      </c>
      <c r="AJ905">
        <f>IF(EXACT($AE905,AJ$1),$D905,)</f>
        <v>28.76</v>
      </c>
      <c r="AK905">
        <f>IF(EXACT($AE905,AK$1),$D905,)</f>
        <v>0</v>
      </c>
      <c r="AL905">
        <f>IF(EXACT($AE905,AL$1),$D905,)</f>
        <v>0</v>
      </c>
    </row>
    <row r="906" spans="1:38" x14ac:dyDescent="0.25">
      <c r="A906" t="s">
        <v>2742</v>
      </c>
      <c r="B906" t="s">
        <v>2743</v>
      </c>
      <c r="C906" t="s">
        <v>27</v>
      </c>
      <c r="D906">
        <v>25.38</v>
      </c>
      <c r="E906" t="s">
        <v>28</v>
      </c>
      <c r="F906" t="s">
        <v>2744</v>
      </c>
      <c r="G906">
        <v>960</v>
      </c>
      <c r="H906">
        <v>720</v>
      </c>
      <c r="I906">
        <v>3</v>
      </c>
      <c r="J906" t="s">
        <v>31</v>
      </c>
      <c r="K906" t="s">
        <v>30</v>
      </c>
      <c r="L906">
        <v>43</v>
      </c>
      <c r="M906">
        <v>13</v>
      </c>
      <c r="N906">
        <v>64</v>
      </c>
      <c r="O906">
        <v>46</v>
      </c>
      <c r="P906">
        <v>2944</v>
      </c>
      <c r="Q906">
        <v>50</v>
      </c>
      <c r="R906">
        <v>250</v>
      </c>
      <c r="S906">
        <v>110</v>
      </c>
      <c r="T906">
        <v>173</v>
      </c>
      <c r="U906">
        <v>15</v>
      </c>
      <c r="V906">
        <v>200</v>
      </c>
      <c r="W906">
        <v>6</v>
      </c>
      <c r="X906">
        <v>25</v>
      </c>
      <c r="Y906">
        <v>1092.2</v>
      </c>
      <c r="AA906" t="s">
        <v>30</v>
      </c>
      <c r="AB906" s="1">
        <v>44616</v>
      </c>
      <c r="AC906" s="2">
        <v>0.39726851851851852</v>
      </c>
      <c r="AD906" s="2">
        <f t="shared" si="14"/>
        <v>9.5344444444444445</v>
      </c>
      <c r="AE906" s="8">
        <f>WEEKDAY(AB906)</f>
        <v>5</v>
      </c>
      <c r="AF906">
        <f>IF(EXACT($AE906,AF$1),$D906,)</f>
        <v>0</v>
      </c>
      <c r="AG906">
        <f>IF(EXACT($AE906,AG$1),$D906,)</f>
        <v>0</v>
      </c>
      <c r="AH906">
        <f>IF(EXACT($AE906,AH$1),$D906,)</f>
        <v>0</v>
      </c>
      <c r="AI906">
        <f>IF(EXACT($AE906,AI$1),$D906,)</f>
        <v>0</v>
      </c>
      <c r="AJ906">
        <f>IF(EXACT($AE906,AJ$1),$D906,)</f>
        <v>25.38</v>
      </c>
      <c r="AK906">
        <f>IF(EXACT($AE906,AK$1),$D906,)</f>
        <v>0</v>
      </c>
      <c r="AL906">
        <f>IF(EXACT($AE906,AL$1),$D906,)</f>
        <v>0</v>
      </c>
    </row>
    <row r="907" spans="1:38" x14ac:dyDescent="0.25">
      <c r="A907" t="s">
        <v>2745</v>
      </c>
      <c r="B907" t="s">
        <v>2746</v>
      </c>
      <c r="C907" t="s">
        <v>27</v>
      </c>
      <c r="D907">
        <v>23.45</v>
      </c>
      <c r="E907" t="s">
        <v>28</v>
      </c>
      <c r="F907" t="s">
        <v>2747</v>
      </c>
      <c r="G907">
        <v>960</v>
      </c>
      <c r="H907">
        <v>720</v>
      </c>
      <c r="I907">
        <v>3</v>
      </c>
      <c r="J907" t="s">
        <v>31</v>
      </c>
      <c r="K907" t="s">
        <v>30</v>
      </c>
      <c r="L907">
        <v>109</v>
      </c>
      <c r="M907">
        <v>25</v>
      </c>
      <c r="N907">
        <v>53</v>
      </c>
      <c r="O907">
        <v>32</v>
      </c>
      <c r="P907">
        <v>1696</v>
      </c>
      <c r="Q907">
        <v>50</v>
      </c>
      <c r="R907">
        <v>250</v>
      </c>
      <c r="S907">
        <v>110</v>
      </c>
      <c r="T907">
        <v>173</v>
      </c>
      <c r="U907">
        <v>15</v>
      </c>
      <c r="V907">
        <v>200</v>
      </c>
      <c r="W907">
        <v>6</v>
      </c>
      <c r="X907">
        <v>25</v>
      </c>
      <c r="Y907">
        <v>1092.2</v>
      </c>
      <c r="AA907" t="s">
        <v>30</v>
      </c>
      <c r="AB907" s="1">
        <v>44616</v>
      </c>
      <c r="AC907" s="2">
        <v>0.39920138888888884</v>
      </c>
      <c r="AD907" s="2">
        <f t="shared" si="14"/>
        <v>9.5808333333333326</v>
      </c>
      <c r="AE907" s="8">
        <f>WEEKDAY(AB907)</f>
        <v>5</v>
      </c>
      <c r="AF907">
        <f>IF(EXACT($AE907,AF$1),$D907,)</f>
        <v>0</v>
      </c>
      <c r="AG907">
        <f>IF(EXACT($AE907,AG$1),$D907,)</f>
        <v>0</v>
      </c>
      <c r="AH907">
        <f>IF(EXACT($AE907,AH$1),$D907,)</f>
        <v>0</v>
      </c>
      <c r="AI907">
        <f>IF(EXACT($AE907,AI$1),$D907,)</f>
        <v>0</v>
      </c>
      <c r="AJ907">
        <f>IF(EXACT($AE907,AJ$1),$D907,)</f>
        <v>23.45</v>
      </c>
      <c r="AK907">
        <f>IF(EXACT($AE907,AK$1),$D907,)</f>
        <v>0</v>
      </c>
      <c r="AL907">
        <f>IF(EXACT($AE907,AL$1),$D907,)</f>
        <v>0</v>
      </c>
    </row>
    <row r="908" spans="1:38" x14ac:dyDescent="0.25">
      <c r="A908" t="s">
        <v>2748</v>
      </c>
      <c r="B908" t="s">
        <v>2749</v>
      </c>
      <c r="C908" t="s">
        <v>27</v>
      </c>
      <c r="D908">
        <v>19.899999999999999</v>
      </c>
      <c r="E908" t="s">
        <v>28</v>
      </c>
      <c r="F908" t="s">
        <v>2750</v>
      </c>
      <c r="G908">
        <v>960</v>
      </c>
      <c r="H908">
        <v>720</v>
      </c>
      <c r="I908">
        <v>3</v>
      </c>
      <c r="J908" t="s">
        <v>29</v>
      </c>
      <c r="K908" t="s">
        <v>30</v>
      </c>
      <c r="L908">
        <v>66</v>
      </c>
      <c r="M908">
        <v>16</v>
      </c>
      <c r="N908">
        <v>55</v>
      </c>
      <c r="O908">
        <v>35</v>
      </c>
      <c r="P908">
        <v>1925</v>
      </c>
      <c r="Q908">
        <v>50</v>
      </c>
      <c r="R908">
        <v>250</v>
      </c>
      <c r="S908">
        <v>110</v>
      </c>
      <c r="T908">
        <v>173</v>
      </c>
      <c r="U908">
        <v>15</v>
      </c>
      <c r="V908">
        <v>200</v>
      </c>
      <c r="W908">
        <v>6</v>
      </c>
      <c r="X908">
        <v>56</v>
      </c>
      <c r="Y908">
        <v>2743.2</v>
      </c>
      <c r="AA908" t="s">
        <v>30</v>
      </c>
      <c r="AB908" s="1">
        <v>44616</v>
      </c>
      <c r="AC908" s="2">
        <v>0.40995370370370371</v>
      </c>
      <c r="AD908" s="2">
        <f t="shared" si="14"/>
        <v>9.8388888888888886</v>
      </c>
      <c r="AE908" s="8">
        <f>WEEKDAY(AB908)</f>
        <v>5</v>
      </c>
      <c r="AF908">
        <f>IF(EXACT($AE908,AF$1),$D908,)</f>
        <v>0</v>
      </c>
      <c r="AG908">
        <f>IF(EXACT($AE908,AG$1),$D908,)</f>
        <v>0</v>
      </c>
      <c r="AH908">
        <f>IF(EXACT($AE908,AH$1),$D908,)</f>
        <v>0</v>
      </c>
      <c r="AI908">
        <f>IF(EXACT($AE908,AI$1),$D908,)</f>
        <v>0</v>
      </c>
      <c r="AJ908">
        <f>IF(EXACT($AE908,AJ$1),$D908,)</f>
        <v>19.899999999999999</v>
      </c>
      <c r="AK908">
        <f>IF(EXACT($AE908,AK$1),$D908,)</f>
        <v>0</v>
      </c>
      <c r="AL908">
        <f>IF(EXACT($AE908,AL$1),$D908,)</f>
        <v>0</v>
      </c>
    </row>
    <row r="909" spans="1:38" x14ac:dyDescent="0.25">
      <c r="A909" t="s">
        <v>2751</v>
      </c>
      <c r="B909" t="s">
        <v>2752</v>
      </c>
      <c r="C909" t="s">
        <v>27</v>
      </c>
      <c r="D909">
        <v>32.6</v>
      </c>
      <c r="E909" t="s">
        <v>28</v>
      </c>
      <c r="F909" t="s">
        <v>2753</v>
      </c>
      <c r="G909">
        <v>960</v>
      </c>
      <c r="H909">
        <v>720</v>
      </c>
      <c r="I909">
        <v>3</v>
      </c>
      <c r="J909" t="s">
        <v>29</v>
      </c>
      <c r="K909" t="s">
        <v>30</v>
      </c>
      <c r="L909">
        <v>48</v>
      </c>
      <c r="M909">
        <v>20</v>
      </c>
      <c r="N909">
        <v>109</v>
      </c>
      <c r="O909">
        <v>33</v>
      </c>
      <c r="P909">
        <v>3597</v>
      </c>
      <c r="Q909">
        <v>50</v>
      </c>
      <c r="R909">
        <v>250</v>
      </c>
      <c r="S909">
        <v>110</v>
      </c>
      <c r="T909">
        <v>173</v>
      </c>
      <c r="U909">
        <v>15</v>
      </c>
      <c r="V909">
        <v>200</v>
      </c>
      <c r="W909">
        <v>6</v>
      </c>
      <c r="X909">
        <v>56</v>
      </c>
      <c r="Y909">
        <v>2743.2</v>
      </c>
      <c r="AA909" t="s">
        <v>30</v>
      </c>
      <c r="AB909" s="1">
        <v>44616</v>
      </c>
      <c r="AC909" s="2">
        <v>0.41310185185185189</v>
      </c>
      <c r="AD909" s="2">
        <f t="shared" si="14"/>
        <v>9.9144444444444453</v>
      </c>
      <c r="AE909" s="8">
        <f>WEEKDAY(AB909)</f>
        <v>5</v>
      </c>
      <c r="AF909">
        <f>IF(EXACT($AE909,AF$1),$D909,)</f>
        <v>0</v>
      </c>
      <c r="AG909">
        <f>IF(EXACT($AE909,AG$1),$D909,)</f>
        <v>0</v>
      </c>
      <c r="AH909">
        <f>IF(EXACT($AE909,AH$1),$D909,)</f>
        <v>0</v>
      </c>
      <c r="AI909">
        <f>IF(EXACT($AE909,AI$1),$D909,)</f>
        <v>0</v>
      </c>
      <c r="AJ909">
        <f>IF(EXACT($AE909,AJ$1),$D909,)</f>
        <v>32.6</v>
      </c>
      <c r="AK909">
        <f>IF(EXACT($AE909,AK$1),$D909,)</f>
        <v>0</v>
      </c>
      <c r="AL909">
        <f>IF(EXACT($AE909,AL$1),$D909,)</f>
        <v>0</v>
      </c>
    </row>
    <row r="910" spans="1:38" x14ac:dyDescent="0.25">
      <c r="A910" t="s">
        <v>2754</v>
      </c>
      <c r="B910" t="s">
        <v>2755</v>
      </c>
      <c r="C910" t="s">
        <v>27</v>
      </c>
      <c r="D910">
        <v>19.27</v>
      </c>
      <c r="E910" t="s">
        <v>28</v>
      </c>
      <c r="F910" t="s">
        <v>2756</v>
      </c>
      <c r="G910">
        <v>960</v>
      </c>
      <c r="H910">
        <v>720</v>
      </c>
      <c r="I910">
        <v>3</v>
      </c>
      <c r="J910" t="s">
        <v>31</v>
      </c>
      <c r="K910" t="s">
        <v>30</v>
      </c>
      <c r="L910">
        <v>79</v>
      </c>
      <c r="M910">
        <v>5</v>
      </c>
      <c r="N910">
        <v>75</v>
      </c>
      <c r="O910">
        <v>58</v>
      </c>
      <c r="P910">
        <v>4350</v>
      </c>
      <c r="Q910">
        <v>50</v>
      </c>
      <c r="R910">
        <v>250</v>
      </c>
      <c r="S910">
        <v>110</v>
      </c>
      <c r="T910">
        <v>173</v>
      </c>
      <c r="U910">
        <v>15</v>
      </c>
      <c r="V910">
        <v>200</v>
      </c>
      <c r="W910">
        <v>6</v>
      </c>
      <c r="X910">
        <v>25</v>
      </c>
      <c r="Y910">
        <v>1092.2</v>
      </c>
      <c r="AA910" t="s">
        <v>30</v>
      </c>
      <c r="AB910" s="1">
        <v>44616</v>
      </c>
      <c r="AC910" s="2">
        <v>0.4213425925925926</v>
      </c>
      <c r="AD910" s="2">
        <f t="shared" si="14"/>
        <v>10.112222222222222</v>
      </c>
      <c r="AE910" s="8">
        <f>WEEKDAY(AB910)</f>
        <v>5</v>
      </c>
      <c r="AF910">
        <f>IF(EXACT($AE910,AF$1),$D910,)</f>
        <v>0</v>
      </c>
      <c r="AG910">
        <f>IF(EXACT($AE910,AG$1),$D910,)</f>
        <v>0</v>
      </c>
      <c r="AH910">
        <f>IF(EXACT($AE910,AH$1),$D910,)</f>
        <v>0</v>
      </c>
      <c r="AI910">
        <f>IF(EXACT($AE910,AI$1),$D910,)</f>
        <v>0</v>
      </c>
      <c r="AJ910">
        <f>IF(EXACT($AE910,AJ$1),$D910,)</f>
        <v>19.27</v>
      </c>
      <c r="AK910">
        <f>IF(EXACT($AE910,AK$1),$D910,)</f>
        <v>0</v>
      </c>
      <c r="AL910">
        <f>IF(EXACT($AE910,AL$1),$D910,)</f>
        <v>0</v>
      </c>
    </row>
    <row r="911" spans="1:38" x14ac:dyDescent="0.25">
      <c r="A911" t="s">
        <v>2757</v>
      </c>
      <c r="B911" t="s">
        <v>2758</v>
      </c>
      <c r="C911" t="s">
        <v>27</v>
      </c>
      <c r="D911">
        <v>27.19</v>
      </c>
      <c r="E911" t="s">
        <v>28</v>
      </c>
      <c r="F911" t="s">
        <v>2759</v>
      </c>
      <c r="G911">
        <v>960</v>
      </c>
      <c r="H911">
        <v>720</v>
      </c>
      <c r="I911">
        <v>3</v>
      </c>
      <c r="J911" t="s">
        <v>31</v>
      </c>
      <c r="K911" t="s">
        <v>30</v>
      </c>
      <c r="L911">
        <v>75</v>
      </c>
      <c r="M911">
        <v>11</v>
      </c>
      <c r="N911">
        <v>58</v>
      </c>
      <c r="O911">
        <v>48</v>
      </c>
      <c r="P911">
        <v>2784</v>
      </c>
      <c r="Q911">
        <v>50</v>
      </c>
      <c r="R911">
        <v>250</v>
      </c>
      <c r="S911">
        <v>110</v>
      </c>
      <c r="T911">
        <v>173</v>
      </c>
      <c r="U911">
        <v>15</v>
      </c>
      <c r="V911">
        <v>200</v>
      </c>
      <c r="W911">
        <v>6</v>
      </c>
      <c r="X911">
        <v>25</v>
      </c>
      <c r="Y911">
        <v>1092.2</v>
      </c>
      <c r="AA911" t="s">
        <v>30</v>
      </c>
      <c r="AB911" s="1">
        <v>44616</v>
      </c>
      <c r="AC911" s="2">
        <v>0.43762731481481482</v>
      </c>
      <c r="AD911" s="2">
        <f t="shared" si="14"/>
        <v>10.503055555555555</v>
      </c>
      <c r="AE911" s="8">
        <f>WEEKDAY(AB911)</f>
        <v>5</v>
      </c>
      <c r="AF911">
        <f>IF(EXACT($AE911,AF$1),$D911,)</f>
        <v>0</v>
      </c>
      <c r="AG911">
        <f>IF(EXACT($AE911,AG$1),$D911,)</f>
        <v>0</v>
      </c>
      <c r="AH911">
        <f>IF(EXACT($AE911,AH$1),$D911,)</f>
        <v>0</v>
      </c>
      <c r="AI911">
        <f>IF(EXACT($AE911,AI$1),$D911,)</f>
        <v>0</v>
      </c>
      <c r="AJ911">
        <f>IF(EXACT($AE911,AJ$1),$D911,)</f>
        <v>27.19</v>
      </c>
      <c r="AK911">
        <f>IF(EXACT($AE911,AK$1),$D911,)</f>
        <v>0</v>
      </c>
      <c r="AL911">
        <f>IF(EXACT($AE911,AL$1),$D911,)</f>
        <v>0</v>
      </c>
    </row>
    <row r="912" spans="1:38" x14ac:dyDescent="0.25">
      <c r="A912" t="s">
        <v>2760</v>
      </c>
      <c r="B912" t="s">
        <v>2761</v>
      </c>
      <c r="C912" t="s">
        <v>27</v>
      </c>
      <c r="D912">
        <v>20.28</v>
      </c>
      <c r="E912" t="s">
        <v>28</v>
      </c>
      <c r="F912" t="s">
        <v>2762</v>
      </c>
      <c r="G912">
        <v>960</v>
      </c>
      <c r="H912">
        <v>720</v>
      </c>
      <c r="I912">
        <v>3</v>
      </c>
      <c r="J912" t="s">
        <v>31</v>
      </c>
      <c r="K912" t="s">
        <v>30</v>
      </c>
      <c r="L912">
        <v>44</v>
      </c>
      <c r="M912">
        <v>17</v>
      </c>
      <c r="N912">
        <v>59</v>
      </c>
      <c r="O912">
        <v>38</v>
      </c>
      <c r="P912">
        <v>2242</v>
      </c>
      <c r="Q912">
        <v>50</v>
      </c>
      <c r="R912">
        <v>250</v>
      </c>
      <c r="S912">
        <v>110</v>
      </c>
      <c r="T912">
        <v>173</v>
      </c>
      <c r="U912">
        <v>15</v>
      </c>
      <c r="V912">
        <v>200</v>
      </c>
      <c r="W912">
        <v>6</v>
      </c>
      <c r="X912">
        <v>25</v>
      </c>
      <c r="Y912">
        <v>1092.2</v>
      </c>
      <c r="AA912" t="s">
        <v>30</v>
      </c>
      <c r="AB912" s="1">
        <v>44616</v>
      </c>
      <c r="AC912" s="2">
        <v>0.4425694444444444</v>
      </c>
      <c r="AD912" s="2">
        <f t="shared" si="14"/>
        <v>10.621666666666666</v>
      </c>
      <c r="AE912" s="8">
        <f>WEEKDAY(AB912)</f>
        <v>5</v>
      </c>
      <c r="AF912">
        <f>IF(EXACT($AE912,AF$1),$D912,)</f>
        <v>0</v>
      </c>
      <c r="AG912">
        <f>IF(EXACT($AE912,AG$1),$D912,)</f>
        <v>0</v>
      </c>
      <c r="AH912">
        <f>IF(EXACT($AE912,AH$1),$D912,)</f>
        <v>0</v>
      </c>
      <c r="AI912">
        <f>IF(EXACT($AE912,AI$1),$D912,)</f>
        <v>0</v>
      </c>
      <c r="AJ912">
        <f>IF(EXACT($AE912,AJ$1),$D912,)</f>
        <v>20.28</v>
      </c>
      <c r="AK912">
        <f>IF(EXACT($AE912,AK$1),$D912,)</f>
        <v>0</v>
      </c>
      <c r="AL912">
        <f>IF(EXACT($AE912,AL$1),$D912,)</f>
        <v>0</v>
      </c>
    </row>
    <row r="913" spans="1:38" x14ac:dyDescent="0.25">
      <c r="A913" t="s">
        <v>2763</v>
      </c>
      <c r="B913" t="s">
        <v>2764</v>
      </c>
      <c r="C913" t="s">
        <v>27</v>
      </c>
      <c r="D913">
        <v>34.32</v>
      </c>
      <c r="E913" t="s">
        <v>28</v>
      </c>
      <c r="F913" t="s">
        <v>2765</v>
      </c>
      <c r="G913">
        <v>960</v>
      </c>
      <c r="H913">
        <v>720</v>
      </c>
      <c r="I913">
        <v>3</v>
      </c>
      <c r="J913" t="s">
        <v>29</v>
      </c>
      <c r="K913" t="s">
        <v>30</v>
      </c>
      <c r="L913">
        <v>27</v>
      </c>
      <c r="M913">
        <v>14</v>
      </c>
      <c r="N913">
        <v>118</v>
      </c>
      <c r="O913">
        <v>39</v>
      </c>
      <c r="P913">
        <v>4602</v>
      </c>
      <c r="Q913">
        <v>50</v>
      </c>
      <c r="R913">
        <v>250</v>
      </c>
      <c r="S913">
        <v>110</v>
      </c>
      <c r="T913">
        <v>173</v>
      </c>
      <c r="U913">
        <v>15</v>
      </c>
      <c r="V913">
        <v>200</v>
      </c>
      <c r="W913">
        <v>6</v>
      </c>
      <c r="X913">
        <v>56</v>
      </c>
      <c r="Y913">
        <v>2743.2</v>
      </c>
      <c r="AA913" t="s">
        <v>30</v>
      </c>
      <c r="AB913" s="1">
        <v>44616</v>
      </c>
      <c r="AC913" s="2">
        <v>0.44309027777777782</v>
      </c>
      <c r="AD913" s="2">
        <f t="shared" si="14"/>
        <v>10.634166666666667</v>
      </c>
      <c r="AE913" s="8">
        <f>WEEKDAY(AB913)</f>
        <v>5</v>
      </c>
      <c r="AF913">
        <f>IF(EXACT($AE913,AF$1),$D913,)</f>
        <v>0</v>
      </c>
      <c r="AG913">
        <f>IF(EXACT($AE913,AG$1),$D913,)</f>
        <v>0</v>
      </c>
      <c r="AH913">
        <f>IF(EXACT($AE913,AH$1),$D913,)</f>
        <v>0</v>
      </c>
      <c r="AI913">
        <f>IF(EXACT($AE913,AI$1),$D913,)</f>
        <v>0</v>
      </c>
      <c r="AJ913">
        <f>IF(EXACT($AE913,AJ$1),$D913,)</f>
        <v>34.32</v>
      </c>
      <c r="AK913">
        <f>IF(EXACT($AE913,AK$1),$D913,)</f>
        <v>0</v>
      </c>
      <c r="AL913">
        <f>IF(EXACT($AE913,AL$1),$D913,)</f>
        <v>0</v>
      </c>
    </row>
    <row r="914" spans="1:38" x14ac:dyDescent="0.25">
      <c r="A914" t="s">
        <v>2766</v>
      </c>
      <c r="B914" t="s">
        <v>2767</v>
      </c>
      <c r="C914" t="s">
        <v>27</v>
      </c>
      <c r="D914">
        <v>26.35</v>
      </c>
      <c r="E914" t="s">
        <v>28</v>
      </c>
      <c r="F914" t="s">
        <v>2768</v>
      </c>
      <c r="G914">
        <v>960</v>
      </c>
      <c r="H914">
        <v>720</v>
      </c>
      <c r="I914">
        <v>3</v>
      </c>
      <c r="J914" t="s">
        <v>29</v>
      </c>
      <c r="K914" t="s">
        <v>30</v>
      </c>
      <c r="L914">
        <v>62</v>
      </c>
      <c r="M914">
        <v>16</v>
      </c>
      <c r="N914">
        <v>99</v>
      </c>
      <c r="O914">
        <v>37</v>
      </c>
      <c r="P914">
        <v>3663</v>
      </c>
      <c r="Q914">
        <v>50</v>
      </c>
      <c r="R914">
        <v>250</v>
      </c>
      <c r="S914">
        <v>110</v>
      </c>
      <c r="T914">
        <v>173</v>
      </c>
      <c r="U914">
        <v>15</v>
      </c>
      <c r="V914">
        <v>200</v>
      </c>
      <c r="W914">
        <v>6</v>
      </c>
      <c r="X914">
        <v>56</v>
      </c>
      <c r="Y914">
        <v>2743.2</v>
      </c>
      <c r="AA914" t="s">
        <v>30</v>
      </c>
      <c r="AB914" s="1">
        <v>44616</v>
      </c>
      <c r="AC914" s="2">
        <v>0.46541666666666665</v>
      </c>
      <c r="AD914" s="2">
        <f t="shared" si="14"/>
        <v>11.17</v>
      </c>
      <c r="AE914" s="8">
        <f>WEEKDAY(AB914)</f>
        <v>5</v>
      </c>
      <c r="AF914">
        <f>IF(EXACT($AE914,AF$1),$D914,)</f>
        <v>0</v>
      </c>
      <c r="AG914">
        <f>IF(EXACT($AE914,AG$1),$D914,)</f>
        <v>0</v>
      </c>
      <c r="AH914">
        <f>IF(EXACT($AE914,AH$1),$D914,)</f>
        <v>0</v>
      </c>
      <c r="AI914">
        <f>IF(EXACT($AE914,AI$1),$D914,)</f>
        <v>0</v>
      </c>
      <c r="AJ914">
        <f>IF(EXACT($AE914,AJ$1),$D914,)</f>
        <v>26.35</v>
      </c>
      <c r="AK914">
        <f>IF(EXACT($AE914,AK$1),$D914,)</f>
        <v>0</v>
      </c>
      <c r="AL914">
        <f>IF(EXACT($AE914,AL$1),$D914,)</f>
        <v>0</v>
      </c>
    </row>
    <row r="915" spans="1:38" x14ac:dyDescent="0.25">
      <c r="A915" t="s">
        <v>2769</v>
      </c>
      <c r="B915" t="s">
        <v>2770</v>
      </c>
      <c r="C915" t="s">
        <v>27</v>
      </c>
      <c r="D915">
        <v>19.809999999999999</v>
      </c>
      <c r="E915" t="s">
        <v>28</v>
      </c>
      <c r="F915" t="s">
        <v>2771</v>
      </c>
      <c r="G915">
        <v>960</v>
      </c>
      <c r="H915">
        <v>720</v>
      </c>
      <c r="I915">
        <v>3</v>
      </c>
      <c r="J915" t="s">
        <v>31</v>
      </c>
      <c r="K915" t="s">
        <v>30</v>
      </c>
      <c r="L915">
        <v>71</v>
      </c>
      <c r="M915">
        <v>13</v>
      </c>
      <c r="N915">
        <v>76</v>
      </c>
      <c r="O915">
        <v>44</v>
      </c>
      <c r="P915">
        <v>3344</v>
      </c>
      <c r="Q915">
        <v>50</v>
      </c>
      <c r="R915">
        <v>250</v>
      </c>
      <c r="S915">
        <v>110</v>
      </c>
      <c r="T915">
        <v>173</v>
      </c>
      <c r="U915">
        <v>15</v>
      </c>
      <c r="V915">
        <v>200</v>
      </c>
      <c r="W915">
        <v>6</v>
      </c>
      <c r="X915">
        <v>25</v>
      </c>
      <c r="Y915">
        <v>1092.2</v>
      </c>
      <c r="AA915" t="s">
        <v>30</v>
      </c>
      <c r="AB915" s="1">
        <v>44616</v>
      </c>
      <c r="AC915" s="2">
        <v>0.48010416666666672</v>
      </c>
      <c r="AD915" s="2">
        <f t="shared" si="14"/>
        <v>11.522500000000001</v>
      </c>
      <c r="AE915" s="8">
        <f>WEEKDAY(AB915)</f>
        <v>5</v>
      </c>
      <c r="AF915">
        <f>IF(EXACT($AE915,AF$1),$D915,)</f>
        <v>0</v>
      </c>
      <c r="AG915">
        <f>IF(EXACT($AE915,AG$1),$D915,)</f>
        <v>0</v>
      </c>
      <c r="AH915">
        <f>IF(EXACT($AE915,AH$1),$D915,)</f>
        <v>0</v>
      </c>
      <c r="AI915">
        <f>IF(EXACT($AE915,AI$1),$D915,)</f>
        <v>0</v>
      </c>
      <c r="AJ915">
        <f>IF(EXACT($AE915,AJ$1),$D915,)</f>
        <v>19.809999999999999</v>
      </c>
      <c r="AK915">
        <f>IF(EXACT($AE915,AK$1),$D915,)</f>
        <v>0</v>
      </c>
      <c r="AL915">
        <f>IF(EXACT($AE915,AL$1),$D915,)</f>
        <v>0</v>
      </c>
    </row>
    <row r="916" spans="1:38" x14ac:dyDescent="0.25">
      <c r="A916" t="s">
        <v>2772</v>
      </c>
      <c r="B916" t="s">
        <v>2773</v>
      </c>
      <c r="C916" t="s">
        <v>27</v>
      </c>
      <c r="D916">
        <v>17.989999999999998</v>
      </c>
      <c r="E916" t="s">
        <v>28</v>
      </c>
      <c r="F916" t="s">
        <v>2774</v>
      </c>
      <c r="G916">
        <v>960</v>
      </c>
      <c r="H916">
        <v>720</v>
      </c>
      <c r="I916">
        <v>3</v>
      </c>
      <c r="J916" t="s">
        <v>29</v>
      </c>
      <c r="K916" t="s">
        <v>30</v>
      </c>
      <c r="L916">
        <v>84</v>
      </c>
      <c r="M916">
        <v>16</v>
      </c>
      <c r="N916">
        <v>54</v>
      </c>
      <c r="O916">
        <v>36</v>
      </c>
      <c r="P916">
        <v>1944</v>
      </c>
      <c r="Q916">
        <v>50</v>
      </c>
      <c r="R916">
        <v>250</v>
      </c>
      <c r="S916">
        <v>110</v>
      </c>
      <c r="T916">
        <v>173</v>
      </c>
      <c r="U916">
        <v>15</v>
      </c>
      <c r="V916">
        <v>200</v>
      </c>
      <c r="W916">
        <v>6</v>
      </c>
      <c r="X916">
        <v>56</v>
      </c>
      <c r="Y916">
        <v>2743.2</v>
      </c>
      <c r="AA916" t="s">
        <v>30</v>
      </c>
      <c r="AB916" s="1">
        <v>44616</v>
      </c>
      <c r="AC916" s="2">
        <v>0.48185185185185181</v>
      </c>
      <c r="AD916" s="2">
        <f t="shared" si="14"/>
        <v>11.564444444444444</v>
      </c>
      <c r="AE916" s="8">
        <f>WEEKDAY(AB916)</f>
        <v>5</v>
      </c>
      <c r="AF916">
        <f>IF(EXACT($AE916,AF$1),$D916,)</f>
        <v>0</v>
      </c>
      <c r="AG916">
        <f>IF(EXACT($AE916,AG$1),$D916,)</f>
        <v>0</v>
      </c>
      <c r="AH916">
        <f>IF(EXACT($AE916,AH$1),$D916,)</f>
        <v>0</v>
      </c>
      <c r="AI916">
        <f>IF(EXACT($AE916,AI$1),$D916,)</f>
        <v>0</v>
      </c>
      <c r="AJ916">
        <f>IF(EXACT($AE916,AJ$1),$D916,)</f>
        <v>17.989999999999998</v>
      </c>
      <c r="AK916">
        <f>IF(EXACT($AE916,AK$1),$D916,)</f>
        <v>0</v>
      </c>
      <c r="AL916">
        <f>IF(EXACT($AE916,AL$1),$D916,)</f>
        <v>0</v>
      </c>
    </row>
    <row r="917" spans="1:38" x14ac:dyDescent="0.25">
      <c r="A917" t="s">
        <v>2775</v>
      </c>
      <c r="B917" t="s">
        <v>2776</v>
      </c>
      <c r="C917" t="s">
        <v>27</v>
      </c>
      <c r="D917">
        <v>20.71</v>
      </c>
      <c r="E917" t="s">
        <v>28</v>
      </c>
      <c r="F917" t="s">
        <v>2777</v>
      </c>
      <c r="G917">
        <v>960</v>
      </c>
      <c r="H917">
        <v>720</v>
      </c>
      <c r="I917">
        <v>3</v>
      </c>
      <c r="J917" t="s">
        <v>31</v>
      </c>
      <c r="K917" t="s">
        <v>30</v>
      </c>
      <c r="L917">
        <v>44</v>
      </c>
      <c r="M917">
        <v>13</v>
      </c>
      <c r="N917">
        <v>81</v>
      </c>
      <c r="O917">
        <v>43</v>
      </c>
      <c r="P917">
        <v>3483</v>
      </c>
      <c r="Q917">
        <v>50</v>
      </c>
      <c r="R917">
        <v>250</v>
      </c>
      <c r="S917">
        <v>110</v>
      </c>
      <c r="T917">
        <v>173</v>
      </c>
      <c r="U917">
        <v>15</v>
      </c>
      <c r="V917">
        <v>200</v>
      </c>
      <c r="W917">
        <v>6</v>
      </c>
      <c r="X917">
        <v>25</v>
      </c>
      <c r="Y917">
        <v>1092.2</v>
      </c>
      <c r="AA917" t="s">
        <v>30</v>
      </c>
      <c r="AB917" s="1">
        <v>44616</v>
      </c>
      <c r="AC917" s="2">
        <v>0.48456018518518523</v>
      </c>
      <c r="AD917" s="2">
        <f t="shared" si="14"/>
        <v>11.629444444444445</v>
      </c>
      <c r="AE917" s="8">
        <f>WEEKDAY(AB917)</f>
        <v>5</v>
      </c>
      <c r="AF917">
        <f>IF(EXACT($AE917,AF$1),$D917,)</f>
        <v>0</v>
      </c>
      <c r="AG917">
        <f>IF(EXACT($AE917,AG$1),$D917,)</f>
        <v>0</v>
      </c>
      <c r="AH917">
        <f>IF(EXACT($AE917,AH$1),$D917,)</f>
        <v>0</v>
      </c>
      <c r="AI917">
        <f>IF(EXACT($AE917,AI$1),$D917,)</f>
        <v>0</v>
      </c>
      <c r="AJ917">
        <f>IF(EXACT($AE917,AJ$1),$D917,)</f>
        <v>20.71</v>
      </c>
      <c r="AK917">
        <f>IF(EXACT($AE917,AK$1),$D917,)</f>
        <v>0</v>
      </c>
      <c r="AL917">
        <f>IF(EXACT($AE917,AL$1),$D917,)</f>
        <v>0</v>
      </c>
    </row>
    <row r="918" spans="1:38" x14ac:dyDescent="0.25">
      <c r="A918" t="s">
        <v>2778</v>
      </c>
      <c r="B918" t="s">
        <v>2779</v>
      </c>
      <c r="C918" t="s">
        <v>27</v>
      </c>
      <c r="D918">
        <v>19.63</v>
      </c>
      <c r="E918" t="s">
        <v>28</v>
      </c>
      <c r="F918" t="s">
        <v>2780</v>
      </c>
      <c r="G918">
        <v>960</v>
      </c>
      <c r="H918">
        <v>720</v>
      </c>
      <c r="I918">
        <v>3</v>
      </c>
      <c r="J918" t="s">
        <v>29</v>
      </c>
      <c r="K918" t="s">
        <v>30</v>
      </c>
      <c r="L918">
        <v>70</v>
      </c>
      <c r="M918">
        <v>14</v>
      </c>
      <c r="N918">
        <v>56</v>
      </c>
      <c r="O918">
        <v>39</v>
      </c>
      <c r="P918">
        <v>2184</v>
      </c>
      <c r="Q918">
        <v>50</v>
      </c>
      <c r="R918">
        <v>250</v>
      </c>
      <c r="S918">
        <v>110</v>
      </c>
      <c r="T918">
        <v>173</v>
      </c>
      <c r="U918">
        <v>15</v>
      </c>
      <c r="V918">
        <v>200</v>
      </c>
      <c r="W918">
        <v>6</v>
      </c>
      <c r="X918">
        <v>56</v>
      </c>
      <c r="Y918">
        <v>2743.2</v>
      </c>
      <c r="AA918" t="s">
        <v>30</v>
      </c>
      <c r="AB918" s="1">
        <v>44616</v>
      </c>
      <c r="AC918" s="2">
        <v>0.48556712962962961</v>
      </c>
      <c r="AD918" s="2">
        <f t="shared" si="14"/>
        <v>11.653611111111111</v>
      </c>
      <c r="AE918" s="8">
        <f>WEEKDAY(AB918)</f>
        <v>5</v>
      </c>
      <c r="AF918">
        <f>IF(EXACT($AE918,AF$1),$D918,)</f>
        <v>0</v>
      </c>
      <c r="AG918">
        <f>IF(EXACT($AE918,AG$1),$D918,)</f>
        <v>0</v>
      </c>
      <c r="AH918">
        <f>IF(EXACT($AE918,AH$1),$D918,)</f>
        <v>0</v>
      </c>
      <c r="AI918">
        <f>IF(EXACT($AE918,AI$1),$D918,)</f>
        <v>0</v>
      </c>
      <c r="AJ918">
        <f>IF(EXACT($AE918,AJ$1),$D918,)</f>
        <v>19.63</v>
      </c>
      <c r="AK918">
        <f>IF(EXACT($AE918,AK$1),$D918,)</f>
        <v>0</v>
      </c>
      <c r="AL918">
        <f>IF(EXACT($AE918,AL$1),$D918,)</f>
        <v>0</v>
      </c>
    </row>
    <row r="919" spans="1:38" x14ac:dyDescent="0.25">
      <c r="A919" t="s">
        <v>2781</v>
      </c>
      <c r="B919" t="s">
        <v>2782</v>
      </c>
      <c r="C919" t="s">
        <v>27</v>
      </c>
      <c r="D919">
        <v>18.62</v>
      </c>
      <c r="E919" t="s">
        <v>28</v>
      </c>
      <c r="F919" t="s">
        <v>2783</v>
      </c>
      <c r="G919">
        <v>960</v>
      </c>
      <c r="H919">
        <v>720</v>
      </c>
      <c r="I919">
        <v>3</v>
      </c>
      <c r="J919" t="s">
        <v>29</v>
      </c>
      <c r="K919" t="s">
        <v>30</v>
      </c>
      <c r="L919">
        <v>76</v>
      </c>
      <c r="M919">
        <v>17</v>
      </c>
      <c r="N919">
        <v>54</v>
      </c>
      <c r="O919">
        <v>35</v>
      </c>
      <c r="P919">
        <v>1890</v>
      </c>
      <c r="Q919">
        <v>50</v>
      </c>
      <c r="R919">
        <v>250</v>
      </c>
      <c r="S919">
        <v>110</v>
      </c>
      <c r="T919">
        <v>173</v>
      </c>
      <c r="U919">
        <v>15</v>
      </c>
      <c r="V919">
        <v>200</v>
      </c>
      <c r="W919">
        <v>6</v>
      </c>
      <c r="X919">
        <v>56</v>
      </c>
      <c r="Y919">
        <v>2743.2</v>
      </c>
      <c r="AA919" t="s">
        <v>30</v>
      </c>
      <c r="AB919" s="1">
        <v>44616</v>
      </c>
      <c r="AC919" s="2">
        <v>0.48739583333333331</v>
      </c>
      <c r="AD919" s="2">
        <f t="shared" si="14"/>
        <v>11.6975</v>
      </c>
      <c r="AE919" s="8">
        <f>WEEKDAY(AB919)</f>
        <v>5</v>
      </c>
      <c r="AF919">
        <f>IF(EXACT($AE919,AF$1),$D919,)</f>
        <v>0</v>
      </c>
      <c r="AG919">
        <f>IF(EXACT($AE919,AG$1),$D919,)</f>
        <v>0</v>
      </c>
      <c r="AH919">
        <f>IF(EXACT($AE919,AH$1),$D919,)</f>
        <v>0</v>
      </c>
      <c r="AI919">
        <f>IF(EXACT($AE919,AI$1),$D919,)</f>
        <v>0</v>
      </c>
      <c r="AJ919">
        <f>IF(EXACT($AE919,AJ$1),$D919,)</f>
        <v>18.62</v>
      </c>
      <c r="AK919">
        <f>IF(EXACT($AE919,AK$1),$D919,)</f>
        <v>0</v>
      </c>
      <c r="AL919">
        <f>IF(EXACT($AE919,AL$1),$D919,)</f>
        <v>0</v>
      </c>
    </row>
    <row r="920" spans="1:38" x14ac:dyDescent="0.25">
      <c r="A920" t="s">
        <v>2784</v>
      </c>
      <c r="B920" t="s">
        <v>2785</v>
      </c>
      <c r="C920" t="s">
        <v>27</v>
      </c>
      <c r="D920">
        <v>20.81</v>
      </c>
      <c r="E920" t="s">
        <v>28</v>
      </c>
      <c r="F920" t="s">
        <v>2786</v>
      </c>
      <c r="G920">
        <v>960</v>
      </c>
      <c r="H920">
        <v>720</v>
      </c>
      <c r="I920">
        <v>3</v>
      </c>
      <c r="J920" t="s">
        <v>29</v>
      </c>
      <c r="K920" t="s">
        <v>30</v>
      </c>
      <c r="L920">
        <v>92</v>
      </c>
      <c r="M920">
        <v>20</v>
      </c>
      <c r="N920">
        <v>39</v>
      </c>
      <c r="O920">
        <v>34</v>
      </c>
      <c r="P920">
        <v>1326</v>
      </c>
      <c r="Q920">
        <v>50</v>
      </c>
      <c r="R920">
        <v>250</v>
      </c>
      <c r="S920">
        <v>110</v>
      </c>
      <c r="T920">
        <v>173</v>
      </c>
      <c r="U920">
        <v>15</v>
      </c>
      <c r="V920">
        <v>200</v>
      </c>
      <c r="W920">
        <v>6</v>
      </c>
      <c r="X920">
        <v>56</v>
      </c>
      <c r="Y920">
        <v>2743.2</v>
      </c>
      <c r="AA920" t="s">
        <v>30</v>
      </c>
      <c r="AB920" s="1">
        <v>44616</v>
      </c>
      <c r="AC920" s="2">
        <v>0.48880787037037038</v>
      </c>
      <c r="AD920" s="2">
        <f t="shared" si="14"/>
        <v>11.731388888888889</v>
      </c>
      <c r="AE920" s="8">
        <f>WEEKDAY(AB920)</f>
        <v>5</v>
      </c>
      <c r="AF920">
        <f>IF(EXACT($AE920,AF$1),$D920,)</f>
        <v>0</v>
      </c>
      <c r="AG920">
        <f>IF(EXACT($AE920,AG$1),$D920,)</f>
        <v>0</v>
      </c>
      <c r="AH920">
        <f>IF(EXACT($AE920,AH$1),$D920,)</f>
        <v>0</v>
      </c>
      <c r="AI920">
        <f>IF(EXACT($AE920,AI$1),$D920,)</f>
        <v>0</v>
      </c>
      <c r="AJ920">
        <f>IF(EXACT($AE920,AJ$1),$D920,)</f>
        <v>20.81</v>
      </c>
      <c r="AK920">
        <f>IF(EXACT($AE920,AK$1),$D920,)</f>
        <v>0</v>
      </c>
      <c r="AL920">
        <f>IF(EXACT($AE920,AL$1),$D920,)</f>
        <v>0</v>
      </c>
    </row>
    <row r="921" spans="1:38" x14ac:dyDescent="0.25">
      <c r="A921" t="s">
        <v>2787</v>
      </c>
      <c r="B921" t="s">
        <v>2788</v>
      </c>
      <c r="C921" t="s">
        <v>27</v>
      </c>
      <c r="D921">
        <v>24.33</v>
      </c>
      <c r="E921" t="s">
        <v>28</v>
      </c>
      <c r="F921" t="s">
        <v>2789</v>
      </c>
      <c r="G921">
        <v>960</v>
      </c>
      <c r="H921">
        <v>720</v>
      </c>
      <c r="I921">
        <v>3</v>
      </c>
      <c r="J921" t="s">
        <v>29</v>
      </c>
      <c r="K921" t="s">
        <v>30</v>
      </c>
      <c r="L921">
        <v>129</v>
      </c>
      <c r="M921">
        <v>19</v>
      </c>
      <c r="N921">
        <v>41</v>
      </c>
      <c r="O921">
        <v>33</v>
      </c>
      <c r="P921">
        <v>1353</v>
      </c>
      <c r="Q921">
        <v>50</v>
      </c>
      <c r="R921">
        <v>250</v>
      </c>
      <c r="S921">
        <v>110</v>
      </c>
      <c r="T921">
        <v>173</v>
      </c>
      <c r="U921">
        <v>15</v>
      </c>
      <c r="V921">
        <v>200</v>
      </c>
      <c r="W921">
        <v>6</v>
      </c>
      <c r="X921">
        <v>56</v>
      </c>
      <c r="Y921">
        <v>2743.2</v>
      </c>
      <c r="AA921" t="s">
        <v>30</v>
      </c>
      <c r="AB921" s="1">
        <v>44616</v>
      </c>
      <c r="AC921" s="2">
        <v>0.49126157407407406</v>
      </c>
      <c r="AD921" s="2">
        <f t="shared" si="14"/>
        <v>11.790277777777778</v>
      </c>
      <c r="AE921" s="8">
        <f>WEEKDAY(AB921)</f>
        <v>5</v>
      </c>
      <c r="AF921">
        <f>IF(EXACT($AE921,AF$1),$D921,)</f>
        <v>0</v>
      </c>
      <c r="AG921">
        <f>IF(EXACT($AE921,AG$1),$D921,)</f>
        <v>0</v>
      </c>
      <c r="AH921">
        <f>IF(EXACT($AE921,AH$1),$D921,)</f>
        <v>0</v>
      </c>
      <c r="AI921">
        <f>IF(EXACT($AE921,AI$1),$D921,)</f>
        <v>0</v>
      </c>
      <c r="AJ921">
        <f>IF(EXACT($AE921,AJ$1),$D921,)</f>
        <v>24.33</v>
      </c>
      <c r="AK921">
        <f>IF(EXACT($AE921,AK$1),$D921,)</f>
        <v>0</v>
      </c>
      <c r="AL921">
        <f>IF(EXACT($AE921,AL$1),$D921,)</f>
        <v>0</v>
      </c>
    </row>
    <row r="922" spans="1:38" x14ac:dyDescent="0.25">
      <c r="A922" t="s">
        <v>2790</v>
      </c>
      <c r="B922" t="s">
        <v>2791</v>
      </c>
      <c r="C922" t="s">
        <v>27</v>
      </c>
      <c r="D922">
        <v>15.49</v>
      </c>
      <c r="E922" t="s">
        <v>28</v>
      </c>
      <c r="F922" t="s">
        <v>2792</v>
      </c>
      <c r="G922">
        <v>960</v>
      </c>
      <c r="H922">
        <v>720</v>
      </c>
      <c r="I922">
        <v>3</v>
      </c>
      <c r="J922" t="s">
        <v>31</v>
      </c>
      <c r="K922" t="s">
        <v>30</v>
      </c>
      <c r="L922">
        <v>87</v>
      </c>
      <c r="M922">
        <v>0</v>
      </c>
      <c r="N922">
        <v>78</v>
      </c>
      <c r="O922">
        <v>63</v>
      </c>
      <c r="P922">
        <v>4914</v>
      </c>
      <c r="Q922">
        <v>50</v>
      </c>
      <c r="R922">
        <v>250</v>
      </c>
      <c r="S922">
        <v>110</v>
      </c>
      <c r="T922">
        <v>173</v>
      </c>
      <c r="U922">
        <v>15</v>
      </c>
      <c r="V922">
        <v>200</v>
      </c>
      <c r="W922">
        <v>6</v>
      </c>
      <c r="X922">
        <v>25</v>
      </c>
      <c r="Y922">
        <v>1092.2</v>
      </c>
      <c r="AA922" t="s">
        <v>30</v>
      </c>
      <c r="AB922" s="1">
        <v>44616</v>
      </c>
      <c r="AC922" s="2">
        <v>0.49582175925925925</v>
      </c>
      <c r="AD922" s="2">
        <f t="shared" si="14"/>
        <v>11.899722222222222</v>
      </c>
      <c r="AE922" s="8">
        <f>WEEKDAY(AB922)</f>
        <v>5</v>
      </c>
      <c r="AF922">
        <f>IF(EXACT($AE922,AF$1),$D922,)</f>
        <v>0</v>
      </c>
      <c r="AG922">
        <f>IF(EXACT($AE922,AG$1),$D922,)</f>
        <v>0</v>
      </c>
      <c r="AH922">
        <f>IF(EXACT($AE922,AH$1),$D922,)</f>
        <v>0</v>
      </c>
      <c r="AI922">
        <f>IF(EXACT($AE922,AI$1),$D922,)</f>
        <v>0</v>
      </c>
      <c r="AJ922">
        <f>IF(EXACT($AE922,AJ$1),$D922,)</f>
        <v>15.49</v>
      </c>
      <c r="AK922">
        <f>IF(EXACT($AE922,AK$1),$D922,)</f>
        <v>0</v>
      </c>
      <c r="AL922">
        <f>IF(EXACT($AE922,AL$1),$D922,)</f>
        <v>0</v>
      </c>
    </row>
    <row r="923" spans="1:38" x14ac:dyDescent="0.25">
      <c r="A923" t="s">
        <v>2793</v>
      </c>
      <c r="B923" t="s">
        <v>2794</v>
      </c>
      <c r="C923" t="s">
        <v>27</v>
      </c>
      <c r="D923">
        <v>15.27</v>
      </c>
      <c r="E923" t="s">
        <v>28</v>
      </c>
      <c r="F923" t="s">
        <v>2795</v>
      </c>
      <c r="G923">
        <v>960</v>
      </c>
      <c r="H923">
        <v>720</v>
      </c>
      <c r="I923">
        <v>3</v>
      </c>
      <c r="J923" t="s">
        <v>31</v>
      </c>
      <c r="K923" t="s">
        <v>30</v>
      </c>
      <c r="L923">
        <v>66</v>
      </c>
      <c r="M923">
        <v>27</v>
      </c>
      <c r="N923">
        <v>41</v>
      </c>
      <c r="O923">
        <v>31</v>
      </c>
      <c r="P923">
        <v>1271</v>
      </c>
      <c r="Q923">
        <v>50</v>
      </c>
      <c r="R923">
        <v>250</v>
      </c>
      <c r="S923">
        <v>110</v>
      </c>
      <c r="T923">
        <v>173</v>
      </c>
      <c r="U923">
        <v>15</v>
      </c>
      <c r="V923">
        <v>200</v>
      </c>
      <c r="W923">
        <v>6</v>
      </c>
      <c r="X923">
        <v>25</v>
      </c>
      <c r="Y923">
        <v>1092.2</v>
      </c>
      <c r="AA923" t="s">
        <v>30</v>
      </c>
      <c r="AB923" s="1">
        <v>44616</v>
      </c>
      <c r="AC923" s="2">
        <v>0.49637731481481479</v>
      </c>
      <c r="AD923" s="2">
        <f t="shared" si="14"/>
        <v>11.913055555555555</v>
      </c>
      <c r="AE923" s="8">
        <f>WEEKDAY(AB923)</f>
        <v>5</v>
      </c>
      <c r="AF923">
        <f>IF(EXACT($AE923,AF$1),$D923,)</f>
        <v>0</v>
      </c>
      <c r="AG923">
        <f>IF(EXACT($AE923,AG$1),$D923,)</f>
        <v>0</v>
      </c>
      <c r="AH923">
        <f>IF(EXACT($AE923,AH$1),$D923,)</f>
        <v>0</v>
      </c>
      <c r="AI923">
        <f>IF(EXACT($AE923,AI$1),$D923,)</f>
        <v>0</v>
      </c>
      <c r="AJ923">
        <f>IF(EXACT($AE923,AJ$1),$D923,)</f>
        <v>15.27</v>
      </c>
      <c r="AK923">
        <f>IF(EXACT($AE923,AK$1),$D923,)</f>
        <v>0</v>
      </c>
      <c r="AL923">
        <f>IF(EXACT($AE923,AL$1),$D923,)</f>
        <v>0</v>
      </c>
    </row>
    <row r="924" spans="1:38" x14ac:dyDescent="0.25">
      <c r="A924" t="s">
        <v>2796</v>
      </c>
      <c r="B924" t="s">
        <v>2797</v>
      </c>
      <c r="C924" t="s">
        <v>27</v>
      </c>
      <c r="D924">
        <v>23.55</v>
      </c>
      <c r="E924" t="s">
        <v>28</v>
      </c>
      <c r="F924" t="s">
        <v>2798</v>
      </c>
      <c r="G924">
        <v>960</v>
      </c>
      <c r="H924">
        <v>720</v>
      </c>
      <c r="I924">
        <v>3</v>
      </c>
      <c r="J924" t="s">
        <v>29</v>
      </c>
      <c r="K924" t="s">
        <v>30</v>
      </c>
      <c r="L924">
        <v>64</v>
      </c>
      <c r="M924">
        <v>19</v>
      </c>
      <c r="N924">
        <v>30</v>
      </c>
      <c r="O924">
        <v>29</v>
      </c>
      <c r="P924">
        <v>870</v>
      </c>
      <c r="Q924">
        <v>50</v>
      </c>
      <c r="R924">
        <v>250</v>
      </c>
      <c r="S924">
        <v>110</v>
      </c>
      <c r="T924">
        <v>173</v>
      </c>
      <c r="U924">
        <v>15</v>
      </c>
      <c r="V924">
        <v>200</v>
      </c>
      <c r="W924">
        <v>6</v>
      </c>
      <c r="X924">
        <v>56</v>
      </c>
      <c r="Y924">
        <v>2743.2</v>
      </c>
      <c r="AA924" t="s">
        <v>30</v>
      </c>
      <c r="AB924" s="1">
        <v>44616</v>
      </c>
      <c r="AC924" s="2">
        <v>0.50127314814814816</v>
      </c>
      <c r="AD924" s="2">
        <f t="shared" si="14"/>
        <v>12.030555555555555</v>
      </c>
      <c r="AE924" s="8">
        <f>WEEKDAY(AB924)</f>
        <v>5</v>
      </c>
      <c r="AF924">
        <f>IF(EXACT($AE924,AF$1),$D924,)</f>
        <v>0</v>
      </c>
      <c r="AG924">
        <f>IF(EXACT($AE924,AG$1),$D924,)</f>
        <v>0</v>
      </c>
      <c r="AH924">
        <f>IF(EXACT($AE924,AH$1),$D924,)</f>
        <v>0</v>
      </c>
      <c r="AI924">
        <f>IF(EXACT($AE924,AI$1),$D924,)</f>
        <v>0</v>
      </c>
      <c r="AJ924">
        <f>IF(EXACT($AE924,AJ$1),$D924,)</f>
        <v>23.55</v>
      </c>
      <c r="AK924">
        <f>IF(EXACT($AE924,AK$1),$D924,)</f>
        <v>0</v>
      </c>
      <c r="AL924">
        <f>IF(EXACT($AE924,AL$1),$D924,)</f>
        <v>0</v>
      </c>
    </row>
    <row r="925" spans="1:38" x14ac:dyDescent="0.25">
      <c r="A925" t="s">
        <v>2799</v>
      </c>
      <c r="B925" t="s">
        <v>2800</v>
      </c>
      <c r="C925" t="s">
        <v>27</v>
      </c>
      <c r="D925">
        <v>17.34</v>
      </c>
      <c r="E925" t="s">
        <v>28</v>
      </c>
      <c r="F925" t="s">
        <v>2801</v>
      </c>
      <c r="G925">
        <v>960</v>
      </c>
      <c r="H925">
        <v>720</v>
      </c>
      <c r="I925">
        <v>3</v>
      </c>
      <c r="J925" t="s">
        <v>29</v>
      </c>
      <c r="K925" t="s">
        <v>30</v>
      </c>
      <c r="L925">
        <v>83</v>
      </c>
      <c r="M925">
        <v>0</v>
      </c>
      <c r="N925">
        <v>36</v>
      </c>
      <c r="O925">
        <v>63</v>
      </c>
      <c r="P925">
        <v>2268</v>
      </c>
      <c r="Q925">
        <v>50</v>
      </c>
      <c r="R925">
        <v>250</v>
      </c>
      <c r="S925">
        <v>110</v>
      </c>
      <c r="T925">
        <v>173</v>
      </c>
      <c r="U925">
        <v>15</v>
      </c>
      <c r="V925">
        <v>200</v>
      </c>
      <c r="W925">
        <v>6</v>
      </c>
      <c r="X925">
        <v>56</v>
      </c>
      <c r="Y925">
        <v>2743.2</v>
      </c>
      <c r="AA925" t="s">
        <v>30</v>
      </c>
      <c r="AB925" s="1">
        <v>44616</v>
      </c>
      <c r="AC925" s="2">
        <v>0.50199074074074079</v>
      </c>
      <c r="AD925" s="2">
        <f t="shared" si="14"/>
        <v>12.047777777777778</v>
      </c>
      <c r="AE925" s="8">
        <f>WEEKDAY(AB925)</f>
        <v>5</v>
      </c>
      <c r="AF925">
        <f>IF(EXACT($AE925,AF$1),$D925,)</f>
        <v>0</v>
      </c>
      <c r="AG925">
        <f>IF(EXACT($AE925,AG$1),$D925,)</f>
        <v>0</v>
      </c>
      <c r="AH925">
        <f>IF(EXACT($AE925,AH$1),$D925,)</f>
        <v>0</v>
      </c>
      <c r="AI925">
        <f>IF(EXACT($AE925,AI$1),$D925,)</f>
        <v>0</v>
      </c>
      <c r="AJ925">
        <f>IF(EXACT($AE925,AJ$1),$D925,)</f>
        <v>17.34</v>
      </c>
      <c r="AK925">
        <f>IF(EXACT($AE925,AK$1),$D925,)</f>
        <v>0</v>
      </c>
      <c r="AL925">
        <f>IF(EXACT($AE925,AL$1),$D925,)</f>
        <v>0</v>
      </c>
    </row>
    <row r="926" spans="1:38" x14ac:dyDescent="0.25">
      <c r="A926" t="s">
        <v>2802</v>
      </c>
      <c r="B926" t="s">
        <v>2803</v>
      </c>
      <c r="C926" t="s">
        <v>27</v>
      </c>
      <c r="D926">
        <v>22.98</v>
      </c>
      <c r="E926" t="s">
        <v>28</v>
      </c>
      <c r="F926" t="s">
        <v>2804</v>
      </c>
      <c r="G926">
        <v>960</v>
      </c>
      <c r="H926">
        <v>720</v>
      </c>
      <c r="I926">
        <v>3</v>
      </c>
      <c r="J926" t="s">
        <v>31</v>
      </c>
      <c r="K926" t="s">
        <v>30</v>
      </c>
      <c r="L926">
        <v>81</v>
      </c>
      <c r="M926">
        <v>0</v>
      </c>
      <c r="N926">
        <v>72</v>
      </c>
      <c r="O926">
        <v>54</v>
      </c>
      <c r="P926">
        <v>3888</v>
      </c>
      <c r="Q926">
        <v>50</v>
      </c>
      <c r="R926">
        <v>250</v>
      </c>
      <c r="S926">
        <v>110</v>
      </c>
      <c r="T926">
        <v>173</v>
      </c>
      <c r="U926">
        <v>15</v>
      </c>
      <c r="V926">
        <v>200</v>
      </c>
      <c r="W926">
        <v>6</v>
      </c>
      <c r="X926">
        <v>25</v>
      </c>
      <c r="Y926">
        <v>1092.2</v>
      </c>
      <c r="AA926" t="s">
        <v>30</v>
      </c>
      <c r="AB926" s="1">
        <v>44616</v>
      </c>
      <c r="AC926" s="2">
        <v>0.5034953703703704</v>
      </c>
      <c r="AD926" s="2">
        <f t="shared" si="14"/>
        <v>12.08388888888889</v>
      </c>
      <c r="AE926" s="8">
        <f>WEEKDAY(AB926)</f>
        <v>5</v>
      </c>
      <c r="AF926">
        <f>IF(EXACT($AE926,AF$1),$D926,)</f>
        <v>0</v>
      </c>
      <c r="AG926">
        <f>IF(EXACT($AE926,AG$1),$D926,)</f>
        <v>0</v>
      </c>
      <c r="AH926">
        <f>IF(EXACT($AE926,AH$1),$D926,)</f>
        <v>0</v>
      </c>
      <c r="AI926">
        <f>IF(EXACT($AE926,AI$1),$D926,)</f>
        <v>0</v>
      </c>
      <c r="AJ926">
        <f>IF(EXACT($AE926,AJ$1),$D926,)</f>
        <v>22.98</v>
      </c>
      <c r="AK926">
        <f>IF(EXACT($AE926,AK$1),$D926,)</f>
        <v>0</v>
      </c>
      <c r="AL926">
        <f>IF(EXACT($AE926,AL$1),$D926,)</f>
        <v>0</v>
      </c>
    </row>
    <row r="927" spans="1:38" x14ac:dyDescent="0.25">
      <c r="A927" t="s">
        <v>2805</v>
      </c>
      <c r="B927" t="s">
        <v>2806</v>
      </c>
      <c r="C927" t="s">
        <v>27</v>
      </c>
      <c r="D927">
        <v>27.24</v>
      </c>
      <c r="E927" t="s">
        <v>28</v>
      </c>
      <c r="F927" t="s">
        <v>2807</v>
      </c>
      <c r="G927">
        <v>960</v>
      </c>
      <c r="H927">
        <v>720</v>
      </c>
      <c r="I927">
        <v>3</v>
      </c>
      <c r="J927" t="s">
        <v>29</v>
      </c>
      <c r="K927" t="s">
        <v>30</v>
      </c>
      <c r="L927">
        <v>56</v>
      </c>
      <c r="M927">
        <v>27</v>
      </c>
      <c r="N927">
        <v>39</v>
      </c>
      <c r="O927">
        <v>24</v>
      </c>
      <c r="P927">
        <v>936</v>
      </c>
      <c r="Q927">
        <v>50</v>
      </c>
      <c r="R927">
        <v>250</v>
      </c>
      <c r="S927">
        <v>110</v>
      </c>
      <c r="T927">
        <v>173</v>
      </c>
      <c r="U927">
        <v>15</v>
      </c>
      <c r="V927">
        <v>200</v>
      </c>
      <c r="W927">
        <v>6</v>
      </c>
      <c r="X927">
        <v>56</v>
      </c>
      <c r="Y927">
        <v>2743.2</v>
      </c>
      <c r="AA927" t="s">
        <v>30</v>
      </c>
      <c r="AB927" s="1">
        <v>44616</v>
      </c>
      <c r="AC927" s="2">
        <v>0.50753472222222229</v>
      </c>
      <c r="AD927" s="2">
        <f t="shared" si="14"/>
        <v>12.180833333333336</v>
      </c>
      <c r="AE927" s="8">
        <f>WEEKDAY(AB927)</f>
        <v>5</v>
      </c>
      <c r="AF927">
        <f>IF(EXACT($AE927,AF$1),$D927,)</f>
        <v>0</v>
      </c>
      <c r="AG927">
        <f>IF(EXACT($AE927,AG$1),$D927,)</f>
        <v>0</v>
      </c>
      <c r="AH927">
        <f>IF(EXACT($AE927,AH$1),$D927,)</f>
        <v>0</v>
      </c>
      <c r="AI927">
        <f>IF(EXACT($AE927,AI$1),$D927,)</f>
        <v>0</v>
      </c>
      <c r="AJ927">
        <f>IF(EXACT($AE927,AJ$1),$D927,)</f>
        <v>27.24</v>
      </c>
      <c r="AK927">
        <f>IF(EXACT($AE927,AK$1),$D927,)</f>
        <v>0</v>
      </c>
      <c r="AL927">
        <f>IF(EXACT($AE927,AL$1),$D927,)</f>
        <v>0</v>
      </c>
    </row>
    <row r="928" spans="1:38" x14ac:dyDescent="0.25">
      <c r="A928" t="s">
        <v>2808</v>
      </c>
      <c r="B928" t="s">
        <v>2809</v>
      </c>
      <c r="C928" t="s">
        <v>27</v>
      </c>
      <c r="D928">
        <v>15.99</v>
      </c>
      <c r="E928" t="s">
        <v>28</v>
      </c>
      <c r="F928" t="s">
        <v>2810</v>
      </c>
      <c r="G928">
        <v>960</v>
      </c>
      <c r="H928">
        <v>720</v>
      </c>
      <c r="I928">
        <v>3</v>
      </c>
      <c r="J928" t="s">
        <v>31</v>
      </c>
      <c r="K928" t="s">
        <v>30</v>
      </c>
      <c r="L928">
        <v>57</v>
      </c>
      <c r="M928">
        <v>14</v>
      </c>
      <c r="N928">
        <v>47</v>
      </c>
      <c r="O928">
        <v>44</v>
      </c>
      <c r="P928">
        <v>2068</v>
      </c>
      <c r="Q928">
        <v>50</v>
      </c>
      <c r="R928">
        <v>250</v>
      </c>
      <c r="S928">
        <v>110</v>
      </c>
      <c r="T928">
        <v>173</v>
      </c>
      <c r="U928">
        <v>15</v>
      </c>
      <c r="V928">
        <v>200</v>
      </c>
      <c r="W928">
        <v>6</v>
      </c>
      <c r="X928">
        <v>25</v>
      </c>
      <c r="Y928">
        <v>1092.2</v>
      </c>
      <c r="AA928" t="s">
        <v>30</v>
      </c>
      <c r="AB928" s="1">
        <v>44616</v>
      </c>
      <c r="AC928" s="2">
        <v>0.51055555555555554</v>
      </c>
      <c r="AD928" s="2">
        <f t="shared" si="14"/>
        <v>12.253333333333334</v>
      </c>
      <c r="AE928" s="8">
        <f>WEEKDAY(AB928)</f>
        <v>5</v>
      </c>
      <c r="AF928">
        <f>IF(EXACT($AE928,AF$1),$D928,)</f>
        <v>0</v>
      </c>
      <c r="AG928">
        <f>IF(EXACT($AE928,AG$1),$D928,)</f>
        <v>0</v>
      </c>
      <c r="AH928">
        <f>IF(EXACT($AE928,AH$1),$D928,)</f>
        <v>0</v>
      </c>
      <c r="AI928">
        <f>IF(EXACT($AE928,AI$1),$D928,)</f>
        <v>0</v>
      </c>
      <c r="AJ928">
        <f>IF(EXACT($AE928,AJ$1),$D928,)</f>
        <v>15.99</v>
      </c>
      <c r="AK928">
        <f>IF(EXACT($AE928,AK$1),$D928,)</f>
        <v>0</v>
      </c>
      <c r="AL928">
        <f>IF(EXACT($AE928,AL$1),$D928,)</f>
        <v>0</v>
      </c>
    </row>
    <row r="929" spans="1:38" x14ac:dyDescent="0.25">
      <c r="A929" t="s">
        <v>2811</v>
      </c>
      <c r="B929" t="s">
        <v>2812</v>
      </c>
      <c r="C929" t="s">
        <v>27</v>
      </c>
      <c r="D929">
        <v>22.56</v>
      </c>
      <c r="E929" t="s">
        <v>28</v>
      </c>
      <c r="F929" t="s">
        <v>2813</v>
      </c>
      <c r="G929">
        <v>960</v>
      </c>
      <c r="H929">
        <v>720</v>
      </c>
      <c r="I929">
        <v>3</v>
      </c>
      <c r="J929" t="s">
        <v>31</v>
      </c>
      <c r="K929" t="s">
        <v>30</v>
      </c>
      <c r="L929">
        <v>124</v>
      </c>
      <c r="M929">
        <v>28</v>
      </c>
      <c r="N929">
        <v>28</v>
      </c>
      <c r="O929">
        <v>35</v>
      </c>
      <c r="P929">
        <v>980</v>
      </c>
      <c r="Q929">
        <v>50</v>
      </c>
      <c r="R929">
        <v>250</v>
      </c>
      <c r="S929">
        <v>110</v>
      </c>
      <c r="T929">
        <v>173</v>
      </c>
      <c r="U929">
        <v>15</v>
      </c>
      <c r="V929">
        <v>200</v>
      </c>
      <c r="W929">
        <v>6</v>
      </c>
      <c r="X929">
        <v>25</v>
      </c>
      <c r="Y929">
        <v>1092.2</v>
      </c>
      <c r="AA929" t="s">
        <v>30</v>
      </c>
      <c r="AB929" s="1">
        <v>44616</v>
      </c>
      <c r="AC929" s="2">
        <v>0.51203703703703707</v>
      </c>
      <c r="AD929" s="2">
        <f t="shared" si="14"/>
        <v>12.28888888888889</v>
      </c>
      <c r="AE929" s="8">
        <f>WEEKDAY(AB929)</f>
        <v>5</v>
      </c>
      <c r="AF929">
        <f>IF(EXACT($AE929,AF$1),$D929,)</f>
        <v>0</v>
      </c>
      <c r="AG929">
        <f>IF(EXACT($AE929,AG$1),$D929,)</f>
        <v>0</v>
      </c>
      <c r="AH929">
        <f>IF(EXACT($AE929,AH$1),$D929,)</f>
        <v>0</v>
      </c>
      <c r="AI929">
        <f>IF(EXACT($AE929,AI$1),$D929,)</f>
        <v>0</v>
      </c>
      <c r="AJ929">
        <f>IF(EXACT($AE929,AJ$1),$D929,)</f>
        <v>22.56</v>
      </c>
      <c r="AK929">
        <f>IF(EXACT($AE929,AK$1),$D929,)</f>
        <v>0</v>
      </c>
      <c r="AL929">
        <f>IF(EXACT($AE929,AL$1),$D929,)</f>
        <v>0</v>
      </c>
    </row>
    <row r="930" spans="1:38" x14ac:dyDescent="0.25">
      <c r="A930" t="s">
        <v>2814</v>
      </c>
      <c r="B930" t="s">
        <v>2815</v>
      </c>
      <c r="C930" t="s">
        <v>27</v>
      </c>
      <c r="D930">
        <v>30.82</v>
      </c>
      <c r="E930" t="s">
        <v>28</v>
      </c>
      <c r="F930" t="s">
        <v>2816</v>
      </c>
      <c r="G930">
        <v>960</v>
      </c>
      <c r="H930">
        <v>720</v>
      </c>
      <c r="I930">
        <v>3</v>
      </c>
      <c r="J930" t="s">
        <v>29</v>
      </c>
      <c r="K930" t="s">
        <v>30</v>
      </c>
      <c r="L930">
        <v>30</v>
      </c>
      <c r="M930">
        <v>14</v>
      </c>
      <c r="N930">
        <v>103</v>
      </c>
      <c r="O930">
        <v>39</v>
      </c>
      <c r="P930">
        <v>4017</v>
      </c>
      <c r="Q930">
        <v>50</v>
      </c>
      <c r="R930">
        <v>250</v>
      </c>
      <c r="S930">
        <v>110</v>
      </c>
      <c r="T930">
        <v>173</v>
      </c>
      <c r="U930">
        <v>15</v>
      </c>
      <c r="V930">
        <v>200</v>
      </c>
      <c r="W930">
        <v>6</v>
      </c>
      <c r="X930">
        <v>56</v>
      </c>
      <c r="Y930">
        <v>2743.2</v>
      </c>
      <c r="AA930" t="s">
        <v>30</v>
      </c>
      <c r="AB930" s="1">
        <v>44616</v>
      </c>
      <c r="AC930" s="2">
        <v>0.52608796296296301</v>
      </c>
      <c r="AD930" s="2">
        <f t="shared" si="14"/>
        <v>12.626111111111111</v>
      </c>
      <c r="AE930" s="8">
        <f>WEEKDAY(AB930)</f>
        <v>5</v>
      </c>
      <c r="AF930">
        <f>IF(EXACT($AE930,AF$1),$D930,)</f>
        <v>0</v>
      </c>
      <c r="AG930">
        <f>IF(EXACT($AE930,AG$1),$D930,)</f>
        <v>0</v>
      </c>
      <c r="AH930">
        <f>IF(EXACT($AE930,AH$1),$D930,)</f>
        <v>0</v>
      </c>
      <c r="AI930">
        <f>IF(EXACT($AE930,AI$1),$D930,)</f>
        <v>0</v>
      </c>
      <c r="AJ930">
        <f>IF(EXACT($AE930,AJ$1),$D930,)</f>
        <v>30.82</v>
      </c>
      <c r="AK930">
        <f>IF(EXACT($AE930,AK$1),$D930,)</f>
        <v>0</v>
      </c>
      <c r="AL930">
        <f>IF(EXACT($AE930,AL$1),$D930,)</f>
        <v>0</v>
      </c>
    </row>
    <row r="931" spans="1:38" x14ac:dyDescent="0.25">
      <c r="A931" t="s">
        <v>2817</v>
      </c>
      <c r="B931" t="s">
        <v>2818</v>
      </c>
      <c r="C931" t="s">
        <v>27</v>
      </c>
      <c r="D931">
        <v>30.24</v>
      </c>
      <c r="E931" t="s">
        <v>28</v>
      </c>
      <c r="F931" t="s">
        <v>2819</v>
      </c>
      <c r="G931">
        <v>960</v>
      </c>
      <c r="H931">
        <v>720</v>
      </c>
      <c r="I931">
        <v>3</v>
      </c>
      <c r="J931" t="s">
        <v>31</v>
      </c>
      <c r="K931" t="s">
        <v>30</v>
      </c>
      <c r="L931">
        <v>33</v>
      </c>
      <c r="M931">
        <v>18</v>
      </c>
      <c r="N931">
        <v>61</v>
      </c>
      <c r="O931">
        <v>41</v>
      </c>
      <c r="P931">
        <v>2501</v>
      </c>
      <c r="Q931">
        <v>50</v>
      </c>
      <c r="R931">
        <v>250</v>
      </c>
      <c r="S931">
        <v>110</v>
      </c>
      <c r="T931">
        <v>173</v>
      </c>
      <c r="U931">
        <v>15</v>
      </c>
      <c r="V931">
        <v>200</v>
      </c>
      <c r="W931">
        <v>6</v>
      </c>
      <c r="X931">
        <v>25</v>
      </c>
      <c r="Y931">
        <v>1092.2</v>
      </c>
      <c r="AA931" t="s">
        <v>30</v>
      </c>
      <c r="AB931" s="1">
        <v>44616</v>
      </c>
      <c r="AC931" s="2">
        <v>0.52682870370370372</v>
      </c>
      <c r="AD931" s="2">
        <f t="shared" si="14"/>
        <v>12.643888888888888</v>
      </c>
      <c r="AE931" s="8">
        <f>WEEKDAY(AB931)</f>
        <v>5</v>
      </c>
      <c r="AF931">
        <f>IF(EXACT($AE931,AF$1),$D931,)</f>
        <v>0</v>
      </c>
      <c r="AG931">
        <f>IF(EXACT($AE931,AG$1),$D931,)</f>
        <v>0</v>
      </c>
      <c r="AH931">
        <f>IF(EXACT($AE931,AH$1),$D931,)</f>
        <v>0</v>
      </c>
      <c r="AI931">
        <f>IF(EXACT($AE931,AI$1),$D931,)</f>
        <v>0</v>
      </c>
      <c r="AJ931">
        <f>IF(EXACT($AE931,AJ$1),$D931,)</f>
        <v>30.24</v>
      </c>
      <c r="AK931">
        <f>IF(EXACT($AE931,AK$1),$D931,)</f>
        <v>0</v>
      </c>
      <c r="AL931">
        <f>IF(EXACT($AE931,AL$1),$D931,)</f>
        <v>0</v>
      </c>
    </row>
    <row r="932" spans="1:38" x14ac:dyDescent="0.25">
      <c r="A932" t="s">
        <v>2820</v>
      </c>
      <c r="B932" t="s">
        <v>2821</v>
      </c>
      <c r="C932" t="s">
        <v>27</v>
      </c>
      <c r="D932">
        <v>19.989999999999998</v>
      </c>
      <c r="E932" t="s">
        <v>28</v>
      </c>
      <c r="F932" t="s">
        <v>2822</v>
      </c>
      <c r="G932">
        <v>960</v>
      </c>
      <c r="H932">
        <v>720</v>
      </c>
      <c r="I932">
        <v>3</v>
      </c>
      <c r="J932" t="s">
        <v>31</v>
      </c>
      <c r="K932" t="s">
        <v>30</v>
      </c>
      <c r="L932">
        <v>37</v>
      </c>
      <c r="M932">
        <v>13</v>
      </c>
      <c r="N932">
        <v>43</v>
      </c>
      <c r="O932">
        <v>42</v>
      </c>
      <c r="P932">
        <v>1806</v>
      </c>
      <c r="Q932">
        <v>50</v>
      </c>
      <c r="R932">
        <v>250</v>
      </c>
      <c r="S932">
        <v>110</v>
      </c>
      <c r="T932">
        <v>173</v>
      </c>
      <c r="U932">
        <v>15</v>
      </c>
      <c r="V932">
        <v>200</v>
      </c>
      <c r="W932">
        <v>6</v>
      </c>
      <c r="X932">
        <v>25</v>
      </c>
      <c r="Y932">
        <v>1092.2</v>
      </c>
      <c r="AA932" t="s">
        <v>30</v>
      </c>
      <c r="AB932" s="1">
        <v>44616</v>
      </c>
      <c r="AC932" s="2">
        <v>0.52746527777777774</v>
      </c>
      <c r="AD932" s="2">
        <f t="shared" si="14"/>
        <v>12.659166666666666</v>
      </c>
      <c r="AE932" s="8">
        <f>WEEKDAY(AB932)</f>
        <v>5</v>
      </c>
      <c r="AF932">
        <f>IF(EXACT($AE932,AF$1),$D932,)</f>
        <v>0</v>
      </c>
      <c r="AG932">
        <f>IF(EXACT($AE932,AG$1),$D932,)</f>
        <v>0</v>
      </c>
      <c r="AH932">
        <f>IF(EXACT($AE932,AH$1),$D932,)</f>
        <v>0</v>
      </c>
      <c r="AI932">
        <f>IF(EXACT($AE932,AI$1),$D932,)</f>
        <v>0</v>
      </c>
      <c r="AJ932">
        <f>IF(EXACT($AE932,AJ$1),$D932,)</f>
        <v>19.989999999999998</v>
      </c>
      <c r="AK932">
        <f>IF(EXACT($AE932,AK$1),$D932,)</f>
        <v>0</v>
      </c>
      <c r="AL932">
        <f>IF(EXACT($AE932,AL$1),$D932,)</f>
        <v>0</v>
      </c>
    </row>
    <row r="933" spans="1:38" x14ac:dyDescent="0.25">
      <c r="A933" t="s">
        <v>2823</v>
      </c>
      <c r="B933" t="s">
        <v>2824</v>
      </c>
      <c r="C933" t="s">
        <v>27</v>
      </c>
      <c r="D933">
        <v>23</v>
      </c>
      <c r="E933" t="s">
        <v>28</v>
      </c>
      <c r="F933" t="s">
        <v>2825</v>
      </c>
      <c r="G933">
        <v>960</v>
      </c>
      <c r="H933">
        <v>720</v>
      </c>
      <c r="I933">
        <v>3</v>
      </c>
      <c r="J933" t="s">
        <v>31</v>
      </c>
      <c r="K933" t="s">
        <v>30</v>
      </c>
      <c r="L933">
        <v>94</v>
      </c>
      <c r="M933">
        <v>20</v>
      </c>
      <c r="N933">
        <v>42</v>
      </c>
      <c r="O933">
        <v>35</v>
      </c>
      <c r="P933">
        <v>1470</v>
      </c>
      <c r="Q933">
        <v>50</v>
      </c>
      <c r="R933">
        <v>250</v>
      </c>
      <c r="S933">
        <v>110</v>
      </c>
      <c r="T933">
        <v>173</v>
      </c>
      <c r="U933">
        <v>15</v>
      </c>
      <c r="V933">
        <v>200</v>
      </c>
      <c r="W933">
        <v>6</v>
      </c>
      <c r="X933">
        <v>25</v>
      </c>
      <c r="Y933">
        <v>1092.2</v>
      </c>
      <c r="AA933" t="s">
        <v>30</v>
      </c>
      <c r="AB933" s="1">
        <v>44616</v>
      </c>
      <c r="AC933" s="2">
        <v>0.53467592592592594</v>
      </c>
      <c r="AD933" s="2">
        <f t="shared" si="14"/>
        <v>12.832222222222223</v>
      </c>
      <c r="AE933" s="8">
        <f>WEEKDAY(AB933)</f>
        <v>5</v>
      </c>
      <c r="AF933">
        <f>IF(EXACT($AE933,AF$1),$D933,)</f>
        <v>0</v>
      </c>
      <c r="AG933">
        <f>IF(EXACT($AE933,AG$1),$D933,)</f>
        <v>0</v>
      </c>
      <c r="AH933">
        <f>IF(EXACT($AE933,AH$1),$D933,)</f>
        <v>0</v>
      </c>
      <c r="AI933">
        <f>IF(EXACT($AE933,AI$1),$D933,)</f>
        <v>0</v>
      </c>
      <c r="AJ933">
        <f>IF(EXACT($AE933,AJ$1),$D933,)</f>
        <v>23</v>
      </c>
      <c r="AK933">
        <f>IF(EXACT($AE933,AK$1),$D933,)</f>
        <v>0</v>
      </c>
      <c r="AL933">
        <f>IF(EXACT($AE933,AL$1),$D933,)</f>
        <v>0</v>
      </c>
    </row>
    <row r="934" spans="1:38" x14ac:dyDescent="0.25">
      <c r="A934" t="s">
        <v>2826</v>
      </c>
      <c r="B934" t="s">
        <v>2827</v>
      </c>
      <c r="C934" t="s">
        <v>27</v>
      </c>
      <c r="D934">
        <v>24.12</v>
      </c>
      <c r="E934" t="s">
        <v>28</v>
      </c>
      <c r="F934" t="s">
        <v>2828</v>
      </c>
      <c r="G934">
        <v>960</v>
      </c>
      <c r="H934">
        <v>720</v>
      </c>
      <c r="I934">
        <v>3</v>
      </c>
      <c r="J934" t="s">
        <v>29</v>
      </c>
      <c r="K934" t="s">
        <v>30</v>
      </c>
      <c r="L934">
        <v>72</v>
      </c>
      <c r="M934">
        <v>16</v>
      </c>
      <c r="N934">
        <v>55</v>
      </c>
      <c r="O934">
        <v>36</v>
      </c>
      <c r="P934">
        <v>1980</v>
      </c>
      <c r="Q934">
        <v>50</v>
      </c>
      <c r="R934">
        <v>250</v>
      </c>
      <c r="S934">
        <v>110</v>
      </c>
      <c r="T934">
        <v>173</v>
      </c>
      <c r="U934">
        <v>15</v>
      </c>
      <c r="V934">
        <v>200</v>
      </c>
      <c r="W934">
        <v>6</v>
      </c>
      <c r="X934">
        <v>56</v>
      </c>
      <c r="Y934">
        <v>2743.2</v>
      </c>
      <c r="AA934" t="s">
        <v>30</v>
      </c>
      <c r="AB934" s="1">
        <v>44616</v>
      </c>
      <c r="AC934" s="2">
        <v>0.53530092592592593</v>
      </c>
      <c r="AD934" s="2">
        <f t="shared" si="14"/>
        <v>12.847222222222221</v>
      </c>
      <c r="AE934" s="8">
        <f>WEEKDAY(AB934)</f>
        <v>5</v>
      </c>
      <c r="AF934">
        <f>IF(EXACT($AE934,AF$1),$D934,)</f>
        <v>0</v>
      </c>
      <c r="AG934">
        <f>IF(EXACT($AE934,AG$1),$D934,)</f>
        <v>0</v>
      </c>
      <c r="AH934">
        <f>IF(EXACT($AE934,AH$1),$D934,)</f>
        <v>0</v>
      </c>
      <c r="AI934">
        <f>IF(EXACT($AE934,AI$1),$D934,)</f>
        <v>0</v>
      </c>
      <c r="AJ934">
        <f>IF(EXACT($AE934,AJ$1),$D934,)</f>
        <v>24.12</v>
      </c>
      <c r="AK934">
        <f>IF(EXACT($AE934,AK$1),$D934,)</f>
        <v>0</v>
      </c>
      <c r="AL934">
        <f>IF(EXACT($AE934,AL$1),$D934,)</f>
        <v>0</v>
      </c>
    </row>
    <row r="935" spans="1:38" x14ac:dyDescent="0.25">
      <c r="A935" t="s">
        <v>2829</v>
      </c>
      <c r="B935" t="s">
        <v>2830</v>
      </c>
      <c r="C935" t="s">
        <v>27</v>
      </c>
      <c r="D935">
        <v>16.48</v>
      </c>
      <c r="E935" t="s">
        <v>28</v>
      </c>
      <c r="F935" t="s">
        <v>2831</v>
      </c>
      <c r="G935">
        <v>960</v>
      </c>
      <c r="H935">
        <v>720</v>
      </c>
      <c r="I935">
        <v>3</v>
      </c>
      <c r="J935" t="s">
        <v>31</v>
      </c>
      <c r="K935" t="s">
        <v>30</v>
      </c>
      <c r="L935">
        <v>47</v>
      </c>
      <c r="M935">
        <v>0</v>
      </c>
      <c r="N935">
        <v>62</v>
      </c>
      <c r="O935">
        <v>57</v>
      </c>
      <c r="P935">
        <v>3534</v>
      </c>
      <c r="Q935">
        <v>50</v>
      </c>
      <c r="R935">
        <v>250</v>
      </c>
      <c r="S935">
        <v>110</v>
      </c>
      <c r="T935">
        <v>173</v>
      </c>
      <c r="U935">
        <v>15</v>
      </c>
      <c r="V935">
        <v>200</v>
      </c>
      <c r="W935">
        <v>6</v>
      </c>
      <c r="X935">
        <v>25</v>
      </c>
      <c r="Y935">
        <v>1092.2</v>
      </c>
      <c r="AA935" t="s">
        <v>30</v>
      </c>
      <c r="AB935" s="1">
        <v>44616</v>
      </c>
      <c r="AC935" s="2">
        <v>0.53599537037037037</v>
      </c>
      <c r="AD935" s="2">
        <f t="shared" si="14"/>
        <v>12.863888888888889</v>
      </c>
      <c r="AE935" s="8">
        <f>WEEKDAY(AB935)</f>
        <v>5</v>
      </c>
      <c r="AF935">
        <f>IF(EXACT($AE935,AF$1),$D935,)</f>
        <v>0</v>
      </c>
      <c r="AG935">
        <f>IF(EXACT($AE935,AG$1),$D935,)</f>
        <v>0</v>
      </c>
      <c r="AH935">
        <f>IF(EXACT($AE935,AH$1),$D935,)</f>
        <v>0</v>
      </c>
      <c r="AI935">
        <f>IF(EXACT($AE935,AI$1),$D935,)</f>
        <v>0</v>
      </c>
      <c r="AJ935">
        <f>IF(EXACT($AE935,AJ$1),$D935,)</f>
        <v>16.48</v>
      </c>
      <c r="AK935">
        <f>IF(EXACT($AE935,AK$1),$D935,)</f>
        <v>0</v>
      </c>
      <c r="AL935">
        <f>IF(EXACT($AE935,AL$1),$D935,)</f>
        <v>0</v>
      </c>
    </row>
    <row r="936" spans="1:38" x14ac:dyDescent="0.25">
      <c r="A936" t="s">
        <v>2832</v>
      </c>
      <c r="B936" t="s">
        <v>2833</v>
      </c>
      <c r="C936" t="s">
        <v>27</v>
      </c>
      <c r="D936">
        <v>22.28</v>
      </c>
      <c r="E936" t="s">
        <v>28</v>
      </c>
      <c r="F936" t="s">
        <v>2834</v>
      </c>
      <c r="G936">
        <v>960</v>
      </c>
      <c r="H936">
        <v>720</v>
      </c>
      <c r="I936">
        <v>3</v>
      </c>
      <c r="J936" t="s">
        <v>31</v>
      </c>
      <c r="K936" t="s">
        <v>30</v>
      </c>
      <c r="L936">
        <v>89</v>
      </c>
      <c r="M936">
        <v>0</v>
      </c>
      <c r="N936">
        <v>36</v>
      </c>
      <c r="O936">
        <v>63</v>
      </c>
      <c r="P936">
        <v>2268</v>
      </c>
      <c r="Q936">
        <v>50</v>
      </c>
      <c r="R936">
        <v>250</v>
      </c>
      <c r="S936">
        <v>110</v>
      </c>
      <c r="T936">
        <v>173</v>
      </c>
      <c r="U936">
        <v>15</v>
      </c>
      <c r="V936">
        <v>200</v>
      </c>
      <c r="W936">
        <v>6</v>
      </c>
      <c r="X936">
        <v>25</v>
      </c>
      <c r="Y936">
        <v>1092.2</v>
      </c>
      <c r="AA936" t="s">
        <v>30</v>
      </c>
      <c r="AB936" s="1">
        <v>44616</v>
      </c>
      <c r="AC936" s="2">
        <v>0.53601851851851856</v>
      </c>
      <c r="AD936" s="2">
        <f t="shared" si="14"/>
        <v>12.864444444444445</v>
      </c>
      <c r="AE936" s="8">
        <f>WEEKDAY(AB936)</f>
        <v>5</v>
      </c>
      <c r="AF936">
        <f>IF(EXACT($AE936,AF$1),$D936,)</f>
        <v>0</v>
      </c>
      <c r="AG936">
        <f>IF(EXACT($AE936,AG$1),$D936,)</f>
        <v>0</v>
      </c>
      <c r="AH936">
        <f>IF(EXACT($AE936,AH$1),$D936,)</f>
        <v>0</v>
      </c>
      <c r="AI936">
        <f>IF(EXACT($AE936,AI$1),$D936,)</f>
        <v>0</v>
      </c>
      <c r="AJ936">
        <f>IF(EXACT($AE936,AJ$1),$D936,)</f>
        <v>22.28</v>
      </c>
      <c r="AK936">
        <f>IF(EXACT($AE936,AK$1),$D936,)</f>
        <v>0</v>
      </c>
      <c r="AL936">
        <f>IF(EXACT($AE936,AL$1),$D936,)</f>
        <v>0</v>
      </c>
    </row>
    <row r="937" spans="1:38" x14ac:dyDescent="0.25">
      <c r="A937" t="s">
        <v>2835</v>
      </c>
      <c r="B937" t="s">
        <v>2836</v>
      </c>
      <c r="C937" t="s">
        <v>27</v>
      </c>
      <c r="D937">
        <v>25.15</v>
      </c>
      <c r="E937" t="s">
        <v>28</v>
      </c>
      <c r="F937" t="s">
        <v>2837</v>
      </c>
      <c r="G937">
        <v>960</v>
      </c>
      <c r="H937">
        <v>720</v>
      </c>
      <c r="I937">
        <v>3</v>
      </c>
      <c r="J937" t="s">
        <v>29</v>
      </c>
      <c r="K937" t="s">
        <v>30</v>
      </c>
      <c r="L937">
        <v>69</v>
      </c>
      <c r="M937">
        <v>0</v>
      </c>
      <c r="N937">
        <v>80</v>
      </c>
      <c r="O937">
        <v>53</v>
      </c>
      <c r="P937">
        <v>4240</v>
      </c>
      <c r="Q937">
        <v>50</v>
      </c>
      <c r="R937">
        <v>250</v>
      </c>
      <c r="S937">
        <v>110</v>
      </c>
      <c r="T937">
        <v>173</v>
      </c>
      <c r="U937">
        <v>15</v>
      </c>
      <c r="V937">
        <v>200</v>
      </c>
      <c r="W937">
        <v>6</v>
      </c>
      <c r="X937">
        <v>56</v>
      </c>
      <c r="Y937">
        <v>2743.2</v>
      </c>
      <c r="AA937" t="s">
        <v>30</v>
      </c>
      <c r="AB937" s="1">
        <v>44616</v>
      </c>
      <c r="AC937" s="2">
        <v>0.54065972222222225</v>
      </c>
      <c r="AD937" s="2">
        <f t="shared" si="14"/>
        <v>12.975833333333334</v>
      </c>
      <c r="AE937" s="8">
        <f>WEEKDAY(AB937)</f>
        <v>5</v>
      </c>
      <c r="AF937">
        <f>IF(EXACT($AE937,AF$1),$D937,)</f>
        <v>0</v>
      </c>
      <c r="AG937">
        <f>IF(EXACT($AE937,AG$1),$D937,)</f>
        <v>0</v>
      </c>
      <c r="AH937">
        <f>IF(EXACT($AE937,AH$1),$D937,)</f>
        <v>0</v>
      </c>
      <c r="AI937">
        <f>IF(EXACT($AE937,AI$1),$D937,)</f>
        <v>0</v>
      </c>
      <c r="AJ937">
        <f>IF(EXACT($AE937,AJ$1),$D937,)</f>
        <v>25.15</v>
      </c>
      <c r="AK937">
        <f>IF(EXACT($AE937,AK$1),$D937,)</f>
        <v>0</v>
      </c>
      <c r="AL937">
        <f>IF(EXACT($AE937,AL$1),$D937,)</f>
        <v>0</v>
      </c>
    </row>
    <row r="938" spans="1:38" x14ac:dyDescent="0.25">
      <c r="A938" t="s">
        <v>2838</v>
      </c>
      <c r="B938" t="s">
        <v>2839</v>
      </c>
      <c r="C938" t="s">
        <v>27</v>
      </c>
      <c r="D938">
        <v>16.95</v>
      </c>
      <c r="E938" t="s">
        <v>28</v>
      </c>
      <c r="F938" t="s">
        <v>2840</v>
      </c>
      <c r="G938">
        <v>960</v>
      </c>
      <c r="H938">
        <v>720</v>
      </c>
      <c r="I938">
        <v>3</v>
      </c>
      <c r="J938" t="s">
        <v>29</v>
      </c>
      <c r="K938" t="s">
        <v>30</v>
      </c>
      <c r="L938">
        <v>72</v>
      </c>
      <c r="M938">
        <v>0</v>
      </c>
      <c r="N938">
        <v>15</v>
      </c>
      <c r="O938">
        <v>42</v>
      </c>
      <c r="P938">
        <v>630</v>
      </c>
      <c r="Q938">
        <v>50</v>
      </c>
      <c r="R938">
        <v>250</v>
      </c>
      <c r="S938">
        <v>110</v>
      </c>
      <c r="T938">
        <v>173</v>
      </c>
      <c r="U938">
        <v>15</v>
      </c>
      <c r="V938">
        <v>200</v>
      </c>
      <c r="W938">
        <v>6</v>
      </c>
      <c r="X938">
        <v>56</v>
      </c>
      <c r="Y938">
        <v>2743.2</v>
      </c>
      <c r="AA938" t="s">
        <v>30</v>
      </c>
      <c r="AB938" s="1">
        <v>44616</v>
      </c>
      <c r="AC938" s="2">
        <v>0.54067129629629629</v>
      </c>
      <c r="AD938" s="2">
        <f t="shared" si="14"/>
        <v>12.976111111111111</v>
      </c>
      <c r="AE938" s="8">
        <f>WEEKDAY(AB938)</f>
        <v>5</v>
      </c>
      <c r="AF938">
        <f>IF(EXACT($AE938,AF$1),$D938,)</f>
        <v>0</v>
      </c>
      <c r="AG938">
        <f>IF(EXACT($AE938,AG$1),$D938,)</f>
        <v>0</v>
      </c>
      <c r="AH938">
        <f>IF(EXACT($AE938,AH$1),$D938,)</f>
        <v>0</v>
      </c>
      <c r="AI938">
        <f>IF(EXACT($AE938,AI$1),$D938,)</f>
        <v>0</v>
      </c>
      <c r="AJ938">
        <f>IF(EXACT($AE938,AJ$1),$D938,)</f>
        <v>16.95</v>
      </c>
      <c r="AK938">
        <f>IF(EXACT($AE938,AK$1),$D938,)</f>
        <v>0</v>
      </c>
      <c r="AL938">
        <f>IF(EXACT($AE938,AL$1),$D938,)</f>
        <v>0</v>
      </c>
    </row>
    <row r="939" spans="1:38" x14ac:dyDescent="0.25">
      <c r="A939" t="s">
        <v>2841</v>
      </c>
      <c r="B939" t="s">
        <v>2842</v>
      </c>
      <c r="C939" t="s">
        <v>27</v>
      </c>
      <c r="D939">
        <v>26.78</v>
      </c>
      <c r="E939" t="s">
        <v>28</v>
      </c>
      <c r="F939" t="s">
        <v>2843</v>
      </c>
      <c r="G939">
        <v>960</v>
      </c>
      <c r="H939">
        <v>720</v>
      </c>
      <c r="I939">
        <v>3</v>
      </c>
      <c r="J939" t="s">
        <v>31</v>
      </c>
      <c r="K939" t="s">
        <v>30</v>
      </c>
      <c r="L939">
        <v>103</v>
      </c>
      <c r="M939">
        <v>14</v>
      </c>
      <c r="N939">
        <v>70</v>
      </c>
      <c r="O939">
        <v>44</v>
      </c>
      <c r="P939">
        <v>3080</v>
      </c>
      <c r="Q939">
        <v>50</v>
      </c>
      <c r="R939">
        <v>250</v>
      </c>
      <c r="S939">
        <v>110</v>
      </c>
      <c r="T939">
        <v>173</v>
      </c>
      <c r="U939">
        <v>15</v>
      </c>
      <c r="V939">
        <v>200</v>
      </c>
      <c r="W939">
        <v>6</v>
      </c>
      <c r="X939">
        <v>25</v>
      </c>
      <c r="Y939">
        <v>1092.2</v>
      </c>
      <c r="AA939" t="s">
        <v>30</v>
      </c>
      <c r="AB939" s="1">
        <v>44616</v>
      </c>
      <c r="AC939" s="2">
        <v>0.54695601851851849</v>
      </c>
      <c r="AD939" s="2">
        <f t="shared" si="14"/>
        <v>13.126944444444444</v>
      </c>
      <c r="AE939" s="8">
        <f>WEEKDAY(AB939)</f>
        <v>5</v>
      </c>
      <c r="AF939">
        <f>IF(EXACT($AE939,AF$1),$D939,)</f>
        <v>0</v>
      </c>
      <c r="AG939">
        <f>IF(EXACT($AE939,AG$1),$D939,)</f>
        <v>0</v>
      </c>
      <c r="AH939">
        <f>IF(EXACT($AE939,AH$1),$D939,)</f>
        <v>0</v>
      </c>
      <c r="AI939">
        <f>IF(EXACT($AE939,AI$1),$D939,)</f>
        <v>0</v>
      </c>
      <c r="AJ939">
        <f>IF(EXACT($AE939,AJ$1),$D939,)</f>
        <v>26.78</v>
      </c>
      <c r="AK939">
        <f>IF(EXACT($AE939,AK$1),$D939,)</f>
        <v>0</v>
      </c>
      <c r="AL939">
        <f>IF(EXACT($AE939,AL$1),$D939,)</f>
        <v>0</v>
      </c>
    </row>
    <row r="940" spans="1:38" x14ac:dyDescent="0.25">
      <c r="A940" t="s">
        <v>2844</v>
      </c>
      <c r="B940" t="s">
        <v>2845</v>
      </c>
      <c r="C940" t="s">
        <v>27</v>
      </c>
      <c r="D940">
        <v>18.03</v>
      </c>
      <c r="E940" t="s">
        <v>28</v>
      </c>
      <c r="F940" t="s">
        <v>2846</v>
      </c>
      <c r="G940">
        <v>960</v>
      </c>
      <c r="H940">
        <v>720</v>
      </c>
      <c r="I940">
        <v>3</v>
      </c>
      <c r="J940" t="s">
        <v>31</v>
      </c>
      <c r="K940" t="s">
        <v>30</v>
      </c>
      <c r="L940">
        <v>73</v>
      </c>
      <c r="M940">
        <v>0</v>
      </c>
      <c r="N940">
        <v>55</v>
      </c>
      <c r="O940">
        <v>52</v>
      </c>
      <c r="P940">
        <v>2860</v>
      </c>
      <c r="Q940">
        <v>50</v>
      </c>
      <c r="R940">
        <v>250</v>
      </c>
      <c r="S940">
        <v>110</v>
      </c>
      <c r="T940">
        <v>173</v>
      </c>
      <c r="U940">
        <v>15</v>
      </c>
      <c r="V940">
        <v>200</v>
      </c>
      <c r="W940">
        <v>6</v>
      </c>
      <c r="X940">
        <v>25</v>
      </c>
      <c r="Y940">
        <v>1092.2</v>
      </c>
      <c r="AA940" t="s">
        <v>30</v>
      </c>
      <c r="AB940" s="1">
        <v>44616</v>
      </c>
      <c r="AC940" s="2">
        <v>0.55785879629629631</v>
      </c>
      <c r="AD940" s="2">
        <f t="shared" si="14"/>
        <v>13.388611111111111</v>
      </c>
      <c r="AE940" s="8">
        <f>WEEKDAY(AB940)</f>
        <v>5</v>
      </c>
      <c r="AF940">
        <f>IF(EXACT($AE940,AF$1),$D940,)</f>
        <v>0</v>
      </c>
      <c r="AG940">
        <f>IF(EXACT($AE940,AG$1),$D940,)</f>
        <v>0</v>
      </c>
      <c r="AH940">
        <f>IF(EXACT($AE940,AH$1),$D940,)</f>
        <v>0</v>
      </c>
      <c r="AI940">
        <f>IF(EXACT($AE940,AI$1),$D940,)</f>
        <v>0</v>
      </c>
      <c r="AJ940">
        <f>IF(EXACT($AE940,AJ$1),$D940,)</f>
        <v>18.03</v>
      </c>
      <c r="AK940">
        <f>IF(EXACT($AE940,AK$1),$D940,)</f>
        <v>0</v>
      </c>
      <c r="AL940">
        <f>IF(EXACT($AE940,AL$1),$D940,)</f>
        <v>0</v>
      </c>
    </row>
    <row r="941" spans="1:38" x14ac:dyDescent="0.25">
      <c r="A941" t="s">
        <v>2847</v>
      </c>
      <c r="B941" t="s">
        <v>2848</v>
      </c>
      <c r="C941" t="s">
        <v>27</v>
      </c>
      <c r="D941">
        <v>20.21</v>
      </c>
      <c r="E941" t="s">
        <v>28</v>
      </c>
      <c r="F941" t="s">
        <v>2849</v>
      </c>
      <c r="G941">
        <v>960</v>
      </c>
      <c r="H941">
        <v>720</v>
      </c>
      <c r="I941">
        <v>3</v>
      </c>
      <c r="J941" t="s">
        <v>31</v>
      </c>
      <c r="K941" t="s">
        <v>30</v>
      </c>
      <c r="L941">
        <v>130</v>
      </c>
      <c r="M941">
        <v>0</v>
      </c>
      <c r="N941">
        <v>17</v>
      </c>
      <c r="O941">
        <v>46</v>
      </c>
      <c r="P941">
        <v>782</v>
      </c>
      <c r="Q941">
        <v>50</v>
      </c>
      <c r="R941">
        <v>250</v>
      </c>
      <c r="S941">
        <v>110</v>
      </c>
      <c r="T941">
        <v>173</v>
      </c>
      <c r="U941">
        <v>15</v>
      </c>
      <c r="V941">
        <v>200</v>
      </c>
      <c r="W941">
        <v>6</v>
      </c>
      <c r="X941">
        <v>25</v>
      </c>
      <c r="Y941">
        <v>1092.2</v>
      </c>
      <c r="AA941" t="s">
        <v>30</v>
      </c>
      <c r="AB941" s="1">
        <v>44616</v>
      </c>
      <c r="AC941" s="2">
        <v>0.55787037037037035</v>
      </c>
      <c r="AD941" s="2">
        <f t="shared" si="14"/>
        <v>13.388888888888889</v>
      </c>
      <c r="AE941" s="8">
        <f>WEEKDAY(AB941)</f>
        <v>5</v>
      </c>
      <c r="AF941">
        <f>IF(EXACT($AE941,AF$1),$D941,)</f>
        <v>0</v>
      </c>
      <c r="AG941">
        <f>IF(EXACT($AE941,AG$1),$D941,)</f>
        <v>0</v>
      </c>
      <c r="AH941">
        <f>IF(EXACT($AE941,AH$1),$D941,)</f>
        <v>0</v>
      </c>
      <c r="AI941">
        <f>IF(EXACT($AE941,AI$1),$D941,)</f>
        <v>0</v>
      </c>
      <c r="AJ941">
        <f>IF(EXACT($AE941,AJ$1),$D941,)</f>
        <v>20.21</v>
      </c>
      <c r="AK941">
        <f>IF(EXACT($AE941,AK$1),$D941,)</f>
        <v>0</v>
      </c>
      <c r="AL941">
        <f>IF(EXACT($AE941,AL$1),$D941,)</f>
        <v>0</v>
      </c>
    </row>
    <row r="942" spans="1:38" x14ac:dyDescent="0.25">
      <c r="A942" t="s">
        <v>2850</v>
      </c>
      <c r="B942" t="s">
        <v>2851</v>
      </c>
      <c r="C942" t="s">
        <v>27</v>
      </c>
      <c r="D942">
        <v>16.899999999999999</v>
      </c>
      <c r="E942" t="s">
        <v>28</v>
      </c>
      <c r="F942" t="s">
        <v>2852</v>
      </c>
      <c r="G942">
        <v>960</v>
      </c>
      <c r="H942">
        <v>720</v>
      </c>
      <c r="I942">
        <v>3</v>
      </c>
      <c r="J942" t="s">
        <v>29</v>
      </c>
      <c r="K942" t="s">
        <v>30</v>
      </c>
      <c r="L942">
        <v>112</v>
      </c>
      <c r="M942">
        <v>28</v>
      </c>
      <c r="N942">
        <v>21</v>
      </c>
      <c r="O942">
        <v>24</v>
      </c>
      <c r="P942">
        <v>504</v>
      </c>
      <c r="Q942">
        <v>50</v>
      </c>
      <c r="R942">
        <v>250</v>
      </c>
      <c r="S942">
        <v>110</v>
      </c>
      <c r="T942">
        <v>173</v>
      </c>
      <c r="U942">
        <v>15</v>
      </c>
      <c r="V942">
        <v>200</v>
      </c>
      <c r="W942">
        <v>6</v>
      </c>
      <c r="X942">
        <v>56</v>
      </c>
      <c r="Y942">
        <v>2743.2</v>
      </c>
      <c r="AA942" t="s">
        <v>30</v>
      </c>
      <c r="AB942" s="1">
        <v>44616</v>
      </c>
      <c r="AC942" s="2">
        <v>0.56128472222222225</v>
      </c>
      <c r="AD942" s="2">
        <f t="shared" si="14"/>
        <v>13.470833333333335</v>
      </c>
      <c r="AE942" s="8">
        <f>WEEKDAY(AB942)</f>
        <v>5</v>
      </c>
      <c r="AF942">
        <f>IF(EXACT($AE942,AF$1),$D942,)</f>
        <v>0</v>
      </c>
      <c r="AG942">
        <f>IF(EXACT($AE942,AG$1),$D942,)</f>
        <v>0</v>
      </c>
      <c r="AH942">
        <f>IF(EXACT($AE942,AH$1),$D942,)</f>
        <v>0</v>
      </c>
      <c r="AI942">
        <f>IF(EXACT($AE942,AI$1),$D942,)</f>
        <v>0</v>
      </c>
      <c r="AJ942">
        <f>IF(EXACT($AE942,AJ$1),$D942,)</f>
        <v>16.899999999999999</v>
      </c>
      <c r="AK942">
        <f>IF(EXACT($AE942,AK$1),$D942,)</f>
        <v>0</v>
      </c>
      <c r="AL942">
        <f>IF(EXACT($AE942,AL$1),$D942,)</f>
        <v>0</v>
      </c>
    </row>
    <row r="943" spans="1:38" x14ac:dyDescent="0.25">
      <c r="A943" t="s">
        <v>2853</v>
      </c>
      <c r="B943" t="s">
        <v>2854</v>
      </c>
      <c r="C943" t="s">
        <v>27</v>
      </c>
      <c r="D943">
        <v>30.23</v>
      </c>
      <c r="E943" t="s">
        <v>28</v>
      </c>
      <c r="F943" t="s">
        <v>2855</v>
      </c>
      <c r="G943">
        <v>960</v>
      </c>
      <c r="H943">
        <v>720</v>
      </c>
      <c r="I943">
        <v>3</v>
      </c>
      <c r="J943" t="s">
        <v>31</v>
      </c>
      <c r="K943" t="s">
        <v>30</v>
      </c>
      <c r="L943">
        <v>91</v>
      </c>
      <c r="M943">
        <v>14</v>
      </c>
      <c r="N943">
        <v>75</v>
      </c>
      <c r="O943">
        <v>43</v>
      </c>
      <c r="P943">
        <v>3225</v>
      </c>
      <c r="Q943">
        <v>50</v>
      </c>
      <c r="R943">
        <v>250</v>
      </c>
      <c r="S943">
        <v>110</v>
      </c>
      <c r="T943">
        <v>173</v>
      </c>
      <c r="U943">
        <v>15</v>
      </c>
      <c r="V943">
        <v>200</v>
      </c>
      <c r="W943">
        <v>6</v>
      </c>
      <c r="X943">
        <v>25</v>
      </c>
      <c r="Y943">
        <v>1092.2</v>
      </c>
      <c r="AA943" t="s">
        <v>30</v>
      </c>
      <c r="AB943" s="1">
        <v>44616</v>
      </c>
      <c r="AC943" s="2">
        <v>0.56156249999999996</v>
      </c>
      <c r="AD943" s="2">
        <f t="shared" si="14"/>
        <v>13.477499999999999</v>
      </c>
      <c r="AE943" s="8">
        <f>WEEKDAY(AB943)</f>
        <v>5</v>
      </c>
      <c r="AF943">
        <f>IF(EXACT($AE943,AF$1),$D943,)</f>
        <v>0</v>
      </c>
      <c r="AG943">
        <f>IF(EXACT($AE943,AG$1),$D943,)</f>
        <v>0</v>
      </c>
      <c r="AH943">
        <f>IF(EXACT($AE943,AH$1),$D943,)</f>
        <v>0</v>
      </c>
      <c r="AI943">
        <f>IF(EXACT($AE943,AI$1),$D943,)</f>
        <v>0</v>
      </c>
      <c r="AJ943">
        <f>IF(EXACT($AE943,AJ$1),$D943,)</f>
        <v>30.23</v>
      </c>
      <c r="AK943">
        <f>IF(EXACT($AE943,AK$1),$D943,)</f>
        <v>0</v>
      </c>
      <c r="AL943">
        <f>IF(EXACT($AE943,AL$1),$D943,)</f>
        <v>0</v>
      </c>
    </row>
    <row r="944" spans="1:38" x14ac:dyDescent="0.25">
      <c r="A944" t="s">
        <v>2856</v>
      </c>
      <c r="B944" t="s">
        <v>2857</v>
      </c>
      <c r="C944" t="s">
        <v>27</v>
      </c>
      <c r="D944">
        <v>28.01</v>
      </c>
      <c r="E944" t="s">
        <v>28</v>
      </c>
      <c r="F944" t="s">
        <v>2858</v>
      </c>
      <c r="G944">
        <v>960</v>
      </c>
      <c r="H944">
        <v>720</v>
      </c>
      <c r="I944">
        <v>3</v>
      </c>
      <c r="J944" t="s">
        <v>29</v>
      </c>
      <c r="K944" t="s">
        <v>30</v>
      </c>
      <c r="L944">
        <v>59</v>
      </c>
      <c r="M944">
        <v>0</v>
      </c>
      <c r="N944">
        <v>51</v>
      </c>
      <c r="O944">
        <v>53</v>
      </c>
      <c r="P944">
        <v>2703</v>
      </c>
      <c r="Q944">
        <v>50</v>
      </c>
      <c r="R944">
        <v>250</v>
      </c>
      <c r="S944">
        <v>110</v>
      </c>
      <c r="T944">
        <v>173</v>
      </c>
      <c r="U944">
        <v>15</v>
      </c>
      <c r="V944">
        <v>200</v>
      </c>
      <c r="W944">
        <v>6</v>
      </c>
      <c r="X944">
        <v>56</v>
      </c>
      <c r="Y944">
        <v>2743.2</v>
      </c>
      <c r="AA944" t="s">
        <v>30</v>
      </c>
      <c r="AB944" s="1">
        <v>44616</v>
      </c>
      <c r="AC944" s="2">
        <v>0.56380787037037039</v>
      </c>
      <c r="AD944" s="2">
        <f t="shared" si="14"/>
        <v>13.531388888888889</v>
      </c>
      <c r="AE944" s="8">
        <f>WEEKDAY(AB944)</f>
        <v>5</v>
      </c>
      <c r="AF944">
        <f>IF(EXACT($AE944,AF$1),$D944,)</f>
        <v>0</v>
      </c>
      <c r="AG944">
        <f>IF(EXACT($AE944,AG$1),$D944,)</f>
        <v>0</v>
      </c>
      <c r="AH944">
        <f>IF(EXACT($AE944,AH$1),$D944,)</f>
        <v>0</v>
      </c>
      <c r="AI944">
        <f>IF(EXACT($AE944,AI$1),$D944,)</f>
        <v>0</v>
      </c>
      <c r="AJ944">
        <f>IF(EXACT($AE944,AJ$1),$D944,)</f>
        <v>28.01</v>
      </c>
      <c r="AK944">
        <f>IF(EXACT($AE944,AK$1),$D944,)</f>
        <v>0</v>
      </c>
      <c r="AL944">
        <f>IF(EXACT($AE944,AL$1),$D944,)</f>
        <v>0</v>
      </c>
    </row>
    <row r="945" spans="1:38" x14ac:dyDescent="0.25">
      <c r="A945" t="s">
        <v>2859</v>
      </c>
      <c r="B945" t="s">
        <v>2860</v>
      </c>
      <c r="C945" t="s">
        <v>27</v>
      </c>
      <c r="D945">
        <v>27.51</v>
      </c>
      <c r="E945" t="s">
        <v>28</v>
      </c>
      <c r="F945" t="s">
        <v>2861</v>
      </c>
      <c r="G945">
        <v>960</v>
      </c>
      <c r="H945">
        <v>720</v>
      </c>
      <c r="I945">
        <v>3</v>
      </c>
      <c r="J945" t="s">
        <v>29</v>
      </c>
      <c r="K945" t="s">
        <v>30</v>
      </c>
      <c r="L945">
        <v>74</v>
      </c>
      <c r="M945">
        <v>22</v>
      </c>
      <c r="N945">
        <v>33</v>
      </c>
      <c r="O945">
        <v>31</v>
      </c>
      <c r="P945">
        <v>1023</v>
      </c>
      <c r="Q945">
        <v>50</v>
      </c>
      <c r="R945">
        <v>250</v>
      </c>
      <c r="S945">
        <v>110</v>
      </c>
      <c r="T945">
        <v>173</v>
      </c>
      <c r="U945">
        <v>15</v>
      </c>
      <c r="V945">
        <v>200</v>
      </c>
      <c r="W945">
        <v>6</v>
      </c>
      <c r="X945">
        <v>56</v>
      </c>
      <c r="Y945">
        <v>2743.2</v>
      </c>
      <c r="AA945" t="s">
        <v>30</v>
      </c>
      <c r="AB945" s="1">
        <v>44616</v>
      </c>
      <c r="AC945" s="2">
        <v>0.56486111111111115</v>
      </c>
      <c r="AD945" s="2">
        <f t="shared" si="14"/>
        <v>13.556666666666668</v>
      </c>
      <c r="AE945" s="8">
        <f>WEEKDAY(AB945)</f>
        <v>5</v>
      </c>
      <c r="AF945">
        <f>IF(EXACT($AE945,AF$1),$D945,)</f>
        <v>0</v>
      </c>
      <c r="AG945">
        <f>IF(EXACT($AE945,AG$1),$D945,)</f>
        <v>0</v>
      </c>
      <c r="AH945">
        <f>IF(EXACT($AE945,AH$1),$D945,)</f>
        <v>0</v>
      </c>
      <c r="AI945">
        <f>IF(EXACT($AE945,AI$1),$D945,)</f>
        <v>0</v>
      </c>
      <c r="AJ945">
        <f>IF(EXACT($AE945,AJ$1),$D945,)</f>
        <v>27.51</v>
      </c>
      <c r="AK945">
        <f>IF(EXACT($AE945,AK$1),$D945,)</f>
        <v>0</v>
      </c>
      <c r="AL945">
        <f>IF(EXACT($AE945,AL$1),$D945,)</f>
        <v>0</v>
      </c>
    </row>
    <row r="946" spans="1:38" x14ac:dyDescent="0.25">
      <c r="A946" t="s">
        <v>2862</v>
      </c>
      <c r="B946" t="s">
        <v>2863</v>
      </c>
      <c r="C946" t="s">
        <v>27</v>
      </c>
      <c r="D946">
        <v>25.76</v>
      </c>
      <c r="E946" t="s">
        <v>28</v>
      </c>
      <c r="F946" t="s">
        <v>2864</v>
      </c>
      <c r="G946">
        <v>960</v>
      </c>
      <c r="H946">
        <v>720</v>
      </c>
      <c r="I946">
        <v>3</v>
      </c>
      <c r="J946" t="s">
        <v>31</v>
      </c>
      <c r="K946" t="s">
        <v>30</v>
      </c>
      <c r="L946">
        <v>34</v>
      </c>
      <c r="M946">
        <v>0</v>
      </c>
      <c r="N946">
        <v>54</v>
      </c>
      <c r="O946">
        <v>60</v>
      </c>
      <c r="P946">
        <v>3240</v>
      </c>
      <c r="Q946">
        <v>50</v>
      </c>
      <c r="R946">
        <v>250</v>
      </c>
      <c r="S946">
        <v>110</v>
      </c>
      <c r="T946">
        <v>173</v>
      </c>
      <c r="U946">
        <v>15</v>
      </c>
      <c r="V946">
        <v>200</v>
      </c>
      <c r="W946">
        <v>6</v>
      </c>
      <c r="X946">
        <v>25</v>
      </c>
      <c r="Y946">
        <v>1092.2</v>
      </c>
      <c r="AA946" t="s">
        <v>30</v>
      </c>
      <c r="AB946" s="1">
        <v>44616</v>
      </c>
      <c r="AC946" s="2">
        <v>0.57423611111111106</v>
      </c>
      <c r="AD946" s="2">
        <f t="shared" si="14"/>
        <v>13.781666666666666</v>
      </c>
      <c r="AE946" s="8">
        <f>WEEKDAY(AB946)</f>
        <v>5</v>
      </c>
      <c r="AF946">
        <f>IF(EXACT($AE946,AF$1),$D946,)</f>
        <v>0</v>
      </c>
      <c r="AG946">
        <f>IF(EXACT($AE946,AG$1),$D946,)</f>
        <v>0</v>
      </c>
      <c r="AH946">
        <f>IF(EXACT($AE946,AH$1),$D946,)</f>
        <v>0</v>
      </c>
      <c r="AI946">
        <f>IF(EXACT($AE946,AI$1),$D946,)</f>
        <v>0</v>
      </c>
      <c r="AJ946">
        <f>IF(EXACT($AE946,AJ$1),$D946,)</f>
        <v>25.76</v>
      </c>
      <c r="AK946">
        <f>IF(EXACT($AE946,AK$1),$D946,)</f>
        <v>0</v>
      </c>
      <c r="AL946">
        <f>IF(EXACT($AE946,AL$1),$D946,)</f>
        <v>0</v>
      </c>
    </row>
    <row r="947" spans="1:38" x14ac:dyDescent="0.25">
      <c r="A947" t="s">
        <v>2865</v>
      </c>
      <c r="B947" t="s">
        <v>2866</v>
      </c>
      <c r="C947" t="s">
        <v>27</v>
      </c>
      <c r="D947">
        <v>32.07</v>
      </c>
      <c r="E947" t="s">
        <v>28</v>
      </c>
      <c r="F947" t="s">
        <v>2867</v>
      </c>
      <c r="G947">
        <v>960</v>
      </c>
      <c r="H947">
        <v>720</v>
      </c>
      <c r="I947">
        <v>3</v>
      </c>
      <c r="J947" t="s">
        <v>29</v>
      </c>
      <c r="K947" t="s">
        <v>30</v>
      </c>
      <c r="L947">
        <v>42</v>
      </c>
      <c r="M947">
        <v>0</v>
      </c>
      <c r="N947">
        <v>51</v>
      </c>
      <c r="O947">
        <v>52</v>
      </c>
      <c r="P947">
        <v>2652</v>
      </c>
      <c r="Q947">
        <v>50</v>
      </c>
      <c r="R947">
        <v>250</v>
      </c>
      <c r="S947">
        <v>110</v>
      </c>
      <c r="T947">
        <v>173</v>
      </c>
      <c r="U947">
        <v>15</v>
      </c>
      <c r="V947">
        <v>200</v>
      </c>
      <c r="W947">
        <v>6</v>
      </c>
      <c r="X947">
        <v>56</v>
      </c>
      <c r="Y947">
        <v>2743.2</v>
      </c>
      <c r="AA947" t="s">
        <v>30</v>
      </c>
      <c r="AB947" s="1">
        <v>44616</v>
      </c>
      <c r="AC947" s="2">
        <v>0.57560185185185186</v>
      </c>
      <c r="AD947" s="2">
        <f t="shared" si="14"/>
        <v>13.814444444444444</v>
      </c>
      <c r="AE947" s="8">
        <f>WEEKDAY(AB947)</f>
        <v>5</v>
      </c>
      <c r="AF947">
        <f>IF(EXACT($AE947,AF$1),$D947,)</f>
        <v>0</v>
      </c>
      <c r="AG947">
        <f>IF(EXACT($AE947,AG$1),$D947,)</f>
        <v>0</v>
      </c>
      <c r="AH947">
        <f>IF(EXACT($AE947,AH$1),$D947,)</f>
        <v>0</v>
      </c>
      <c r="AI947">
        <f>IF(EXACT($AE947,AI$1),$D947,)</f>
        <v>0</v>
      </c>
      <c r="AJ947">
        <f>IF(EXACT($AE947,AJ$1),$D947,)</f>
        <v>32.07</v>
      </c>
      <c r="AK947">
        <f>IF(EXACT($AE947,AK$1),$D947,)</f>
        <v>0</v>
      </c>
      <c r="AL947">
        <f>IF(EXACT($AE947,AL$1),$D947,)</f>
        <v>0</v>
      </c>
    </row>
    <row r="948" spans="1:38" x14ac:dyDescent="0.25">
      <c r="A948" t="s">
        <v>2868</v>
      </c>
      <c r="B948" t="s">
        <v>2869</v>
      </c>
      <c r="C948" t="s">
        <v>27</v>
      </c>
      <c r="D948">
        <v>30.01</v>
      </c>
      <c r="E948" t="s">
        <v>28</v>
      </c>
      <c r="F948" t="s">
        <v>2870</v>
      </c>
      <c r="G948">
        <v>960</v>
      </c>
      <c r="H948">
        <v>720</v>
      </c>
      <c r="I948">
        <v>3</v>
      </c>
      <c r="J948" t="s">
        <v>29</v>
      </c>
      <c r="K948" t="s">
        <v>30</v>
      </c>
      <c r="L948">
        <v>27</v>
      </c>
      <c r="M948">
        <v>21</v>
      </c>
      <c r="N948">
        <v>108</v>
      </c>
      <c r="O948">
        <v>31</v>
      </c>
      <c r="P948">
        <v>3348</v>
      </c>
      <c r="Q948">
        <v>50</v>
      </c>
      <c r="R948">
        <v>250</v>
      </c>
      <c r="S948">
        <v>110</v>
      </c>
      <c r="T948">
        <v>173</v>
      </c>
      <c r="U948">
        <v>15</v>
      </c>
      <c r="V948">
        <v>200</v>
      </c>
      <c r="W948">
        <v>6</v>
      </c>
      <c r="X948">
        <v>56</v>
      </c>
      <c r="Y948">
        <v>2743.2</v>
      </c>
      <c r="AA948" t="s">
        <v>30</v>
      </c>
      <c r="AB948" s="1">
        <v>44616</v>
      </c>
      <c r="AC948" s="2">
        <v>0.58059027777777772</v>
      </c>
      <c r="AD948" s="2">
        <f t="shared" si="14"/>
        <v>13.934166666666666</v>
      </c>
      <c r="AE948" s="8">
        <f>WEEKDAY(AB948)</f>
        <v>5</v>
      </c>
      <c r="AF948">
        <f>IF(EXACT($AE948,AF$1),$D948,)</f>
        <v>0</v>
      </c>
      <c r="AG948">
        <f>IF(EXACT($AE948,AG$1),$D948,)</f>
        <v>0</v>
      </c>
      <c r="AH948">
        <f>IF(EXACT($AE948,AH$1),$D948,)</f>
        <v>0</v>
      </c>
      <c r="AI948">
        <f>IF(EXACT($AE948,AI$1),$D948,)</f>
        <v>0</v>
      </c>
      <c r="AJ948">
        <f>IF(EXACT($AE948,AJ$1),$D948,)</f>
        <v>30.01</v>
      </c>
      <c r="AK948">
        <f>IF(EXACT($AE948,AK$1),$D948,)</f>
        <v>0</v>
      </c>
      <c r="AL948">
        <f>IF(EXACT($AE948,AL$1),$D948,)</f>
        <v>0</v>
      </c>
    </row>
    <row r="949" spans="1:38" x14ac:dyDescent="0.25">
      <c r="A949" t="s">
        <v>2871</v>
      </c>
      <c r="B949" t="s">
        <v>2872</v>
      </c>
      <c r="C949" t="s">
        <v>27</v>
      </c>
      <c r="D949">
        <v>21.41</v>
      </c>
      <c r="E949" t="s">
        <v>28</v>
      </c>
      <c r="F949" t="s">
        <v>2873</v>
      </c>
      <c r="G949">
        <v>960</v>
      </c>
      <c r="H949">
        <v>720</v>
      </c>
      <c r="I949">
        <v>3</v>
      </c>
      <c r="J949" t="s">
        <v>29</v>
      </c>
      <c r="K949" t="s">
        <v>30</v>
      </c>
      <c r="L949">
        <v>86</v>
      </c>
      <c r="M949">
        <v>24</v>
      </c>
      <c r="N949">
        <v>37</v>
      </c>
      <c r="O949">
        <v>24</v>
      </c>
      <c r="P949">
        <v>888</v>
      </c>
      <c r="Q949">
        <v>50</v>
      </c>
      <c r="R949">
        <v>250</v>
      </c>
      <c r="S949">
        <v>110</v>
      </c>
      <c r="T949">
        <v>173</v>
      </c>
      <c r="U949">
        <v>15</v>
      </c>
      <c r="V949">
        <v>200</v>
      </c>
      <c r="W949">
        <v>6</v>
      </c>
      <c r="X949">
        <v>56</v>
      </c>
      <c r="Y949">
        <v>2743.2</v>
      </c>
      <c r="AA949" t="s">
        <v>30</v>
      </c>
      <c r="AB949" s="1">
        <v>44616</v>
      </c>
      <c r="AC949" s="2">
        <v>0.59625000000000006</v>
      </c>
      <c r="AD949" s="2">
        <f t="shared" si="14"/>
        <v>14.310000000000002</v>
      </c>
      <c r="AE949" s="8">
        <f>WEEKDAY(AB949)</f>
        <v>5</v>
      </c>
      <c r="AF949">
        <f>IF(EXACT($AE949,AF$1),$D949,)</f>
        <v>0</v>
      </c>
      <c r="AG949">
        <f>IF(EXACT($AE949,AG$1),$D949,)</f>
        <v>0</v>
      </c>
      <c r="AH949">
        <f>IF(EXACT($AE949,AH$1),$D949,)</f>
        <v>0</v>
      </c>
      <c r="AI949">
        <f>IF(EXACT($AE949,AI$1),$D949,)</f>
        <v>0</v>
      </c>
      <c r="AJ949">
        <f>IF(EXACT($AE949,AJ$1),$D949,)</f>
        <v>21.41</v>
      </c>
      <c r="AK949">
        <f>IF(EXACT($AE949,AK$1),$D949,)</f>
        <v>0</v>
      </c>
      <c r="AL949">
        <f>IF(EXACT($AE949,AL$1),$D949,)</f>
        <v>0</v>
      </c>
    </row>
    <row r="950" spans="1:38" x14ac:dyDescent="0.25">
      <c r="A950" t="s">
        <v>2874</v>
      </c>
      <c r="B950" t="s">
        <v>2875</v>
      </c>
      <c r="C950" t="s">
        <v>27</v>
      </c>
      <c r="D950">
        <v>27.42</v>
      </c>
      <c r="E950" t="s">
        <v>28</v>
      </c>
      <c r="F950" t="s">
        <v>2876</v>
      </c>
      <c r="G950">
        <v>960</v>
      </c>
      <c r="H950">
        <v>720</v>
      </c>
      <c r="I950">
        <v>3</v>
      </c>
      <c r="J950" t="s">
        <v>31</v>
      </c>
      <c r="K950" t="s">
        <v>30</v>
      </c>
      <c r="L950">
        <v>95</v>
      </c>
      <c r="M950">
        <v>13</v>
      </c>
      <c r="N950">
        <v>74</v>
      </c>
      <c r="O950">
        <v>43</v>
      </c>
      <c r="P950">
        <v>3182</v>
      </c>
      <c r="Q950">
        <v>50</v>
      </c>
      <c r="R950">
        <v>250</v>
      </c>
      <c r="S950">
        <v>110</v>
      </c>
      <c r="T950">
        <v>173</v>
      </c>
      <c r="U950">
        <v>15</v>
      </c>
      <c r="V950">
        <v>200</v>
      </c>
      <c r="W950">
        <v>6</v>
      </c>
      <c r="X950">
        <v>25</v>
      </c>
      <c r="Y950">
        <v>1092.2</v>
      </c>
      <c r="AA950" t="s">
        <v>30</v>
      </c>
      <c r="AB950" s="1">
        <v>44616</v>
      </c>
      <c r="AC950" s="2">
        <v>0.60162037037037031</v>
      </c>
      <c r="AD950" s="2">
        <f t="shared" si="14"/>
        <v>14.438888888888886</v>
      </c>
      <c r="AE950" s="8">
        <f>WEEKDAY(AB950)</f>
        <v>5</v>
      </c>
      <c r="AF950">
        <f>IF(EXACT($AE950,AF$1),$D950,)</f>
        <v>0</v>
      </c>
      <c r="AG950">
        <f>IF(EXACT($AE950,AG$1),$D950,)</f>
        <v>0</v>
      </c>
      <c r="AH950">
        <f>IF(EXACT($AE950,AH$1),$D950,)</f>
        <v>0</v>
      </c>
      <c r="AI950">
        <f>IF(EXACT($AE950,AI$1),$D950,)</f>
        <v>0</v>
      </c>
      <c r="AJ950">
        <f>IF(EXACT($AE950,AJ$1),$D950,)</f>
        <v>27.42</v>
      </c>
      <c r="AK950">
        <f>IF(EXACT($AE950,AK$1),$D950,)</f>
        <v>0</v>
      </c>
      <c r="AL950">
        <f>IF(EXACT($AE950,AL$1),$D950,)</f>
        <v>0</v>
      </c>
    </row>
    <row r="951" spans="1:38" x14ac:dyDescent="0.25">
      <c r="A951" t="s">
        <v>2877</v>
      </c>
      <c r="B951" t="s">
        <v>2878</v>
      </c>
      <c r="C951" t="s">
        <v>27</v>
      </c>
      <c r="D951">
        <v>33.26</v>
      </c>
      <c r="E951" t="s">
        <v>28</v>
      </c>
      <c r="F951" t="s">
        <v>2879</v>
      </c>
      <c r="G951">
        <v>960</v>
      </c>
      <c r="H951">
        <v>720</v>
      </c>
      <c r="I951">
        <v>3</v>
      </c>
      <c r="J951" t="s">
        <v>29</v>
      </c>
      <c r="K951" t="s">
        <v>30</v>
      </c>
      <c r="L951">
        <v>74</v>
      </c>
      <c r="M951">
        <v>21</v>
      </c>
      <c r="N951">
        <v>37</v>
      </c>
      <c r="O951">
        <v>28</v>
      </c>
      <c r="P951">
        <v>1036</v>
      </c>
      <c r="Q951">
        <v>50</v>
      </c>
      <c r="R951">
        <v>250</v>
      </c>
      <c r="S951">
        <v>110</v>
      </c>
      <c r="T951">
        <v>173</v>
      </c>
      <c r="U951">
        <v>15</v>
      </c>
      <c r="V951">
        <v>200</v>
      </c>
      <c r="W951">
        <v>6</v>
      </c>
      <c r="X951">
        <v>56</v>
      </c>
      <c r="Y951">
        <v>2743.2</v>
      </c>
      <c r="AA951" t="s">
        <v>30</v>
      </c>
      <c r="AB951" s="1">
        <v>44616</v>
      </c>
      <c r="AC951" s="2">
        <v>0.60523148148148154</v>
      </c>
      <c r="AD951" s="2">
        <f t="shared" si="14"/>
        <v>14.525555555555556</v>
      </c>
      <c r="AE951" s="8">
        <f>WEEKDAY(AB951)</f>
        <v>5</v>
      </c>
      <c r="AF951">
        <f>IF(EXACT($AE951,AF$1),$D951,)</f>
        <v>0</v>
      </c>
      <c r="AG951">
        <f>IF(EXACT($AE951,AG$1),$D951,)</f>
        <v>0</v>
      </c>
      <c r="AH951">
        <f>IF(EXACT($AE951,AH$1),$D951,)</f>
        <v>0</v>
      </c>
      <c r="AI951">
        <f>IF(EXACT($AE951,AI$1),$D951,)</f>
        <v>0</v>
      </c>
      <c r="AJ951">
        <f>IF(EXACT($AE951,AJ$1),$D951,)</f>
        <v>33.26</v>
      </c>
      <c r="AK951">
        <f>IF(EXACT($AE951,AK$1),$D951,)</f>
        <v>0</v>
      </c>
      <c r="AL951">
        <f>IF(EXACT($AE951,AL$1),$D951,)</f>
        <v>0</v>
      </c>
    </row>
    <row r="952" spans="1:38" x14ac:dyDescent="0.25">
      <c r="A952" t="s">
        <v>2880</v>
      </c>
      <c r="B952" t="s">
        <v>2881</v>
      </c>
      <c r="C952" t="s">
        <v>27</v>
      </c>
      <c r="D952">
        <v>31.87</v>
      </c>
      <c r="E952" t="s">
        <v>28</v>
      </c>
      <c r="F952" t="s">
        <v>2882</v>
      </c>
      <c r="G952">
        <v>960</v>
      </c>
      <c r="H952">
        <v>720</v>
      </c>
      <c r="I952">
        <v>3</v>
      </c>
      <c r="J952" t="s">
        <v>29</v>
      </c>
      <c r="K952" t="s">
        <v>30</v>
      </c>
      <c r="L952">
        <v>93</v>
      </c>
      <c r="M952">
        <v>16</v>
      </c>
      <c r="N952">
        <v>20</v>
      </c>
      <c r="O952">
        <v>33</v>
      </c>
      <c r="P952">
        <v>660</v>
      </c>
      <c r="Q952">
        <v>50</v>
      </c>
      <c r="R952">
        <v>250</v>
      </c>
      <c r="S952">
        <v>110</v>
      </c>
      <c r="T952">
        <v>173</v>
      </c>
      <c r="U952">
        <v>15</v>
      </c>
      <c r="V952">
        <v>200</v>
      </c>
      <c r="W952">
        <v>6</v>
      </c>
      <c r="X952">
        <v>56</v>
      </c>
      <c r="Y952">
        <v>2743.2</v>
      </c>
      <c r="AA952" t="s">
        <v>30</v>
      </c>
      <c r="AB952" s="1">
        <v>44616</v>
      </c>
      <c r="AC952" s="2">
        <v>0.60681712962962964</v>
      </c>
      <c r="AD952" s="2">
        <f t="shared" si="14"/>
        <v>14.563611111111111</v>
      </c>
      <c r="AE952" s="8">
        <f>WEEKDAY(AB952)</f>
        <v>5</v>
      </c>
      <c r="AF952">
        <f>IF(EXACT($AE952,AF$1),$D952,)</f>
        <v>0</v>
      </c>
      <c r="AG952">
        <f>IF(EXACT($AE952,AG$1),$D952,)</f>
        <v>0</v>
      </c>
      <c r="AH952">
        <f>IF(EXACT($AE952,AH$1),$D952,)</f>
        <v>0</v>
      </c>
      <c r="AI952">
        <f>IF(EXACT($AE952,AI$1),$D952,)</f>
        <v>0</v>
      </c>
      <c r="AJ952">
        <f>IF(EXACT($AE952,AJ$1),$D952,)</f>
        <v>31.87</v>
      </c>
      <c r="AK952">
        <f>IF(EXACT($AE952,AK$1),$D952,)</f>
        <v>0</v>
      </c>
      <c r="AL952">
        <f>IF(EXACT($AE952,AL$1),$D952,)</f>
        <v>0</v>
      </c>
    </row>
    <row r="953" spans="1:38" x14ac:dyDescent="0.25">
      <c r="A953" t="s">
        <v>2883</v>
      </c>
      <c r="B953" t="s">
        <v>2884</v>
      </c>
      <c r="C953" t="s">
        <v>27</v>
      </c>
      <c r="D953">
        <v>33.590000000000003</v>
      </c>
      <c r="E953" t="s">
        <v>28</v>
      </c>
      <c r="F953" t="s">
        <v>2885</v>
      </c>
      <c r="G953">
        <v>960</v>
      </c>
      <c r="H953">
        <v>720</v>
      </c>
      <c r="I953">
        <v>3</v>
      </c>
      <c r="J953" t="s">
        <v>31</v>
      </c>
      <c r="K953" t="s">
        <v>30</v>
      </c>
      <c r="L953">
        <v>91</v>
      </c>
      <c r="M953">
        <v>33</v>
      </c>
      <c r="N953">
        <v>42</v>
      </c>
      <c r="O953">
        <v>20</v>
      </c>
      <c r="P953">
        <v>840</v>
      </c>
      <c r="Q953">
        <v>50</v>
      </c>
      <c r="R953">
        <v>250</v>
      </c>
      <c r="S953">
        <v>110</v>
      </c>
      <c r="T953">
        <v>173</v>
      </c>
      <c r="U953">
        <v>15</v>
      </c>
      <c r="V953">
        <v>200</v>
      </c>
      <c r="W953">
        <v>6</v>
      </c>
      <c r="X953">
        <v>25</v>
      </c>
      <c r="Y953">
        <v>1092.2</v>
      </c>
      <c r="AA953" t="s">
        <v>30</v>
      </c>
      <c r="AB953" s="1">
        <v>44616</v>
      </c>
      <c r="AC953" s="2">
        <v>0.61230324074074072</v>
      </c>
      <c r="AD953" s="2">
        <f t="shared" si="14"/>
        <v>14.695277777777777</v>
      </c>
      <c r="AE953" s="8">
        <f>WEEKDAY(AB953)</f>
        <v>5</v>
      </c>
      <c r="AF953">
        <f>IF(EXACT($AE953,AF$1),$D953,)</f>
        <v>0</v>
      </c>
      <c r="AG953">
        <f>IF(EXACT($AE953,AG$1),$D953,)</f>
        <v>0</v>
      </c>
      <c r="AH953">
        <f>IF(EXACT($AE953,AH$1),$D953,)</f>
        <v>0</v>
      </c>
      <c r="AI953">
        <f>IF(EXACT($AE953,AI$1),$D953,)</f>
        <v>0</v>
      </c>
      <c r="AJ953">
        <f>IF(EXACT($AE953,AJ$1),$D953,)</f>
        <v>33.590000000000003</v>
      </c>
      <c r="AK953">
        <f>IF(EXACT($AE953,AK$1),$D953,)</f>
        <v>0</v>
      </c>
      <c r="AL953">
        <f>IF(EXACT($AE953,AL$1),$D953,)</f>
        <v>0</v>
      </c>
    </row>
    <row r="954" spans="1:38" x14ac:dyDescent="0.25">
      <c r="A954" t="s">
        <v>2886</v>
      </c>
      <c r="B954" t="s">
        <v>2887</v>
      </c>
      <c r="C954" t="s">
        <v>27</v>
      </c>
      <c r="D954">
        <v>31.04</v>
      </c>
      <c r="E954" t="s">
        <v>28</v>
      </c>
      <c r="F954" t="s">
        <v>2888</v>
      </c>
      <c r="G954">
        <v>960</v>
      </c>
      <c r="H954">
        <v>720</v>
      </c>
      <c r="I954">
        <v>3</v>
      </c>
      <c r="J954" t="s">
        <v>31</v>
      </c>
      <c r="K954" t="s">
        <v>30</v>
      </c>
      <c r="L954">
        <v>49</v>
      </c>
      <c r="M954">
        <v>13</v>
      </c>
      <c r="N954">
        <v>42</v>
      </c>
      <c r="O954">
        <v>39</v>
      </c>
      <c r="P954">
        <v>1638</v>
      </c>
      <c r="Q954">
        <v>50</v>
      </c>
      <c r="R954">
        <v>250</v>
      </c>
      <c r="S954">
        <v>110</v>
      </c>
      <c r="T954">
        <v>173</v>
      </c>
      <c r="U954">
        <v>15</v>
      </c>
      <c r="V954">
        <v>200</v>
      </c>
      <c r="W954">
        <v>6</v>
      </c>
      <c r="X954">
        <v>25</v>
      </c>
      <c r="Y954">
        <v>1092.2</v>
      </c>
      <c r="AA954" t="s">
        <v>30</v>
      </c>
      <c r="AB954" s="1">
        <v>44616</v>
      </c>
      <c r="AC954" s="2">
        <v>0.6181712962962963</v>
      </c>
      <c r="AD954" s="2">
        <f t="shared" si="14"/>
        <v>14.836111111111112</v>
      </c>
      <c r="AE954" s="8">
        <f>WEEKDAY(AB954)</f>
        <v>5</v>
      </c>
      <c r="AF954">
        <f>IF(EXACT($AE954,AF$1),$D954,)</f>
        <v>0</v>
      </c>
      <c r="AG954">
        <f>IF(EXACT($AE954,AG$1),$D954,)</f>
        <v>0</v>
      </c>
      <c r="AH954">
        <f>IF(EXACT($AE954,AH$1),$D954,)</f>
        <v>0</v>
      </c>
      <c r="AI954">
        <f>IF(EXACT($AE954,AI$1),$D954,)</f>
        <v>0</v>
      </c>
      <c r="AJ954">
        <f>IF(EXACT($AE954,AJ$1),$D954,)</f>
        <v>31.04</v>
      </c>
      <c r="AK954">
        <f>IF(EXACT($AE954,AK$1),$D954,)</f>
        <v>0</v>
      </c>
      <c r="AL954">
        <f>IF(EXACT($AE954,AL$1),$D954,)</f>
        <v>0</v>
      </c>
    </row>
    <row r="955" spans="1:38" x14ac:dyDescent="0.25">
      <c r="A955" t="s">
        <v>2889</v>
      </c>
      <c r="B955" t="s">
        <v>2890</v>
      </c>
      <c r="C955" t="s">
        <v>27</v>
      </c>
      <c r="D955">
        <v>35.590000000000003</v>
      </c>
      <c r="E955" t="s">
        <v>28</v>
      </c>
      <c r="F955" t="s">
        <v>2891</v>
      </c>
      <c r="G955">
        <v>960</v>
      </c>
      <c r="H955">
        <v>720</v>
      </c>
      <c r="I955">
        <v>3</v>
      </c>
      <c r="J955" t="s">
        <v>31</v>
      </c>
      <c r="K955" t="s">
        <v>30</v>
      </c>
      <c r="L955">
        <v>112</v>
      </c>
      <c r="M955">
        <v>15</v>
      </c>
      <c r="N955">
        <v>40</v>
      </c>
      <c r="O955">
        <v>39</v>
      </c>
      <c r="P955">
        <v>1560</v>
      </c>
      <c r="Q955">
        <v>50</v>
      </c>
      <c r="R955">
        <v>250</v>
      </c>
      <c r="S955">
        <v>110</v>
      </c>
      <c r="T955">
        <v>173</v>
      </c>
      <c r="U955">
        <v>15</v>
      </c>
      <c r="V955">
        <v>200</v>
      </c>
      <c r="W955">
        <v>6</v>
      </c>
      <c r="X955">
        <v>25</v>
      </c>
      <c r="Y955">
        <v>1092.2</v>
      </c>
      <c r="AA955" t="s">
        <v>30</v>
      </c>
      <c r="AB955" s="1">
        <v>44616</v>
      </c>
      <c r="AC955" s="2">
        <v>0.62106481481481479</v>
      </c>
      <c r="AD955" s="2">
        <f t="shared" si="14"/>
        <v>14.905555555555555</v>
      </c>
      <c r="AE955" s="8">
        <f>WEEKDAY(AB955)</f>
        <v>5</v>
      </c>
      <c r="AF955">
        <f>IF(EXACT($AE955,AF$1),$D955,)</f>
        <v>0</v>
      </c>
      <c r="AG955">
        <f>IF(EXACT($AE955,AG$1),$D955,)</f>
        <v>0</v>
      </c>
      <c r="AH955">
        <f>IF(EXACT($AE955,AH$1),$D955,)</f>
        <v>0</v>
      </c>
      <c r="AI955">
        <f>IF(EXACT($AE955,AI$1),$D955,)</f>
        <v>0</v>
      </c>
      <c r="AJ955">
        <f>IF(EXACT($AE955,AJ$1),$D955,)</f>
        <v>35.590000000000003</v>
      </c>
      <c r="AK955">
        <f>IF(EXACT($AE955,AK$1),$D955,)</f>
        <v>0</v>
      </c>
      <c r="AL955">
        <f>IF(EXACT($AE955,AL$1),$D955,)</f>
        <v>0</v>
      </c>
    </row>
    <row r="956" spans="1:38" x14ac:dyDescent="0.25">
      <c r="A956" t="s">
        <v>2892</v>
      </c>
      <c r="B956" t="s">
        <v>2893</v>
      </c>
      <c r="C956" t="s">
        <v>27</v>
      </c>
      <c r="D956">
        <v>26.83</v>
      </c>
      <c r="E956" t="s">
        <v>28</v>
      </c>
      <c r="F956" t="s">
        <v>2894</v>
      </c>
      <c r="G956">
        <v>960</v>
      </c>
      <c r="H956">
        <v>720</v>
      </c>
      <c r="I956">
        <v>3</v>
      </c>
      <c r="J956" t="s">
        <v>31</v>
      </c>
      <c r="K956" t="s">
        <v>30</v>
      </c>
      <c r="L956">
        <v>48</v>
      </c>
      <c r="M956">
        <v>17</v>
      </c>
      <c r="N956">
        <v>37</v>
      </c>
      <c r="O956">
        <v>34</v>
      </c>
      <c r="P956">
        <v>1258</v>
      </c>
      <c r="Q956">
        <v>50</v>
      </c>
      <c r="R956">
        <v>250</v>
      </c>
      <c r="S956">
        <v>110</v>
      </c>
      <c r="T956">
        <v>173</v>
      </c>
      <c r="U956">
        <v>15</v>
      </c>
      <c r="V956">
        <v>200</v>
      </c>
      <c r="W956">
        <v>6</v>
      </c>
      <c r="X956">
        <v>25</v>
      </c>
      <c r="Y956">
        <v>1092.2</v>
      </c>
      <c r="AA956" t="s">
        <v>30</v>
      </c>
      <c r="AB956" s="1">
        <v>44616</v>
      </c>
      <c r="AC956" s="2">
        <v>0.62582175925925931</v>
      </c>
      <c r="AD956" s="2">
        <f t="shared" si="14"/>
        <v>15.019722222222224</v>
      </c>
      <c r="AE956" s="8">
        <f>WEEKDAY(AB956)</f>
        <v>5</v>
      </c>
      <c r="AF956">
        <f>IF(EXACT($AE956,AF$1),$D956,)</f>
        <v>0</v>
      </c>
      <c r="AG956">
        <f>IF(EXACT($AE956,AG$1),$D956,)</f>
        <v>0</v>
      </c>
      <c r="AH956">
        <f>IF(EXACT($AE956,AH$1),$D956,)</f>
        <v>0</v>
      </c>
      <c r="AI956">
        <f>IF(EXACT($AE956,AI$1),$D956,)</f>
        <v>0</v>
      </c>
      <c r="AJ956">
        <f>IF(EXACT($AE956,AJ$1),$D956,)</f>
        <v>26.83</v>
      </c>
      <c r="AK956">
        <f>IF(EXACT($AE956,AK$1),$D956,)</f>
        <v>0</v>
      </c>
      <c r="AL956">
        <f>IF(EXACT($AE956,AL$1),$D956,)</f>
        <v>0</v>
      </c>
    </row>
    <row r="957" spans="1:38" x14ac:dyDescent="0.25">
      <c r="A957" t="s">
        <v>2895</v>
      </c>
      <c r="B957" t="s">
        <v>2896</v>
      </c>
      <c r="C957" t="s">
        <v>27</v>
      </c>
      <c r="D957">
        <v>32.69</v>
      </c>
      <c r="E957" t="s">
        <v>28</v>
      </c>
      <c r="F957" t="s">
        <v>2897</v>
      </c>
      <c r="G957">
        <v>960</v>
      </c>
      <c r="H957">
        <v>720</v>
      </c>
      <c r="I957">
        <v>3</v>
      </c>
      <c r="J957" t="s">
        <v>29</v>
      </c>
      <c r="K957" t="s">
        <v>30</v>
      </c>
      <c r="L957">
        <v>68</v>
      </c>
      <c r="M957">
        <v>19</v>
      </c>
      <c r="N957">
        <v>50</v>
      </c>
      <c r="O957">
        <v>33</v>
      </c>
      <c r="P957">
        <v>1650</v>
      </c>
      <c r="Q957">
        <v>50</v>
      </c>
      <c r="R957">
        <v>250</v>
      </c>
      <c r="S957">
        <v>110</v>
      </c>
      <c r="T957">
        <v>173</v>
      </c>
      <c r="U957">
        <v>15</v>
      </c>
      <c r="V957">
        <v>200</v>
      </c>
      <c r="W957">
        <v>6</v>
      </c>
      <c r="X957">
        <v>56</v>
      </c>
      <c r="Y957">
        <v>2743.2</v>
      </c>
      <c r="AA957" t="s">
        <v>30</v>
      </c>
      <c r="AB957" s="1">
        <v>44616</v>
      </c>
      <c r="AC957" s="2">
        <v>0.62650462962962961</v>
      </c>
      <c r="AD957" s="2">
        <f t="shared" si="14"/>
        <v>15.036111111111111</v>
      </c>
      <c r="AE957" s="8">
        <f>WEEKDAY(AB957)</f>
        <v>5</v>
      </c>
      <c r="AF957">
        <f>IF(EXACT($AE957,AF$1),$D957,)</f>
        <v>0</v>
      </c>
      <c r="AG957">
        <f>IF(EXACT($AE957,AG$1),$D957,)</f>
        <v>0</v>
      </c>
      <c r="AH957">
        <f>IF(EXACT($AE957,AH$1),$D957,)</f>
        <v>0</v>
      </c>
      <c r="AI957">
        <f>IF(EXACT($AE957,AI$1),$D957,)</f>
        <v>0</v>
      </c>
      <c r="AJ957">
        <f>IF(EXACT($AE957,AJ$1),$D957,)</f>
        <v>32.69</v>
      </c>
      <c r="AK957">
        <f>IF(EXACT($AE957,AK$1),$D957,)</f>
        <v>0</v>
      </c>
      <c r="AL957">
        <f>IF(EXACT($AE957,AL$1),$D957,)</f>
        <v>0</v>
      </c>
    </row>
    <row r="958" spans="1:38" x14ac:dyDescent="0.25">
      <c r="A958" t="s">
        <v>2898</v>
      </c>
      <c r="B958" t="s">
        <v>2899</v>
      </c>
      <c r="C958" t="s">
        <v>27</v>
      </c>
      <c r="D958">
        <v>31.85</v>
      </c>
      <c r="E958" t="s">
        <v>28</v>
      </c>
      <c r="F958" t="s">
        <v>2900</v>
      </c>
      <c r="G958">
        <v>960</v>
      </c>
      <c r="H958">
        <v>720</v>
      </c>
      <c r="I958">
        <v>3</v>
      </c>
      <c r="J958" t="s">
        <v>31</v>
      </c>
      <c r="K958" t="s">
        <v>30</v>
      </c>
      <c r="L958">
        <v>121</v>
      </c>
      <c r="M958">
        <v>22</v>
      </c>
      <c r="N958">
        <v>22</v>
      </c>
      <c r="O958">
        <v>32</v>
      </c>
      <c r="P958">
        <v>704</v>
      </c>
      <c r="Q958">
        <v>50</v>
      </c>
      <c r="R958">
        <v>250</v>
      </c>
      <c r="S958">
        <v>110</v>
      </c>
      <c r="T958">
        <v>173</v>
      </c>
      <c r="U958">
        <v>15</v>
      </c>
      <c r="V958">
        <v>200</v>
      </c>
      <c r="W958">
        <v>6</v>
      </c>
      <c r="X958">
        <v>25</v>
      </c>
      <c r="Y958">
        <v>1092.2</v>
      </c>
      <c r="AA958" t="s">
        <v>30</v>
      </c>
      <c r="AB958" s="1">
        <v>44616</v>
      </c>
      <c r="AC958" s="2">
        <v>0.62745370370370368</v>
      </c>
      <c r="AD958" s="2">
        <f t="shared" si="14"/>
        <v>15.058888888888887</v>
      </c>
      <c r="AE958" s="8">
        <f>WEEKDAY(AB958)</f>
        <v>5</v>
      </c>
      <c r="AF958">
        <f>IF(EXACT($AE958,AF$1),$D958,)</f>
        <v>0</v>
      </c>
      <c r="AG958">
        <f>IF(EXACT($AE958,AG$1),$D958,)</f>
        <v>0</v>
      </c>
      <c r="AH958">
        <f>IF(EXACT($AE958,AH$1),$D958,)</f>
        <v>0</v>
      </c>
      <c r="AI958">
        <f>IF(EXACT($AE958,AI$1),$D958,)</f>
        <v>0</v>
      </c>
      <c r="AJ958">
        <f>IF(EXACT($AE958,AJ$1),$D958,)</f>
        <v>31.85</v>
      </c>
      <c r="AK958">
        <f>IF(EXACT($AE958,AK$1),$D958,)</f>
        <v>0</v>
      </c>
      <c r="AL958">
        <f>IF(EXACT($AE958,AL$1),$D958,)</f>
        <v>0</v>
      </c>
    </row>
    <row r="959" spans="1:38" x14ac:dyDescent="0.25">
      <c r="A959" t="s">
        <v>2901</v>
      </c>
      <c r="B959" t="s">
        <v>2902</v>
      </c>
      <c r="C959" t="s">
        <v>27</v>
      </c>
      <c r="D959">
        <v>37.22</v>
      </c>
      <c r="E959" t="s">
        <v>28</v>
      </c>
      <c r="F959" t="s">
        <v>2903</v>
      </c>
      <c r="G959">
        <v>960</v>
      </c>
      <c r="H959">
        <v>720</v>
      </c>
      <c r="I959">
        <v>3</v>
      </c>
      <c r="J959" t="s">
        <v>29</v>
      </c>
      <c r="K959" t="s">
        <v>30</v>
      </c>
      <c r="L959">
        <v>67</v>
      </c>
      <c r="M959">
        <v>18</v>
      </c>
      <c r="N959">
        <v>53</v>
      </c>
      <c r="O959">
        <v>34</v>
      </c>
      <c r="P959">
        <v>1802</v>
      </c>
      <c r="Q959">
        <v>50</v>
      </c>
      <c r="R959">
        <v>250</v>
      </c>
      <c r="S959">
        <v>110</v>
      </c>
      <c r="T959">
        <v>173</v>
      </c>
      <c r="U959">
        <v>15</v>
      </c>
      <c r="V959">
        <v>200</v>
      </c>
      <c r="W959">
        <v>6</v>
      </c>
      <c r="X959">
        <v>56</v>
      </c>
      <c r="Y959">
        <v>2743.2</v>
      </c>
      <c r="AA959" t="s">
        <v>30</v>
      </c>
      <c r="AB959" s="1">
        <v>44616</v>
      </c>
      <c r="AC959" s="2">
        <v>0.63016203703703699</v>
      </c>
      <c r="AD959" s="2">
        <f t="shared" si="14"/>
        <v>15.123888888888889</v>
      </c>
      <c r="AE959" s="8">
        <f>WEEKDAY(AB959)</f>
        <v>5</v>
      </c>
      <c r="AF959">
        <f>IF(EXACT($AE959,AF$1),$D959,)</f>
        <v>0</v>
      </c>
      <c r="AG959">
        <f>IF(EXACT($AE959,AG$1),$D959,)</f>
        <v>0</v>
      </c>
      <c r="AH959">
        <f>IF(EXACT($AE959,AH$1),$D959,)</f>
        <v>0</v>
      </c>
      <c r="AI959">
        <f>IF(EXACT($AE959,AI$1),$D959,)</f>
        <v>0</v>
      </c>
      <c r="AJ959">
        <f>IF(EXACT($AE959,AJ$1),$D959,)</f>
        <v>37.22</v>
      </c>
      <c r="AK959">
        <f>IF(EXACT($AE959,AK$1),$D959,)</f>
        <v>0</v>
      </c>
      <c r="AL959">
        <f>IF(EXACT($AE959,AL$1),$D959,)</f>
        <v>0</v>
      </c>
    </row>
    <row r="960" spans="1:38" x14ac:dyDescent="0.25">
      <c r="A960" t="s">
        <v>2904</v>
      </c>
      <c r="B960" t="s">
        <v>2905</v>
      </c>
      <c r="C960" t="s">
        <v>27</v>
      </c>
      <c r="D960">
        <v>21.55</v>
      </c>
      <c r="E960" t="s">
        <v>28</v>
      </c>
      <c r="F960" t="s">
        <v>2906</v>
      </c>
      <c r="G960">
        <v>960</v>
      </c>
      <c r="H960">
        <v>720</v>
      </c>
      <c r="I960">
        <v>3</v>
      </c>
      <c r="J960" t="s">
        <v>29</v>
      </c>
      <c r="K960" t="s">
        <v>30</v>
      </c>
      <c r="L960">
        <v>106</v>
      </c>
      <c r="M960">
        <v>27</v>
      </c>
      <c r="N960">
        <v>24</v>
      </c>
      <c r="O960">
        <v>20</v>
      </c>
      <c r="P960">
        <v>480</v>
      </c>
      <c r="Q960">
        <v>50</v>
      </c>
      <c r="R960">
        <v>250</v>
      </c>
      <c r="S960">
        <v>110</v>
      </c>
      <c r="T960">
        <v>173</v>
      </c>
      <c r="U960">
        <v>15</v>
      </c>
      <c r="V960">
        <v>200</v>
      </c>
      <c r="W960">
        <v>6</v>
      </c>
      <c r="X960">
        <v>56</v>
      </c>
      <c r="Y960">
        <v>2743.2</v>
      </c>
      <c r="AA960" t="s">
        <v>30</v>
      </c>
      <c r="AB960" s="1">
        <v>44616</v>
      </c>
      <c r="AC960" s="2">
        <v>0.63075231481481475</v>
      </c>
      <c r="AD960" s="2">
        <f t="shared" si="14"/>
        <v>15.138055555555553</v>
      </c>
      <c r="AE960" s="8">
        <f>WEEKDAY(AB960)</f>
        <v>5</v>
      </c>
      <c r="AF960">
        <f>IF(EXACT($AE960,AF$1),$D960,)</f>
        <v>0</v>
      </c>
      <c r="AG960">
        <f>IF(EXACT($AE960,AG$1),$D960,)</f>
        <v>0</v>
      </c>
      <c r="AH960">
        <f>IF(EXACT($AE960,AH$1),$D960,)</f>
        <v>0</v>
      </c>
      <c r="AI960">
        <f>IF(EXACT($AE960,AI$1),$D960,)</f>
        <v>0</v>
      </c>
      <c r="AJ960">
        <f>IF(EXACT($AE960,AJ$1),$D960,)</f>
        <v>21.55</v>
      </c>
      <c r="AK960">
        <f>IF(EXACT($AE960,AK$1),$D960,)</f>
        <v>0</v>
      </c>
      <c r="AL960">
        <f>IF(EXACT($AE960,AL$1),$D960,)</f>
        <v>0</v>
      </c>
    </row>
    <row r="961" spans="1:38" x14ac:dyDescent="0.25">
      <c r="A961" t="s">
        <v>2907</v>
      </c>
      <c r="B961" t="s">
        <v>2908</v>
      </c>
      <c r="C961" t="s">
        <v>27</v>
      </c>
      <c r="D961">
        <v>26.53</v>
      </c>
      <c r="E961" t="s">
        <v>28</v>
      </c>
      <c r="F961" t="s">
        <v>2909</v>
      </c>
      <c r="G961">
        <v>960</v>
      </c>
      <c r="H961">
        <v>720</v>
      </c>
      <c r="I961">
        <v>3</v>
      </c>
      <c r="J961" t="s">
        <v>29</v>
      </c>
      <c r="K961" t="s">
        <v>30</v>
      </c>
      <c r="L961">
        <v>27</v>
      </c>
      <c r="M961">
        <v>20</v>
      </c>
      <c r="N961">
        <v>41</v>
      </c>
      <c r="O961">
        <v>30</v>
      </c>
      <c r="P961">
        <v>1230</v>
      </c>
      <c r="Q961">
        <v>50</v>
      </c>
      <c r="R961">
        <v>250</v>
      </c>
      <c r="S961">
        <v>110</v>
      </c>
      <c r="T961">
        <v>173</v>
      </c>
      <c r="U961">
        <v>15</v>
      </c>
      <c r="V961">
        <v>200</v>
      </c>
      <c r="W961">
        <v>6</v>
      </c>
      <c r="X961">
        <v>56</v>
      </c>
      <c r="Y961">
        <v>2743.2</v>
      </c>
      <c r="AA961" t="s">
        <v>30</v>
      </c>
      <c r="AB961" s="1">
        <v>44616</v>
      </c>
      <c r="AC961" s="2">
        <v>0.63392361111111117</v>
      </c>
      <c r="AD961" s="2">
        <f t="shared" si="14"/>
        <v>15.214166666666667</v>
      </c>
      <c r="AE961" s="8">
        <f>WEEKDAY(AB961)</f>
        <v>5</v>
      </c>
      <c r="AF961">
        <f>IF(EXACT($AE961,AF$1),$D961,)</f>
        <v>0</v>
      </c>
      <c r="AG961">
        <f>IF(EXACT($AE961,AG$1),$D961,)</f>
        <v>0</v>
      </c>
      <c r="AH961">
        <f>IF(EXACT($AE961,AH$1),$D961,)</f>
        <v>0</v>
      </c>
      <c r="AI961">
        <f>IF(EXACT($AE961,AI$1),$D961,)</f>
        <v>0</v>
      </c>
      <c r="AJ961">
        <f>IF(EXACT($AE961,AJ$1),$D961,)</f>
        <v>26.53</v>
      </c>
      <c r="AK961">
        <f>IF(EXACT($AE961,AK$1),$D961,)</f>
        <v>0</v>
      </c>
      <c r="AL961">
        <f>IF(EXACT($AE961,AL$1),$D961,)</f>
        <v>0</v>
      </c>
    </row>
    <row r="962" spans="1:38" x14ac:dyDescent="0.25">
      <c r="A962" t="s">
        <v>2910</v>
      </c>
      <c r="B962" t="s">
        <v>2911</v>
      </c>
      <c r="C962" t="s">
        <v>27</v>
      </c>
      <c r="D962">
        <v>27.43</v>
      </c>
      <c r="E962" t="s">
        <v>28</v>
      </c>
      <c r="F962" t="s">
        <v>2912</v>
      </c>
      <c r="G962">
        <v>960</v>
      </c>
      <c r="H962">
        <v>720</v>
      </c>
      <c r="I962">
        <v>3</v>
      </c>
      <c r="J962" t="s">
        <v>29</v>
      </c>
      <c r="K962" t="s">
        <v>30</v>
      </c>
      <c r="L962">
        <v>128</v>
      </c>
      <c r="M962">
        <v>17</v>
      </c>
      <c r="N962">
        <v>34</v>
      </c>
      <c r="O962">
        <v>27</v>
      </c>
      <c r="P962">
        <v>918</v>
      </c>
      <c r="Q962">
        <v>50</v>
      </c>
      <c r="R962">
        <v>250</v>
      </c>
      <c r="S962">
        <v>110</v>
      </c>
      <c r="T962">
        <v>173</v>
      </c>
      <c r="U962">
        <v>15</v>
      </c>
      <c r="V962">
        <v>200</v>
      </c>
      <c r="W962">
        <v>6</v>
      </c>
      <c r="X962">
        <v>56</v>
      </c>
      <c r="Y962">
        <v>2743.2</v>
      </c>
      <c r="AA962" t="s">
        <v>30</v>
      </c>
      <c r="AB962" s="1">
        <v>44616</v>
      </c>
      <c r="AC962" s="2">
        <v>0.63475694444444442</v>
      </c>
      <c r="AD962" s="2">
        <f t="shared" si="14"/>
        <v>15.234166666666667</v>
      </c>
      <c r="AE962" s="8">
        <f>WEEKDAY(AB962)</f>
        <v>5</v>
      </c>
      <c r="AF962">
        <f>IF(EXACT($AE962,AF$1),$D962,)</f>
        <v>0</v>
      </c>
      <c r="AG962">
        <f>IF(EXACT($AE962,AG$1),$D962,)</f>
        <v>0</v>
      </c>
      <c r="AH962">
        <f>IF(EXACT($AE962,AH$1),$D962,)</f>
        <v>0</v>
      </c>
      <c r="AI962">
        <f>IF(EXACT($AE962,AI$1),$D962,)</f>
        <v>0</v>
      </c>
      <c r="AJ962">
        <f>IF(EXACT($AE962,AJ$1),$D962,)</f>
        <v>27.43</v>
      </c>
      <c r="AK962">
        <f>IF(EXACT($AE962,AK$1),$D962,)</f>
        <v>0</v>
      </c>
      <c r="AL962">
        <f>IF(EXACT($AE962,AL$1),$D962,)</f>
        <v>0</v>
      </c>
    </row>
    <row r="963" spans="1:38" x14ac:dyDescent="0.25">
      <c r="A963" t="s">
        <v>2913</v>
      </c>
      <c r="B963" t="s">
        <v>2914</v>
      </c>
      <c r="C963" t="s">
        <v>27</v>
      </c>
      <c r="D963">
        <v>27.86</v>
      </c>
      <c r="E963" t="s">
        <v>28</v>
      </c>
      <c r="F963" t="s">
        <v>2915</v>
      </c>
      <c r="G963">
        <v>960</v>
      </c>
      <c r="H963">
        <v>720</v>
      </c>
      <c r="I963">
        <v>3</v>
      </c>
      <c r="J963" t="s">
        <v>31</v>
      </c>
      <c r="K963" t="s">
        <v>30</v>
      </c>
      <c r="L963">
        <v>43</v>
      </c>
      <c r="M963">
        <v>20</v>
      </c>
      <c r="N963">
        <v>39</v>
      </c>
      <c r="O963">
        <v>37</v>
      </c>
      <c r="P963">
        <v>1443</v>
      </c>
      <c r="Q963">
        <v>50</v>
      </c>
      <c r="R963">
        <v>250</v>
      </c>
      <c r="S963">
        <v>110</v>
      </c>
      <c r="T963">
        <v>173</v>
      </c>
      <c r="U963">
        <v>15</v>
      </c>
      <c r="V963">
        <v>200</v>
      </c>
      <c r="W963">
        <v>6</v>
      </c>
      <c r="X963">
        <v>25</v>
      </c>
      <c r="Y963">
        <v>1092.2</v>
      </c>
      <c r="AA963" t="s">
        <v>30</v>
      </c>
      <c r="AB963" s="1">
        <v>44616</v>
      </c>
      <c r="AC963" s="2">
        <v>0.63599537037037035</v>
      </c>
      <c r="AD963" s="2">
        <f t="shared" ref="AD963:AD1026" si="15">AC963*24</f>
        <v>15.263888888888889</v>
      </c>
      <c r="AE963" s="8">
        <f>WEEKDAY(AB963)</f>
        <v>5</v>
      </c>
      <c r="AF963">
        <f>IF(EXACT($AE963,AF$1),$D963,)</f>
        <v>0</v>
      </c>
      <c r="AG963">
        <f>IF(EXACT($AE963,AG$1),$D963,)</f>
        <v>0</v>
      </c>
      <c r="AH963">
        <f>IF(EXACT($AE963,AH$1),$D963,)</f>
        <v>0</v>
      </c>
      <c r="AI963">
        <f>IF(EXACT($AE963,AI$1),$D963,)</f>
        <v>0</v>
      </c>
      <c r="AJ963">
        <f>IF(EXACT($AE963,AJ$1),$D963,)</f>
        <v>27.86</v>
      </c>
      <c r="AK963">
        <f>IF(EXACT($AE963,AK$1),$D963,)</f>
        <v>0</v>
      </c>
      <c r="AL963">
        <f>IF(EXACT($AE963,AL$1),$D963,)</f>
        <v>0</v>
      </c>
    </row>
    <row r="964" spans="1:38" x14ac:dyDescent="0.25">
      <c r="A964" t="s">
        <v>2916</v>
      </c>
      <c r="B964" t="s">
        <v>2917</v>
      </c>
      <c r="C964" t="s">
        <v>27</v>
      </c>
      <c r="D964">
        <v>30.7</v>
      </c>
      <c r="E964" t="s">
        <v>28</v>
      </c>
      <c r="F964" t="s">
        <v>2918</v>
      </c>
      <c r="G964">
        <v>960</v>
      </c>
      <c r="H964">
        <v>720</v>
      </c>
      <c r="I964">
        <v>3</v>
      </c>
      <c r="J964" t="s">
        <v>31</v>
      </c>
      <c r="K964" t="s">
        <v>30</v>
      </c>
      <c r="L964">
        <v>109</v>
      </c>
      <c r="M964">
        <v>9</v>
      </c>
      <c r="N964">
        <v>24</v>
      </c>
      <c r="O964">
        <v>34</v>
      </c>
      <c r="P964">
        <v>816</v>
      </c>
      <c r="Q964">
        <v>50</v>
      </c>
      <c r="R964">
        <v>250</v>
      </c>
      <c r="S964">
        <v>110</v>
      </c>
      <c r="T964">
        <v>173</v>
      </c>
      <c r="U964">
        <v>15</v>
      </c>
      <c r="V964">
        <v>200</v>
      </c>
      <c r="W964">
        <v>6</v>
      </c>
      <c r="X964">
        <v>25</v>
      </c>
      <c r="Y964">
        <v>1092.2</v>
      </c>
      <c r="AA964" t="s">
        <v>30</v>
      </c>
      <c r="AB964" s="1">
        <v>44616</v>
      </c>
      <c r="AC964" s="2">
        <v>0.63944444444444448</v>
      </c>
      <c r="AD964" s="2">
        <f t="shared" si="15"/>
        <v>15.346666666666668</v>
      </c>
      <c r="AE964" s="8">
        <f>WEEKDAY(AB964)</f>
        <v>5</v>
      </c>
      <c r="AF964">
        <f>IF(EXACT($AE964,AF$1),$D964,)</f>
        <v>0</v>
      </c>
      <c r="AG964">
        <f>IF(EXACT($AE964,AG$1),$D964,)</f>
        <v>0</v>
      </c>
      <c r="AH964">
        <f>IF(EXACT($AE964,AH$1),$D964,)</f>
        <v>0</v>
      </c>
      <c r="AI964">
        <f>IF(EXACT($AE964,AI$1),$D964,)</f>
        <v>0</v>
      </c>
      <c r="AJ964">
        <f>IF(EXACT($AE964,AJ$1),$D964,)</f>
        <v>30.7</v>
      </c>
      <c r="AK964">
        <f>IF(EXACT($AE964,AK$1),$D964,)</f>
        <v>0</v>
      </c>
      <c r="AL964">
        <f>IF(EXACT($AE964,AL$1),$D964,)</f>
        <v>0</v>
      </c>
    </row>
    <row r="965" spans="1:38" x14ac:dyDescent="0.25">
      <c r="A965" t="s">
        <v>2919</v>
      </c>
      <c r="B965" t="s">
        <v>2920</v>
      </c>
      <c r="C965" t="s">
        <v>27</v>
      </c>
      <c r="D965">
        <v>28.43</v>
      </c>
      <c r="E965" t="s">
        <v>28</v>
      </c>
      <c r="F965" t="s">
        <v>2921</v>
      </c>
      <c r="G965">
        <v>960</v>
      </c>
      <c r="H965">
        <v>720</v>
      </c>
      <c r="I965">
        <v>3</v>
      </c>
      <c r="J965" t="s">
        <v>31</v>
      </c>
      <c r="K965" t="s">
        <v>30</v>
      </c>
      <c r="L965">
        <v>38</v>
      </c>
      <c r="M965">
        <v>12</v>
      </c>
      <c r="N965">
        <v>41</v>
      </c>
      <c r="O965">
        <v>42</v>
      </c>
      <c r="P965">
        <v>1722</v>
      </c>
      <c r="Q965">
        <v>50</v>
      </c>
      <c r="R965">
        <v>250</v>
      </c>
      <c r="S965">
        <v>110</v>
      </c>
      <c r="T965">
        <v>173</v>
      </c>
      <c r="U965">
        <v>15</v>
      </c>
      <c r="V965">
        <v>200</v>
      </c>
      <c r="W965">
        <v>6</v>
      </c>
      <c r="X965">
        <v>25</v>
      </c>
      <c r="Y965">
        <v>1092.2</v>
      </c>
      <c r="AA965" t="s">
        <v>30</v>
      </c>
      <c r="AB965" s="1">
        <v>44616</v>
      </c>
      <c r="AC965" s="2">
        <v>0.64163194444444438</v>
      </c>
      <c r="AD965" s="2">
        <f t="shared" si="15"/>
        <v>15.399166666666666</v>
      </c>
      <c r="AE965" s="8">
        <f>WEEKDAY(AB965)</f>
        <v>5</v>
      </c>
      <c r="AF965">
        <f>IF(EXACT($AE965,AF$1),$D965,)</f>
        <v>0</v>
      </c>
      <c r="AG965">
        <f>IF(EXACT($AE965,AG$1),$D965,)</f>
        <v>0</v>
      </c>
      <c r="AH965">
        <f>IF(EXACT($AE965,AH$1),$D965,)</f>
        <v>0</v>
      </c>
      <c r="AI965">
        <f>IF(EXACT($AE965,AI$1),$D965,)</f>
        <v>0</v>
      </c>
      <c r="AJ965">
        <f>IF(EXACT($AE965,AJ$1),$D965,)</f>
        <v>28.43</v>
      </c>
      <c r="AK965">
        <f>IF(EXACT($AE965,AK$1),$D965,)</f>
        <v>0</v>
      </c>
      <c r="AL965">
        <f>IF(EXACT($AE965,AL$1),$D965,)</f>
        <v>0</v>
      </c>
    </row>
    <row r="966" spans="1:38" x14ac:dyDescent="0.25">
      <c r="A966" t="s">
        <v>2922</v>
      </c>
      <c r="B966" t="s">
        <v>2923</v>
      </c>
      <c r="C966" t="s">
        <v>27</v>
      </c>
      <c r="D966">
        <v>30.85</v>
      </c>
      <c r="E966" t="s">
        <v>28</v>
      </c>
      <c r="F966" t="s">
        <v>2924</v>
      </c>
      <c r="G966">
        <v>960</v>
      </c>
      <c r="H966">
        <v>720</v>
      </c>
      <c r="I966">
        <v>3</v>
      </c>
      <c r="J966" t="s">
        <v>29</v>
      </c>
      <c r="K966" t="s">
        <v>30</v>
      </c>
      <c r="L966">
        <v>84</v>
      </c>
      <c r="M966">
        <v>22</v>
      </c>
      <c r="N966">
        <v>21</v>
      </c>
      <c r="O966">
        <v>29</v>
      </c>
      <c r="P966">
        <v>609</v>
      </c>
      <c r="Q966">
        <v>50</v>
      </c>
      <c r="R966">
        <v>250</v>
      </c>
      <c r="S966">
        <v>110</v>
      </c>
      <c r="T966">
        <v>173</v>
      </c>
      <c r="U966">
        <v>15</v>
      </c>
      <c r="V966">
        <v>200</v>
      </c>
      <c r="W966">
        <v>6</v>
      </c>
      <c r="X966">
        <v>56</v>
      </c>
      <c r="Y966">
        <v>2743.2</v>
      </c>
      <c r="AA966" t="s">
        <v>30</v>
      </c>
      <c r="AB966" s="1">
        <v>44616</v>
      </c>
      <c r="AC966" s="2">
        <v>0.64266203703703706</v>
      </c>
      <c r="AD966" s="2">
        <f t="shared" si="15"/>
        <v>15.423888888888889</v>
      </c>
      <c r="AE966" s="8">
        <f>WEEKDAY(AB966)</f>
        <v>5</v>
      </c>
      <c r="AF966">
        <f>IF(EXACT($AE966,AF$1),$D966,)</f>
        <v>0</v>
      </c>
      <c r="AG966">
        <f>IF(EXACT($AE966,AG$1),$D966,)</f>
        <v>0</v>
      </c>
      <c r="AH966">
        <f>IF(EXACT($AE966,AH$1),$D966,)</f>
        <v>0</v>
      </c>
      <c r="AI966">
        <f>IF(EXACT($AE966,AI$1),$D966,)</f>
        <v>0</v>
      </c>
      <c r="AJ966">
        <f>IF(EXACT($AE966,AJ$1),$D966,)</f>
        <v>30.85</v>
      </c>
      <c r="AK966">
        <f>IF(EXACT($AE966,AK$1),$D966,)</f>
        <v>0</v>
      </c>
      <c r="AL966">
        <f>IF(EXACT($AE966,AL$1),$D966,)</f>
        <v>0</v>
      </c>
    </row>
    <row r="967" spans="1:38" x14ac:dyDescent="0.25">
      <c r="A967" t="s">
        <v>2925</v>
      </c>
      <c r="B967" t="s">
        <v>2926</v>
      </c>
      <c r="C967" t="s">
        <v>27</v>
      </c>
      <c r="D967">
        <v>32.21</v>
      </c>
      <c r="E967" t="s">
        <v>28</v>
      </c>
      <c r="F967" t="s">
        <v>2927</v>
      </c>
      <c r="G967">
        <v>960</v>
      </c>
      <c r="H967">
        <v>720</v>
      </c>
      <c r="I967">
        <v>3</v>
      </c>
      <c r="J967" t="s">
        <v>29</v>
      </c>
      <c r="K967" t="s">
        <v>30</v>
      </c>
      <c r="L967">
        <v>60</v>
      </c>
      <c r="M967">
        <v>18</v>
      </c>
      <c r="N967">
        <v>45</v>
      </c>
      <c r="O967">
        <v>31</v>
      </c>
      <c r="P967">
        <v>1395</v>
      </c>
      <c r="Q967">
        <v>50</v>
      </c>
      <c r="R967">
        <v>250</v>
      </c>
      <c r="S967">
        <v>110</v>
      </c>
      <c r="T967">
        <v>173</v>
      </c>
      <c r="U967">
        <v>15</v>
      </c>
      <c r="V967">
        <v>200</v>
      </c>
      <c r="W967">
        <v>6</v>
      </c>
      <c r="X967">
        <v>56</v>
      </c>
      <c r="Y967">
        <v>2743.2</v>
      </c>
      <c r="AA967" t="s">
        <v>30</v>
      </c>
      <c r="AB967" s="1">
        <v>44616</v>
      </c>
      <c r="AC967" s="2">
        <v>0.64368055555555559</v>
      </c>
      <c r="AD967" s="2">
        <f t="shared" si="15"/>
        <v>15.448333333333334</v>
      </c>
      <c r="AE967" s="8">
        <f>WEEKDAY(AB967)</f>
        <v>5</v>
      </c>
      <c r="AF967">
        <f>IF(EXACT($AE967,AF$1),$D967,)</f>
        <v>0</v>
      </c>
      <c r="AG967">
        <f>IF(EXACT($AE967,AG$1),$D967,)</f>
        <v>0</v>
      </c>
      <c r="AH967">
        <f>IF(EXACT($AE967,AH$1),$D967,)</f>
        <v>0</v>
      </c>
      <c r="AI967">
        <f>IF(EXACT($AE967,AI$1),$D967,)</f>
        <v>0</v>
      </c>
      <c r="AJ967">
        <f>IF(EXACT($AE967,AJ$1),$D967,)</f>
        <v>32.21</v>
      </c>
      <c r="AK967">
        <f>IF(EXACT($AE967,AK$1),$D967,)</f>
        <v>0</v>
      </c>
      <c r="AL967">
        <f>IF(EXACT($AE967,AL$1),$D967,)</f>
        <v>0</v>
      </c>
    </row>
    <row r="968" spans="1:38" x14ac:dyDescent="0.25">
      <c r="A968" t="s">
        <v>2928</v>
      </c>
      <c r="B968" t="s">
        <v>2929</v>
      </c>
      <c r="C968" t="s">
        <v>27</v>
      </c>
      <c r="D968">
        <v>30.32</v>
      </c>
      <c r="E968" t="s">
        <v>28</v>
      </c>
      <c r="F968" t="s">
        <v>2930</v>
      </c>
      <c r="G968">
        <v>960</v>
      </c>
      <c r="H968">
        <v>720</v>
      </c>
      <c r="I968">
        <v>3</v>
      </c>
      <c r="J968" t="s">
        <v>31</v>
      </c>
      <c r="K968" t="s">
        <v>30</v>
      </c>
      <c r="L968">
        <v>99</v>
      </c>
      <c r="M968">
        <v>15</v>
      </c>
      <c r="N968">
        <v>62</v>
      </c>
      <c r="O968">
        <v>38</v>
      </c>
      <c r="P968">
        <v>2356</v>
      </c>
      <c r="Q968">
        <v>50</v>
      </c>
      <c r="R968">
        <v>250</v>
      </c>
      <c r="S968">
        <v>110</v>
      </c>
      <c r="T968">
        <v>173</v>
      </c>
      <c r="U968">
        <v>15</v>
      </c>
      <c r="V968">
        <v>200</v>
      </c>
      <c r="W968">
        <v>6</v>
      </c>
      <c r="X968">
        <v>25</v>
      </c>
      <c r="Y968">
        <v>1092.2</v>
      </c>
      <c r="AA968" t="s">
        <v>30</v>
      </c>
      <c r="AB968" s="1">
        <v>44616</v>
      </c>
      <c r="AC968" s="2">
        <v>0.64626157407407414</v>
      </c>
      <c r="AD968" s="2">
        <f t="shared" si="15"/>
        <v>15.51027777777778</v>
      </c>
      <c r="AE968" s="8">
        <f>WEEKDAY(AB968)</f>
        <v>5</v>
      </c>
      <c r="AF968">
        <f>IF(EXACT($AE968,AF$1),$D968,)</f>
        <v>0</v>
      </c>
      <c r="AG968">
        <f>IF(EXACT($AE968,AG$1),$D968,)</f>
        <v>0</v>
      </c>
      <c r="AH968">
        <f>IF(EXACT($AE968,AH$1),$D968,)</f>
        <v>0</v>
      </c>
      <c r="AI968">
        <f>IF(EXACT($AE968,AI$1),$D968,)</f>
        <v>0</v>
      </c>
      <c r="AJ968">
        <f>IF(EXACT($AE968,AJ$1),$D968,)</f>
        <v>30.32</v>
      </c>
      <c r="AK968">
        <f>IF(EXACT($AE968,AK$1),$D968,)</f>
        <v>0</v>
      </c>
      <c r="AL968">
        <f>IF(EXACT($AE968,AL$1),$D968,)</f>
        <v>0</v>
      </c>
    </row>
    <row r="969" spans="1:38" x14ac:dyDescent="0.25">
      <c r="A969" t="s">
        <v>2931</v>
      </c>
      <c r="B969" t="s">
        <v>2932</v>
      </c>
      <c r="C969" t="s">
        <v>27</v>
      </c>
      <c r="D969">
        <v>28.7</v>
      </c>
      <c r="E969" t="s">
        <v>28</v>
      </c>
      <c r="F969" t="s">
        <v>2933</v>
      </c>
      <c r="G969">
        <v>960</v>
      </c>
      <c r="H969">
        <v>720</v>
      </c>
      <c r="I969">
        <v>3</v>
      </c>
      <c r="J969" t="s">
        <v>31</v>
      </c>
      <c r="K969" t="s">
        <v>30</v>
      </c>
      <c r="L969">
        <v>104</v>
      </c>
      <c r="M969">
        <v>21</v>
      </c>
      <c r="N969">
        <v>13</v>
      </c>
      <c r="O969">
        <v>25</v>
      </c>
      <c r="P969">
        <v>325</v>
      </c>
      <c r="Q969">
        <v>50</v>
      </c>
      <c r="R969">
        <v>250</v>
      </c>
      <c r="S969">
        <v>110</v>
      </c>
      <c r="T969">
        <v>173</v>
      </c>
      <c r="U969">
        <v>15</v>
      </c>
      <c r="V969">
        <v>200</v>
      </c>
      <c r="W969">
        <v>6</v>
      </c>
      <c r="X969">
        <v>25</v>
      </c>
      <c r="Y969">
        <v>1092.2</v>
      </c>
      <c r="AA969" t="s">
        <v>30</v>
      </c>
      <c r="AB969" s="1">
        <v>44616</v>
      </c>
      <c r="AC969" s="2">
        <v>0.64679398148148148</v>
      </c>
      <c r="AD969" s="2">
        <f t="shared" si="15"/>
        <v>15.523055555555555</v>
      </c>
      <c r="AE969" s="8">
        <f>WEEKDAY(AB969)</f>
        <v>5</v>
      </c>
      <c r="AF969">
        <f>IF(EXACT($AE969,AF$1),$D969,)</f>
        <v>0</v>
      </c>
      <c r="AG969">
        <f>IF(EXACT($AE969,AG$1),$D969,)</f>
        <v>0</v>
      </c>
      <c r="AH969">
        <f>IF(EXACT($AE969,AH$1),$D969,)</f>
        <v>0</v>
      </c>
      <c r="AI969">
        <f>IF(EXACT($AE969,AI$1),$D969,)</f>
        <v>0</v>
      </c>
      <c r="AJ969">
        <f>IF(EXACT($AE969,AJ$1),$D969,)</f>
        <v>28.7</v>
      </c>
      <c r="AK969">
        <f>IF(EXACT($AE969,AK$1),$D969,)</f>
        <v>0</v>
      </c>
      <c r="AL969">
        <f>IF(EXACT($AE969,AL$1),$D969,)</f>
        <v>0</v>
      </c>
    </row>
    <row r="970" spans="1:38" x14ac:dyDescent="0.25">
      <c r="A970" t="s">
        <v>2934</v>
      </c>
      <c r="B970" t="s">
        <v>2935</v>
      </c>
      <c r="C970" t="s">
        <v>27</v>
      </c>
      <c r="D970">
        <v>29.95</v>
      </c>
      <c r="E970" t="s">
        <v>28</v>
      </c>
      <c r="F970" t="s">
        <v>2936</v>
      </c>
      <c r="G970">
        <v>960</v>
      </c>
      <c r="H970">
        <v>720</v>
      </c>
      <c r="I970">
        <v>3</v>
      </c>
      <c r="J970" t="s">
        <v>29</v>
      </c>
      <c r="K970" t="s">
        <v>30</v>
      </c>
      <c r="L970">
        <v>39</v>
      </c>
      <c r="M970">
        <v>15</v>
      </c>
      <c r="N970">
        <v>42</v>
      </c>
      <c r="O970">
        <v>34</v>
      </c>
      <c r="P970">
        <v>1428</v>
      </c>
      <c r="Q970">
        <v>50</v>
      </c>
      <c r="R970">
        <v>250</v>
      </c>
      <c r="S970">
        <v>110</v>
      </c>
      <c r="T970">
        <v>173</v>
      </c>
      <c r="U970">
        <v>15</v>
      </c>
      <c r="V970">
        <v>200</v>
      </c>
      <c r="W970">
        <v>6</v>
      </c>
      <c r="X970">
        <v>56</v>
      </c>
      <c r="Y970">
        <v>2743.2</v>
      </c>
      <c r="AA970" t="s">
        <v>30</v>
      </c>
      <c r="AB970" s="1">
        <v>44616</v>
      </c>
      <c r="AC970" s="2">
        <v>0.648900462962963</v>
      </c>
      <c r="AD970" s="2">
        <f t="shared" si="15"/>
        <v>15.573611111111113</v>
      </c>
      <c r="AE970" s="8">
        <f>WEEKDAY(AB970)</f>
        <v>5</v>
      </c>
      <c r="AF970">
        <f>IF(EXACT($AE970,AF$1),$D970,)</f>
        <v>0</v>
      </c>
      <c r="AG970">
        <f>IF(EXACT($AE970,AG$1),$D970,)</f>
        <v>0</v>
      </c>
      <c r="AH970">
        <f>IF(EXACT($AE970,AH$1),$D970,)</f>
        <v>0</v>
      </c>
      <c r="AI970">
        <f>IF(EXACT($AE970,AI$1),$D970,)</f>
        <v>0</v>
      </c>
      <c r="AJ970">
        <f>IF(EXACT($AE970,AJ$1),$D970,)</f>
        <v>29.95</v>
      </c>
      <c r="AK970">
        <f>IF(EXACT($AE970,AK$1),$D970,)</f>
        <v>0</v>
      </c>
      <c r="AL970">
        <f>IF(EXACT($AE970,AL$1),$D970,)</f>
        <v>0</v>
      </c>
    </row>
    <row r="971" spans="1:38" x14ac:dyDescent="0.25">
      <c r="A971" t="s">
        <v>2937</v>
      </c>
      <c r="B971" t="s">
        <v>2938</v>
      </c>
      <c r="C971" t="s">
        <v>27</v>
      </c>
      <c r="D971">
        <v>26.42</v>
      </c>
      <c r="E971" t="s">
        <v>28</v>
      </c>
      <c r="F971" t="s">
        <v>2939</v>
      </c>
      <c r="G971">
        <v>960</v>
      </c>
      <c r="H971">
        <v>720</v>
      </c>
      <c r="I971">
        <v>3</v>
      </c>
      <c r="J971" t="s">
        <v>31</v>
      </c>
      <c r="K971" t="s">
        <v>30</v>
      </c>
      <c r="L971">
        <v>111</v>
      </c>
      <c r="M971">
        <v>18</v>
      </c>
      <c r="N971">
        <v>26</v>
      </c>
      <c r="O971">
        <v>36</v>
      </c>
      <c r="P971">
        <v>936</v>
      </c>
      <c r="Q971">
        <v>50</v>
      </c>
      <c r="R971">
        <v>250</v>
      </c>
      <c r="S971">
        <v>110</v>
      </c>
      <c r="T971">
        <v>173</v>
      </c>
      <c r="U971">
        <v>15</v>
      </c>
      <c r="V971">
        <v>200</v>
      </c>
      <c r="W971">
        <v>6</v>
      </c>
      <c r="X971">
        <v>25</v>
      </c>
      <c r="Y971">
        <v>1092.2</v>
      </c>
      <c r="AA971" t="s">
        <v>30</v>
      </c>
      <c r="AB971" s="1">
        <v>44616</v>
      </c>
      <c r="AC971" s="2">
        <v>0.65111111111111108</v>
      </c>
      <c r="AD971" s="2">
        <f t="shared" si="15"/>
        <v>15.626666666666665</v>
      </c>
      <c r="AE971" s="8">
        <f>WEEKDAY(AB971)</f>
        <v>5</v>
      </c>
      <c r="AF971">
        <f>IF(EXACT($AE971,AF$1),$D971,)</f>
        <v>0</v>
      </c>
      <c r="AG971">
        <f>IF(EXACT($AE971,AG$1),$D971,)</f>
        <v>0</v>
      </c>
      <c r="AH971">
        <f>IF(EXACT($AE971,AH$1),$D971,)</f>
        <v>0</v>
      </c>
      <c r="AI971">
        <f>IF(EXACT($AE971,AI$1),$D971,)</f>
        <v>0</v>
      </c>
      <c r="AJ971">
        <f>IF(EXACT($AE971,AJ$1),$D971,)</f>
        <v>26.42</v>
      </c>
      <c r="AK971">
        <f>IF(EXACT($AE971,AK$1),$D971,)</f>
        <v>0</v>
      </c>
      <c r="AL971">
        <f>IF(EXACT($AE971,AL$1),$D971,)</f>
        <v>0</v>
      </c>
    </row>
    <row r="972" spans="1:38" x14ac:dyDescent="0.25">
      <c r="A972" t="s">
        <v>2940</v>
      </c>
      <c r="B972" t="s">
        <v>2941</v>
      </c>
      <c r="C972" t="s">
        <v>27</v>
      </c>
      <c r="D972">
        <v>26.61</v>
      </c>
      <c r="E972" t="s">
        <v>28</v>
      </c>
      <c r="F972" t="s">
        <v>2942</v>
      </c>
      <c r="G972">
        <v>960</v>
      </c>
      <c r="H972">
        <v>720</v>
      </c>
      <c r="I972">
        <v>3</v>
      </c>
      <c r="J972" t="s">
        <v>31</v>
      </c>
      <c r="K972" t="s">
        <v>30</v>
      </c>
      <c r="L972">
        <v>107</v>
      </c>
      <c r="M972">
        <v>21</v>
      </c>
      <c r="N972">
        <v>33</v>
      </c>
      <c r="O972">
        <v>31</v>
      </c>
      <c r="P972">
        <v>1023</v>
      </c>
      <c r="Q972">
        <v>50</v>
      </c>
      <c r="R972">
        <v>250</v>
      </c>
      <c r="S972">
        <v>110</v>
      </c>
      <c r="T972">
        <v>173</v>
      </c>
      <c r="U972">
        <v>15</v>
      </c>
      <c r="V972">
        <v>200</v>
      </c>
      <c r="W972">
        <v>6</v>
      </c>
      <c r="X972">
        <v>25</v>
      </c>
      <c r="Y972">
        <v>1092.2</v>
      </c>
      <c r="AA972" t="s">
        <v>30</v>
      </c>
      <c r="AB972" s="1">
        <v>44616</v>
      </c>
      <c r="AC972" s="2">
        <v>0.65280092592592587</v>
      </c>
      <c r="AD972" s="2">
        <f t="shared" si="15"/>
        <v>15.667222222222222</v>
      </c>
      <c r="AE972" s="8">
        <f>WEEKDAY(AB972)</f>
        <v>5</v>
      </c>
      <c r="AF972">
        <f>IF(EXACT($AE972,AF$1),$D972,)</f>
        <v>0</v>
      </c>
      <c r="AG972">
        <f>IF(EXACT($AE972,AG$1),$D972,)</f>
        <v>0</v>
      </c>
      <c r="AH972">
        <f>IF(EXACT($AE972,AH$1),$D972,)</f>
        <v>0</v>
      </c>
      <c r="AI972">
        <f>IF(EXACT($AE972,AI$1),$D972,)</f>
        <v>0</v>
      </c>
      <c r="AJ972">
        <f>IF(EXACT($AE972,AJ$1),$D972,)</f>
        <v>26.61</v>
      </c>
      <c r="AK972">
        <f>IF(EXACT($AE972,AK$1),$D972,)</f>
        <v>0</v>
      </c>
      <c r="AL972">
        <f>IF(EXACT($AE972,AL$1),$D972,)</f>
        <v>0</v>
      </c>
    </row>
    <row r="973" spans="1:38" x14ac:dyDescent="0.25">
      <c r="A973" t="s">
        <v>2943</v>
      </c>
      <c r="B973" t="s">
        <v>2944</v>
      </c>
      <c r="C973" t="s">
        <v>27</v>
      </c>
      <c r="D973">
        <v>33.04</v>
      </c>
      <c r="E973" t="s">
        <v>28</v>
      </c>
      <c r="F973" t="s">
        <v>2945</v>
      </c>
      <c r="G973">
        <v>960</v>
      </c>
      <c r="H973">
        <v>720</v>
      </c>
      <c r="I973">
        <v>3</v>
      </c>
      <c r="J973" t="s">
        <v>31</v>
      </c>
      <c r="K973" t="s">
        <v>30</v>
      </c>
      <c r="L973">
        <v>125</v>
      </c>
      <c r="M973">
        <v>12</v>
      </c>
      <c r="N973">
        <v>49</v>
      </c>
      <c r="O973">
        <v>42</v>
      </c>
      <c r="P973">
        <v>2058</v>
      </c>
      <c r="Q973">
        <v>50</v>
      </c>
      <c r="R973">
        <v>250</v>
      </c>
      <c r="S973">
        <v>110</v>
      </c>
      <c r="T973">
        <v>173</v>
      </c>
      <c r="U973">
        <v>15</v>
      </c>
      <c r="V973">
        <v>200</v>
      </c>
      <c r="W973">
        <v>6</v>
      </c>
      <c r="X973">
        <v>25</v>
      </c>
      <c r="Y973">
        <v>1092.2</v>
      </c>
      <c r="AA973" t="s">
        <v>30</v>
      </c>
      <c r="AB973" s="1">
        <v>44616</v>
      </c>
      <c r="AC973" s="2">
        <v>0.65410879629629626</v>
      </c>
      <c r="AD973" s="2">
        <f t="shared" si="15"/>
        <v>15.698611111111109</v>
      </c>
      <c r="AE973" s="8">
        <f>WEEKDAY(AB973)</f>
        <v>5</v>
      </c>
      <c r="AF973">
        <f>IF(EXACT($AE973,AF$1),$D973,)</f>
        <v>0</v>
      </c>
      <c r="AG973">
        <f>IF(EXACT($AE973,AG$1),$D973,)</f>
        <v>0</v>
      </c>
      <c r="AH973">
        <f>IF(EXACT($AE973,AH$1),$D973,)</f>
        <v>0</v>
      </c>
      <c r="AI973">
        <f>IF(EXACT($AE973,AI$1),$D973,)</f>
        <v>0</v>
      </c>
      <c r="AJ973">
        <f>IF(EXACT($AE973,AJ$1),$D973,)</f>
        <v>33.04</v>
      </c>
      <c r="AK973">
        <f>IF(EXACT($AE973,AK$1),$D973,)</f>
        <v>0</v>
      </c>
      <c r="AL973">
        <f>IF(EXACT($AE973,AL$1),$D973,)</f>
        <v>0</v>
      </c>
    </row>
    <row r="974" spans="1:38" x14ac:dyDescent="0.25">
      <c r="A974" t="s">
        <v>2946</v>
      </c>
      <c r="B974" t="s">
        <v>2947</v>
      </c>
      <c r="C974" t="s">
        <v>27</v>
      </c>
      <c r="D974">
        <v>15.51</v>
      </c>
      <c r="E974" t="s">
        <v>28</v>
      </c>
      <c r="F974" t="s">
        <v>2948</v>
      </c>
      <c r="G974">
        <v>960</v>
      </c>
      <c r="H974">
        <v>720</v>
      </c>
      <c r="I974">
        <v>3</v>
      </c>
      <c r="J974" t="s">
        <v>29</v>
      </c>
      <c r="K974" t="s">
        <v>30</v>
      </c>
      <c r="L974">
        <v>70</v>
      </c>
      <c r="M974">
        <v>13</v>
      </c>
      <c r="N974">
        <v>28</v>
      </c>
      <c r="O974">
        <v>35</v>
      </c>
      <c r="P974">
        <v>980</v>
      </c>
      <c r="Q974">
        <v>50</v>
      </c>
      <c r="R974">
        <v>250</v>
      </c>
      <c r="S974">
        <v>110</v>
      </c>
      <c r="T974">
        <v>173</v>
      </c>
      <c r="U974">
        <v>15</v>
      </c>
      <c r="V974">
        <v>200</v>
      </c>
      <c r="W974">
        <v>6</v>
      </c>
      <c r="X974">
        <v>56</v>
      </c>
      <c r="Y974">
        <v>2743.2</v>
      </c>
      <c r="AA974" t="s">
        <v>30</v>
      </c>
      <c r="AB974" s="1">
        <v>44616</v>
      </c>
      <c r="AC974" s="2">
        <v>0.65668981481481481</v>
      </c>
      <c r="AD974" s="2">
        <f t="shared" si="15"/>
        <v>15.760555555555555</v>
      </c>
      <c r="AE974" s="8">
        <f>WEEKDAY(AB974)</f>
        <v>5</v>
      </c>
      <c r="AF974">
        <f>IF(EXACT($AE974,AF$1),$D974,)</f>
        <v>0</v>
      </c>
      <c r="AG974">
        <f>IF(EXACT($AE974,AG$1),$D974,)</f>
        <v>0</v>
      </c>
      <c r="AH974">
        <f>IF(EXACT($AE974,AH$1),$D974,)</f>
        <v>0</v>
      </c>
      <c r="AI974">
        <f>IF(EXACT($AE974,AI$1),$D974,)</f>
        <v>0</v>
      </c>
      <c r="AJ974">
        <f>IF(EXACT($AE974,AJ$1),$D974,)</f>
        <v>15.51</v>
      </c>
      <c r="AK974">
        <f>IF(EXACT($AE974,AK$1),$D974,)</f>
        <v>0</v>
      </c>
      <c r="AL974">
        <f>IF(EXACT($AE974,AL$1),$D974,)</f>
        <v>0</v>
      </c>
    </row>
    <row r="975" spans="1:38" x14ac:dyDescent="0.25">
      <c r="A975" t="s">
        <v>2949</v>
      </c>
      <c r="B975" t="s">
        <v>2950</v>
      </c>
      <c r="C975" t="s">
        <v>27</v>
      </c>
      <c r="D975">
        <v>26.15</v>
      </c>
      <c r="E975" t="s">
        <v>28</v>
      </c>
      <c r="F975" t="s">
        <v>2951</v>
      </c>
      <c r="G975">
        <v>960</v>
      </c>
      <c r="H975">
        <v>720</v>
      </c>
      <c r="I975">
        <v>3</v>
      </c>
      <c r="J975" t="s">
        <v>31</v>
      </c>
      <c r="K975" t="s">
        <v>30</v>
      </c>
      <c r="L975">
        <v>84</v>
      </c>
      <c r="M975">
        <v>38</v>
      </c>
      <c r="N975">
        <v>38</v>
      </c>
      <c r="O975">
        <v>20</v>
      </c>
      <c r="P975">
        <v>760</v>
      </c>
      <c r="Q975">
        <v>50</v>
      </c>
      <c r="R975">
        <v>250</v>
      </c>
      <c r="S975">
        <v>110</v>
      </c>
      <c r="T975">
        <v>173</v>
      </c>
      <c r="U975">
        <v>15</v>
      </c>
      <c r="V975">
        <v>200</v>
      </c>
      <c r="W975">
        <v>6</v>
      </c>
      <c r="X975">
        <v>25</v>
      </c>
      <c r="Y975">
        <v>1092.2</v>
      </c>
      <c r="AA975" t="s">
        <v>30</v>
      </c>
      <c r="AB975" s="1">
        <v>44616</v>
      </c>
      <c r="AC975" s="2">
        <v>0.65971064814814817</v>
      </c>
      <c r="AD975" s="2">
        <f t="shared" si="15"/>
        <v>15.833055555555557</v>
      </c>
      <c r="AE975" s="8">
        <f>WEEKDAY(AB975)</f>
        <v>5</v>
      </c>
      <c r="AF975">
        <f>IF(EXACT($AE975,AF$1),$D975,)</f>
        <v>0</v>
      </c>
      <c r="AG975">
        <f>IF(EXACT($AE975,AG$1),$D975,)</f>
        <v>0</v>
      </c>
      <c r="AH975">
        <f>IF(EXACT($AE975,AH$1),$D975,)</f>
        <v>0</v>
      </c>
      <c r="AI975">
        <f>IF(EXACT($AE975,AI$1),$D975,)</f>
        <v>0</v>
      </c>
      <c r="AJ975">
        <f>IF(EXACT($AE975,AJ$1),$D975,)</f>
        <v>26.15</v>
      </c>
      <c r="AK975">
        <f>IF(EXACT($AE975,AK$1),$D975,)</f>
        <v>0</v>
      </c>
      <c r="AL975">
        <f>IF(EXACT($AE975,AL$1),$D975,)</f>
        <v>0</v>
      </c>
    </row>
    <row r="976" spans="1:38" x14ac:dyDescent="0.25">
      <c r="A976" t="s">
        <v>2952</v>
      </c>
      <c r="B976" t="s">
        <v>2953</v>
      </c>
      <c r="C976" t="s">
        <v>27</v>
      </c>
      <c r="D976">
        <v>17.86</v>
      </c>
      <c r="E976" t="s">
        <v>28</v>
      </c>
      <c r="F976" t="s">
        <v>2954</v>
      </c>
      <c r="G976">
        <v>960</v>
      </c>
      <c r="H976">
        <v>720</v>
      </c>
      <c r="I976">
        <v>3</v>
      </c>
      <c r="J976" t="s">
        <v>31</v>
      </c>
      <c r="K976" t="s">
        <v>30</v>
      </c>
      <c r="L976">
        <v>71</v>
      </c>
      <c r="M976">
        <v>10</v>
      </c>
      <c r="N976">
        <v>27</v>
      </c>
      <c r="O976">
        <v>48</v>
      </c>
      <c r="P976">
        <v>1296</v>
      </c>
      <c r="Q976">
        <v>50</v>
      </c>
      <c r="R976">
        <v>250</v>
      </c>
      <c r="S976">
        <v>110</v>
      </c>
      <c r="T976">
        <v>173</v>
      </c>
      <c r="U976">
        <v>15</v>
      </c>
      <c r="V976">
        <v>200</v>
      </c>
      <c r="W976">
        <v>6</v>
      </c>
      <c r="X976">
        <v>25</v>
      </c>
      <c r="Y976">
        <v>1092.2</v>
      </c>
      <c r="AA976" t="s">
        <v>30</v>
      </c>
      <c r="AB976" s="1">
        <v>44616</v>
      </c>
      <c r="AC976" s="2">
        <v>0.66271990740740738</v>
      </c>
      <c r="AD976" s="2">
        <f t="shared" si="15"/>
        <v>15.905277777777776</v>
      </c>
      <c r="AE976" s="8">
        <f>WEEKDAY(AB976)</f>
        <v>5</v>
      </c>
      <c r="AF976">
        <f>IF(EXACT($AE976,AF$1),$D976,)</f>
        <v>0</v>
      </c>
      <c r="AG976">
        <f>IF(EXACT($AE976,AG$1),$D976,)</f>
        <v>0</v>
      </c>
      <c r="AH976">
        <f>IF(EXACT($AE976,AH$1),$D976,)</f>
        <v>0</v>
      </c>
      <c r="AI976">
        <f>IF(EXACT($AE976,AI$1),$D976,)</f>
        <v>0</v>
      </c>
      <c r="AJ976">
        <f>IF(EXACT($AE976,AJ$1),$D976,)</f>
        <v>17.86</v>
      </c>
      <c r="AK976">
        <f>IF(EXACT($AE976,AK$1),$D976,)</f>
        <v>0</v>
      </c>
      <c r="AL976">
        <f>IF(EXACT($AE976,AL$1),$D976,)</f>
        <v>0</v>
      </c>
    </row>
    <row r="977" spans="1:38" x14ac:dyDescent="0.25">
      <c r="A977" t="s">
        <v>2955</v>
      </c>
      <c r="B977" t="s">
        <v>2956</v>
      </c>
      <c r="C977" t="s">
        <v>27</v>
      </c>
      <c r="D977">
        <v>29.86</v>
      </c>
      <c r="E977" t="s">
        <v>28</v>
      </c>
      <c r="F977" t="s">
        <v>2957</v>
      </c>
      <c r="G977">
        <v>960</v>
      </c>
      <c r="H977">
        <v>720</v>
      </c>
      <c r="I977">
        <v>3</v>
      </c>
      <c r="J977" t="s">
        <v>29</v>
      </c>
      <c r="K977" t="s">
        <v>30</v>
      </c>
      <c r="L977">
        <v>74</v>
      </c>
      <c r="M977">
        <v>30</v>
      </c>
      <c r="N977">
        <v>25</v>
      </c>
      <c r="O977">
        <v>21</v>
      </c>
      <c r="P977">
        <v>525</v>
      </c>
      <c r="Q977">
        <v>50</v>
      </c>
      <c r="R977">
        <v>250</v>
      </c>
      <c r="S977">
        <v>110</v>
      </c>
      <c r="T977">
        <v>173</v>
      </c>
      <c r="U977">
        <v>15</v>
      </c>
      <c r="V977">
        <v>200</v>
      </c>
      <c r="W977">
        <v>6</v>
      </c>
      <c r="X977">
        <v>56</v>
      </c>
      <c r="Y977">
        <v>2743.2</v>
      </c>
      <c r="AA977" t="s">
        <v>30</v>
      </c>
      <c r="AB977" s="1">
        <v>44616</v>
      </c>
      <c r="AC977" s="2">
        <v>0.66318287037037038</v>
      </c>
      <c r="AD977" s="2">
        <f t="shared" si="15"/>
        <v>15.916388888888889</v>
      </c>
      <c r="AE977" s="8">
        <f>WEEKDAY(AB977)</f>
        <v>5</v>
      </c>
      <c r="AF977">
        <f>IF(EXACT($AE977,AF$1),$D977,)</f>
        <v>0</v>
      </c>
      <c r="AG977">
        <f>IF(EXACT($AE977,AG$1),$D977,)</f>
        <v>0</v>
      </c>
      <c r="AH977">
        <f>IF(EXACT($AE977,AH$1),$D977,)</f>
        <v>0</v>
      </c>
      <c r="AI977">
        <f>IF(EXACT($AE977,AI$1),$D977,)</f>
        <v>0</v>
      </c>
      <c r="AJ977">
        <f>IF(EXACT($AE977,AJ$1),$D977,)</f>
        <v>29.86</v>
      </c>
      <c r="AK977">
        <f>IF(EXACT($AE977,AK$1),$D977,)</f>
        <v>0</v>
      </c>
      <c r="AL977">
        <f>IF(EXACT($AE977,AL$1),$D977,)</f>
        <v>0</v>
      </c>
    </row>
    <row r="978" spans="1:38" x14ac:dyDescent="0.25">
      <c r="A978" t="s">
        <v>2958</v>
      </c>
      <c r="B978" t="s">
        <v>2959</v>
      </c>
      <c r="C978" t="s">
        <v>27</v>
      </c>
      <c r="D978">
        <v>23.87</v>
      </c>
      <c r="E978" t="s">
        <v>28</v>
      </c>
      <c r="F978" t="s">
        <v>2960</v>
      </c>
      <c r="G978">
        <v>960</v>
      </c>
      <c r="H978">
        <v>720</v>
      </c>
      <c r="I978">
        <v>3</v>
      </c>
      <c r="J978" t="s">
        <v>31</v>
      </c>
      <c r="K978" t="s">
        <v>30</v>
      </c>
      <c r="L978">
        <v>104</v>
      </c>
      <c r="M978">
        <v>23</v>
      </c>
      <c r="N978">
        <v>38</v>
      </c>
      <c r="O978">
        <v>36</v>
      </c>
      <c r="P978">
        <v>1368</v>
      </c>
      <c r="Q978">
        <v>50</v>
      </c>
      <c r="R978">
        <v>250</v>
      </c>
      <c r="S978">
        <v>110</v>
      </c>
      <c r="T978">
        <v>173</v>
      </c>
      <c r="U978">
        <v>15</v>
      </c>
      <c r="V978">
        <v>200</v>
      </c>
      <c r="W978">
        <v>6</v>
      </c>
      <c r="X978">
        <v>25</v>
      </c>
      <c r="Y978">
        <v>1092.2</v>
      </c>
      <c r="AA978" t="s">
        <v>30</v>
      </c>
      <c r="AB978" s="1">
        <v>44616</v>
      </c>
      <c r="AC978" s="2">
        <v>0.67104166666666665</v>
      </c>
      <c r="AD978" s="2">
        <f t="shared" si="15"/>
        <v>16.105</v>
      </c>
      <c r="AE978" s="8">
        <f>WEEKDAY(AB978)</f>
        <v>5</v>
      </c>
      <c r="AF978">
        <f>IF(EXACT($AE978,AF$1),$D978,)</f>
        <v>0</v>
      </c>
      <c r="AG978">
        <f>IF(EXACT($AE978,AG$1),$D978,)</f>
        <v>0</v>
      </c>
      <c r="AH978">
        <f>IF(EXACT($AE978,AH$1),$D978,)</f>
        <v>0</v>
      </c>
      <c r="AI978">
        <f>IF(EXACT($AE978,AI$1),$D978,)</f>
        <v>0</v>
      </c>
      <c r="AJ978">
        <f>IF(EXACT($AE978,AJ$1),$D978,)</f>
        <v>23.87</v>
      </c>
      <c r="AK978">
        <f>IF(EXACT($AE978,AK$1),$D978,)</f>
        <v>0</v>
      </c>
      <c r="AL978">
        <f>IF(EXACT($AE978,AL$1),$D978,)</f>
        <v>0</v>
      </c>
    </row>
    <row r="979" spans="1:38" x14ac:dyDescent="0.25">
      <c r="A979" t="s">
        <v>2961</v>
      </c>
      <c r="B979" t="s">
        <v>2962</v>
      </c>
      <c r="C979" t="s">
        <v>27</v>
      </c>
      <c r="D979">
        <v>24.19</v>
      </c>
      <c r="E979" t="s">
        <v>28</v>
      </c>
      <c r="F979" t="s">
        <v>2963</v>
      </c>
      <c r="G979">
        <v>960</v>
      </c>
      <c r="H979">
        <v>720</v>
      </c>
      <c r="I979">
        <v>3</v>
      </c>
      <c r="J979" t="s">
        <v>31</v>
      </c>
      <c r="K979" t="s">
        <v>30</v>
      </c>
      <c r="L979">
        <v>41</v>
      </c>
      <c r="M979">
        <v>21</v>
      </c>
      <c r="N979">
        <v>37</v>
      </c>
      <c r="O979">
        <v>42</v>
      </c>
      <c r="P979">
        <v>1554</v>
      </c>
      <c r="Q979">
        <v>50</v>
      </c>
      <c r="R979">
        <v>250</v>
      </c>
      <c r="S979">
        <v>110</v>
      </c>
      <c r="T979">
        <v>173</v>
      </c>
      <c r="U979">
        <v>15</v>
      </c>
      <c r="V979">
        <v>200</v>
      </c>
      <c r="W979">
        <v>6</v>
      </c>
      <c r="X979">
        <v>25</v>
      </c>
      <c r="Y979">
        <v>1092.2</v>
      </c>
      <c r="AA979" t="s">
        <v>30</v>
      </c>
      <c r="AB979" s="1">
        <v>44616</v>
      </c>
      <c r="AC979" s="2">
        <v>0.67796296296296299</v>
      </c>
      <c r="AD979" s="2">
        <f t="shared" si="15"/>
        <v>16.271111111111111</v>
      </c>
      <c r="AE979" s="8">
        <f>WEEKDAY(AB979)</f>
        <v>5</v>
      </c>
      <c r="AF979">
        <f>IF(EXACT($AE979,AF$1),$D979,)</f>
        <v>0</v>
      </c>
      <c r="AG979">
        <f>IF(EXACT($AE979,AG$1),$D979,)</f>
        <v>0</v>
      </c>
      <c r="AH979">
        <f>IF(EXACT($AE979,AH$1),$D979,)</f>
        <v>0</v>
      </c>
      <c r="AI979">
        <f>IF(EXACT($AE979,AI$1),$D979,)</f>
        <v>0</v>
      </c>
      <c r="AJ979">
        <f>IF(EXACT($AE979,AJ$1),$D979,)</f>
        <v>24.19</v>
      </c>
      <c r="AK979">
        <f>IF(EXACT($AE979,AK$1),$D979,)</f>
        <v>0</v>
      </c>
      <c r="AL979">
        <f>IF(EXACT($AE979,AL$1),$D979,)</f>
        <v>0</v>
      </c>
    </row>
    <row r="980" spans="1:38" x14ac:dyDescent="0.25">
      <c r="A980" t="s">
        <v>2964</v>
      </c>
      <c r="B980" t="s">
        <v>2965</v>
      </c>
      <c r="C980" t="s">
        <v>27</v>
      </c>
      <c r="D980">
        <v>29.52</v>
      </c>
      <c r="E980" t="s">
        <v>28</v>
      </c>
      <c r="F980" t="s">
        <v>2966</v>
      </c>
      <c r="G980">
        <v>960</v>
      </c>
      <c r="H980">
        <v>720</v>
      </c>
      <c r="I980">
        <v>3</v>
      </c>
      <c r="J980" t="s">
        <v>31</v>
      </c>
      <c r="K980" t="s">
        <v>30</v>
      </c>
      <c r="L980">
        <v>55</v>
      </c>
      <c r="M980">
        <v>16</v>
      </c>
      <c r="N980">
        <v>36</v>
      </c>
      <c r="O980">
        <v>40</v>
      </c>
      <c r="P980">
        <v>1440</v>
      </c>
      <c r="Q980">
        <v>50</v>
      </c>
      <c r="R980">
        <v>250</v>
      </c>
      <c r="S980">
        <v>110</v>
      </c>
      <c r="T980">
        <v>173</v>
      </c>
      <c r="U980">
        <v>15</v>
      </c>
      <c r="V980">
        <v>200</v>
      </c>
      <c r="W980">
        <v>6</v>
      </c>
      <c r="X980">
        <v>25</v>
      </c>
      <c r="Y980">
        <v>1092.2</v>
      </c>
      <c r="AA980" t="s">
        <v>30</v>
      </c>
      <c r="AB980" s="1">
        <v>44616</v>
      </c>
      <c r="AC980" s="2">
        <v>0.67822916666666666</v>
      </c>
      <c r="AD980" s="2">
        <f t="shared" si="15"/>
        <v>16.2775</v>
      </c>
      <c r="AE980" s="8">
        <f>WEEKDAY(AB980)</f>
        <v>5</v>
      </c>
      <c r="AF980">
        <f>IF(EXACT($AE980,AF$1),$D980,)</f>
        <v>0</v>
      </c>
      <c r="AG980">
        <f>IF(EXACT($AE980,AG$1),$D980,)</f>
        <v>0</v>
      </c>
      <c r="AH980">
        <f>IF(EXACT($AE980,AH$1),$D980,)</f>
        <v>0</v>
      </c>
      <c r="AI980">
        <f>IF(EXACT($AE980,AI$1),$D980,)</f>
        <v>0</v>
      </c>
      <c r="AJ980">
        <f>IF(EXACT($AE980,AJ$1),$D980,)</f>
        <v>29.52</v>
      </c>
      <c r="AK980">
        <f>IF(EXACT($AE980,AK$1),$D980,)</f>
        <v>0</v>
      </c>
      <c r="AL980">
        <f>IF(EXACT($AE980,AL$1),$D980,)</f>
        <v>0</v>
      </c>
    </row>
    <row r="981" spans="1:38" x14ac:dyDescent="0.25">
      <c r="A981" t="s">
        <v>2967</v>
      </c>
      <c r="B981" t="s">
        <v>2968</v>
      </c>
      <c r="C981" t="s">
        <v>27</v>
      </c>
      <c r="D981">
        <v>18.36</v>
      </c>
      <c r="E981" t="s">
        <v>28</v>
      </c>
      <c r="F981" t="s">
        <v>2969</v>
      </c>
      <c r="G981">
        <v>960</v>
      </c>
      <c r="H981">
        <v>720</v>
      </c>
      <c r="I981">
        <v>3</v>
      </c>
      <c r="J981" t="s">
        <v>31</v>
      </c>
      <c r="K981" t="s">
        <v>30</v>
      </c>
      <c r="L981">
        <v>120</v>
      </c>
      <c r="M981">
        <v>20</v>
      </c>
      <c r="N981">
        <v>25</v>
      </c>
      <c r="O981">
        <v>23</v>
      </c>
      <c r="P981">
        <v>575</v>
      </c>
      <c r="Q981">
        <v>50</v>
      </c>
      <c r="R981">
        <v>250</v>
      </c>
      <c r="S981">
        <v>110</v>
      </c>
      <c r="T981">
        <v>173</v>
      </c>
      <c r="U981">
        <v>15</v>
      </c>
      <c r="V981">
        <v>200</v>
      </c>
      <c r="W981">
        <v>6</v>
      </c>
      <c r="X981">
        <v>25</v>
      </c>
      <c r="Y981">
        <v>1092.2</v>
      </c>
      <c r="AA981" t="s">
        <v>30</v>
      </c>
      <c r="AB981" s="1">
        <v>44616</v>
      </c>
      <c r="AC981" s="2">
        <v>0.69072916666666673</v>
      </c>
      <c r="AD981" s="2">
        <f t="shared" si="15"/>
        <v>16.577500000000001</v>
      </c>
      <c r="AE981" s="8">
        <f>WEEKDAY(AB981)</f>
        <v>5</v>
      </c>
      <c r="AF981">
        <f>IF(EXACT($AE981,AF$1),$D981,)</f>
        <v>0</v>
      </c>
      <c r="AG981">
        <f>IF(EXACT($AE981,AG$1),$D981,)</f>
        <v>0</v>
      </c>
      <c r="AH981">
        <f>IF(EXACT($AE981,AH$1),$D981,)</f>
        <v>0</v>
      </c>
      <c r="AI981">
        <f>IF(EXACT($AE981,AI$1),$D981,)</f>
        <v>0</v>
      </c>
      <c r="AJ981">
        <f>IF(EXACT($AE981,AJ$1),$D981,)</f>
        <v>18.36</v>
      </c>
      <c r="AK981">
        <f>IF(EXACT($AE981,AK$1),$D981,)</f>
        <v>0</v>
      </c>
      <c r="AL981">
        <f>IF(EXACT($AE981,AL$1),$D981,)</f>
        <v>0</v>
      </c>
    </row>
    <row r="982" spans="1:38" x14ac:dyDescent="0.25">
      <c r="A982" t="s">
        <v>2970</v>
      </c>
      <c r="B982" t="s">
        <v>2971</v>
      </c>
      <c r="C982" t="s">
        <v>27</v>
      </c>
      <c r="D982">
        <v>34.35</v>
      </c>
      <c r="E982" t="s">
        <v>28</v>
      </c>
      <c r="F982" t="s">
        <v>2972</v>
      </c>
      <c r="G982">
        <v>960</v>
      </c>
      <c r="H982">
        <v>720</v>
      </c>
      <c r="I982">
        <v>3</v>
      </c>
      <c r="J982" t="s">
        <v>31</v>
      </c>
      <c r="K982" t="s">
        <v>30</v>
      </c>
      <c r="L982">
        <v>143</v>
      </c>
      <c r="M982">
        <v>27</v>
      </c>
      <c r="N982">
        <v>23</v>
      </c>
      <c r="O982">
        <v>28</v>
      </c>
      <c r="P982">
        <v>644</v>
      </c>
      <c r="Q982">
        <v>50</v>
      </c>
      <c r="R982">
        <v>250</v>
      </c>
      <c r="S982">
        <v>110</v>
      </c>
      <c r="T982">
        <v>173</v>
      </c>
      <c r="U982">
        <v>15</v>
      </c>
      <c r="V982">
        <v>200</v>
      </c>
      <c r="W982">
        <v>6</v>
      </c>
      <c r="X982">
        <v>25</v>
      </c>
      <c r="Y982">
        <v>1092.2</v>
      </c>
      <c r="AA982" t="s">
        <v>30</v>
      </c>
      <c r="AB982" s="1">
        <v>44616</v>
      </c>
      <c r="AC982" s="2">
        <v>0.69111111111111112</v>
      </c>
      <c r="AD982" s="2">
        <f t="shared" si="15"/>
        <v>16.586666666666666</v>
      </c>
      <c r="AE982" s="8">
        <f>WEEKDAY(AB982)</f>
        <v>5</v>
      </c>
      <c r="AF982">
        <f>IF(EXACT($AE982,AF$1),$D982,)</f>
        <v>0</v>
      </c>
      <c r="AG982">
        <f>IF(EXACT($AE982,AG$1),$D982,)</f>
        <v>0</v>
      </c>
      <c r="AH982">
        <f>IF(EXACT($AE982,AH$1),$D982,)</f>
        <v>0</v>
      </c>
      <c r="AI982">
        <f>IF(EXACT($AE982,AI$1),$D982,)</f>
        <v>0</v>
      </c>
      <c r="AJ982">
        <f>IF(EXACT($AE982,AJ$1),$D982,)</f>
        <v>34.35</v>
      </c>
      <c r="AK982">
        <f>IF(EXACT($AE982,AK$1),$D982,)</f>
        <v>0</v>
      </c>
      <c r="AL982">
        <f>IF(EXACT($AE982,AL$1),$D982,)</f>
        <v>0</v>
      </c>
    </row>
    <row r="983" spans="1:38" x14ac:dyDescent="0.25">
      <c r="A983" t="s">
        <v>2973</v>
      </c>
      <c r="B983" t="s">
        <v>2974</v>
      </c>
      <c r="C983" t="s">
        <v>27</v>
      </c>
      <c r="D983">
        <v>29.58</v>
      </c>
      <c r="E983" t="s">
        <v>28</v>
      </c>
      <c r="F983" t="s">
        <v>2975</v>
      </c>
      <c r="G983">
        <v>960</v>
      </c>
      <c r="H983">
        <v>720</v>
      </c>
      <c r="I983">
        <v>3</v>
      </c>
      <c r="J983" t="s">
        <v>31</v>
      </c>
      <c r="K983" t="s">
        <v>30</v>
      </c>
      <c r="L983">
        <v>97</v>
      </c>
      <c r="M983">
        <v>8</v>
      </c>
      <c r="N983">
        <v>25</v>
      </c>
      <c r="O983">
        <v>33</v>
      </c>
      <c r="P983">
        <v>825</v>
      </c>
      <c r="Q983">
        <v>50</v>
      </c>
      <c r="R983">
        <v>250</v>
      </c>
      <c r="S983">
        <v>110</v>
      </c>
      <c r="T983">
        <v>173</v>
      </c>
      <c r="U983">
        <v>15</v>
      </c>
      <c r="V983">
        <v>200</v>
      </c>
      <c r="W983">
        <v>6</v>
      </c>
      <c r="X983">
        <v>25</v>
      </c>
      <c r="Y983">
        <v>1092.2</v>
      </c>
      <c r="AA983" t="s">
        <v>30</v>
      </c>
      <c r="AB983" s="1">
        <v>44616</v>
      </c>
      <c r="AC983" s="2">
        <v>0.70570601851851855</v>
      </c>
      <c r="AD983" s="2">
        <f t="shared" si="15"/>
        <v>16.936944444444446</v>
      </c>
      <c r="AE983" s="8">
        <f>WEEKDAY(AB983)</f>
        <v>5</v>
      </c>
      <c r="AF983">
        <f>IF(EXACT($AE983,AF$1),$D983,)</f>
        <v>0</v>
      </c>
      <c r="AG983">
        <f>IF(EXACT($AE983,AG$1),$D983,)</f>
        <v>0</v>
      </c>
      <c r="AH983">
        <f>IF(EXACT($AE983,AH$1),$D983,)</f>
        <v>0</v>
      </c>
      <c r="AI983">
        <f>IF(EXACT($AE983,AI$1),$D983,)</f>
        <v>0</v>
      </c>
      <c r="AJ983">
        <f>IF(EXACT($AE983,AJ$1),$D983,)</f>
        <v>29.58</v>
      </c>
      <c r="AK983">
        <f>IF(EXACT($AE983,AK$1),$D983,)</f>
        <v>0</v>
      </c>
      <c r="AL983">
        <f>IF(EXACT($AE983,AL$1),$D983,)</f>
        <v>0</v>
      </c>
    </row>
    <row r="984" spans="1:38" x14ac:dyDescent="0.25">
      <c r="A984" t="s">
        <v>2976</v>
      </c>
      <c r="B984" t="s">
        <v>2977</v>
      </c>
      <c r="C984" t="s">
        <v>27</v>
      </c>
      <c r="D984">
        <v>36.58</v>
      </c>
      <c r="E984" t="s">
        <v>28</v>
      </c>
      <c r="F984" t="s">
        <v>2978</v>
      </c>
      <c r="G984">
        <v>960</v>
      </c>
      <c r="H984">
        <v>720</v>
      </c>
      <c r="I984">
        <v>3</v>
      </c>
      <c r="J984" t="s">
        <v>29</v>
      </c>
      <c r="K984" t="s">
        <v>30</v>
      </c>
      <c r="L984">
        <v>38</v>
      </c>
      <c r="M984">
        <v>19</v>
      </c>
      <c r="N984">
        <v>34</v>
      </c>
      <c r="O984">
        <v>24</v>
      </c>
      <c r="P984">
        <v>816</v>
      </c>
      <c r="Q984">
        <v>50</v>
      </c>
      <c r="R984">
        <v>250</v>
      </c>
      <c r="S984">
        <v>110</v>
      </c>
      <c r="T984">
        <v>173</v>
      </c>
      <c r="U984">
        <v>15</v>
      </c>
      <c r="V984">
        <v>200</v>
      </c>
      <c r="W984">
        <v>6</v>
      </c>
      <c r="X984">
        <v>56</v>
      </c>
      <c r="Y984">
        <v>2743.2</v>
      </c>
      <c r="AA984" t="s">
        <v>30</v>
      </c>
      <c r="AB984" s="1">
        <v>44616</v>
      </c>
      <c r="AC984" s="2">
        <v>0.70759259259259266</v>
      </c>
      <c r="AD984" s="2">
        <f t="shared" si="15"/>
        <v>16.982222222222223</v>
      </c>
      <c r="AE984" s="8">
        <f>WEEKDAY(AB984)</f>
        <v>5</v>
      </c>
      <c r="AF984">
        <f>IF(EXACT($AE984,AF$1),$D984,)</f>
        <v>0</v>
      </c>
      <c r="AG984">
        <f>IF(EXACT($AE984,AG$1),$D984,)</f>
        <v>0</v>
      </c>
      <c r="AH984">
        <f>IF(EXACT($AE984,AH$1),$D984,)</f>
        <v>0</v>
      </c>
      <c r="AI984">
        <f>IF(EXACT($AE984,AI$1),$D984,)</f>
        <v>0</v>
      </c>
      <c r="AJ984">
        <f>IF(EXACT($AE984,AJ$1),$D984,)</f>
        <v>36.58</v>
      </c>
      <c r="AK984">
        <f>IF(EXACT($AE984,AK$1),$D984,)</f>
        <v>0</v>
      </c>
      <c r="AL984">
        <f>IF(EXACT($AE984,AL$1),$D984,)</f>
        <v>0</v>
      </c>
    </row>
    <row r="985" spans="1:38" x14ac:dyDescent="0.25">
      <c r="A985" t="s">
        <v>2979</v>
      </c>
      <c r="B985" t="s">
        <v>2980</v>
      </c>
      <c r="C985" t="s">
        <v>27</v>
      </c>
      <c r="D985">
        <v>26.01</v>
      </c>
      <c r="E985" t="s">
        <v>28</v>
      </c>
      <c r="F985" t="s">
        <v>2981</v>
      </c>
      <c r="G985">
        <v>960</v>
      </c>
      <c r="H985">
        <v>720</v>
      </c>
      <c r="I985">
        <v>3</v>
      </c>
      <c r="J985" t="s">
        <v>31</v>
      </c>
      <c r="K985" t="s">
        <v>30</v>
      </c>
      <c r="L985">
        <v>78</v>
      </c>
      <c r="M985">
        <v>14</v>
      </c>
      <c r="N985">
        <v>28</v>
      </c>
      <c r="O985">
        <v>26</v>
      </c>
      <c r="P985">
        <v>728</v>
      </c>
      <c r="Q985">
        <v>50</v>
      </c>
      <c r="R985">
        <v>250</v>
      </c>
      <c r="S985">
        <v>110</v>
      </c>
      <c r="T985">
        <v>173</v>
      </c>
      <c r="U985">
        <v>15</v>
      </c>
      <c r="V985">
        <v>200</v>
      </c>
      <c r="W985">
        <v>6</v>
      </c>
      <c r="X985">
        <v>25</v>
      </c>
      <c r="Y985">
        <v>1092.2</v>
      </c>
      <c r="AA985" t="s">
        <v>30</v>
      </c>
      <c r="AB985" s="1">
        <v>44616</v>
      </c>
      <c r="AC985" s="2">
        <v>0.71129629629629632</v>
      </c>
      <c r="AD985" s="2">
        <f t="shared" si="15"/>
        <v>17.071111111111112</v>
      </c>
      <c r="AE985" s="8">
        <f>WEEKDAY(AB985)</f>
        <v>5</v>
      </c>
      <c r="AF985">
        <f>IF(EXACT($AE985,AF$1),$D985,)</f>
        <v>0</v>
      </c>
      <c r="AG985">
        <f>IF(EXACT($AE985,AG$1),$D985,)</f>
        <v>0</v>
      </c>
      <c r="AH985">
        <f>IF(EXACT($AE985,AH$1),$D985,)</f>
        <v>0</v>
      </c>
      <c r="AI985">
        <f>IF(EXACT($AE985,AI$1),$D985,)</f>
        <v>0</v>
      </c>
      <c r="AJ985">
        <f>IF(EXACT($AE985,AJ$1),$D985,)</f>
        <v>26.01</v>
      </c>
      <c r="AK985">
        <f>IF(EXACT($AE985,AK$1),$D985,)</f>
        <v>0</v>
      </c>
      <c r="AL985">
        <f>IF(EXACT($AE985,AL$1),$D985,)</f>
        <v>0</v>
      </c>
    </row>
    <row r="986" spans="1:38" x14ac:dyDescent="0.25">
      <c r="A986" t="s">
        <v>2982</v>
      </c>
      <c r="B986" t="s">
        <v>2983</v>
      </c>
      <c r="C986" t="s">
        <v>27</v>
      </c>
      <c r="D986">
        <v>26.13</v>
      </c>
      <c r="E986" t="s">
        <v>28</v>
      </c>
      <c r="F986" t="s">
        <v>2984</v>
      </c>
      <c r="G986">
        <v>960</v>
      </c>
      <c r="H986">
        <v>720</v>
      </c>
      <c r="I986">
        <v>3</v>
      </c>
      <c r="J986" t="s">
        <v>31</v>
      </c>
      <c r="K986" t="s">
        <v>30</v>
      </c>
      <c r="L986">
        <v>109</v>
      </c>
      <c r="M986">
        <v>16</v>
      </c>
      <c r="N986">
        <v>27</v>
      </c>
      <c r="O986">
        <v>30</v>
      </c>
      <c r="P986">
        <v>810</v>
      </c>
      <c r="Q986">
        <v>50</v>
      </c>
      <c r="R986">
        <v>250</v>
      </c>
      <c r="S986">
        <v>110</v>
      </c>
      <c r="T986">
        <v>173</v>
      </c>
      <c r="U986">
        <v>15</v>
      </c>
      <c r="V986">
        <v>200</v>
      </c>
      <c r="W986">
        <v>6</v>
      </c>
      <c r="X986">
        <v>25</v>
      </c>
      <c r="Y986">
        <v>1092.2</v>
      </c>
      <c r="AA986" t="s">
        <v>30</v>
      </c>
      <c r="AB986" s="1">
        <v>44616</v>
      </c>
      <c r="AC986" s="2">
        <v>0.71452546296296304</v>
      </c>
      <c r="AD986" s="2">
        <f t="shared" si="15"/>
        <v>17.148611111111112</v>
      </c>
      <c r="AE986" s="8">
        <f>WEEKDAY(AB986)</f>
        <v>5</v>
      </c>
      <c r="AF986">
        <f>IF(EXACT($AE986,AF$1),$D986,)</f>
        <v>0</v>
      </c>
      <c r="AG986">
        <f>IF(EXACT($AE986,AG$1),$D986,)</f>
        <v>0</v>
      </c>
      <c r="AH986">
        <f>IF(EXACT($AE986,AH$1),$D986,)</f>
        <v>0</v>
      </c>
      <c r="AI986">
        <f>IF(EXACT($AE986,AI$1),$D986,)</f>
        <v>0</v>
      </c>
      <c r="AJ986">
        <f>IF(EXACT($AE986,AJ$1),$D986,)</f>
        <v>26.13</v>
      </c>
      <c r="AK986">
        <f>IF(EXACT($AE986,AK$1),$D986,)</f>
        <v>0</v>
      </c>
      <c r="AL986">
        <f>IF(EXACT($AE986,AL$1),$D986,)</f>
        <v>0</v>
      </c>
    </row>
    <row r="987" spans="1:38" x14ac:dyDescent="0.25">
      <c r="A987" t="s">
        <v>2985</v>
      </c>
      <c r="B987" t="s">
        <v>2986</v>
      </c>
      <c r="C987" t="s">
        <v>27</v>
      </c>
      <c r="D987">
        <v>25.22</v>
      </c>
      <c r="E987" t="s">
        <v>28</v>
      </c>
      <c r="F987" t="s">
        <v>2987</v>
      </c>
      <c r="G987">
        <v>960</v>
      </c>
      <c r="H987">
        <v>720</v>
      </c>
      <c r="I987">
        <v>3</v>
      </c>
      <c r="J987" t="s">
        <v>29</v>
      </c>
      <c r="K987" t="s">
        <v>30</v>
      </c>
      <c r="L987">
        <v>117</v>
      </c>
      <c r="M987">
        <v>13</v>
      </c>
      <c r="N987">
        <v>19</v>
      </c>
      <c r="O987">
        <v>29</v>
      </c>
      <c r="P987">
        <v>551</v>
      </c>
      <c r="Q987">
        <v>50</v>
      </c>
      <c r="R987">
        <v>250</v>
      </c>
      <c r="S987">
        <v>110</v>
      </c>
      <c r="T987">
        <v>173</v>
      </c>
      <c r="U987">
        <v>15</v>
      </c>
      <c r="V987">
        <v>200</v>
      </c>
      <c r="W987">
        <v>6</v>
      </c>
      <c r="X987">
        <v>56</v>
      </c>
      <c r="Y987">
        <v>2743.2</v>
      </c>
      <c r="AA987" t="s">
        <v>30</v>
      </c>
      <c r="AB987" s="1">
        <v>44616</v>
      </c>
      <c r="AC987" s="2">
        <v>0.72270833333333329</v>
      </c>
      <c r="AD987" s="2">
        <f t="shared" si="15"/>
        <v>17.344999999999999</v>
      </c>
      <c r="AE987" s="8">
        <f>WEEKDAY(AB987)</f>
        <v>5</v>
      </c>
      <c r="AF987">
        <f>IF(EXACT($AE987,AF$1),$D987,)</f>
        <v>0</v>
      </c>
      <c r="AG987">
        <f>IF(EXACT($AE987,AG$1),$D987,)</f>
        <v>0</v>
      </c>
      <c r="AH987">
        <f>IF(EXACT($AE987,AH$1),$D987,)</f>
        <v>0</v>
      </c>
      <c r="AI987">
        <f>IF(EXACT($AE987,AI$1),$D987,)</f>
        <v>0</v>
      </c>
      <c r="AJ987">
        <f>IF(EXACT($AE987,AJ$1),$D987,)</f>
        <v>25.22</v>
      </c>
      <c r="AK987">
        <f>IF(EXACT($AE987,AK$1),$D987,)</f>
        <v>0</v>
      </c>
      <c r="AL987">
        <f>IF(EXACT($AE987,AL$1),$D987,)</f>
        <v>0</v>
      </c>
    </row>
    <row r="988" spans="1:38" x14ac:dyDescent="0.25">
      <c r="A988" t="s">
        <v>2988</v>
      </c>
      <c r="B988" t="s">
        <v>2989</v>
      </c>
      <c r="C988" t="s">
        <v>27</v>
      </c>
      <c r="D988">
        <v>17.329999999999998</v>
      </c>
      <c r="E988" t="s">
        <v>28</v>
      </c>
      <c r="F988" t="s">
        <v>2990</v>
      </c>
      <c r="G988">
        <v>960</v>
      </c>
      <c r="H988">
        <v>720</v>
      </c>
      <c r="I988">
        <v>3</v>
      </c>
      <c r="J988" t="s">
        <v>29</v>
      </c>
      <c r="K988" t="s">
        <v>30</v>
      </c>
      <c r="L988">
        <v>130</v>
      </c>
      <c r="M988">
        <v>19</v>
      </c>
      <c r="N988">
        <v>31</v>
      </c>
      <c r="O988">
        <v>26</v>
      </c>
      <c r="P988">
        <v>806</v>
      </c>
      <c r="Q988">
        <v>50</v>
      </c>
      <c r="R988">
        <v>250</v>
      </c>
      <c r="S988">
        <v>110</v>
      </c>
      <c r="T988">
        <v>173</v>
      </c>
      <c r="U988">
        <v>15</v>
      </c>
      <c r="V988">
        <v>200</v>
      </c>
      <c r="W988">
        <v>6</v>
      </c>
      <c r="X988">
        <v>56</v>
      </c>
      <c r="Y988">
        <v>2743.2</v>
      </c>
      <c r="AA988" t="s">
        <v>30</v>
      </c>
      <c r="AB988" s="1">
        <v>44616</v>
      </c>
      <c r="AC988" s="2">
        <v>0.72293981481481484</v>
      </c>
      <c r="AD988" s="2">
        <f t="shared" si="15"/>
        <v>17.350555555555555</v>
      </c>
      <c r="AE988" s="8">
        <f>WEEKDAY(AB988)</f>
        <v>5</v>
      </c>
      <c r="AF988">
        <f>IF(EXACT($AE988,AF$1),$D988,)</f>
        <v>0</v>
      </c>
      <c r="AG988">
        <f>IF(EXACT($AE988,AG$1),$D988,)</f>
        <v>0</v>
      </c>
      <c r="AH988">
        <f>IF(EXACT($AE988,AH$1),$D988,)</f>
        <v>0</v>
      </c>
      <c r="AI988">
        <f>IF(EXACT($AE988,AI$1),$D988,)</f>
        <v>0</v>
      </c>
      <c r="AJ988">
        <f>IF(EXACT($AE988,AJ$1),$D988,)</f>
        <v>17.329999999999998</v>
      </c>
      <c r="AK988">
        <f>IF(EXACT($AE988,AK$1),$D988,)</f>
        <v>0</v>
      </c>
      <c r="AL988">
        <f>IF(EXACT($AE988,AL$1),$D988,)</f>
        <v>0</v>
      </c>
    </row>
    <row r="989" spans="1:38" x14ac:dyDescent="0.25">
      <c r="A989" t="s">
        <v>2991</v>
      </c>
      <c r="B989" t="s">
        <v>2992</v>
      </c>
      <c r="C989" t="s">
        <v>27</v>
      </c>
      <c r="D989">
        <v>18.329999999999998</v>
      </c>
      <c r="E989" t="s">
        <v>28</v>
      </c>
      <c r="F989" t="s">
        <v>2993</v>
      </c>
      <c r="G989">
        <v>960</v>
      </c>
      <c r="H989">
        <v>720</v>
      </c>
      <c r="I989">
        <v>3</v>
      </c>
      <c r="J989" t="s">
        <v>31</v>
      </c>
      <c r="K989" t="s">
        <v>30</v>
      </c>
      <c r="L989">
        <v>137</v>
      </c>
      <c r="M989">
        <v>0</v>
      </c>
      <c r="N989">
        <v>34</v>
      </c>
      <c r="O989">
        <v>37</v>
      </c>
      <c r="P989">
        <v>1258</v>
      </c>
      <c r="Q989">
        <v>50</v>
      </c>
      <c r="R989">
        <v>250</v>
      </c>
      <c r="S989">
        <v>110</v>
      </c>
      <c r="T989">
        <v>173</v>
      </c>
      <c r="U989">
        <v>15</v>
      </c>
      <c r="V989">
        <v>200</v>
      </c>
      <c r="W989">
        <v>6</v>
      </c>
      <c r="X989">
        <v>25</v>
      </c>
      <c r="Y989">
        <v>1092.2</v>
      </c>
      <c r="AA989" t="s">
        <v>30</v>
      </c>
      <c r="AB989" s="1">
        <v>44616</v>
      </c>
      <c r="AC989" s="2">
        <v>0.7233680555555555</v>
      </c>
      <c r="AD989" s="2">
        <f t="shared" si="15"/>
        <v>17.360833333333332</v>
      </c>
      <c r="AE989" s="8">
        <f>WEEKDAY(AB989)</f>
        <v>5</v>
      </c>
      <c r="AF989">
        <f>IF(EXACT($AE989,AF$1),$D989,)</f>
        <v>0</v>
      </c>
      <c r="AG989">
        <f>IF(EXACT($AE989,AG$1),$D989,)</f>
        <v>0</v>
      </c>
      <c r="AH989">
        <f>IF(EXACT($AE989,AH$1),$D989,)</f>
        <v>0</v>
      </c>
      <c r="AI989">
        <f>IF(EXACT($AE989,AI$1),$D989,)</f>
        <v>0</v>
      </c>
      <c r="AJ989">
        <f>IF(EXACT($AE989,AJ$1),$D989,)</f>
        <v>18.329999999999998</v>
      </c>
      <c r="AK989">
        <f>IF(EXACT($AE989,AK$1),$D989,)</f>
        <v>0</v>
      </c>
      <c r="AL989">
        <f>IF(EXACT($AE989,AL$1),$D989,)</f>
        <v>0</v>
      </c>
    </row>
    <row r="990" spans="1:38" x14ac:dyDescent="0.25">
      <c r="A990" t="s">
        <v>2994</v>
      </c>
      <c r="B990" t="s">
        <v>2995</v>
      </c>
      <c r="C990" t="s">
        <v>27</v>
      </c>
      <c r="D990">
        <v>19.89</v>
      </c>
      <c r="E990" t="s">
        <v>28</v>
      </c>
      <c r="F990" t="s">
        <v>2996</v>
      </c>
      <c r="G990">
        <v>960</v>
      </c>
      <c r="H990">
        <v>720</v>
      </c>
      <c r="I990">
        <v>3</v>
      </c>
      <c r="J990" t="s">
        <v>31</v>
      </c>
      <c r="K990" t="s">
        <v>30</v>
      </c>
      <c r="L990">
        <v>43</v>
      </c>
      <c r="M990">
        <v>17</v>
      </c>
      <c r="N990">
        <v>30</v>
      </c>
      <c r="O990">
        <v>23</v>
      </c>
      <c r="P990">
        <v>690</v>
      </c>
      <c r="Q990">
        <v>50</v>
      </c>
      <c r="R990">
        <v>250</v>
      </c>
      <c r="S990">
        <v>110</v>
      </c>
      <c r="T990">
        <v>173</v>
      </c>
      <c r="U990">
        <v>15</v>
      </c>
      <c r="V990">
        <v>200</v>
      </c>
      <c r="W990">
        <v>6</v>
      </c>
      <c r="X990">
        <v>25</v>
      </c>
      <c r="Y990">
        <v>1092.2</v>
      </c>
      <c r="AA990" t="s">
        <v>30</v>
      </c>
      <c r="AB990" s="1">
        <v>44616</v>
      </c>
      <c r="AC990" s="2">
        <v>0.7276273148148148</v>
      </c>
      <c r="AD990" s="2">
        <f t="shared" si="15"/>
        <v>17.463055555555556</v>
      </c>
      <c r="AE990" s="8">
        <f>WEEKDAY(AB990)</f>
        <v>5</v>
      </c>
      <c r="AF990">
        <f>IF(EXACT($AE990,AF$1),$D990,)</f>
        <v>0</v>
      </c>
      <c r="AG990">
        <f>IF(EXACT($AE990,AG$1),$D990,)</f>
        <v>0</v>
      </c>
      <c r="AH990">
        <f>IF(EXACT($AE990,AH$1),$D990,)</f>
        <v>0</v>
      </c>
      <c r="AI990">
        <f>IF(EXACT($AE990,AI$1),$D990,)</f>
        <v>0</v>
      </c>
      <c r="AJ990">
        <f>IF(EXACT($AE990,AJ$1),$D990,)</f>
        <v>19.89</v>
      </c>
      <c r="AK990">
        <f>IF(EXACT($AE990,AK$1),$D990,)</f>
        <v>0</v>
      </c>
      <c r="AL990">
        <f>IF(EXACT($AE990,AL$1),$D990,)</f>
        <v>0</v>
      </c>
    </row>
    <row r="991" spans="1:38" x14ac:dyDescent="0.25">
      <c r="A991" t="s">
        <v>2997</v>
      </c>
      <c r="B991" t="s">
        <v>2998</v>
      </c>
      <c r="C991" t="s">
        <v>27</v>
      </c>
      <c r="D991">
        <v>28.6</v>
      </c>
      <c r="E991" t="s">
        <v>28</v>
      </c>
      <c r="F991" t="s">
        <v>2999</v>
      </c>
      <c r="G991">
        <v>960</v>
      </c>
      <c r="H991">
        <v>720</v>
      </c>
      <c r="I991">
        <v>3</v>
      </c>
      <c r="J991" t="s">
        <v>29</v>
      </c>
      <c r="K991" t="s">
        <v>30</v>
      </c>
      <c r="L991">
        <v>80</v>
      </c>
      <c r="M991">
        <v>6</v>
      </c>
      <c r="N991">
        <v>47</v>
      </c>
      <c r="O991">
        <v>24</v>
      </c>
      <c r="P991">
        <v>1128</v>
      </c>
      <c r="Q991">
        <v>50</v>
      </c>
      <c r="R991">
        <v>250</v>
      </c>
      <c r="S991">
        <v>110</v>
      </c>
      <c r="T991">
        <v>173</v>
      </c>
      <c r="U991">
        <v>15</v>
      </c>
      <c r="V991">
        <v>200</v>
      </c>
      <c r="W991">
        <v>6</v>
      </c>
      <c r="X991">
        <v>56</v>
      </c>
      <c r="Y991">
        <v>2743.2</v>
      </c>
      <c r="AA991" t="s">
        <v>30</v>
      </c>
      <c r="AB991" s="1">
        <v>44616</v>
      </c>
      <c r="AC991" s="2">
        <v>0.72846064814814815</v>
      </c>
      <c r="AD991" s="2">
        <f t="shared" si="15"/>
        <v>17.483055555555556</v>
      </c>
      <c r="AE991" s="8">
        <f>WEEKDAY(AB991)</f>
        <v>5</v>
      </c>
      <c r="AF991">
        <f>IF(EXACT($AE991,AF$1),$D991,)</f>
        <v>0</v>
      </c>
      <c r="AG991">
        <f>IF(EXACT($AE991,AG$1),$D991,)</f>
        <v>0</v>
      </c>
      <c r="AH991">
        <f>IF(EXACT($AE991,AH$1),$D991,)</f>
        <v>0</v>
      </c>
      <c r="AI991">
        <f>IF(EXACT($AE991,AI$1),$D991,)</f>
        <v>0</v>
      </c>
      <c r="AJ991">
        <f>IF(EXACT($AE991,AJ$1),$D991,)</f>
        <v>28.6</v>
      </c>
      <c r="AK991">
        <f>IF(EXACT($AE991,AK$1),$D991,)</f>
        <v>0</v>
      </c>
      <c r="AL991">
        <f>IF(EXACT($AE991,AL$1),$D991,)</f>
        <v>0</v>
      </c>
    </row>
    <row r="992" spans="1:38" x14ac:dyDescent="0.25">
      <c r="A992" t="s">
        <v>3000</v>
      </c>
      <c r="B992" t="s">
        <v>3001</v>
      </c>
      <c r="C992" t="s">
        <v>27</v>
      </c>
      <c r="D992">
        <v>16</v>
      </c>
      <c r="E992" t="s">
        <v>28</v>
      </c>
      <c r="F992" t="s">
        <v>3002</v>
      </c>
      <c r="G992">
        <v>960</v>
      </c>
      <c r="H992">
        <v>720</v>
      </c>
      <c r="I992">
        <v>3</v>
      </c>
      <c r="J992" t="s">
        <v>31</v>
      </c>
      <c r="K992" t="s">
        <v>30</v>
      </c>
      <c r="L992">
        <v>82</v>
      </c>
      <c r="M992">
        <v>17</v>
      </c>
      <c r="N992">
        <v>27</v>
      </c>
      <c r="O992">
        <v>13</v>
      </c>
      <c r="P992">
        <v>351</v>
      </c>
      <c r="Q992">
        <v>50</v>
      </c>
      <c r="R992">
        <v>250</v>
      </c>
      <c r="S992">
        <v>110</v>
      </c>
      <c r="T992">
        <v>173</v>
      </c>
      <c r="U992">
        <v>15</v>
      </c>
      <c r="V992">
        <v>200</v>
      </c>
      <c r="W992">
        <v>6</v>
      </c>
      <c r="X992">
        <v>25</v>
      </c>
      <c r="Y992">
        <v>1092.2</v>
      </c>
      <c r="AA992" t="s">
        <v>30</v>
      </c>
      <c r="AB992" s="1">
        <v>44616</v>
      </c>
      <c r="AC992" s="2">
        <v>0.73076388888888888</v>
      </c>
      <c r="AD992" s="2">
        <f t="shared" si="15"/>
        <v>17.538333333333334</v>
      </c>
      <c r="AE992" s="8">
        <f>WEEKDAY(AB992)</f>
        <v>5</v>
      </c>
      <c r="AF992">
        <f>IF(EXACT($AE992,AF$1),$D992,)</f>
        <v>0</v>
      </c>
      <c r="AG992">
        <f>IF(EXACT($AE992,AG$1),$D992,)</f>
        <v>0</v>
      </c>
      <c r="AH992">
        <f>IF(EXACT($AE992,AH$1),$D992,)</f>
        <v>0</v>
      </c>
      <c r="AI992">
        <f>IF(EXACT($AE992,AI$1),$D992,)</f>
        <v>0</v>
      </c>
      <c r="AJ992">
        <f>IF(EXACT($AE992,AJ$1),$D992,)</f>
        <v>16</v>
      </c>
      <c r="AK992">
        <f>IF(EXACT($AE992,AK$1),$D992,)</f>
        <v>0</v>
      </c>
      <c r="AL992">
        <f>IF(EXACT($AE992,AL$1),$D992,)</f>
        <v>0</v>
      </c>
    </row>
    <row r="993" spans="1:38" x14ac:dyDescent="0.25">
      <c r="A993" t="s">
        <v>3003</v>
      </c>
      <c r="B993" t="s">
        <v>3004</v>
      </c>
      <c r="C993" t="s">
        <v>27</v>
      </c>
      <c r="D993">
        <v>20.260000000000002</v>
      </c>
      <c r="E993" t="s">
        <v>28</v>
      </c>
      <c r="F993" t="s">
        <v>3005</v>
      </c>
      <c r="G993">
        <v>960</v>
      </c>
      <c r="H993">
        <v>720</v>
      </c>
      <c r="I993">
        <v>3</v>
      </c>
      <c r="J993" t="s">
        <v>31</v>
      </c>
      <c r="K993" t="s">
        <v>30</v>
      </c>
      <c r="L993">
        <v>90</v>
      </c>
      <c r="M993">
        <v>16</v>
      </c>
      <c r="N993">
        <v>20</v>
      </c>
      <c r="O993">
        <v>26</v>
      </c>
      <c r="P993">
        <v>520</v>
      </c>
      <c r="Q993">
        <v>50</v>
      </c>
      <c r="R993">
        <v>250</v>
      </c>
      <c r="S993">
        <v>110</v>
      </c>
      <c r="T993">
        <v>173</v>
      </c>
      <c r="U993">
        <v>15</v>
      </c>
      <c r="V993">
        <v>200</v>
      </c>
      <c r="W993">
        <v>6</v>
      </c>
      <c r="X993">
        <v>25</v>
      </c>
      <c r="Y993">
        <v>1092.2</v>
      </c>
      <c r="AA993" t="s">
        <v>30</v>
      </c>
      <c r="AB993" s="1">
        <v>44616</v>
      </c>
      <c r="AC993" s="2">
        <v>0.73137731481481483</v>
      </c>
      <c r="AD993" s="2">
        <f t="shared" si="15"/>
        <v>17.553055555555556</v>
      </c>
      <c r="AE993" s="8">
        <f>WEEKDAY(AB993)</f>
        <v>5</v>
      </c>
      <c r="AF993">
        <f>IF(EXACT($AE993,AF$1),$D993,)</f>
        <v>0</v>
      </c>
      <c r="AG993">
        <f>IF(EXACT($AE993,AG$1),$D993,)</f>
        <v>0</v>
      </c>
      <c r="AH993">
        <f>IF(EXACT($AE993,AH$1),$D993,)</f>
        <v>0</v>
      </c>
      <c r="AI993">
        <f>IF(EXACT($AE993,AI$1),$D993,)</f>
        <v>0</v>
      </c>
      <c r="AJ993">
        <f>IF(EXACT($AE993,AJ$1),$D993,)</f>
        <v>20.260000000000002</v>
      </c>
      <c r="AK993">
        <f>IF(EXACT($AE993,AK$1),$D993,)</f>
        <v>0</v>
      </c>
      <c r="AL993">
        <f>IF(EXACT($AE993,AL$1),$D993,)</f>
        <v>0</v>
      </c>
    </row>
    <row r="994" spans="1:38" x14ac:dyDescent="0.25">
      <c r="A994" t="s">
        <v>3006</v>
      </c>
      <c r="B994" t="s">
        <v>3007</v>
      </c>
      <c r="C994" t="s">
        <v>27</v>
      </c>
      <c r="D994">
        <v>24.94</v>
      </c>
      <c r="E994" t="s">
        <v>28</v>
      </c>
      <c r="F994" t="s">
        <v>3008</v>
      </c>
      <c r="G994">
        <v>960</v>
      </c>
      <c r="H994">
        <v>720</v>
      </c>
      <c r="I994">
        <v>3</v>
      </c>
      <c r="J994" t="s">
        <v>31</v>
      </c>
      <c r="K994" t="s">
        <v>30</v>
      </c>
      <c r="L994">
        <v>133</v>
      </c>
      <c r="M994">
        <v>12</v>
      </c>
      <c r="N994">
        <v>23</v>
      </c>
      <c r="O994">
        <v>28</v>
      </c>
      <c r="P994">
        <v>644</v>
      </c>
      <c r="Q994">
        <v>50</v>
      </c>
      <c r="R994">
        <v>250</v>
      </c>
      <c r="S994">
        <v>110</v>
      </c>
      <c r="T994">
        <v>173</v>
      </c>
      <c r="U994">
        <v>15</v>
      </c>
      <c r="V994">
        <v>200</v>
      </c>
      <c r="W994">
        <v>6</v>
      </c>
      <c r="X994">
        <v>25</v>
      </c>
      <c r="Y994">
        <v>1092.2</v>
      </c>
      <c r="AA994" t="s">
        <v>30</v>
      </c>
      <c r="AB994" s="1">
        <v>44616</v>
      </c>
      <c r="AC994" s="2">
        <v>0.73445601851851849</v>
      </c>
      <c r="AD994" s="2">
        <f t="shared" si="15"/>
        <v>17.626944444444444</v>
      </c>
      <c r="AE994" s="8">
        <f>WEEKDAY(AB994)</f>
        <v>5</v>
      </c>
      <c r="AF994">
        <f>IF(EXACT($AE994,AF$1),$D994,)</f>
        <v>0</v>
      </c>
      <c r="AG994">
        <f>IF(EXACT($AE994,AG$1),$D994,)</f>
        <v>0</v>
      </c>
      <c r="AH994">
        <f>IF(EXACT($AE994,AH$1),$D994,)</f>
        <v>0</v>
      </c>
      <c r="AI994">
        <f>IF(EXACT($AE994,AI$1),$D994,)</f>
        <v>0</v>
      </c>
      <c r="AJ994">
        <f>IF(EXACT($AE994,AJ$1),$D994,)</f>
        <v>24.94</v>
      </c>
      <c r="AK994">
        <f>IF(EXACT($AE994,AK$1),$D994,)</f>
        <v>0</v>
      </c>
      <c r="AL994">
        <f>IF(EXACT($AE994,AL$1),$D994,)</f>
        <v>0</v>
      </c>
    </row>
    <row r="995" spans="1:38" x14ac:dyDescent="0.25">
      <c r="A995" t="s">
        <v>3009</v>
      </c>
      <c r="B995" t="s">
        <v>3010</v>
      </c>
      <c r="C995" t="s">
        <v>27</v>
      </c>
      <c r="D995">
        <v>20.149999999999999</v>
      </c>
      <c r="E995" t="s">
        <v>28</v>
      </c>
      <c r="F995" t="s">
        <v>3011</v>
      </c>
      <c r="G995">
        <v>960</v>
      </c>
      <c r="H995">
        <v>720</v>
      </c>
      <c r="I995">
        <v>3</v>
      </c>
      <c r="J995" t="s">
        <v>31</v>
      </c>
      <c r="K995" t="s">
        <v>30</v>
      </c>
      <c r="L995">
        <v>148</v>
      </c>
      <c r="M995">
        <v>13</v>
      </c>
      <c r="N995">
        <v>23</v>
      </c>
      <c r="O995">
        <v>25</v>
      </c>
      <c r="P995">
        <v>575</v>
      </c>
      <c r="Q995">
        <v>50</v>
      </c>
      <c r="R995">
        <v>250</v>
      </c>
      <c r="S995">
        <v>110</v>
      </c>
      <c r="T995">
        <v>173</v>
      </c>
      <c r="U995">
        <v>15</v>
      </c>
      <c r="V995">
        <v>200</v>
      </c>
      <c r="W995">
        <v>6</v>
      </c>
      <c r="X995">
        <v>25</v>
      </c>
      <c r="Y995">
        <v>1092.2</v>
      </c>
      <c r="AA995" t="s">
        <v>30</v>
      </c>
      <c r="AB995" s="1">
        <v>44616</v>
      </c>
      <c r="AC995" s="2">
        <v>0.73458333333333325</v>
      </c>
      <c r="AD995" s="2">
        <f t="shared" si="15"/>
        <v>17.63</v>
      </c>
      <c r="AE995" s="8">
        <f>WEEKDAY(AB995)</f>
        <v>5</v>
      </c>
      <c r="AF995">
        <f>IF(EXACT($AE995,AF$1),$D995,)</f>
        <v>0</v>
      </c>
      <c r="AG995">
        <f>IF(EXACT($AE995,AG$1),$D995,)</f>
        <v>0</v>
      </c>
      <c r="AH995">
        <f>IF(EXACT($AE995,AH$1),$D995,)</f>
        <v>0</v>
      </c>
      <c r="AI995">
        <f>IF(EXACT($AE995,AI$1),$D995,)</f>
        <v>0</v>
      </c>
      <c r="AJ995">
        <f>IF(EXACT($AE995,AJ$1),$D995,)</f>
        <v>20.149999999999999</v>
      </c>
      <c r="AK995">
        <f>IF(EXACT($AE995,AK$1),$D995,)</f>
        <v>0</v>
      </c>
      <c r="AL995">
        <f>IF(EXACT($AE995,AL$1),$D995,)</f>
        <v>0</v>
      </c>
    </row>
    <row r="996" spans="1:38" x14ac:dyDescent="0.25">
      <c r="A996" t="s">
        <v>3012</v>
      </c>
      <c r="B996" t="s">
        <v>3013</v>
      </c>
      <c r="C996" t="s">
        <v>27</v>
      </c>
      <c r="D996">
        <v>25.24</v>
      </c>
      <c r="E996" t="s">
        <v>28</v>
      </c>
      <c r="F996" t="s">
        <v>3014</v>
      </c>
      <c r="G996">
        <v>960</v>
      </c>
      <c r="H996">
        <v>720</v>
      </c>
      <c r="I996">
        <v>3</v>
      </c>
      <c r="J996" t="s">
        <v>29</v>
      </c>
      <c r="K996" t="s">
        <v>30</v>
      </c>
      <c r="L996">
        <v>76</v>
      </c>
      <c r="M996">
        <v>20</v>
      </c>
      <c r="N996">
        <v>30</v>
      </c>
      <c r="O996">
        <v>23</v>
      </c>
      <c r="P996">
        <v>690</v>
      </c>
      <c r="Q996">
        <v>50</v>
      </c>
      <c r="R996">
        <v>250</v>
      </c>
      <c r="S996">
        <v>110</v>
      </c>
      <c r="T996">
        <v>173</v>
      </c>
      <c r="U996">
        <v>15</v>
      </c>
      <c r="V996">
        <v>200</v>
      </c>
      <c r="W996">
        <v>6</v>
      </c>
      <c r="X996">
        <v>56</v>
      </c>
      <c r="Y996">
        <v>2743.2</v>
      </c>
      <c r="AA996" t="s">
        <v>30</v>
      </c>
      <c r="AB996" s="1">
        <v>44616</v>
      </c>
      <c r="AC996" s="2">
        <v>0.74475694444444451</v>
      </c>
      <c r="AD996" s="2">
        <f t="shared" si="15"/>
        <v>17.874166666666667</v>
      </c>
      <c r="AE996" s="8">
        <f>WEEKDAY(AB996)</f>
        <v>5</v>
      </c>
      <c r="AF996">
        <f>IF(EXACT($AE996,AF$1),$D996,)</f>
        <v>0</v>
      </c>
      <c r="AG996">
        <f>IF(EXACT($AE996,AG$1),$D996,)</f>
        <v>0</v>
      </c>
      <c r="AH996">
        <f>IF(EXACT($AE996,AH$1),$D996,)</f>
        <v>0</v>
      </c>
      <c r="AI996">
        <f>IF(EXACT($AE996,AI$1),$D996,)</f>
        <v>0</v>
      </c>
      <c r="AJ996">
        <f>IF(EXACT($AE996,AJ$1),$D996,)</f>
        <v>25.24</v>
      </c>
      <c r="AK996">
        <f>IF(EXACT($AE996,AK$1),$D996,)</f>
        <v>0</v>
      </c>
      <c r="AL996">
        <f>IF(EXACT($AE996,AL$1),$D996,)</f>
        <v>0</v>
      </c>
    </row>
    <row r="997" spans="1:38" x14ac:dyDescent="0.25">
      <c r="A997" t="s">
        <v>3015</v>
      </c>
      <c r="B997" t="s">
        <v>3016</v>
      </c>
      <c r="C997" t="s">
        <v>27</v>
      </c>
      <c r="D997">
        <v>24.16</v>
      </c>
      <c r="E997" t="s">
        <v>28</v>
      </c>
      <c r="F997" t="s">
        <v>3017</v>
      </c>
      <c r="G997">
        <v>960</v>
      </c>
      <c r="H997">
        <v>720</v>
      </c>
      <c r="I997">
        <v>3</v>
      </c>
      <c r="J997" t="s">
        <v>31</v>
      </c>
      <c r="K997" t="s">
        <v>30</v>
      </c>
      <c r="L997">
        <v>142</v>
      </c>
      <c r="M997">
        <v>20</v>
      </c>
      <c r="N997">
        <v>35</v>
      </c>
      <c r="O997">
        <v>23</v>
      </c>
      <c r="P997">
        <v>805</v>
      </c>
      <c r="Q997">
        <v>50</v>
      </c>
      <c r="R997">
        <v>250</v>
      </c>
      <c r="S997">
        <v>110</v>
      </c>
      <c r="T997">
        <v>173</v>
      </c>
      <c r="U997">
        <v>15</v>
      </c>
      <c r="V997">
        <v>200</v>
      </c>
      <c r="W997">
        <v>6</v>
      </c>
      <c r="X997">
        <v>25</v>
      </c>
      <c r="Y997">
        <v>1092.2</v>
      </c>
      <c r="AA997" t="s">
        <v>30</v>
      </c>
      <c r="AB997" s="1">
        <v>44616</v>
      </c>
      <c r="AC997" s="2">
        <v>0.7477893518518518</v>
      </c>
      <c r="AD997" s="2">
        <f t="shared" si="15"/>
        <v>17.946944444444444</v>
      </c>
      <c r="AE997" s="8">
        <f>WEEKDAY(AB997)</f>
        <v>5</v>
      </c>
      <c r="AF997">
        <f>IF(EXACT($AE997,AF$1),$D997,)</f>
        <v>0</v>
      </c>
      <c r="AG997">
        <f>IF(EXACT($AE997,AG$1),$D997,)</f>
        <v>0</v>
      </c>
      <c r="AH997">
        <f>IF(EXACT($AE997,AH$1),$D997,)</f>
        <v>0</v>
      </c>
      <c r="AI997">
        <f>IF(EXACT($AE997,AI$1),$D997,)</f>
        <v>0</v>
      </c>
      <c r="AJ997">
        <f>IF(EXACT($AE997,AJ$1),$D997,)</f>
        <v>24.16</v>
      </c>
      <c r="AK997">
        <f>IF(EXACT($AE997,AK$1),$D997,)</f>
        <v>0</v>
      </c>
      <c r="AL997">
        <f>IF(EXACT($AE997,AL$1),$D997,)</f>
        <v>0</v>
      </c>
    </row>
    <row r="998" spans="1:38" x14ac:dyDescent="0.25">
      <c r="A998" t="s">
        <v>3018</v>
      </c>
      <c r="B998" t="s">
        <v>3019</v>
      </c>
      <c r="C998" t="s">
        <v>27</v>
      </c>
      <c r="D998">
        <v>21.03</v>
      </c>
      <c r="E998" t="s">
        <v>28</v>
      </c>
      <c r="F998" t="s">
        <v>3020</v>
      </c>
      <c r="G998">
        <v>960</v>
      </c>
      <c r="H998">
        <v>720</v>
      </c>
      <c r="I998">
        <v>3</v>
      </c>
      <c r="J998" t="s">
        <v>31</v>
      </c>
      <c r="K998" t="s">
        <v>30</v>
      </c>
      <c r="L998">
        <v>115</v>
      </c>
      <c r="M998">
        <v>15</v>
      </c>
      <c r="N998">
        <v>40</v>
      </c>
      <c r="O998">
        <v>32</v>
      </c>
      <c r="P998">
        <v>1280</v>
      </c>
      <c r="Q998">
        <v>50</v>
      </c>
      <c r="R998">
        <v>250</v>
      </c>
      <c r="S998">
        <v>110</v>
      </c>
      <c r="T998">
        <v>173</v>
      </c>
      <c r="U998">
        <v>15</v>
      </c>
      <c r="V998">
        <v>200</v>
      </c>
      <c r="W998">
        <v>6</v>
      </c>
      <c r="X998">
        <v>25</v>
      </c>
      <c r="Y998">
        <v>1092.2</v>
      </c>
      <c r="AA998" t="s">
        <v>30</v>
      </c>
      <c r="AB998" s="1">
        <v>44616</v>
      </c>
      <c r="AC998" s="2">
        <v>0.74976851851851845</v>
      </c>
      <c r="AD998" s="2">
        <f t="shared" si="15"/>
        <v>17.994444444444444</v>
      </c>
      <c r="AE998" s="8">
        <f>WEEKDAY(AB998)</f>
        <v>5</v>
      </c>
      <c r="AF998">
        <f>IF(EXACT($AE998,AF$1),$D998,)</f>
        <v>0</v>
      </c>
      <c r="AG998">
        <f>IF(EXACT($AE998,AG$1),$D998,)</f>
        <v>0</v>
      </c>
      <c r="AH998">
        <f>IF(EXACT($AE998,AH$1),$D998,)</f>
        <v>0</v>
      </c>
      <c r="AI998">
        <f>IF(EXACT($AE998,AI$1),$D998,)</f>
        <v>0</v>
      </c>
      <c r="AJ998">
        <f>IF(EXACT($AE998,AJ$1),$D998,)</f>
        <v>21.03</v>
      </c>
      <c r="AK998">
        <f>IF(EXACT($AE998,AK$1),$D998,)</f>
        <v>0</v>
      </c>
      <c r="AL998">
        <f>IF(EXACT($AE998,AL$1),$D998,)</f>
        <v>0</v>
      </c>
    </row>
    <row r="999" spans="1:38" x14ac:dyDescent="0.25">
      <c r="A999" t="s">
        <v>3021</v>
      </c>
      <c r="B999" t="s">
        <v>3022</v>
      </c>
      <c r="C999" t="s">
        <v>27</v>
      </c>
      <c r="D999">
        <v>17.600000000000001</v>
      </c>
      <c r="E999" t="s">
        <v>28</v>
      </c>
      <c r="F999" t="s">
        <v>3023</v>
      </c>
      <c r="G999">
        <v>960</v>
      </c>
      <c r="H999">
        <v>720</v>
      </c>
      <c r="I999">
        <v>3</v>
      </c>
      <c r="J999" t="s">
        <v>31</v>
      </c>
      <c r="K999" t="s">
        <v>30</v>
      </c>
      <c r="L999">
        <v>110</v>
      </c>
      <c r="M999">
        <v>20</v>
      </c>
      <c r="N999">
        <v>15</v>
      </c>
      <c r="O999">
        <v>22</v>
      </c>
      <c r="P999">
        <v>330</v>
      </c>
      <c r="Q999">
        <v>50</v>
      </c>
      <c r="R999">
        <v>250</v>
      </c>
      <c r="S999">
        <v>110</v>
      </c>
      <c r="T999">
        <v>173</v>
      </c>
      <c r="U999">
        <v>15</v>
      </c>
      <c r="V999">
        <v>200</v>
      </c>
      <c r="W999">
        <v>6</v>
      </c>
      <c r="X999">
        <v>25</v>
      </c>
      <c r="Y999">
        <v>1092.2</v>
      </c>
      <c r="AA999" t="s">
        <v>30</v>
      </c>
      <c r="AB999" s="1">
        <v>44616</v>
      </c>
      <c r="AC999" s="2">
        <v>0.75230324074074073</v>
      </c>
      <c r="AD999" s="2">
        <f t="shared" si="15"/>
        <v>18.055277777777778</v>
      </c>
      <c r="AE999" s="8">
        <f>WEEKDAY(AB999)</f>
        <v>5</v>
      </c>
      <c r="AF999">
        <f>IF(EXACT($AE999,AF$1),$D999,)</f>
        <v>0</v>
      </c>
      <c r="AG999">
        <f>IF(EXACT($AE999,AG$1),$D999,)</f>
        <v>0</v>
      </c>
      <c r="AH999">
        <f>IF(EXACT($AE999,AH$1),$D999,)</f>
        <v>0</v>
      </c>
      <c r="AI999">
        <f>IF(EXACT($AE999,AI$1),$D999,)</f>
        <v>0</v>
      </c>
      <c r="AJ999">
        <f>IF(EXACT($AE999,AJ$1),$D999,)</f>
        <v>17.600000000000001</v>
      </c>
      <c r="AK999">
        <f>IF(EXACT($AE999,AK$1),$D999,)</f>
        <v>0</v>
      </c>
      <c r="AL999">
        <f>IF(EXACT($AE999,AL$1),$D999,)</f>
        <v>0</v>
      </c>
    </row>
    <row r="1000" spans="1:38" x14ac:dyDescent="0.25">
      <c r="A1000" t="s">
        <v>3024</v>
      </c>
      <c r="B1000" t="s">
        <v>3025</v>
      </c>
      <c r="C1000" t="s">
        <v>27</v>
      </c>
      <c r="D1000">
        <v>17.170000000000002</v>
      </c>
      <c r="E1000" t="s">
        <v>28</v>
      </c>
      <c r="F1000" t="s">
        <v>3026</v>
      </c>
      <c r="G1000">
        <v>960</v>
      </c>
      <c r="H1000">
        <v>720</v>
      </c>
      <c r="I1000">
        <v>3</v>
      </c>
      <c r="J1000" t="s">
        <v>29</v>
      </c>
      <c r="K1000" t="s">
        <v>30</v>
      </c>
      <c r="L1000">
        <v>110</v>
      </c>
      <c r="M1000">
        <v>12</v>
      </c>
      <c r="N1000">
        <v>36</v>
      </c>
      <c r="O1000">
        <v>33</v>
      </c>
      <c r="P1000">
        <v>1188</v>
      </c>
      <c r="Q1000">
        <v>50</v>
      </c>
      <c r="R1000">
        <v>250</v>
      </c>
      <c r="S1000">
        <v>110</v>
      </c>
      <c r="T1000">
        <v>173</v>
      </c>
      <c r="U1000">
        <v>15</v>
      </c>
      <c r="V1000">
        <v>200</v>
      </c>
      <c r="W1000">
        <v>6</v>
      </c>
      <c r="X1000">
        <v>56</v>
      </c>
      <c r="Y1000">
        <v>2743.2</v>
      </c>
      <c r="AA1000" t="s">
        <v>30</v>
      </c>
      <c r="AB1000" s="1">
        <v>44616</v>
      </c>
      <c r="AC1000" s="2">
        <v>0.75261574074074078</v>
      </c>
      <c r="AD1000" s="2">
        <f t="shared" si="15"/>
        <v>18.062777777777779</v>
      </c>
      <c r="AE1000" s="8">
        <f>WEEKDAY(AB1000)</f>
        <v>5</v>
      </c>
      <c r="AF1000">
        <f>IF(EXACT($AE1000,AF$1),$D1000,)</f>
        <v>0</v>
      </c>
      <c r="AG1000">
        <f>IF(EXACT($AE1000,AG$1),$D1000,)</f>
        <v>0</v>
      </c>
      <c r="AH1000">
        <f>IF(EXACT($AE1000,AH$1),$D1000,)</f>
        <v>0</v>
      </c>
      <c r="AI1000">
        <f>IF(EXACT($AE1000,AI$1),$D1000,)</f>
        <v>0</v>
      </c>
      <c r="AJ1000">
        <f>IF(EXACT($AE1000,AJ$1),$D1000,)</f>
        <v>17.170000000000002</v>
      </c>
      <c r="AK1000">
        <f>IF(EXACT($AE1000,AK$1),$D1000,)</f>
        <v>0</v>
      </c>
      <c r="AL1000">
        <f>IF(EXACT($AE1000,AL$1),$D1000,)</f>
        <v>0</v>
      </c>
    </row>
    <row r="1001" spans="1:38" x14ac:dyDescent="0.25">
      <c r="A1001" t="s">
        <v>3027</v>
      </c>
      <c r="B1001" t="s">
        <v>3028</v>
      </c>
      <c r="C1001" t="s">
        <v>27</v>
      </c>
      <c r="D1001">
        <v>17.899999999999999</v>
      </c>
      <c r="E1001" t="s">
        <v>28</v>
      </c>
      <c r="F1001" t="s">
        <v>3029</v>
      </c>
      <c r="G1001">
        <v>960</v>
      </c>
      <c r="H1001">
        <v>720</v>
      </c>
      <c r="I1001">
        <v>3</v>
      </c>
      <c r="J1001" t="s">
        <v>29</v>
      </c>
      <c r="K1001" t="s">
        <v>30</v>
      </c>
      <c r="L1001">
        <v>120</v>
      </c>
      <c r="M1001">
        <v>20</v>
      </c>
      <c r="N1001">
        <v>18</v>
      </c>
      <c r="O1001">
        <v>22</v>
      </c>
      <c r="P1001">
        <v>396</v>
      </c>
      <c r="Q1001">
        <v>50</v>
      </c>
      <c r="R1001">
        <v>250</v>
      </c>
      <c r="S1001">
        <v>110</v>
      </c>
      <c r="T1001">
        <v>173</v>
      </c>
      <c r="U1001">
        <v>15</v>
      </c>
      <c r="V1001">
        <v>200</v>
      </c>
      <c r="W1001">
        <v>6</v>
      </c>
      <c r="X1001">
        <v>56</v>
      </c>
      <c r="Y1001">
        <v>2743.2</v>
      </c>
      <c r="AA1001" t="s">
        <v>30</v>
      </c>
      <c r="AB1001" s="1">
        <v>44616</v>
      </c>
      <c r="AC1001" s="2">
        <v>0.75265046296296301</v>
      </c>
      <c r="AD1001" s="2">
        <f t="shared" si="15"/>
        <v>18.063611111111111</v>
      </c>
      <c r="AE1001" s="8">
        <f>WEEKDAY(AB1001)</f>
        <v>5</v>
      </c>
      <c r="AF1001">
        <f>IF(EXACT($AE1001,AF$1),$D1001,)</f>
        <v>0</v>
      </c>
      <c r="AG1001">
        <f>IF(EXACT($AE1001,AG$1),$D1001,)</f>
        <v>0</v>
      </c>
      <c r="AH1001">
        <f>IF(EXACT($AE1001,AH$1),$D1001,)</f>
        <v>0</v>
      </c>
      <c r="AI1001">
        <f>IF(EXACT($AE1001,AI$1),$D1001,)</f>
        <v>0</v>
      </c>
      <c r="AJ1001">
        <f>IF(EXACT($AE1001,AJ$1),$D1001,)</f>
        <v>17.899999999999999</v>
      </c>
      <c r="AK1001">
        <f>IF(EXACT($AE1001,AK$1),$D1001,)</f>
        <v>0</v>
      </c>
      <c r="AL1001">
        <f>IF(EXACT($AE1001,AL$1),$D1001,)</f>
        <v>0</v>
      </c>
    </row>
    <row r="1002" spans="1:38" x14ac:dyDescent="0.25">
      <c r="A1002" t="s">
        <v>3030</v>
      </c>
      <c r="B1002" t="s">
        <v>3031</v>
      </c>
      <c r="C1002" t="s">
        <v>27</v>
      </c>
      <c r="D1002">
        <v>35.4</v>
      </c>
      <c r="E1002" t="s">
        <v>28</v>
      </c>
      <c r="F1002" t="s">
        <v>3032</v>
      </c>
      <c r="G1002">
        <v>960</v>
      </c>
      <c r="H1002">
        <v>720</v>
      </c>
      <c r="I1002">
        <v>3</v>
      </c>
      <c r="J1002" t="s">
        <v>31</v>
      </c>
      <c r="K1002" t="s">
        <v>30</v>
      </c>
      <c r="L1002">
        <v>100</v>
      </c>
      <c r="M1002">
        <v>13</v>
      </c>
      <c r="N1002">
        <v>43</v>
      </c>
      <c r="O1002">
        <v>45</v>
      </c>
      <c r="P1002">
        <v>1935</v>
      </c>
      <c r="Q1002">
        <v>50</v>
      </c>
      <c r="R1002">
        <v>250</v>
      </c>
      <c r="S1002">
        <v>110</v>
      </c>
      <c r="T1002">
        <v>173</v>
      </c>
      <c r="U1002">
        <v>15</v>
      </c>
      <c r="V1002">
        <v>200</v>
      </c>
      <c r="W1002">
        <v>6</v>
      </c>
      <c r="X1002">
        <v>25</v>
      </c>
      <c r="Y1002">
        <v>1092.2</v>
      </c>
      <c r="AA1002" t="s">
        <v>30</v>
      </c>
      <c r="AB1002" s="1">
        <v>44616</v>
      </c>
      <c r="AC1002" s="2">
        <v>0.75282407407407403</v>
      </c>
      <c r="AD1002" s="2">
        <f t="shared" si="15"/>
        <v>18.067777777777778</v>
      </c>
      <c r="AE1002" s="8">
        <f>WEEKDAY(AB1002)</f>
        <v>5</v>
      </c>
      <c r="AF1002">
        <f>IF(EXACT($AE1002,AF$1),$D1002,)</f>
        <v>0</v>
      </c>
      <c r="AG1002">
        <f>IF(EXACT($AE1002,AG$1),$D1002,)</f>
        <v>0</v>
      </c>
      <c r="AH1002">
        <f>IF(EXACT($AE1002,AH$1),$D1002,)</f>
        <v>0</v>
      </c>
      <c r="AI1002">
        <f>IF(EXACT($AE1002,AI$1),$D1002,)</f>
        <v>0</v>
      </c>
      <c r="AJ1002">
        <f>IF(EXACT($AE1002,AJ$1),$D1002,)</f>
        <v>35.4</v>
      </c>
      <c r="AK1002">
        <f>IF(EXACT($AE1002,AK$1),$D1002,)</f>
        <v>0</v>
      </c>
      <c r="AL1002">
        <f>IF(EXACT($AE1002,AL$1),$D1002,)</f>
        <v>0</v>
      </c>
    </row>
    <row r="1003" spans="1:38" x14ac:dyDescent="0.25">
      <c r="A1003" t="s">
        <v>3033</v>
      </c>
      <c r="B1003" t="s">
        <v>3034</v>
      </c>
      <c r="C1003" t="s">
        <v>27</v>
      </c>
      <c r="D1003">
        <v>29.73</v>
      </c>
      <c r="E1003" t="s">
        <v>28</v>
      </c>
      <c r="F1003" t="s">
        <v>3035</v>
      </c>
      <c r="G1003">
        <v>960</v>
      </c>
      <c r="H1003">
        <v>720</v>
      </c>
      <c r="I1003">
        <v>3</v>
      </c>
      <c r="J1003" t="s">
        <v>31</v>
      </c>
      <c r="K1003" t="s">
        <v>30</v>
      </c>
      <c r="L1003">
        <v>92</v>
      </c>
      <c r="M1003">
        <v>24</v>
      </c>
      <c r="N1003">
        <v>23</v>
      </c>
      <c r="O1003">
        <v>19</v>
      </c>
      <c r="P1003">
        <v>437</v>
      </c>
      <c r="Q1003">
        <v>50</v>
      </c>
      <c r="R1003">
        <v>250</v>
      </c>
      <c r="S1003">
        <v>110</v>
      </c>
      <c r="T1003">
        <v>173</v>
      </c>
      <c r="U1003">
        <v>15</v>
      </c>
      <c r="V1003">
        <v>200</v>
      </c>
      <c r="W1003">
        <v>6</v>
      </c>
      <c r="X1003">
        <v>25</v>
      </c>
      <c r="Y1003">
        <v>1092.2</v>
      </c>
      <c r="AA1003" t="s">
        <v>30</v>
      </c>
      <c r="AB1003" s="1">
        <v>44616</v>
      </c>
      <c r="AC1003" s="2">
        <v>0.75290509259259253</v>
      </c>
      <c r="AD1003" s="2">
        <f t="shared" si="15"/>
        <v>18.069722222222222</v>
      </c>
      <c r="AE1003" s="8">
        <f>WEEKDAY(AB1003)</f>
        <v>5</v>
      </c>
      <c r="AF1003">
        <f>IF(EXACT($AE1003,AF$1),$D1003,)</f>
        <v>0</v>
      </c>
      <c r="AG1003">
        <f>IF(EXACT($AE1003,AG$1),$D1003,)</f>
        <v>0</v>
      </c>
      <c r="AH1003">
        <f>IF(EXACT($AE1003,AH$1),$D1003,)</f>
        <v>0</v>
      </c>
      <c r="AI1003">
        <f>IF(EXACT($AE1003,AI$1),$D1003,)</f>
        <v>0</v>
      </c>
      <c r="AJ1003">
        <f>IF(EXACT($AE1003,AJ$1),$D1003,)</f>
        <v>29.73</v>
      </c>
      <c r="AK1003">
        <f>IF(EXACT($AE1003,AK$1),$D1003,)</f>
        <v>0</v>
      </c>
      <c r="AL1003">
        <f>IF(EXACT($AE1003,AL$1),$D1003,)</f>
        <v>0</v>
      </c>
    </row>
    <row r="1004" spans="1:38" x14ac:dyDescent="0.25">
      <c r="A1004" t="s">
        <v>3036</v>
      </c>
      <c r="B1004" t="s">
        <v>3037</v>
      </c>
      <c r="C1004" t="s">
        <v>27</v>
      </c>
      <c r="D1004">
        <v>19.16</v>
      </c>
      <c r="E1004" t="s">
        <v>28</v>
      </c>
      <c r="F1004" t="s">
        <v>3038</v>
      </c>
      <c r="G1004">
        <v>960</v>
      </c>
      <c r="H1004">
        <v>720</v>
      </c>
      <c r="I1004">
        <v>3</v>
      </c>
      <c r="J1004" t="s">
        <v>29</v>
      </c>
      <c r="K1004" t="s">
        <v>30</v>
      </c>
      <c r="L1004">
        <v>70</v>
      </c>
      <c r="M1004">
        <v>18</v>
      </c>
      <c r="N1004">
        <v>30</v>
      </c>
      <c r="O1004">
        <v>17</v>
      </c>
      <c r="P1004">
        <v>510</v>
      </c>
      <c r="Q1004">
        <v>50</v>
      </c>
      <c r="R1004">
        <v>250</v>
      </c>
      <c r="S1004">
        <v>110</v>
      </c>
      <c r="T1004">
        <v>173</v>
      </c>
      <c r="U1004">
        <v>15</v>
      </c>
      <c r="V1004">
        <v>200</v>
      </c>
      <c r="W1004">
        <v>6</v>
      </c>
      <c r="X1004">
        <v>56</v>
      </c>
      <c r="Y1004">
        <v>2743.2</v>
      </c>
      <c r="AA1004" t="s">
        <v>30</v>
      </c>
      <c r="AB1004" s="1">
        <v>44616</v>
      </c>
      <c r="AC1004" s="2">
        <v>0.75677083333333339</v>
      </c>
      <c r="AD1004" s="2">
        <f t="shared" si="15"/>
        <v>18.162500000000001</v>
      </c>
      <c r="AE1004" s="8">
        <f>WEEKDAY(AB1004)</f>
        <v>5</v>
      </c>
      <c r="AF1004">
        <f>IF(EXACT($AE1004,AF$1),$D1004,)</f>
        <v>0</v>
      </c>
      <c r="AG1004">
        <f>IF(EXACT($AE1004,AG$1),$D1004,)</f>
        <v>0</v>
      </c>
      <c r="AH1004">
        <f>IF(EXACT($AE1004,AH$1),$D1004,)</f>
        <v>0</v>
      </c>
      <c r="AI1004">
        <f>IF(EXACT($AE1004,AI$1),$D1004,)</f>
        <v>0</v>
      </c>
      <c r="AJ1004">
        <f>IF(EXACT($AE1004,AJ$1),$D1004,)</f>
        <v>19.16</v>
      </c>
      <c r="AK1004">
        <f>IF(EXACT($AE1004,AK$1),$D1004,)</f>
        <v>0</v>
      </c>
      <c r="AL1004">
        <f>IF(EXACT($AE1004,AL$1),$D1004,)</f>
        <v>0</v>
      </c>
    </row>
    <row r="1005" spans="1:38" x14ac:dyDescent="0.25">
      <c r="A1005" t="s">
        <v>3039</v>
      </c>
      <c r="B1005" t="s">
        <v>3040</v>
      </c>
      <c r="C1005" t="s">
        <v>27</v>
      </c>
      <c r="D1005">
        <v>20.75</v>
      </c>
      <c r="E1005" t="s">
        <v>28</v>
      </c>
      <c r="F1005" t="s">
        <v>3041</v>
      </c>
      <c r="G1005">
        <v>960</v>
      </c>
      <c r="H1005">
        <v>720</v>
      </c>
      <c r="I1005">
        <v>3</v>
      </c>
      <c r="J1005" t="s">
        <v>29</v>
      </c>
      <c r="K1005" t="s">
        <v>30</v>
      </c>
      <c r="L1005">
        <v>80</v>
      </c>
      <c r="M1005">
        <v>26</v>
      </c>
      <c r="N1005">
        <v>29</v>
      </c>
      <c r="O1005">
        <v>21</v>
      </c>
      <c r="P1005">
        <v>609</v>
      </c>
      <c r="Q1005">
        <v>50</v>
      </c>
      <c r="R1005">
        <v>250</v>
      </c>
      <c r="S1005">
        <v>110</v>
      </c>
      <c r="T1005">
        <v>173</v>
      </c>
      <c r="U1005">
        <v>15</v>
      </c>
      <c r="V1005">
        <v>200</v>
      </c>
      <c r="W1005">
        <v>6</v>
      </c>
      <c r="X1005">
        <v>56</v>
      </c>
      <c r="Y1005">
        <v>2743.2</v>
      </c>
      <c r="AA1005" t="s">
        <v>30</v>
      </c>
      <c r="AB1005" s="1">
        <v>44616</v>
      </c>
      <c r="AC1005" s="2">
        <v>0.76091435185185186</v>
      </c>
      <c r="AD1005" s="2">
        <f t="shared" si="15"/>
        <v>18.261944444444445</v>
      </c>
      <c r="AE1005" s="8">
        <f>WEEKDAY(AB1005)</f>
        <v>5</v>
      </c>
      <c r="AF1005">
        <f>IF(EXACT($AE1005,AF$1),$D1005,)</f>
        <v>0</v>
      </c>
      <c r="AG1005">
        <f>IF(EXACT($AE1005,AG$1),$D1005,)</f>
        <v>0</v>
      </c>
      <c r="AH1005">
        <f>IF(EXACT($AE1005,AH$1),$D1005,)</f>
        <v>0</v>
      </c>
      <c r="AI1005">
        <f>IF(EXACT($AE1005,AI$1),$D1005,)</f>
        <v>0</v>
      </c>
      <c r="AJ1005">
        <f>IF(EXACT($AE1005,AJ$1),$D1005,)</f>
        <v>20.75</v>
      </c>
      <c r="AK1005">
        <f>IF(EXACT($AE1005,AK$1),$D1005,)</f>
        <v>0</v>
      </c>
      <c r="AL1005">
        <f>IF(EXACT($AE1005,AL$1),$D1005,)</f>
        <v>0</v>
      </c>
    </row>
    <row r="1006" spans="1:38" x14ac:dyDescent="0.25">
      <c r="A1006" t="s">
        <v>3042</v>
      </c>
      <c r="B1006" t="s">
        <v>3043</v>
      </c>
      <c r="C1006" t="s">
        <v>27</v>
      </c>
      <c r="D1006">
        <v>16.329999999999998</v>
      </c>
      <c r="E1006" t="s">
        <v>28</v>
      </c>
      <c r="F1006" t="s">
        <v>3044</v>
      </c>
      <c r="G1006">
        <v>960</v>
      </c>
      <c r="H1006">
        <v>720</v>
      </c>
      <c r="I1006">
        <v>3</v>
      </c>
      <c r="J1006" t="s">
        <v>29</v>
      </c>
      <c r="K1006" t="s">
        <v>30</v>
      </c>
      <c r="L1006">
        <v>129</v>
      </c>
      <c r="M1006">
        <v>14</v>
      </c>
      <c r="N1006">
        <v>36</v>
      </c>
      <c r="O1006">
        <v>32</v>
      </c>
      <c r="P1006">
        <v>1152</v>
      </c>
      <c r="Q1006">
        <v>50</v>
      </c>
      <c r="R1006">
        <v>250</v>
      </c>
      <c r="S1006">
        <v>110</v>
      </c>
      <c r="T1006">
        <v>173</v>
      </c>
      <c r="U1006">
        <v>15</v>
      </c>
      <c r="V1006">
        <v>200</v>
      </c>
      <c r="W1006">
        <v>6</v>
      </c>
      <c r="X1006">
        <v>56</v>
      </c>
      <c r="Y1006">
        <v>2743.2</v>
      </c>
      <c r="AA1006" t="s">
        <v>30</v>
      </c>
      <c r="AB1006" s="1">
        <v>44616</v>
      </c>
      <c r="AC1006" s="2">
        <v>0.76335648148148139</v>
      </c>
      <c r="AD1006" s="2">
        <f t="shared" si="15"/>
        <v>18.320555555555554</v>
      </c>
      <c r="AE1006" s="8">
        <f>WEEKDAY(AB1006)</f>
        <v>5</v>
      </c>
      <c r="AF1006">
        <f>IF(EXACT($AE1006,AF$1),$D1006,)</f>
        <v>0</v>
      </c>
      <c r="AG1006">
        <f>IF(EXACT($AE1006,AG$1),$D1006,)</f>
        <v>0</v>
      </c>
      <c r="AH1006">
        <f>IF(EXACT($AE1006,AH$1),$D1006,)</f>
        <v>0</v>
      </c>
      <c r="AI1006">
        <f>IF(EXACT($AE1006,AI$1),$D1006,)</f>
        <v>0</v>
      </c>
      <c r="AJ1006">
        <f>IF(EXACT($AE1006,AJ$1),$D1006,)</f>
        <v>16.329999999999998</v>
      </c>
      <c r="AK1006">
        <f>IF(EXACT($AE1006,AK$1),$D1006,)</f>
        <v>0</v>
      </c>
      <c r="AL1006">
        <f>IF(EXACT($AE1006,AL$1),$D1006,)</f>
        <v>0</v>
      </c>
    </row>
    <row r="1007" spans="1:38" x14ac:dyDescent="0.25">
      <c r="A1007" t="s">
        <v>3045</v>
      </c>
      <c r="B1007" t="s">
        <v>3046</v>
      </c>
      <c r="C1007" t="s">
        <v>27</v>
      </c>
      <c r="D1007">
        <v>24.4</v>
      </c>
      <c r="E1007" t="s">
        <v>28</v>
      </c>
      <c r="F1007" t="s">
        <v>3047</v>
      </c>
      <c r="G1007">
        <v>960</v>
      </c>
      <c r="H1007">
        <v>720</v>
      </c>
      <c r="I1007">
        <v>3</v>
      </c>
      <c r="J1007" t="s">
        <v>31</v>
      </c>
      <c r="K1007" t="s">
        <v>30</v>
      </c>
      <c r="L1007">
        <v>32</v>
      </c>
      <c r="M1007">
        <v>20</v>
      </c>
      <c r="N1007">
        <v>107</v>
      </c>
      <c r="O1007">
        <v>29</v>
      </c>
      <c r="P1007">
        <v>3103</v>
      </c>
      <c r="Q1007">
        <v>50</v>
      </c>
      <c r="R1007">
        <v>250</v>
      </c>
      <c r="S1007">
        <v>110</v>
      </c>
      <c r="T1007">
        <v>173</v>
      </c>
      <c r="U1007">
        <v>15</v>
      </c>
      <c r="V1007">
        <v>200</v>
      </c>
      <c r="W1007">
        <v>6</v>
      </c>
      <c r="X1007">
        <v>25</v>
      </c>
      <c r="Y1007">
        <v>1092.2</v>
      </c>
      <c r="AA1007" t="s">
        <v>30</v>
      </c>
      <c r="AB1007" s="1">
        <v>44616</v>
      </c>
      <c r="AC1007" s="2">
        <v>0.76645833333333335</v>
      </c>
      <c r="AD1007" s="2">
        <f t="shared" si="15"/>
        <v>18.395</v>
      </c>
      <c r="AE1007" s="8">
        <f>WEEKDAY(AB1007)</f>
        <v>5</v>
      </c>
      <c r="AF1007">
        <f>IF(EXACT($AE1007,AF$1),$D1007,)</f>
        <v>0</v>
      </c>
      <c r="AG1007">
        <f>IF(EXACT($AE1007,AG$1),$D1007,)</f>
        <v>0</v>
      </c>
      <c r="AH1007">
        <f>IF(EXACT($AE1007,AH$1),$D1007,)</f>
        <v>0</v>
      </c>
      <c r="AI1007">
        <f>IF(EXACT($AE1007,AI$1),$D1007,)</f>
        <v>0</v>
      </c>
      <c r="AJ1007">
        <f>IF(EXACT($AE1007,AJ$1),$D1007,)</f>
        <v>24.4</v>
      </c>
      <c r="AK1007">
        <f>IF(EXACT($AE1007,AK$1),$D1007,)</f>
        <v>0</v>
      </c>
      <c r="AL1007">
        <f>IF(EXACT($AE1007,AL$1),$D1007,)</f>
        <v>0</v>
      </c>
    </row>
    <row r="1008" spans="1:38" x14ac:dyDescent="0.25">
      <c r="A1008" t="s">
        <v>3048</v>
      </c>
      <c r="B1008" t="s">
        <v>3049</v>
      </c>
      <c r="C1008" t="s">
        <v>27</v>
      </c>
      <c r="D1008">
        <v>28.31</v>
      </c>
      <c r="E1008" t="s">
        <v>28</v>
      </c>
      <c r="F1008" t="s">
        <v>3050</v>
      </c>
      <c r="G1008">
        <v>960</v>
      </c>
      <c r="H1008">
        <v>720</v>
      </c>
      <c r="I1008">
        <v>3</v>
      </c>
      <c r="J1008" t="s">
        <v>29</v>
      </c>
      <c r="K1008" t="s">
        <v>30</v>
      </c>
      <c r="L1008">
        <v>127</v>
      </c>
      <c r="M1008">
        <v>22</v>
      </c>
      <c r="N1008">
        <v>36</v>
      </c>
      <c r="O1008">
        <v>22</v>
      </c>
      <c r="P1008">
        <v>792</v>
      </c>
      <c r="Q1008">
        <v>50</v>
      </c>
      <c r="R1008">
        <v>250</v>
      </c>
      <c r="S1008">
        <v>110</v>
      </c>
      <c r="T1008">
        <v>173</v>
      </c>
      <c r="U1008">
        <v>15</v>
      </c>
      <c r="V1008">
        <v>200</v>
      </c>
      <c r="W1008">
        <v>6</v>
      </c>
      <c r="X1008">
        <v>56</v>
      </c>
      <c r="Y1008">
        <v>2743.2</v>
      </c>
      <c r="AA1008" t="s">
        <v>30</v>
      </c>
      <c r="AB1008" s="1">
        <v>44616</v>
      </c>
      <c r="AC1008" s="2">
        <v>0.76797453703703711</v>
      </c>
      <c r="AD1008" s="2">
        <f t="shared" si="15"/>
        <v>18.43138888888889</v>
      </c>
      <c r="AE1008" s="8">
        <f>WEEKDAY(AB1008)</f>
        <v>5</v>
      </c>
      <c r="AF1008">
        <f>IF(EXACT($AE1008,AF$1),$D1008,)</f>
        <v>0</v>
      </c>
      <c r="AG1008">
        <f>IF(EXACT($AE1008,AG$1),$D1008,)</f>
        <v>0</v>
      </c>
      <c r="AH1008">
        <f>IF(EXACT($AE1008,AH$1),$D1008,)</f>
        <v>0</v>
      </c>
      <c r="AI1008">
        <f>IF(EXACT($AE1008,AI$1),$D1008,)</f>
        <v>0</v>
      </c>
      <c r="AJ1008">
        <f>IF(EXACT($AE1008,AJ$1),$D1008,)</f>
        <v>28.31</v>
      </c>
      <c r="AK1008">
        <f>IF(EXACT($AE1008,AK$1),$D1008,)</f>
        <v>0</v>
      </c>
      <c r="AL1008">
        <f>IF(EXACT($AE1008,AL$1),$D1008,)</f>
        <v>0</v>
      </c>
    </row>
    <row r="1009" spans="1:38" x14ac:dyDescent="0.25">
      <c r="A1009" t="s">
        <v>3051</v>
      </c>
      <c r="B1009" t="s">
        <v>3052</v>
      </c>
      <c r="C1009" t="s">
        <v>27</v>
      </c>
      <c r="D1009">
        <v>21.67</v>
      </c>
      <c r="E1009" t="s">
        <v>28</v>
      </c>
      <c r="F1009" t="s">
        <v>3053</v>
      </c>
      <c r="G1009">
        <v>960</v>
      </c>
      <c r="H1009">
        <v>720</v>
      </c>
      <c r="I1009">
        <v>3</v>
      </c>
      <c r="J1009" t="s">
        <v>31</v>
      </c>
      <c r="K1009" t="s">
        <v>30</v>
      </c>
      <c r="L1009">
        <v>72</v>
      </c>
      <c r="M1009">
        <v>25</v>
      </c>
      <c r="N1009">
        <v>32</v>
      </c>
      <c r="O1009">
        <v>17</v>
      </c>
      <c r="P1009">
        <v>544</v>
      </c>
      <c r="Q1009">
        <v>50</v>
      </c>
      <c r="R1009">
        <v>250</v>
      </c>
      <c r="S1009">
        <v>110</v>
      </c>
      <c r="T1009">
        <v>173</v>
      </c>
      <c r="U1009">
        <v>15</v>
      </c>
      <c r="V1009">
        <v>200</v>
      </c>
      <c r="W1009">
        <v>6</v>
      </c>
      <c r="X1009">
        <v>25</v>
      </c>
      <c r="Y1009">
        <v>1092.2</v>
      </c>
      <c r="AA1009" t="s">
        <v>30</v>
      </c>
      <c r="AB1009" s="1">
        <v>44616</v>
      </c>
      <c r="AC1009" s="2">
        <v>0.78021990740740732</v>
      </c>
      <c r="AD1009" s="2">
        <f t="shared" si="15"/>
        <v>18.725277777777777</v>
      </c>
      <c r="AE1009" s="8">
        <f>WEEKDAY(AB1009)</f>
        <v>5</v>
      </c>
      <c r="AF1009">
        <f>IF(EXACT($AE1009,AF$1),$D1009,)</f>
        <v>0</v>
      </c>
      <c r="AG1009">
        <f>IF(EXACT($AE1009,AG$1),$D1009,)</f>
        <v>0</v>
      </c>
      <c r="AH1009">
        <f>IF(EXACT($AE1009,AH$1),$D1009,)</f>
        <v>0</v>
      </c>
      <c r="AI1009">
        <f>IF(EXACT($AE1009,AI$1),$D1009,)</f>
        <v>0</v>
      </c>
      <c r="AJ1009">
        <f>IF(EXACT($AE1009,AJ$1),$D1009,)</f>
        <v>21.67</v>
      </c>
      <c r="AK1009">
        <f>IF(EXACT($AE1009,AK$1),$D1009,)</f>
        <v>0</v>
      </c>
      <c r="AL1009">
        <f>IF(EXACT($AE1009,AL$1),$D1009,)</f>
        <v>0</v>
      </c>
    </row>
    <row r="1010" spans="1:38" x14ac:dyDescent="0.25">
      <c r="A1010" t="s">
        <v>3054</v>
      </c>
      <c r="B1010" t="s">
        <v>3055</v>
      </c>
      <c r="C1010" t="s">
        <v>27</v>
      </c>
      <c r="D1010">
        <v>20.059999999999999</v>
      </c>
      <c r="E1010" t="s">
        <v>28</v>
      </c>
      <c r="F1010" t="s">
        <v>3056</v>
      </c>
      <c r="G1010">
        <v>960</v>
      </c>
      <c r="H1010">
        <v>720</v>
      </c>
      <c r="I1010">
        <v>3</v>
      </c>
      <c r="J1010" t="s">
        <v>31</v>
      </c>
      <c r="K1010" t="s">
        <v>30</v>
      </c>
      <c r="L1010">
        <v>124</v>
      </c>
      <c r="M1010">
        <v>17</v>
      </c>
      <c r="N1010">
        <v>23</v>
      </c>
      <c r="O1010">
        <v>18</v>
      </c>
      <c r="P1010">
        <v>414</v>
      </c>
      <c r="Q1010">
        <v>50</v>
      </c>
      <c r="R1010">
        <v>250</v>
      </c>
      <c r="S1010">
        <v>110</v>
      </c>
      <c r="T1010">
        <v>173</v>
      </c>
      <c r="U1010">
        <v>15</v>
      </c>
      <c r="V1010">
        <v>200</v>
      </c>
      <c r="W1010">
        <v>6</v>
      </c>
      <c r="X1010">
        <v>25</v>
      </c>
      <c r="Y1010">
        <v>1092.2</v>
      </c>
      <c r="AA1010" t="s">
        <v>30</v>
      </c>
      <c r="AB1010" s="1">
        <v>44616</v>
      </c>
      <c r="AC1010" s="2">
        <v>0.78023148148148147</v>
      </c>
      <c r="AD1010" s="2">
        <f t="shared" si="15"/>
        <v>18.725555555555555</v>
      </c>
      <c r="AE1010" s="8">
        <f>WEEKDAY(AB1010)</f>
        <v>5</v>
      </c>
      <c r="AF1010">
        <f>IF(EXACT($AE1010,AF$1),$D1010,)</f>
        <v>0</v>
      </c>
      <c r="AG1010">
        <f>IF(EXACT($AE1010,AG$1),$D1010,)</f>
        <v>0</v>
      </c>
      <c r="AH1010">
        <f>IF(EXACT($AE1010,AH$1),$D1010,)</f>
        <v>0</v>
      </c>
      <c r="AI1010">
        <f>IF(EXACT($AE1010,AI$1),$D1010,)</f>
        <v>0</v>
      </c>
      <c r="AJ1010">
        <f>IF(EXACT($AE1010,AJ$1),$D1010,)</f>
        <v>20.059999999999999</v>
      </c>
      <c r="AK1010">
        <f>IF(EXACT($AE1010,AK$1),$D1010,)</f>
        <v>0</v>
      </c>
      <c r="AL1010">
        <f>IF(EXACT($AE1010,AL$1),$D1010,)</f>
        <v>0</v>
      </c>
    </row>
    <row r="1011" spans="1:38" x14ac:dyDescent="0.25">
      <c r="A1011" t="s">
        <v>3057</v>
      </c>
      <c r="B1011" t="s">
        <v>3058</v>
      </c>
      <c r="C1011" t="s">
        <v>27</v>
      </c>
      <c r="D1011">
        <v>29.54</v>
      </c>
      <c r="E1011" t="s">
        <v>28</v>
      </c>
      <c r="F1011" t="s">
        <v>3059</v>
      </c>
      <c r="G1011">
        <v>960</v>
      </c>
      <c r="H1011">
        <v>720</v>
      </c>
      <c r="I1011">
        <v>3</v>
      </c>
      <c r="J1011" t="s">
        <v>29</v>
      </c>
      <c r="K1011" t="s">
        <v>30</v>
      </c>
      <c r="L1011">
        <v>66</v>
      </c>
      <c r="M1011">
        <v>26</v>
      </c>
      <c r="N1011">
        <v>30</v>
      </c>
      <c r="O1011">
        <v>13</v>
      </c>
      <c r="P1011">
        <v>390</v>
      </c>
      <c r="Q1011">
        <v>50</v>
      </c>
      <c r="R1011">
        <v>250</v>
      </c>
      <c r="S1011">
        <v>110</v>
      </c>
      <c r="T1011">
        <v>173</v>
      </c>
      <c r="U1011">
        <v>15</v>
      </c>
      <c r="V1011">
        <v>200</v>
      </c>
      <c r="W1011">
        <v>6</v>
      </c>
      <c r="X1011">
        <v>56</v>
      </c>
      <c r="Y1011">
        <v>2743.2</v>
      </c>
      <c r="AA1011" t="s">
        <v>30</v>
      </c>
      <c r="AB1011" s="1">
        <v>44616</v>
      </c>
      <c r="AC1011" s="2">
        <v>0.78297453703703701</v>
      </c>
      <c r="AD1011" s="2">
        <f t="shared" si="15"/>
        <v>18.791388888888889</v>
      </c>
      <c r="AE1011" s="8">
        <f>WEEKDAY(AB1011)</f>
        <v>5</v>
      </c>
      <c r="AF1011">
        <f>IF(EXACT($AE1011,AF$1),$D1011,)</f>
        <v>0</v>
      </c>
      <c r="AG1011">
        <f>IF(EXACT($AE1011,AG$1),$D1011,)</f>
        <v>0</v>
      </c>
      <c r="AH1011">
        <f>IF(EXACT($AE1011,AH$1),$D1011,)</f>
        <v>0</v>
      </c>
      <c r="AI1011">
        <f>IF(EXACT($AE1011,AI$1),$D1011,)</f>
        <v>0</v>
      </c>
      <c r="AJ1011">
        <f>IF(EXACT($AE1011,AJ$1),$D1011,)</f>
        <v>29.54</v>
      </c>
      <c r="AK1011">
        <f>IF(EXACT($AE1011,AK$1),$D1011,)</f>
        <v>0</v>
      </c>
      <c r="AL1011">
        <f>IF(EXACT($AE1011,AL$1),$D1011,)</f>
        <v>0</v>
      </c>
    </row>
    <row r="1012" spans="1:38" x14ac:dyDescent="0.25">
      <c r="A1012" t="s">
        <v>3060</v>
      </c>
      <c r="B1012" t="s">
        <v>3061</v>
      </c>
      <c r="C1012" t="s">
        <v>27</v>
      </c>
      <c r="D1012">
        <v>23.74</v>
      </c>
      <c r="E1012" t="s">
        <v>28</v>
      </c>
      <c r="F1012" t="s">
        <v>3062</v>
      </c>
      <c r="G1012">
        <v>960</v>
      </c>
      <c r="H1012">
        <v>720</v>
      </c>
      <c r="I1012">
        <v>3</v>
      </c>
      <c r="J1012" t="s">
        <v>31</v>
      </c>
      <c r="K1012" t="s">
        <v>30</v>
      </c>
      <c r="L1012">
        <v>45</v>
      </c>
      <c r="M1012">
        <v>19</v>
      </c>
      <c r="N1012">
        <v>58</v>
      </c>
      <c r="O1012">
        <v>23</v>
      </c>
      <c r="P1012">
        <v>1334</v>
      </c>
      <c r="Q1012">
        <v>50</v>
      </c>
      <c r="R1012">
        <v>250</v>
      </c>
      <c r="S1012">
        <v>110</v>
      </c>
      <c r="T1012">
        <v>173</v>
      </c>
      <c r="U1012">
        <v>15</v>
      </c>
      <c r="V1012">
        <v>200</v>
      </c>
      <c r="W1012">
        <v>6</v>
      </c>
      <c r="X1012">
        <v>25</v>
      </c>
      <c r="Y1012">
        <v>1092.2</v>
      </c>
      <c r="AA1012" t="s">
        <v>30</v>
      </c>
      <c r="AB1012" s="1">
        <v>44616</v>
      </c>
      <c r="AC1012" s="2">
        <v>0.78454861111111107</v>
      </c>
      <c r="AD1012" s="2">
        <f t="shared" si="15"/>
        <v>18.829166666666666</v>
      </c>
      <c r="AE1012" s="8">
        <f>WEEKDAY(AB1012)</f>
        <v>5</v>
      </c>
      <c r="AF1012">
        <f>IF(EXACT($AE1012,AF$1),$D1012,)</f>
        <v>0</v>
      </c>
      <c r="AG1012">
        <f>IF(EXACT($AE1012,AG$1),$D1012,)</f>
        <v>0</v>
      </c>
      <c r="AH1012">
        <f>IF(EXACT($AE1012,AH$1),$D1012,)</f>
        <v>0</v>
      </c>
      <c r="AI1012">
        <f>IF(EXACT($AE1012,AI$1),$D1012,)</f>
        <v>0</v>
      </c>
      <c r="AJ1012">
        <f>IF(EXACT($AE1012,AJ$1),$D1012,)</f>
        <v>23.74</v>
      </c>
      <c r="AK1012">
        <f>IF(EXACT($AE1012,AK$1),$D1012,)</f>
        <v>0</v>
      </c>
      <c r="AL1012">
        <f>IF(EXACT($AE1012,AL$1),$D1012,)</f>
        <v>0</v>
      </c>
    </row>
    <row r="1013" spans="1:38" x14ac:dyDescent="0.25">
      <c r="A1013" t="s">
        <v>3063</v>
      </c>
      <c r="B1013" t="s">
        <v>3064</v>
      </c>
      <c r="C1013" t="s">
        <v>27</v>
      </c>
      <c r="D1013">
        <v>27.34</v>
      </c>
      <c r="E1013" t="s">
        <v>28</v>
      </c>
      <c r="F1013" t="s">
        <v>3065</v>
      </c>
      <c r="G1013">
        <v>960</v>
      </c>
      <c r="H1013">
        <v>720</v>
      </c>
      <c r="I1013">
        <v>3</v>
      </c>
      <c r="J1013" t="s">
        <v>29</v>
      </c>
      <c r="K1013" t="s">
        <v>30</v>
      </c>
      <c r="L1013">
        <v>86</v>
      </c>
      <c r="M1013">
        <v>30</v>
      </c>
      <c r="N1013">
        <v>29</v>
      </c>
      <c r="O1013">
        <v>14</v>
      </c>
      <c r="P1013">
        <v>406</v>
      </c>
      <c r="Q1013">
        <v>50</v>
      </c>
      <c r="R1013">
        <v>250</v>
      </c>
      <c r="S1013">
        <v>110</v>
      </c>
      <c r="T1013">
        <v>173</v>
      </c>
      <c r="U1013">
        <v>15</v>
      </c>
      <c r="V1013">
        <v>200</v>
      </c>
      <c r="W1013">
        <v>6</v>
      </c>
      <c r="X1013">
        <v>56</v>
      </c>
      <c r="Y1013">
        <v>2743.2</v>
      </c>
      <c r="AA1013" t="s">
        <v>30</v>
      </c>
      <c r="AB1013" s="1">
        <v>44616</v>
      </c>
      <c r="AC1013" s="2">
        <v>0.79184027777777777</v>
      </c>
      <c r="AD1013" s="2">
        <f t="shared" si="15"/>
        <v>19.004166666666666</v>
      </c>
      <c r="AE1013" s="8">
        <f>WEEKDAY(AB1013)</f>
        <v>5</v>
      </c>
      <c r="AF1013">
        <f>IF(EXACT($AE1013,AF$1),$D1013,)</f>
        <v>0</v>
      </c>
      <c r="AG1013">
        <f>IF(EXACT($AE1013,AG$1),$D1013,)</f>
        <v>0</v>
      </c>
      <c r="AH1013">
        <f>IF(EXACT($AE1013,AH$1),$D1013,)</f>
        <v>0</v>
      </c>
      <c r="AI1013">
        <f>IF(EXACT($AE1013,AI$1),$D1013,)</f>
        <v>0</v>
      </c>
      <c r="AJ1013">
        <f>IF(EXACT($AE1013,AJ$1),$D1013,)</f>
        <v>27.34</v>
      </c>
      <c r="AK1013">
        <f>IF(EXACT($AE1013,AK$1),$D1013,)</f>
        <v>0</v>
      </c>
      <c r="AL1013">
        <f>IF(EXACT($AE1013,AL$1),$D1013,)</f>
        <v>0</v>
      </c>
    </row>
    <row r="1014" spans="1:38" x14ac:dyDescent="0.25">
      <c r="A1014" t="s">
        <v>3066</v>
      </c>
      <c r="B1014" t="s">
        <v>3067</v>
      </c>
      <c r="C1014" t="s">
        <v>27</v>
      </c>
      <c r="D1014">
        <v>32.229999999999997</v>
      </c>
      <c r="E1014" t="s">
        <v>28</v>
      </c>
      <c r="F1014" t="s">
        <v>3068</v>
      </c>
      <c r="G1014">
        <v>960</v>
      </c>
      <c r="H1014">
        <v>720</v>
      </c>
      <c r="I1014">
        <v>3</v>
      </c>
      <c r="J1014" t="s">
        <v>31</v>
      </c>
      <c r="K1014" t="s">
        <v>30</v>
      </c>
      <c r="L1014">
        <v>103</v>
      </c>
      <c r="M1014">
        <v>31</v>
      </c>
      <c r="N1014">
        <v>36</v>
      </c>
      <c r="O1014">
        <v>28</v>
      </c>
      <c r="P1014">
        <v>1008</v>
      </c>
      <c r="Q1014">
        <v>50</v>
      </c>
      <c r="R1014">
        <v>250</v>
      </c>
      <c r="S1014">
        <v>110</v>
      </c>
      <c r="T1014">
        <v>173</v>
      </c>
      <c r="U1014">
        <v>15</v>
      </c>
      <c r="V1014">
        <v>200</v>
      </c>
      <c r="W1014">
        <v>6</v>
      </c>
      <c r="X1014">
        <v>25</v>
      </c>
      <c r="Y1014">
        <v>1092.2</v>
      </c>
      <c r="AA1014" t="s">
        <v>30</v>
      </c>
      <c r="AB1014" s="1">
        <v>44616</v>
      </c>
      <c r="AC1014" s="2">
        <v>0.79192129629629626</v>
      </c>
      <c r="AD1014" s="2">
        <f t="shared" si="15"/>
        <v>19.00611111111111</v>
      </c>
      <c r="AE1014" s="8">
        <f>WEEKDAY(AB1014)</f>
        <v>5</v>
      </c>
      <c r="AF1014">
        <f>IF(EXACT($AE1014,AF$1),$D1014,)</f>
        <v>0</v>
      </c>
      <c r="AG1014">
        <f>IF(EXACT($AE1014,AG$1),$D1014,)</f>
        <v>0</v>
      </c>
      <c r="AH1014">
        <f>IF(EXACT($AE1014,AH$1),$D1014,)</f>
        <v>0</v>
      </c>
      <c r="AI1014">
        <f>IF(EXACT($AE1014,AI$1),$D1014,)</f>
        <v>0</v>
      </c>
      <c r="AJ1014">
        <f>IF(EXACT($AE1014,AJ$1),$D1014,)</f>
        <v>32.229999999999997</v>
      </c>
      <c r="AK1014">
        <f>IF(EXACT($AE1014,AK$1),$D1014,)</f>
        <v>0</v>
      </c>
      <c r="AL1014">
        <f>IF(EXACT($AE1014,AL$1),$D1014,)</f>
        <v>0</v>
      </c>
    </row>
    <row r="1015" spans="1:38" x14ac:dyDescent="0.25">
      <c r="A1015" t="s">
        <v>3069</v>
      </c>
      <c r="B1015" t="s">
        <v>3070</v>
      </c>
      <c r="C1015" t="s">
        <v>27</v>
      </c>
      <c r="D1015">
        <v>19.149999999999999</v>
      </c>
      <c r="E1015" t="s">
        <v>28</v>
      </c>
      <c r="F1015" t="s">
        <v>3071</v>
      </c>
      <c r="G1015">
        <v>960</v>
      </c>
      <c r="H1015">
        <v>720</v>
      </c>
      <c r="I1015">
        <v>3</v>
      </c>
      <c r="J1015" t="s">
        <v>29</v>
      </c>
      <c r="K1015" t="s">
        <v>30</v>
      </c>
      <c r="L1015">
        <v>105</v>
      </c>
      <c r="M1015">
        <v>26</v>
      </c>
      <c r="N1015">
        <v>28</v>
      </c>
      <c r="O1015">
        <v>20</v>
      </c>
      <c r="P1015">
        <v>560</v>
      </c>
      <c r="Q1015">
        <v>50</v>
      </c>
      <c r="R1015">
        <v>250</v>
      </c>
      <c r="S1015">
        <v>110</v>
      </c>
      <c r="T1015">
        <v>173</v>
      </c>
      <c r="U1015">
        <v>15</v>
      </c>
      <c r="V1015">
        <v>200</v>
      </c>
      <c r="W1015">
        <v>6</v>
      </c>
      <c r="X1015">
        <v>56</v>
      </c>
      <c r="Y1015">
        <v>2743.2</v>
      </c>
      <c r="AA1015" t="s">
        <v>30</v>
      </c>
      <c r="AB1015" s="1">
        <v>44616</v>
      </c>
      <c r="AC1015" s="2">
        <v>0.79292824074074064</v>
      </c>
      <c r="AD1015" s="2">
        <f t="shared" si="15"/>
        <v>19.030277777777776</v>
      </c>
      <c r="AE1015" s="8">
        <f>WEEKDAY(AB1015)</f>
        <v>5</v>
      </c>
      <c r="AF1015">
        <f>IF(EXACT($AE1015,AF$1),$D1015,)</f>
        <v>0</v>
      </c>
      <c r="AG1015">
        <f>IF(EXACT($AE1015,AG$1),$D1015,)</f>
        <v>0</v>
      </c>
      <c r="AH1015">
        <f>IF(EXACT($AE1015,AH$1),$D1015,)</f>
        <v>0</v>
      </c>
      <c r="AI1015">
        <f>IF(EXACT($AE1015,AI$1),$D1015,)</f>
        <v>0</v>
      </c>
      <c r="AJ1015">
        <f>IF(EXACT($AE1015,AJ$1),$D1015,)</f>
        <v>19.149999999999999</v>
      </c>
      <c r="AK1015">
        <f>IF(EXACT($AE1015,AK$1),$D1015,)</f>
        <v>0</v>
      </c>
      <c r="AL1015">
        <f>IF(EXACT($AE1015,AL$1),$D1015,)</f>
        <v>0</v>
      </c>
    </row>
    <row r="1016" spans="1:38" x14ac:dyDescent="0.25">
      <c r="A1016" t="s">
        <v>3072</v>
      </c>
      <c r="B1016" t="s">
        <v>3073</v>
      </c>
      <c r="C1016" t="s">
        <v>27</v>
      </c>
      <c r="D1016">
        <v>19.010000000000002</v>
      </c>
      <c r="E1016" t="s">
        <v>28</v>
      </c>
      <c r="F1016" t="s">
        <v>3074</v>
      </c>
      <c r="G1016">
        <v>960</v>
      </c>
      <c r="H1016">
        <v>720</v>
      </c>
      <c r="I1016">
        <v>3</v>
      </c>
      <c r="J1016" t="s">
        <v>29</v>
      </c>
      <c r="K1016" t="s">
        <v>30</v>
      </c>
      <c r="L1016">
        <v>21</v>
      </c>
      <c r="M1016">
        <v>23</v>
      </c>
      <c r="N1016">
        <v>27</v>
      </c>
      <c r="O1016">
        <v>11</v>
      </c>
      <c r="P1016">
        <v>297</v>
      </c>
      <c r="Q1016">
        <v>50</v>
      </c>
      <c r="R1016">
        <v>250</v>
      </c>
      <c r="S1016">
        <v>110</v>
      </c>
      <c r="T1016">
        <v>173</v>
      </c>
      <c r="U1016">
        <v>15</v>
      </c>
      <c r="V1016">
        <v>200</v>
      </c>
      <c r="W1016">
        <v>6</v>
      </c>
      <c r="X1016">
        <v>56</v>
      </c>
      <c r="Y1016">
        <v>2743.2</v>
      </c>
      <c r="AA1016" t="s">
        <v>30</v>
      </c>
      <c r="AB1016" s="1">
        <v>44616</v>
      </c>
      <c r="AC1016" s="2">
        <v>0.79293981481481479</v>
      </c>
      <c r="AD1016" s="2">
        <f t="shared" si="15"/>
        <v>19.030555555555555</v>
      </c>
      <c r="AE1016" s="8">
        <f>WEEKDAY(AB1016)</f>
        <v>5</v>
      </c>
      <c r="AF1016">
        <f>IF(EXACT($AE1016,AF$1),$D1016,)</f>
        <v>0</v>
      </c>
      <c r="AG1016">
        <f>IF(EXACT($AE1016,AG$1),$D1016,)</f>
        <v>0</v>
      </c>
      <c r="AH1016">
        <f>IF(EXACT($AE1016,AH$1),$D1016,)</f>
        <v>0</v>
      </c>
      <c r="AI1016">
        <f>IF(EXACT($AE1016,AI$1),$D1016,)</f>
        <v>0</v>
      </c>
      <c r="AJ1016">
        <f>IF(EXACT($AE1016,AJ$1),$D1016,)</f>
        <v>19.010000000000002</v>
      </c>
      <c r="AK1016">
        <f>IF(EXACT($AE1016,AK$1),$D1016,)</f>
        <v>0</v>
      </c>
      <c r="AL1016">
        <f>IF(EXACT($AE1016,AL$1),$D1016,)</f>
        <v>0</v>
      </c>
    </row>
    <row r="1017" spans="1:38" x14ac:dyDescent="0.25">
      <c r="A1017" t="s">
        <v>3075</v>
      </c>
      <c r="B1017" t="s">
        <v>3076</v>
      </c>
      <c r="C1017" t="s">
        <v>27</v>
      </c>
      <c r="D1017">
        <v>30.28</v>
      </c>
      <c r="E1017" t="s">
        <v>28</v>
      </c>
      <c r="F1017" t="s">
        <v>3077</v>
      </c>
      <c r="G1017">
        <v>960</v>
      </c>
      <c r="H1017">
        <v>720</v>
      </c>
      <c r="I1017">
        <v>3</v>
      </c>
      <c r="J1017" t="s">
        <v>31</v>
      </c>
      <c r="K1017" t="s">
        <v>30</v>
      </c>
      <c r="L1017">
        <v>107</v>
      </c>
      <c r="M1017">
        <v>29</v>
      </c>
      <c r="N1017">
        <v>31</v>
      </c>
      <c r="O1017">
        <v>13</v>
      </c>
      <c r="P1017">
        <v>403</v>
      </c>
      <c r="Q1017">
        <v>50</v>
      </c>
      <c r="R1017">
        <v>250</v>
      </c>
      <c r="S1017">
        <v>110</v>
      </c>
      <c r="T1017">
        <v>173</v>
      </c>
      <c r="U1017">
        <v>15</v>
      </c>
      <c r="V1017">
        <v>200</v>
      </c>
      <c r="W1017">
        <v>6</v>
      </c>
      <c r="X1017">
        <v>25</v>
      </c>
      <c r="Y1017">
        <v>1092.2</v>
      </c>
      <c r="AA1017" t="s">
        <v>30</v>
      </c>
      <c r="AB1017" s="1">
        <v>44616</v>
      </c>
      <c r="AC1017" s="2">
        <v>0.79527777777777775</v>
      </c>
      <c r="AD1017" s="2">
        <f t="shared" si="15"/>
        <v>19.086666666666666</v>
      </c>
      <c r="AE1017" s="8">
        <f>WEEKDAY(AB1017)</f>
        <v>5</v>
      </c>
      <c r="AF1017">
        <f>IF(EXACT($AE1017,AF$1),$D1017,)</f>
        <v>0</v>
      </c>
      <c r="AG1017">
        <f>IF(EXACT($AE1017,AG$1),$D1017,)</f>
        <v>0</v>
      </c>
      <c r="AH1017">
        <f>IF(EXACT($AE1017,AH$1),$D1017,)</f>
        <v>0</v>
      </c>
      <c r="AI1017">
        <f>IF(EXACT($AE1017,AI$1),$D1017,)</f>
        <v>0</v>
      </c>
      <c r="AJ1017">
        <f>IF(EXACT($AE1017,AJ$1),$D1017,)</f>
        <v>30.28</v>
      </c>
      <c r="AK1017">
        <f>IF(EXACT($AE1017,AK$1),$D1017,)</f>
        <v>0</v>
      </c>
      <c r="AL1017">
        <f>IF(EXACT($AE1017,AL$1),$D1017,)</f>
        <v>0</v>
      </c>
    </row>
    <row r="1018" spans="1:38" x14ac:dyDescent="0.25">
      <c r="A1018" t="s">
        <v>3078</v>
      </c>
      <c r="B1018" t="s">
        <v>3079</v>
      </c>
      <c r="C1018" t="s">
        <v>27</v>
      </c>
      <c r="D1018">
        <v>25.86</v>
      </c>
      <c r="E1018" t="s">
        <v>28</v>
      </c>
      <c r="F1018" t="s">
        <v>3080</v>
      </c>
      <c r="G1018">
        <v>960</v>
      </c>
      <c r="H1018">
        <v>720</v>
      </c>
      <c r="I1018">
        <v>3</v>
      </c>
      <c r="J1018" t="s">
        <v>31</v>
      </c>
      <c r="K1018" t="s">
        <v>30</v>
      </c>
      <c r="L1018">
        <v>94</v>
      </c>
      <c r="M1018">
        <v>30</v>
      </c>
      <c r="N1018">
        <v>31</v>
      </c>
      <c r="O1018">
        <v>16</v>
      </c>
      <c r="P1018">
        <v>496</v>
      </c>
      <c r="Q1018">
        <v>50</v>
      </c>
      <c r="R1018">
        <v>250</v>
      </c>
      <c r="S1018">
        <v>110</v>
      </c>
      <c r="T1018">
        <v>173</v>
      </c>
      <c r="U1018">
        <v>15</v>
      </c>
      <c r="V1018">
        <v>200</v>
      </c>
      <c r="W1018">
        <v>6</v>
      </c>
      <c r="X1018">
        <v>25</v>
      </c>
      <c r="Y1018">
        <v>1092.2</v>
      </c>
      <c r="AA1018" t="s">
        <v>30</v>
      </c>
      <c r="AB1018" s="1">
        <v>44616</v>
      </c>
      <c r="AC1018" s="2">
        <v>0.79695601851851849</v>
      </c>
      <c r="AD1018" s="2">
        <f t="shared" si="15"/>
        <v>19.126944444444444</v>
      </c>
      <c r="AE1018" s="8">
        <f>WEEKDAY(AB1018)</f>
        <v>5</v>
      </c>
      <c r="AF1018">
        <f>IF(EXACT($AE1018,AF$1),$D1018,)</f>
        <v>0</v>
      </c>
      <c r="AG1018">
        <f>IF(EXACT($AE1018,AG$1),$D1018,)</f>
        <v>0</v>
      </c>
      <c r="AH1018">
        <f>IF(EXACT($AE1018,AH$1),$D1018,)</f>
        <v>0</v>
      </c>
      <c r="AI1018">
        <f>IF(EXACT($AE1018,AI$1),$D1018,)</f>
        <v>0</v>
      </c>
      <c r="AJ1018">
        <f>IF(EXACT($AE1018,AJ$1),$D1018,)</f>
        <v>25.86</v>
      </c>
      <c r="AK1018">
        <f>IF(EXACT($AE1018,AK$1),$D1018,)</f>
        <v>0</v>
      </c>
      <c r="AL1018">
        <f>IF(EXACT($AE1018,AL$1),$D1018,)</f>
        <v>0</v>
      </c>
    </row>
    <row r="1019" spans="1:38" x14ac:dyDescent="0.25">
      <c r="A1019" t="s">
        <v>3081</v>
      </c>
      <c r="B1019" t="s">
        <v>3082</v>
      </c>
      <c r="C1019" t="s">
        <v>27</v>
      </c>
      <c r="D1019">
        <v>28.55</v>
      </c>
      <c r="E1019" t="s">
        <v>28</v>
      </c>
      <c r="F1019" t="s">
        <v>3083</v>
      </c>
      <c r="G1019">
        <v>960</v>
      </c>
      <c r="H1019">
        <v>720</v>
      </c>
      <c r="I1019">
        <v>3</v>
      </c>
      <c r="J1019" t="s">
        <v>31</v>
      </c>
      <c r="K1019" t="s">
        <v>30</v>
      </c>
      <c r="L1019">
        <v>97</v>
      </c>
      <c r="M1019">
        <v>27</v>
      </c>
      <c r="N1019">
        <v>26</v>
      </c>
      <c r="O1019">
        <v>13</v>
      </c>
      <c r="P1019">
        <v>338</v>
      </c>
      <c r="Q1019">
        <v>50</v>
      </c>
      <c r="R1019">
        <v>250</v>
      </c>
      <c r="S1019">
        <v>110</v>
      </c>
      <c r="T1019">
        <v>173</v>
      </c>
      <c r="U1019">
        <v>15</v>
      </c>
      <c r="V1019">
        <v>200</v>
      </c>
      <c r="W1019">
        <v>6</v>
      </c>
      <c r="X1019">
        <v>25</v>
      </c>
      <c r="Y1019">
        <v>1092.2</v>
      </c>
      <c r="AA1019" t="s">
        <v>30</v>
      </c>
      <c r="AB1019" s="1">
        <v>44616</v>
      </c>
      <c r="AC1019" s="2">
        <v>0.7989814814814814</v>
      </c>
      <c r="AD1019" s="2">
        <f t="shared" si="15"/>
        <v>19.175555555555555</v>
      </c>
      <c r="AE1019" s="8">
        <f>WEEKDAY(AB1019)</f>
        <v>5</v>
      </c>
      <c r="AF1019">
        <f>IF(EXACT($AE1019,AF$1),$D1019,)</f>
        <v>0</v>
      </c>
      <c r="AG1019">
        <f>IF(EXACT($AE1019,AG$1),$D1019,)</f>
        <v>0</v>
      </c>
      <c r="AH1019">
        <f>IF(EXACT($AE1019,AH$1),$D1019,)</f>
        <v>0</v>
      </c>
      <c r="AI1019">
        <f>IF(EXACT($AE1019,AI$1),$D1019,)</f>
        <v>0</v>
      </c>
      <c r="AJ1019">
        <f>IF(EXACT($AE1019,AJ$1),$D1019,)</f>
        <v>28.55</v>
      </c>
      <c r="AK1019">
        <f>IF(EXACT($AE1019,AK$1),$D1019,)</f>
        <v>0</v>
      </c>
      <c r="AL1019">
        <f>IF(EXACT($AE1019,AL$1),$D1019,)</f>
        <v>0</v>
      </c>
    </row>
    <row r="1020" spans="1:38" x14ac:dyDescent="0.25">
      <c r="A1020" t="s">
        <v>3084</v>
      </c>
      <c r="B1020" t="s">
        <v>3085</v>
      </c>
      <c r="C1020" t="s">
        <v>27</v>
      </c>
      <c r="D1020">
        <v>27.75</v>
      </c>
      <c r="E1020" t="s">
        <v>28</v>
      </c>
      <c r="F1020" t="s">
        <v>3086</v>
      </c>
      <c r="G1020">
        <v>960</v>
      </c>
      <c r="H1020">
        <v>720</v>
      </c>
      <c r="I1020">
        <v>3</v>
      </c>
      <c r="J1020" t="s">
        <v>29</v>
      </c>
      <c r="K1020" t="s">
        <v>30</v>
      </c>
      <c r="L1020">
        <v>29</v>
      </c>
      <c r="M1020">
        <v>22</v>
      </c>
      <c r="N1020">
        <v>25</v>
      </c>
      <c r="O1020">
        <v>11</v>
      </c>
      <c r="P1020">
        <v>275</v>
      </c>
      <c r="Q1020">
        <v>50</v>
      </c>
      <c r="R1020">
        <v>250</v>
      </c>
      <c r="S1020">
        <v>110</v>
      </c>
      <c r="T1020">
        <v>173</v>
      </c>
      <c r="U1020">
        <v>15</v>
      </c>
      <c r="V1020">
        <v>200</v>
      </c>
      <c r="W1020">
        <v>6</v>
      </c>
      <c r="X1020">
        <v>56</v>
      </c>
      <c r="Y1020">
        <v>2743.2</v>
      </c>
      <c r="AA1020" t="s">
        <v>30</v>
      </c>
      <c r="AB1020" s="1">
        <v>44616</v>
      </c>
      <c r="AC1020" s="2">
        <v>0.80556712962962962</v>
      </c>
      <c r="AD1020" s="2">
        <f t="shared" si="15"/>
        <v>19.333611111111111</v>
      </c>
      <c r="AE1020" s="8">
        <f>WEEKDAY(AB1020)</f>
        <v>5</v>
      </c>
      <c r="AF1020">
        <f>IF(EXACT($AE1020,AF$1),$D1020,)</f>
        <v>0</v>
      </c>
      <c r="AG1020">
        <f>IF(EXACT($AE1020,AG$1),$D1020,)</f>
        <v>0</v>
      </c>
      <c r="AH1020">
        <f>IF(EXACT($AE1020,AH$1),$D1020,)</f>
        <v>0</v>
      </c>
      <c r="AI1020">
        <f>IF(EXACT($AE1020,AI$1),$D1020,)</f>
        <v>0</v>
      </c>
      <c r="AJ1020">
        <f>IF(EXACT($AE1020,AJ$1),$D1020,)</f>
        <v>27.75</v>
      </c>
      <c r="AK1020">
        <f>IF(EXACT($AE1020,AK$1),$D1020,)</f>
        <v>0</v>
      </c>
      <c r="AL1020">
        <f>IF(EXACT($AE1020,AL$1),$D1020,)</f>
        <v>0</v>
      </c>
    </row>
    <row r="1021" spans="1:38" x14ac:dyDescent="0.25">
      <c r="A1021" t="s">
        <v>3087</v>
      </c>
      <c r="B1021" t="s">
        <v>3088</v>
      </c>
      <c r="C1021" t="s">
        <v>27</v>
      </c>
      <c r="D1021">
        <v>24.77</v>
      </c>
      <c r="E1021" t="s">
        <v>28</v>
      </c>
      <c r="F1021" t="s">
        <v>3089</v>
      </c>
      <c r="G1021">
        <v>960</v>
      </c>
      <c r="H1021">
        <v>720</v>
      </c>
      <c r="I1021">
        <v>3</v>
      </c>
      <c r="J1021" t="s">
        <v>31</v>
      </c>
      <c r="K1021" t="s">
        <v>30</v>
      </c>
      <c r="L1021">
        <v>86</v>
      </c>
      <c r="M1021">
        <v>24</v>
      </c>
      <c r="N1021">
        <v>29</v>
      </c>
      <c r="O1021">
        <v>18</v>
      </c>
      <c r="P1021">
        <v>522</v>
      </c>
      <c r="Q1021">
        <v>50</v>
      </c>
      <c r="R1021">
        <v>250</v>
      </c>
      <c r="S1021">
        <v>110</v>
      </c>
      <c r="T1021">
        <v>173</v>
      </c>
      <c r="U1021">
        <v>15</v>
      </c>
      <c r="V1021">
        <v>200</v>
      </c>
      <c r="W1021">
        <v>6</v>
      </c>
      <c r="X1021">
        <v>25</v>
      </c>
      <c r="Y1021">
        <v>1092.2</v>
      </c>
      <c r="AA1021" t="s">
        <v>30</v>
      </c>
      <c r="AB1021" s="1">
        <v>44616</v>
      </c>
      <c r="AC1021" s="2">
        <v>0.80633101851851852</v>
      </c>
      <c r="AD1021" s="2">
        <f t="shared" si="15"/>
        <v>19.351944444444445</v>
      </c>
      <c r="AE1021" s="8">
        <f>WEEKDAY(AB1021)</f>
        <v>5</v>
      </c>
      <c r="AF1021">
        <f>IF(EXACT($AE1021,AF$1),$D1021,)</f>
        <v>0</v>
      </c>
      <c r="AG1021">
        <f>IF(EXACT($AE1021,AG$1),$D1021,)</f>
        <v>0</v>
      </c>
      <c r="AH1021">
        <f>IF(EXACT($AE1021,AH$1),$D1021,)</f>
        <v>0</v>
      </c>
      <c r="AI1021">
        <f>IF(EXACT($AE1021,AI$1),$D1021,)</f>
        <v>0</v>
      </c>
      <c r="AJ1021">
        <f>IF(EXACT($AE1021,AJ$1),$D1021,)</f>
        <v>24.77</v>
      </c>
      <c r="AK1021">
        <f>IF(EXACT($AE1021,AK$1),$D1021,)</f>
        <v>0</v>
      </c>
      <c r="AL1021">
        <f>IF(EXACT($AE1021,AL$1),$D1021,)</f>
        <v>0</v>
      </c>
    </row>
    <row r="1022" spans="1:38" x14ac:dyDescent="0.25">
      <c r="A1022" t="s">
        <v>3090</v>
      </c>
      <c r="B1022" t="s">
        <v>3091</v>
      </c>
      <c r="C1022" t="s">
        <v>27</v>
      </c>
      <c r="D1022">
        <v>24.79</v>
      </c>
      <c r="E1022" t="s">
        <v>28</v>
      </c>
      <c r="F1022" t="s">
        <v>3092</v>
      </c>
      <c r="G1022">
        <v>960</v>
      </c>
      <c r="H1022">
        <v>720</v>
      </c>
      <c r="I1022">
        <v>3</v>
      </c>
      <c r="J1022" t="s">
        <v>31</v>
      </c>
      <c r="K1022" t="s">
        <v>30</v>
      </c>
      <c r="L1022">
        <v>87</v>
      </c>
      <c r="M1022">
        <v>32</v>
      </c>
      <c r="N1022">
        <v>31</v>
      </c>
      <c r="O1022">
        <v>12</v>
      </c>
      <c r="P1022">
        <v>372</v>
      </c>
      <c r="Q1022">
        <v>50</v>
      </c>
      <c r="R1022">
        <v>250</v>
      </c>
      <c r="S1022">
        <v>110</v>
      </c>
      <c r="T1022">
        <v>173</v>
      </c>
      <c r="U1022">
        <v>15</v>
      </c>
      <c r="V1022">
        <v>200</v>
      </c>
      <c r="W1022">
        <v>6</v>
      </c>
      <c r="X1022">
        <v>25</v>
      </c>
      <c r="Y1022">
        <v>1092.2</v>
      </c>
      <c r="AA1022" t="s">
        <v>30</v>
      </c>
      <c r="AB1022" s="1">
        <v>44616</v>
      </c>
      <c r="AC1022" s="2">
        <v>0.81156249999999996</v>
      </c>
      <c r="AD1022" s="2">
        <f t="shared" si="15"/>
        <v>19.477499999999999</v>
      </c>
      <c r="AE1022" s="8">
        <f>WEEKDAY(AB1022)</f>
        <v>5</v>
      </c>
      <c r="AF1022">
        <f>IF(EXACT($AE1022,AF$1),$D1022,)</f>
        <v>0</v>
      </c>
      <c r="AG1022">
        <f>IF(EXACT($AE1022,AG$1),$D1022,)</f>
        <v>0</v>
      </c>
      <c r="AH1022">
        <f>IF(EXACT($AE1022,AH$1),$D1022,)</f>
        <v>0</v>
      </c>
      <c r="AI1022">
        <f>IF(EXACT($AE1022,AI$1),$D1022,)</f>
        <v>0</v>
      </c>
      <c r="AJ1022">
        <f>IF(EXACT($AE1022,AJ$1),$D1022,)</f>
        <v>24.79</v>
      </c>
      <c r="AK1022">
        <f>IF(EXACT($AE1022,AK$1),$D1022,)</f>
        <v>0</v>
      </c>
      <c r="AL1022">
        <f>IF(EXACT($AE1022,AL$1),$D1022,)</f>
        <v>0</v>
      </c>
    </row>
    <row r="1023" spans="1:38" x14ac:dyDescent="0.25">
      <c r="A1023" t="s">
        <v>3093</v>
      </c>
      <c r="B1023" t="s">
        <v>3094</v>
      </c>
      <c r="C1023" t="s">
        <v>27</v>
      </c>
      <c r="D1023">
        <v>33.03</v>
      </c>
      <c r="E1023" t="s">
        <v>28</v>
      </c>
      <c r="F1023" t="s">
        <v>3095</v>
      </c>
      <c r="G1023">
        <v>960</v>
      </c>
      <c r="H1023">
        <v>720</v>
      </c>
      <c r="I1023">
        <v>3</v>
      </c>
      <c r="J1023" t="s">
        <v>31</v>
      </c>
      <c r="K1023" t="s">
        <v>30</v>
      </c>
      <c r="L1023">
        <v>88</v>
      </c>
      <c r="M1023">
        <v>27</v>
      </c>
      <c r="N1023">
        <v>31</v>
      </c>
      <c r="O1023">
        <v>20</v>
      </c>
      <c r="P1023">
        <v>620</v>
      </c>
      <c r="Q1023">
        <v>50</v>
      </c>
      <c r="R1023">
        <v>250</v>
      </c>
      <c r="S1023">
        <v>110</v>
      </c>
      <c r="T1023">
        <v>173</v>
      </c>
      <c r="U1023">
        <v>15</v>
      </c>
      <c r="V1023">
        <v>200</v>
      </c>
      <c r="W1023">
        <v>6</v>
      </c>
      <c r="X1023">
        <v>25</v>
      </c>
      <c r="Y1023">
        <v>1092.2</v>
      </c>
      <c r="AA1023" t="s">
        <v>30</v>
      </c>
      <c r="AB1023" s="1">
        <v>44616</v>
      </c>
      <c r="AC1023" s="2">
        <v>0.82086805555555553</v>
      </c>
      <c r="AD1023" s="2">
        <f t="shared" si="15"/>
        <v>19.700833333333332</v>
      </c>
      <c r="AE1023" s="8">
        <f>WEEKDAY(AB1023)</f>
        <v>5</v>
      </c>
      <c r="AF1023">
        <f>IF(EXACT($AE1023,AF$1),$D1023,)</f>
        <v>0</v>
      </c>
      <c r="AG1023">
        <f>IF(EXACT($AE1023,AG$1),$D1023,)</f>
        <v>0</v>
      </c>
      <c r="AH1023">
        <f>IF(EXACT($AE1023,AH$1),$D1023,)</f>
        <v>0</v>
      </c>
      <c r="AI1023">
        <f>IF(EXACT($AE1023,AI$1),$D1023,)</f>
        <v>0</v>
      </c>
      <c r="AJ1023">
        <f>IF(EXACT($AE1023,AJ$1),$D1023,)</f>
        <v>33.03</v>
      </c>
      <c r="AK1023">
        <f>IF(EXACT($AE1023,AK$1),$D1023,)</f>
        <v>0</v>
      </c>
      <c r="AL1023">
        <f>IF(EXACT($AE1023,AL$1),$D1023,)</f>
        <v>0</v>
      </c>
    </row>
    <row r="1024" spans="1:38" x14ac:dyDescent="0.25">
      <c r="A1024" t="s">
        <v>3096</v>
      </c>
      <c r="B1024" t="s">
        <v>3097</v>
      </c>
      <c r="C1024" t="s">
        <v>27</v>
      </c>
      <c r="D1024">
        <v>25.44</v>
      </c>
      <c r="E1024" t="s">
        <v>28</v>
      </c>
      <c r="F1024" t="s">
        <v>3098</v>
      </c>
      <c r="G1024">
        <v>960</v>
      </c>
      <c r="H1024">
        <v>720</v>
      </c>
      <c r="I1024">
        <v>3</v>
      </c>
      <c r="J1024" t="s">
        <v>29</v>
      </c>
      <c r="K1024" t="s">
        <v>30</v>
      </c>
      <c r="L1024">
        <v>87</v>
      </c>
      <c r="M1024">
        <v>28</v>
      </c>
      <c r="N1024">
        <v>30</v>
      </c>
      <c r="O1024">
        <v>14</v>
      </c>
      <c r="P1024">
        <v>420</v>
      </c>
      <c r="Q1024">
        <v>50</v>
      </c>
      <c r="R1024">
        <v>250</v>
      </c>
      <c r="S1024">
        <v>110</v>
      </c>
      <c r="T1024">
        <v>173</v>
      </c>
      <c r="U1024">
        <v>15</v>
      </c>
      <c r="V1024">
        <v>200</v>
      </c>
      <c r="W1024">
        <v>6</v>
      </c>
      <c r="X1024">
        <v>56</v>
      </c>
      <c r="Y1024">
        <v>2743.2</v>
      </c>
      <c r="AA1024" t="s">
        <v>30</v>
      </c>
      <c r="AB1024" s="1">
        <v>44616</v>
      </c>
      <c r="AC1024" s="2">
        <v>0.82273148148148145</v>
      </c>
      <c r="AD1024" s="2">
        <f t="shared" si="15"/>
        <v>19.745555555555555</v>
      </c>
      <c r="AE1024" s="8">
        <f>WEEKDAY(AB1024)</f>
        <v>5</v>
      </c>
      <c r="AF1024">
        <f>IF(EXACT($AE1024,AF$1),$D1024,)</f>
        <v>0</v>
      </c>
      <c r="AG1024">
        <f>IF(EXACT($AE1024,AG$1),$D1024,)</f>
        <v>0</v>
      </c>
      <c r="AH1024">
        <f>IF(EXACT($AE1024,AH$1),$D1024,)</f>
        <v>0</v>
      </c>
      <c r="AI1024">
        <f>IF(EXACT($AE1024,AI$1),$D1024,)</f>
        <v>0</v>
      </c>
      <c r="AJ1024">
        <f>IF(EXACT($AE1024,AJ$1),$D1024,)</f>
        <v>25.44</v>
      </c>
      <c r="AK1024">
        <f>IF(EXACT($AE1024,AK$1),$D1024,)</f>
        <v>0</v>
      </c>
      <c r="AL1024">
        <f>IF(EXACT($AE1024,AL$1),$D1024,)</f>
        <v>0</v>
      </c>
    </row>
    <row r="1025" spans="1:38" x14ac:dyDescent="0.25">
      <c r="A1025" t="s">
        <v>3099</v>
      </c>
      <c r="B1025" t="s">
        <v>3100</v>
      </c>
      <c r="C1025" t="s">
        <v>27</v>
      </c>
      <c r="D1025">
        <v>25.74</v>
      </c>
      <c r="E1025" t="s">
        <v>28</v>
      </c>
      <c r="F1025" t="s">
        <v>3101</v>
      </c>
      <c r="G1025">
        <v>960</v>
      </c>
      <c r="H1025">
        <v>720</v>
      </c>
      <c r="I1025">
        <v>3</v>
      </c>
      <c r="J1025" t="s">
        <v>31</v>
      </c>
      <c r="K1025" t="s">
        <v>30</v>
      </c>
      <c r="L1025">
        <v>86</v>
      </c>
      <c r="M1025">
        <v>26</v>
      </c>
      <c r="N1025">
        <v>33</v>
      </c>
      <c r="O1025">
        <v>22</v>
      </c>
      <c r="P1025">
        <v>726</v>
      </c>
      <c r="Q1025">
        <v>50</v>
      </c>
      <c r="R1025">
        <v>250</v>
      </c>
      <c r="S1025">
        <v>110</v>
      </c>
      <c r="T1025">
        <v>173</v>
      </c>
      <c r="U1025">
        <v>15</v>
      </c>
      <c r="V1025">
        <v>200</v>
      </c>
      <c r="W1025">
        <v>6</v>
      </c>
      <c r="X1025">
        <v>25</v>
      </c>
      <c r="Y1025">
        <v>1092.2</v>
      </c>
      <c r="AA1025" t="s">
        <v>30</v>
      </c>
      <c r="AB1025" s="1">
        <v>44616</v>
      </c>
      <c r="AC1025" s="2">
        <v>0.82429398148148147</v>
      </c>
      <c r="AD1025" s="2">
        <f t="shared" si="15"/>
        <v>19.783055555555556</v>
      </c>
      <c r="AE1025" s="8">
        <f>WEEKDAY(AB1025)</f>
        <v>5</v>
      </c>
      <c r="AF1025">
        <f>IF(EXACT($AE1025,AF$1),$D1025,)</f>
        <v>0</v>
      </c>
      <c r="AG1025">
        <f>IF(EXACT($AE1025,AG$1),$D1025,)</f>
        <v>0</v>
      </c>
      <c r="AH1025">
        <f>IF(EXACT($AE1025,AH$1),$D1025,)</f>
        <v>0</v>
      </c>
      <c r="AI1025">
        <f>IF(EXACT($AE1025,AI$1),$D1025,)</f>
        <v>0</v>
      </c>
      <c r="AJ1025">
        <f>IF(EXACT($AE1025,AJ$1),$D1025,)</f>
        <v>25.74</v>
      </c>
      <c r="AK1025">
        <f>IF(EXACT($AE1025,AK$1),$D1025,)</f>
        <v>0</v>
      </c>
      <c r="AL1025">
        <f>IF(EXACT($AE1025,AL$1),$D1025,)</f>
        <v>0</v>
      </c>
    </row>
    <row r="1026" spans="1:38" x14ac:dyDescent="0.25">
      <c r="A1026" t="s">
        <v>3102</v>
      </c>
      <c r="B1026" t="s">
        <v>3103</v>
      </c>
      <c r="C1026" t="s">
        <v>27</v>
      </c>
      <c r="D1026">
        <v>34.15</v>
      </c>
      <c r="E1026" t="s">
        <v>28</v>
      </c>
      <c r="F1026" t="s">
        <v>3104</v>
      </c>
      <c r="G1026">
        <v>960</v>
      </c>
      <c r="H1026">
        <v>720</v>
      </c>
      <c r="I1026">
        <v>3</v>
      </c>
      <c r="J1026" t="s">
        <v>31</v>
      </c>
      <c r="K1026" t="s">
        <v>30</v>
      </c>
      <c r="L1026">
        <v>117</v>
      </c>
      <c r="M1026">
        <v>27</v>
      </c>
      <c r="N1026">
        <v>39</v>
      </c>
      <c r="O1026">
        <v>19</v>
      </c>
      <c r="P1026">
        <v>741</v>
      </c>
      <c r="Q1026">
        <v>50</v>
      </c>
      <c r="R1026">
        <v>250</v>
      </c>
      <c r="S1026">
        <v>110</v>
      </c>
      <c r="T1026">
        <v>173</v>
      </c>
      <c r="U1026">
        <v>15</v>
      </c>
      <c r="V1026">
        <v>200</v>
      </c>
      <c r="W1026">
        <v>6</v>
      </c>
      <c r="X1026">
        <v>25</v>
      </c>
      <c r="Y1026">
        <v>1092.2</v>
      </c>
      <c r="AA1026" t="s">
        <v>30</v>
      </c>
      <c r="AB1026" s="1">
        <v>44616</v>
      </c>
      <c r="AC1026" s="2">
        <v>0.82615740740740751</v>
      </c>
      <c r="AD1026" s="2">
        <f t="shared" si="15"/>
        <v>19.827777777777779</v>
      </c>
      <c r="AE1026" s="8">
        <f>WEEKDAY(AB1026)</f>
        <v>5</v>
      </c>
      <c r="AF1026">
        <f>IF(EXACT($AE1026,AF$1),$D1026,)</f>
        <v>0</v>
      </c>
      <c r="AG1026">
        <f>IF(EXACT($AE1026,AG$1),$D1026,)</f>
        <v>0</v>
      </c>
      <c r="AH1026">
        <f>IF(EXACT($AE1026,AH$1),$D1026,)</f>
        <v>0</v>
      </c>
      <c r="AI1026">
        <f>IF(EXACT($AE1026,AI$1),$D1026,)</f>
        <v>0</v>
      </c>
      <c r="AJ1026">
        <f>IF(EXACT($AE1026,AJ$1),$D1026,)</f>
        <v>34.15</v>
      </c>
      <c r="AK1026">
        <f>IF(EXACT($AE1026,AK$1),$D1026,)</f>
        <v>0</v>
      </c>
      <c r="AL1026">
        <f>IF(EXACT($AE1026,AL$1),$D1026,)</f>
        <v>0</v>
      </c>
    </row>
    <row r="1027" spans="1:38" x14ac:dyDescent="0.25">
      <c r="A1027" t="s">
        <v>3105</v>
      </c>
      <c r="B1027" t="s">
        <v>3106</v>
      </c>
      <c r="C1027" t="s">
        <v>27</v>
      </c>
      <c r="D1027">
        <v>31.78</v>
      </c>
      <c r="E1027" t="s">
        <v>28</v>
      </c>
      <c r="F1027" t="s">
        <v>3107</v>
      </c>
      <c r="G1027">
        <v>960</v>
      </c>
      <c r="H1027">
        <v>720</v>
      </c>
      <c r="I1027">
        <v>3</v>
      </c>
      <c r="J1027" t="s">
        <v>31</v>
      </c>
      <c r="K1027" t="s">
        <v>30</v>
      </c>
      <c r="L1027">
        <v>87</v>
      </c>
      <c r="M1027">
        <v>25</v>
      </c>
      <c r="N1027">
        <v>34</v>
      </c>
      <c r="O1027">
        <v>13</v>
      </c>
      <c r="P1027">
        <v>442</v>
      </c>
      <c r="Q1027">
        <v>50</v>
      </c>
      <c r="R1027">
        <v>250</v>
      </c>
      <c r="S1027">
        <v>110</v>
      </c>
      <c r="T1027">
        <v>173</v>
      </c>
      <c r="U1027">
        <v>15</v>
      </c>
      <c r="V1027">
        <v>200</v>
      </c>
      <c r="W1027">
        <v>6</v>
      </c>
      <c r="X1027">
        <v>25</v>
      </c>
      <c r="Y1027">
        <v>1092.2</v>
      </c>
      <c r="AA1027" t="s">
        <v>30</v>
      </c>
      <c r="AB1027" s="1">
        <v>44616</v>
      </c>
      <c r="AC1027" s="2">
        <v>0.83387731481481486</v>
      </c>
      <c r="AD1027" s="2">
        <f t="shared" ref="AD1027:AD1090" si="16">AC1027*24</f>
        <v>20.013055555555557</v>
      </c>
      <c r="AE1027" s="8">
        <f>WEEKDAY(AB1027)</f>
        <v>5</v>
      </c>
      <c r="AF1027">
        <f>IF(EXACT($AE1027,AF$1),$D1027,)</f>
        <v>0</v>
      </c>
      <c r="AG1027">
        <f>IF(EXACT($AE1027,AG$1),$D1027,)</f>
        <v>0</v>
      </c>
      <c r="AH1027">
        <f>IF(EXACT($AE1027,AH$1),$D1027,)</f>
        <v>0</v>
      </c>
      <c r="AI1027">
        <f>IF(EXACT($AE1027,AI$1),$D1027,)</f>
        <v>0</v>
      </c>
      <c r="AJ1027">
        <f>IF(EXACT($AE1027,AJ$1),$D1027,)</f>
        <v>31.78</v>
      </c>
      <c r="AK1027">
        <f>IF(EXACT($AE1027,AK$1),$D1027,)</f>
        <v>0</v>
      </c>
      <c r="AL1027">
        <f>IF(EXACT($AE1027,AL$1),$D1027,)</f>
        <v>0</v>
      </c>
    </row>
    <row r="1028" spans="1:38" x14ac:dyDescent="0.25">
      <c r="A1028" t="s">
        <v>3108</v>
      </c>
      <c r="B1028" t="s">
        <v>3109</v>
      </c>
      <c r="C1028" t="s">
        <v>27</v>
      </c>
      <c r="D1028">
        <v>22.47</v>
      </c>
      <c r="E1028" t="s">
        <v>28</v>
      </c>
      <c r="F1028" t="s">
        <v>3110</v>
      </c>
      <c r="G1028">
        <v>960</v>
      </c>
      <c r="H1028">
        <v>720</v>
      </c>
      <c r="I1028">
        <v>3</v>
      </c>
      <c r="J1028" t="s">
        <v>31</v>
      </c>
      <c r="K1028" t="s">
        <v>30</v>
      </c>
      <c r="L1028">
        <v>85</v>
      </c>
      <c r="M1028">
        <v>26</v>
      </c>
      <c r="N1028">
        <v>28</v>
      </c>
      <c r="O1028">
        <v>20</v>
      </c>
      <c r="P1028">
        <v>560</v>
      </c>
      <c r="Q1028">
        <v>50</v>
      </c>
      <c r="R1028">
        <v>250</v>
      </c>
      <c r="S1028">
        <v>110</v>
      </c>
      <c r="T1028">
        <v>173</v>
      </c>
      <c r="U1028">
        <v>15</v>
      </c>
      <c r="V1028">
        <v>200</v>
      </c>
      <c r="W1028">
        <v>6</v>
      </c>
      <c r="X1028">
        <v>25</v>
      </c>
      <c r="Y1028">
        <v>1092.2</v>
      </c>
      <c r="AA1028" t="s">
        <v>30</v>
      </c>
      <c r="AB1028" s="1">
        <v>44616</v>
      </c>
      <c r="AC1028" s="2">
        <v>0.83393518518518517</v>
      </c>
      <c r="AD1028" s="2">
        <f t="shared" si="16"/>
        <v>20.014444444444443</v>
      </c>
      <c r="AE1028" s="8">
        <f>WEEKDAY(AB1028)</f>
        <v>5</v>
      </c>
      <c r="AF1028">
        <f>IF(EXACT($AE1028,AF$1),$D1028,)</f>
        <v>0</v>
      </c>
      <c r="AG1028">
        <f>IF(EXACT($AE1028,AG$1),$D1028,)</f>
        <v>0</v>
      </c>
      <c r="AH1028">
        <f>IF(EXACT($AE1028,AH$1),$D1028,)</f>
        <v>0</v>
      </c>
      <c r="AI1028">
        <f>IF(EXACT($AE1028,AI$1),$D1028,)</f>
        <v>0</v>
      </c>
      <c r="AJ1028">
        <f>IF(EXACT($AE1028,AJ$1),$D1028,)</f>
        <v>22.47</v>
      </c>
      <c r="AK1028">
        <f>IF(EXACT($AE1028,AK$1),$D1028,)</f>
        <v>0</v>
      </c>
      <c r="AL1028">
        <f>IF(EXACT($AE1028,AL$1),$D1028,)</f>
        <v>0</v>
      </c>
    </row>
    <row r="1029" spans="1:38" x14ac:dyDescent="0.25">
      <c r="A1029" t="s">
        <v>3111</v>
      </c>
      <c r="B1029" t="s">
        <v>3112</v>
      </c>
      <c r="C1029" t="s">
        <v>27</v>
      </c>
      <c r="D1029">
        <v>31.35</v>
      </c>
      <c r="E1029" t="s">
        <v>28</v>
      </c>
      <c r="F1029" t="s">
        <v>3113</v>
      </c>
      <c r="G1029">
        <v>960</v>
      </c>
      <c r="H1029">
        <v>720</v>
      </c>
      <c r="I1029">
        <v>3</v>
      </c>
      <c r="J1029" t="s">
        <v>31</v>
      </c>
      <c r="K1029" t="s">
        <v>30</v>
      </c>
      <c r="L1029">
        <v>85</v>
      </c>
      <c r="M1029">
        <v>26</v>
      </c>
      <c r="N1029">
        <v>33</v>
      </c>
      <c r="O1029">
        <v>19</v>
      </c>
      <c r="P1029">
        <v>627</v>
      </c>
      <c r="Q1029">
        <v>50</v>
      </c>
      <c r="R1029">
        <v>250</v>
      </c>
      <c r="S1029">
        <v>110</v>
      </c>
      <c r="T1029">
        <v>173</v>
      </c>
      <c r="U1029">
        <v>15</v>
      </c>
      <c r="V1029">
        <v>200</v>
      </c>
      <c r="W1029">
        <v>6</v>
      </c>
      <c r="X1029">
        <v>25</v>
      </c>
      <c r="Y1029">
        <v>1092.2</v>
      </c>
      <c r="AA1029" t="s">
        <v>30</v>
      </c>
      <c r="AB1029" s="1">
        <v>44616</v>
      </c>
      <c r="AC1029" s="2">
        <v>0.83519675925925929</v>
      </c>
      <c r="AD1029" s="2">
        <f t="shared" si="16"/>
        <v>20.044722222222223</v>
      </c>
      <c r="AE1029" s="8">
        <f>WEEKDAY(AB1029)</f>
        <v>5</v>
      </c>
      <c r="AF1029">
        <f>IF(EXACT($AE1029,AF$1),$D1029,)</f>
        <v>0</v>
      </c>
      <c r="AG1029">
        <f>IF(EXACT($AE1029,AG$1),$D1029,)</f>
        <v>0</v>
      </c>
      <c r="AH1029">
        <f>IF(EXACT($AE1029,AH$1),$D1029,)</f>
        <v>0</v>
      </c>
      <c r="AI1029">
        <f>IF(EXACT($AE1029,AI$1),$D1029,)</f>
        <v>0</v>
      </c>
      <c r="AJ1029">
        <f>IF(EXACT($AE1029,AJ$1),$D1029,)</f>
        <v>31.35</v>
      </c>
      <c r="AK1029">
        <f>IF(EXACT($AE1029,AK$1),$D1029,)</f>
        <v>0</v>
      </c>
      <c r="AL1029">
        <f>IF(EXACT($AE1029,AL$1),$D1029,)</f>
        <v>0</v>
      </c>
    </row>
    <row r="1030" spans="1:38" x14ac:dyDescent="0.25">
      <c r="A1030" t="s">
        <v>3114</v>
      </c>
      <c r="B1030" t="s">
        <v>3115</v>
      </c>
      <c r="C1030" t="s">
        <v>27</v>
      </c>
      <c r="D1030">
        <v>24.6</v>
      </c>
      <c r="E1030" t="s">
        <v>28</v>
      </c>
      <c r="F1030" t="s">
        <v>3116</v>
      </c>
      <c r="G1030">
        <v>960</v>
      </c>
      <c r="H1030">
        <v>720</v>
      </c>
      <c r="I1030">
        <v>3</v>
      </c>
      <c r="J1030" t="s">
        <v>31</v>
      </c>
      <c r="K1030" t="s">
        <v>30</v>
      </c>
      <c r="L1030">
        <v>85</v>
      </c>
      <c r="M1030">
        <v>30</v>
      </c>
      <c r="N1030">
        <v>30</v>
      </c>
      <c r="O1030">
        <v>14</v>
      </c>
      <c r="P1030">
        <v>420</v>
      </c>
      <c r="Q1030">
        <v>50</v>
      </c>
      <c r="R1030">
        <v>250</v>
      </c>
      <c r="S1030">
        <v>110</v>
      </c>
      <c r="T1030">
        <v>173</v>
      </c>
      <c r="U1030">
        <v>15</v>
      </c>
      <c r="V1030">
        <v>200</v>
      </c>
      <c r="W1030">
        <v>6</v>
      </c>
      <c r="X1030">
        <v>25</v>
      </c>
      <c r="Y1030">
        <v>1092.2</v>
      </c>
      <c r="AA1030" t="s">
        <v>30</v>
      </c>
      <c r="AB1030" s="1">
        <v>44616</v>
      </c>
      <c r="AC1030" s="2">
        <v>0.83531250000000001</v>
      </c>
      <c r="AD1030" s="2">
        <f t="shared" si="16"/>
        <v>20.047499999999999</v>
      </c>
      <c r="AE1030" s="8">
        <f>WEEKDAY(AB1030)</f>
        <v>5</v>
      </c>
      <c r="AF1030">
        <f>IF(EXACT($AE1030,AF$1),$D1030,)</f>
        <v>0</v>
      </c>
      <c r="AG1030">
        <f>IF(EXACT($AE1030,AG$1),$D1030,)</f>
        <v>0</v>
      </c>
      <c r="AH1030">
        <f>IF(EXACT($AE1030,AH$1),$D1030,)</f>
        <v>0</v>
      </c>
      <c r="AI1030">
        <f>IF(EXACT($AE1030,AI$1),$D1030,)</f>
        <v>0</v>
      </c>
      <c r="AJ1030">
        <f>IF(EXACT($AE1030,AJ$1),$D1030,)</f>
        <v>24.6</v>
      </c>
      <c r="AK1030">
        <f>IF(EXACT($AE1030,AK$1),$D1030,)</f>
        <v>0</v>
      </c>
      <c r="AL1030">
        <f>IF(EXACT($AE1030,AL$1),$D1030,)</f>
        <v>0</v>
      </c>
    </row>
    <row r="1031" spans="1:38" x14ac:dyDescent="0.25">
      <c r="A1031" t="s">
        <v>3117</v>
      </c>
      <c r="B1031" t="s">
        <v>3118</v>
      </c>
      <c r="C1031" t="s">
        <v>27</v>
      </c>
      <c r="D1031">
        <v>21.88</v>
      </c>
      <c r="E1031" t="s">
        <v>28</v>
      </c>
      <c r="F1031" t="s">
        <v>3119</v>
      </c>
      <c r="G1031">
        <v>960</v>
      </c>
      <c r="H1031">
        <v>720</v>
      </c>
      <c r="I1031">
        <v>3</v>
      </c>
      <c r="J1031" t="s">
        <v>31</v>
      </c>
      <c r="K1031" t="s">
        <v>30</v>
      </c>
      <c r="L1031">
        <v>84</v>
      </c>
      <c r="M1031">
        <v>25</v>
      </c>
      <c r="N1031">
        <v>29</v>
      </c>
      <c r="O1031">
        <v>21</v>
      </c>
      <c r="P1031">
        <v>609</v>
      </c>
      <c r="Q1031">
        <v>50</v>
      </c>
      <c r="R1031">
        <v>250</v>
      </c>
      <c r="S1031">
        <v>110</v>
      </c>
      <c r="T1031">
        <v>173</v>
      </c>
      <c r="U1031">
        <v>15</v>
      </c>
      <c r="V1031">
        <v>200</v>
      </c>
      <c r="W1031">
        <v>6</v>
      </c>
      <c r="X1031">
        <v>25</v>
      </c>
      <c r="Y1031">
        <v>1092.2</v>
      </c>
      <c r="AA1031" t="s">
        <v>30</v>
      </c>
      <c r="AB1031" s="1">
        <v>44616</v>
      </c>
      <c r="AC1031" s="2">
        <v>0.84076388888888898</v>
      </c>
      <c r="AD1031" s="2">
        <f t="shared" si="16"/>
        <v>20.178333333333335</v>
      </c>
      <c r="AE1031" s="8">
        <f>WEEKDAY(AB1031)</f>
        <v>5</v>
      </c>
      <c r="AF1031">
        <f>IF(EXACT($AE1031,AF$1),$D1031,)</f>
        <v>0</v>
      </c>
      <c r="AG1031">
        <f>IF(EXACT($AE1031,AG$1),$D1031,)</f>
        <v>0</v>
      </c>
      <c r="AH1031">
        <f>IF(EXACT($AE1031,AH$1),$D1031,)</f>
        <v>0</v>
      </c>
      <c r="AI1031">
        <f>IF(EXACT($AE1031,AI$1),$D1031,)</f>
        <v>0</v>
      </c>
      <c r="AJ1031">
        <f>IF(EXACT($AE1031,AJ$1),$D1031,)</f>
        <v>21.88</v>
      </c>
      <c r="AK1031">
        <f>IF(EXACT($AE1031,AK$1),$D1031,)</f>
        <v>0</v>
      </c>
      <c r="AL1031">
        <f>IF(EXACT($AE1031,AL$1),$D1031,)</f>
        <v>0</v>
      </c>
    </row>
    <row r="1032" spans="1:38" x14ac:dyDescent="0.25">
      <c r="A1032" t="s">
        <v>3120</v>
      </c>
      <c r="B1032" t="s">
        <v>3121</v>
      </c>
      <c r="C1032" t="s">
        <v>27</v>
      </c>
      <c r="D1032">
        <v>29.61</v>
      </c>
      <c r="E1032" t="s">
        <v>28</v>
      </c>
      <c r="F1032" t="s">
        <v>3122</v>
      </c>
      <c r="G1032">
        <v>960</v>
      </c>
      <c r="H1032">
        <v>720</v>
      </c>
      <c r="I1032">
        <v>3</v>
      </c>
      <c r="J1032" t="s">
        <v>31</v>
      </c>
      <c r="K1032" t="s">
        <v>30</v>
      </c>
      <c r="L1032">
        <v>94</v>
      </c>
      <c r="M1032">
        <v>31</v>
      </c>
      <c r="N1032">
        <v>33</v>
      </c>
      <c r="O1032">
        <v>16</v>
      </c>
      <c r="P1032">
        <v>528</v>
      </c>
      <c r="Q1032">
        <v>50</v>
      </c>
      <c r="R1032">
        <v>250</v>
      </c>
      <c r="S1032">
        <v>110</v>
      </c>
      <c r="T1032">
        <v>173</v>
      </c>
      <c r="U1032">
        <v>15</v>
      </c>
      <c r="V1032">
        <v>200</v>
      </c>
      <c r="W1032">
        <v>6</v>
      </c>
      <c r="X1032">
        <v>25</v>
      </c>
      <c r="Y1032">
        <v>1092.2</v>
      </c>
      <c r="AA1032" t="s">
        <v>30</v>
      </c>
      <c r="AB1032" s="1">
        <v>44616</v>
      </c>
      <c r="AC1032" s="2">
        <v>0.84370370370370373</v>
      </c>
      <c r="AD1032" s="2">
        <f t="shared" si="16"/>
        <v>20.248888888888889</v>
      </c>
      <c r="AE1032" s="8">
        <f>WEEKDAY(AB1032)</f>
        <v>5</v>
      </c>
      <c r="AF1032">
        <f>IF(EXACT($AE1032,AF$1),$D1032,)</f>
        <v>0</v>
      </c>
      <c r="AG1032">
        <f>IF(EXACT($AE1032,AG$1),$D1032,)</f>
        <v>0</v>
      </c>
      <c r="AH1032">
        <f>IF(EXACT($AE1032,AH$1),$D1032,)</f>
        <v>0</v>
      </c>
      <c r="AI1032">
        <f>IF(EXACT($AE1032,AI$1),$D1032,)</f>
        <v>0</v>
      </c>
      <c r="AJ1032">
        <f>IF(EXACT($AE1032,AJ$1),$D1032,)</f>
        <v>29.61</v>
      </c>
      <c r="AK1032">
        <f>IF(EXACT($AE1032,AK$1),$D1032,)</f>
        <v>0</v>
      </c>
      <c r="AL1032">
        <f>IF(EXACT($AE1032,AL$1),$D1032,)</f>
        <v>0</v>
      </c>
    </row>
    <row r="1033" spans="1:38" x14ac:dyDescent="0.25">
      <c r="A1033" t="s">
        <v>3123</v>
      </c>
      <c r="B1033" t="s">
        <v>3124</v>
      </c>
      <c r="C1033" t="s">
        <v>27</v>
      </c>
      <c r="D1033">
        <v>19.63</v>
      </c>
      <c r="E1033" t="s">
        <v>28</v>
      </c>
      <c r="F1033" t="s">
        <v>3125</v>
      </c>
      <c r="G1033">
        <v>960</v>
      </c>
      <c r="H1033">
        <v>720</v>
      </c>
      <c r="I1033">
        <v>3</v>
      </c>
      <c r="J1033" t="s">
        <v>31</v>
      </c>
      <c r="K1033" t="s">
        <v>30</v>
      </c>
      <c r="L1033">
        <v>75</v>
      </c>
      <c r="M1033">
        <v>26</v>
      </c>
      <c r="N1033">
        <v>28</v>
      </c>
      <c r="O1033">
        <v>13</v>
      </c>
      <c r="P1033">
        <v>364</v>
      </c>
      <c r="Q1033">
        <v>50</v>
      </c>
      <c r="R1033">
        <v>250</v>
      </c>
      <c r="S1033">
        <v>110</v>
      </c>
      <c r="T1033">
        <v>173</v>
      </c>
      <c r="U1033">
        <v>15</v>
      </c>
      <c r="V1033">
        <v>200</v>
      </c>
      <c r="W1033">
        <v>6</v>
      </c>
      <c r="X1033">
        <v>25</v>
      </c>
      <c r="Y1033">
        <v>1092.2</v>
      </c>
      <c r="AA1033" t="s">
        <v>30</v>
      </c>
      <c r="AB1033" s="1">
        <v>44616</v>
      </c>
      <c r="AC1033" s="2">
        <v>0.84464120370370377</v>
      </c>
      <c r="AD1033" s="2">
        <f t="shared" si="16"/>
        <v>20.27138888888889</v>
      </c>
      <c r="AE1033" s="8">
        <f>WEEKDAY(AB1033)</f>
        <v>5</v>
      </c>
      <c r="AF1033">
        <f>IF(EXACT($AE1033,AF$1),$D1033,)</f>
        <v>0</v>
      </c>
      <c r="AG1033">
        <f>IF(EXACT($AE1033,AG$1),$D1033,)</f>
        <v>0</v>
      </c>
      <c r="AH1033">
        <f>IF(EXACT($AE1033,AH$1),$D1033,)</f>
        <v>0</v>
      </c>
      <c r="AI1033">
        <f>IF(EXACT($AE1033,AI$1),$D1033,)</f>
        <v>0</v>
      </c>
      <c r="AJ1033">
        <f>IF(EXACT($AE1033,AJ$1),$D1033,)</f>
        <v>19.63</v>
      </c>
      <c r="AK1033">
        <f>IF(EXACT($AE1033,AK$1),$D1033,)</f>
        <v>0</v>
      </c>
      <c r="AL1033">
        <f>IF(EXACT($AE1033,AL$1),$D1033,)</f>
        <v>0</v>
      </c>
    </row>
    <row r="1034" spans="1:38" x14ac:dyDescent="0.25">
      <c r="A1034" t="s">
        <v>3126</v>
      </c>
      <c r="B1034" t="s">
        <v>3127</v>
      </c>
      <c r="C1034" t="s">
        <v>27</v>
      </c>
      <c r="D1034">
        <v>27.54</v>
      </c>
      <c r="E1034" t="s">
        <v>28</v>
      </c>
      <c r="F1034" t="s">
        <v>3128</v>
      </c>
      <c r="G1034">
        <v>960</v>
      </c>
      <c r="H1034">
        <v>720</v>
      </c>
      <c r="I1034">
        <v>3</v>
      </c>
      <c r="J1034" t="s">
        <v>31</v>
      </c>
      <c r="K1034" t="s">
        <v>30</v>
      </c>
      <c r="L1034">
        <v>98</v>
      </c>
      <c r="M1034">
        <v>26</v>
      </c>
      <c r="N1034">
        <v>35</v>
      </c>
      <c r="O1034">
        <v>22</v>
      </c>
      <c r="P1034">
        <v>770</v>
      </c>
      <c r="Q1034">
        <v>50</v>
      </c>
      <c r="R1034">
        <v>250</v>
      </c>
      <c r="S1034">
        <v>110</v>
      </c>
      <c r="T1034">
        <v>173</v>
      </c>
      <c r="U1034">
        <v>15</v>
      </c>
      <c r="V1034">
        <v>200</v>
      </c>
      <c r="W1034">
        <v>6</v>
      </c>
      <c r="X1034">
        <v>25</v>
      </c>
      <c r="Y1034">
        <v>1092.2</v>
      </c>
      <c r="AA1034" t="s">
        <v>30</v>
      </c>
      <c r="AB1034" s="1">
        <v>44616</v>
      </c>
      <c r="AC1034" s="2">
        <v>0.84672453703703709</v>
      </c>
      <c r="AD1034" s="2">
        <f t="shared" si="16"/>
        <v>20.32138888888889</v>
      </c>
      <c r="AE1034" s="8">
        <f>WEEKDAY(AB1034)</f>
        <v>5</v>
      </c>
      <c r="AF1034">
        <f>IF(EXACT($AE1034,AF$1),$D1034,)</f>
        <v>0</v>
      </c>
      <c r="AG1034">
        <f>IF(EXACT($AE1034,AG$1),$D1034,)</f>
        <v>0</v>
      </c>
      <c r="AH1034">
        <f>IF(EXACT($AE1034,AH$1),$D1034,)</f>
        <v>0</v>
      </c>
      <c r="AI1034">
        <f>IF(EXACT($AE1034,AI$1),$D1034,)</f>
        <v>0</v>
      </c>
      <c r="AJ1034">
        <f>IF(EXACT($AE1034,AJ$1),$D1034,)</f>
        <v>27.54</v>
      </c>
      <c r="AK1034">
        <f>IF(EXACT($AE1034,AK$1),$D1034,)</f>
        <v>0</v>
      </c>
      <c r="AL1034">
        <f>IF(EXACT($AE1034,AL$1),$D1034,)</f>
        <v>0</v>
      </c>
    </row>
    <row r="1035" spans="1:38" x14ac:dyDescent="0.25">
      <c r="A1035" t="s">
        <v>3129</v>
      </c>
      <c r="B1035" t="s">
        <v>3130</v>
      </c>
      <c r="C1035" t="s">
        <v>27</v>
      </c>
      <c r="D1035">
        <v>33.76</v>
      </c>
      <c r="E1035" t="s">
        <v>28</v>
      </c>
      <c r="F1035" t="s">
        <v>3131</v>
      </c>
      <c r="G1035">
        <v>960</v>
      </c>
      <c r="H1035">
        <v>720</v>
      </c>
      <c r="I1035">
        <v>3</v>
      </c>
      <c r="J1035" t="s">
        <v>29</v>
      </c>
      <c r="K1035" t="s">
        <v>30</v>
      </c>
      <c r="L1035">
        <v>70</v>
      </c>
      <c r="M1035">
        <v>27</v>
      </c>
      <c r="N1035">
        <v>28</v>
      </c>
      <c r="O1035">
        <v>11</v>
      </c>
      <c r="P1035">
        <v>308</v>
      </c>
      <c r="Q1035">
        <v>50</v>
      </c>
      <c r="R1035">
        <v>250</v>
      </c>
      <c r="S1035">
        <v>110</v>
      </c>
      <c r="T1035">
        <v>173</v>
      </c>
      <c r="U1035">
        <v>15</v>
      </c>
      <c r="V1035">
        <v>200</v>
      </c>
      <c r="W1035">
        <v>6</v>
      </c>
      <c r="X1035">
        <v>56</v>
      </c>
      <c r="Y1035">
        <v>2743.2</v>
      </c>
      <c r="AA1035" t="s">
        <v>30</v>
      </c>
      <c r="AB1035" s="1">
        <v>44616</v>
      </c>
      <c r="AC1035" s="2">
        <v>0.84983796296296299</v>
      </c>
      <c r="AD1035" s="2">
        <f t="shared" si="16"/>
        <v>20.396111111111111</v>
      </c>
      <c r="AE1035" s="8">
        <f>WEEKDAY(AB1035)</f>
        <v>5</v>
      </c>
      <c r="AF1035">
        <f>IF(EXACT($AE1035,AF$1),$D1035,)</f>
        <v>0</v>
      </c>
      <c r="AG1035">
        <f>IF(EXACT($AE1035,AG$1),$D1035,)</f>
        <v>0</v>
      </c>
      <c r="AH1035">
        <f>IF(EXACT($AE1035,AH$1),$D1035,)</f>
        <v>0</v>
      </c>
      <c r="AI1035">
        <f>IF(EXACT($AE1035,AI$1),$D1035,)</f>
        <v>0</v>
      </c>
      <c r="AJ1035">
        <f>IF(EXACT($AE1035,AJ$1),$D1035,)</f>
        <v>33.76</v>
      </c>
      <c r="AK1035">
        <f>IF(EXACT($AE1035,AK$1),$D1035,)</f>
        <v>0</v>
      </c>
      <c r="AL1035">
        <f>IF(EXACT($AE1035,AL$1),$D1035,)</f>
        <v>0</v>
      </c>
    </row>
    <row r="1036" spans="1:38" x14ac:dyDescent="0.25">
      <c r="A1036" t="s">
        <v>3132</v>
      </c>
      <c r="B1036" t="s">
        <v>3133</v>
      </c>
      <c r="C1036" t="s">
        <v>27</v>
      </c>
      <c r="D1036">
        <v>40.369999999999997</v>
      </c>
      <c r="E1036" t="s">
        <v>28</v>
      </c>
      <c r="F1036" t="s">
        <v>3134</v>
      </c>
      <c r="G1036">
        <v>960</v>
      </c>
      <c r="H1036">
        <v>720</v>
      </c>
      <c r="I1036">
        <v>3</v>
      </c>
      <c r="J1036" t="s">
        <v>31</v>
      </c>
      <c r="K1036" t="s">
        <v>30</v>
      </c>
      <c r="L1036">
        <v>103</v>
      </c>
      <c r="M1036">
        <v>27</v>
      </c>
      <c r="N1036">
        <v>31</v>
      </c>
      <c r="O1036">
        <v>11</v>
      </c>
      <c r="P1036">
        <v>341</v>
      </c>
      <c r="Q1036">
        <v>50</v>
      </c>
      <c r="R1036">
        <v>250</v>
      </c>
      <c r="S1036">
        <v>110</v>
      </c>
      <c r="T1036">
        <v>173</v>
      </c>
      <c r="U1036">
        <v>15</v>
      </c>
      <c r="V1036">
        <v>200</v>
      </c>
      <c r="W1036">
        <v>6</v>
      </c>
      <c r="X1036">
        <v>25</v>
      </c>
      <c r="Y1036">
        <v>1092.2</v>
      </c>
      <c r="AA1036" t="s">
        <v>30</v>
      </c>
      <c r="AB1036" s="1">
        <v>44616</v>
      </c>
      <c r="AC1036" s="2">
        <v>0.85152777777777777</v>
      </c>
      <c r="AD1036" s="2">
        <f t="shared" si="16"/>
        <v>20.436666666666667</v>
      </c>
      <c r="AE1036" s="8">
        <f>WEEKDAY(AB1036)</f>
        <v>5</v>
      </c>
      <c r="AF1036">
        <f>IF(EXACT($AE1036,AF$1),$D1036,)</f>
        <v>0</v>
      </c>
      <c r="AG1036">
        <f>IF(EXACT($AE1036,AG$1),$D1036,)</f>
        <v>0</v>
      </c>
      <c r="AH1036">
        <f>IF(EXACT($AE1036,AH$1),$D1036,)</f>
        <v>0</v>
      </c>
      <c r="AI1036">
        <f>IF(EXACT($AE1036,AI$1),$D1036,)</f>
        <v>0</v>
      </c>
      <c r="AJ1036">
        <f>IF(EXACT($AE1036,AJ$1),$D1036,)</f>
        <v>40.369999999999997</v>
      </c>
      <c r="AK1036">
        <f>IF(EXACT($AE1036,AK$1),$D1036,)</f>
        <v>0</v>
      </c>
      <c r="AL1036">
        <f>IF(EXACT($AE1036,AL$1),$D1036,)</f>
        <v>0</v>
      </c>
    </row>
    <row r="1037" spans="1:38" x14ac:dyDescent="0.25">
      <c r="A1037" t="s">
        <v>3135</v>
      </c>
      <c r="B1037" t="s">
        <v>3136</v>
      </c>
      <c r="C1037" t="s">
        <v>27</v>
      </c>
      <c r="D1037">
        <v>26.71</v>
      </c>
      <c r="E1037" t="s">
        <v>28</v>
      </c>
      <c r="F1037" t="s">
        <v>3137</v>
      </c>
      <c r="G1037">
        <v>960</v>
      </c>
      <c r="H1037">
        <v>720</v>
      </c>
      <c r="I1037">
        <v>3</v>
      </c>
      <c r="J1037" t="s">
        <v>31</v>
      </c>
      <c r="K1037" t="s">
        <v>30</v>
      </c>
      <c r="L1037">
        <v>101</v>
      </c>
      <c r="M1037">
        <v>31</v>
      </c>
      <c r="N1037">
        <v>31</v>
      </c>
      <c r="O1037">
        <v>13</v>
      </c>
      <c r="P1037">
        <v>403</v>
      </c>
      <c r="Q1037">
        <v>50</v>
      </c>
      <c r="R1037">
        <v>250</v>
      </c>
      <c r="S1037">
        <v>110</v>
      </c>
      <c r="T1037">
        <v>173</v>
      </c>
      <c r="U1037">
        <v>15</v>
      </c>
      <c r="V1037">
        <v>200</v>
      </c>
      <c r="W1037">
        <v>6</v>
      </c>
      <c r="X1037">
        <v>25</v>
      </c>
      <c r="Y1037">
        <v>1092.2</v>
      </c>
      <c r="AA1037" t="s">
        <v>30</v>
      </c>
      <c r="AB1037" s="1">
        <v>44616</v>
      </c>
      <c r="AC1037" s="2">
        <v>0.85305555555555557</v>
      </c>
      <c r="AD1037" s="2">
        <f t="shared" si="16"/>
        <v>20.473333333333333</v>
      </c>
      <c r="AE1037" s="8">
        <f>WEEKDAY(AB1037)</f>
        <v>5</v>
      </c>
      <c r="AF1037">
        <f>IF(EXACT($AE1037,AF$1),$D1037,)</f>
        <v>0</v>
      </c>
      <c r="AG1037">
        <f>IF(EXACT($AE1037,AG$1),$D1037,)</f>
        <v>0</v>
      </c>
      <c r="AH1037">
        <f>IF(EXACT($AE1037,AH$1),$D1037,)</f>
        <v>0</v>
      </c>
      <c r="AI1037">
        <f>IF(EXACT($AE1037,AI$1),$D1037,)</f>
        <v>0</v>
      </c>
      <c r="AJ1037">
        <f>IF(EXACT($AE1037,AJ$1),$D1037,)</f>
        <v>26.71</v>
      </c>
      <c r="AK1037">
        <f>IF(EXACT($AE1037,AK$1),$D1037,)</f>
        <v>0</v>
      </c>
      <c r="AL1037">
        <f>IF(EXACT($AE1037,AL$1),$D1037,)</f>
        <v>0</v>
      </c>
    </row>
    <row r="1038" spans="1:38" x14ac:dyDescent="0.25">
      <c r="A1038" t="s">
        <v>3138</v>
      </c>
      <c r="B1038" t="s">
        <v>3139</v>
      </c>
      <c r="C1038" t="s">
        <v>27</v>
      </c>
      <c r="D1038">
        <v>25.91</v>
      </c>
      <c r="E1038" t="s">
        <v>28</v>
      </c>
      <c r="F1038" t="s">
        <v>3140</v>
      </c>
      <c r="G1038">
        <v>960</v>
      </c>
      <c r="H1038">
        <v>720</v>
      </c>
      <c r="I1038">
        <v>3</v>
      </c>
      <c r="J1038" t="s">
        <v>29</v>
      </c>
      <c r="K1038" t="s">
        <v>30</v>
      </c>
      <c r="L1038">
        <v>95</v>
      </c>
      <c r="M1038">
        <v>30</v>
      </c>
      <c r="N1038">
        <v>28</v>
      </c>
      <c r="O1038">
        <v>14</v>
      </c>
      <c r="P1038">
        <v>392</v>
      </c>
      <c r="Q1038">
        <v>50</v>
      </c>
      <c r="R1038">
        <v>250</v>
      </c>
      <c r="S1038">
        <v>110</v>
      </c>
      <c r="T1038">
        <v>173</v>
      </c>
      <c r="U1038">
        <v>15</v>
      </c>
      <c r="V1038">
        <v>200</v>
      </c>
      <c r="W1038">
        <v>6</v>
      </c>
      <c r="X1038">
        <v>56</v>
      </c>
      <c r="Y1038">
        <v>2743.2</v>
      </c>
      <c r="AA1038" t="s">
        <v>30</v>
      </c>
      <c r="AB1038" s="1">
        <v>44616</v>
      </c>
      <c r="AC1038" s="2">
        <v>0.85888888888888892</v>
      </c>
      <c r="AD1038" s="2">
        <f t="shared" si="16"/>
        <v>20.613333333333333</v>
      </c>
      <c r="AE1038" s="8">
        <f>WEEKDAY(AB1038)</f>
        <v>5</v>
      </c>
      <c r="AF1038">
        <f>IF(EXACT($AE1038,AF$1),$D1038,)</f>
        <v>0</v>
      </c>
      <c r="AG1038">
        <f>IF(EXACT($AE1038,AG$1),$D1038,)</f>
        <v>0</v>
      </c>
      <c r="AH1038">
        <f>IF(EXACT($AE1038,AH$1),$D1038,)</f>
        <v>0</v>
      </c>
      <c r="AI1038">
        <f>IF(EXACT($AE1038,AI$1),$D1038,)</f>
        <v>0</v>
      </c>
      <c r="AJ1038">
        <f>IF(EXACT($AE1038,AJ$1),$D1038,)</f>
        <v>25.91</v>
      </c>
      <c r="AK1038">
        <f>IF(EXACT($AE1038,AK$1),$D1038,)</f>
        <v>0</v>
      </c>
      <c r="AL1038">
        <f>IF(EXACT($AE1038,AL$1),$D1038,)</f>
        <v>0</v>
      </c>
    </row>
    <row r="1039" spans="1:38" x14ac:dyDescent="0.25">
      <c r="A1039" t="s">
        <v>3141</v>
      </c>
      <c r="B1039" t="s">
        <v>3142</v>
      </c>
      <c r="C1039" t="s">
        <v>27</v>
      </c>
      <c r="D1039">
        <v>36.79</v>
      </c>
      <c r="E1039" t="s">
        <v>28</v>
      </c>
      <c r="F1039" t="s">
        <v>3143</v>
      </c>
      <c r="G1039">
        <v>960</v>
      </c>
      <c r="H1039">
        <v>720</v>
      </c>
      <c r="I1039">
        <v>3</v>
      </c>
      <c r="J1039" t="s">
        <v>31</v>
      </c>
      <c r="K1039" t="s">
        <v>30</v>
      </c>
      <c r="L1039">
        <v>106</v>
      </c>
      <c r="M1039">
        <v>27</v>
      </c>
      <c r="N1039">
        <v>34</v>
      </c>
      <c r="O1039">
        <v>12</v>
      </c>
      <c r="P1039">
        <v>408</v>
      </c>
      <c r="Q1039">
        <v>50</v>
      </c>
      <c r="R1039">
        <v>250</v>
      </c>
      <c r="S1039">
        <v>110</v>
      </c>
      <c r="T1039">
        <v>173</v>
      </c>
      <c r="U1039">
        <v>15</v>
      </c>
      <c r="V1039">
        <v>200</v>
      </c>
      <c r="W1039">
        <v>6</v>
      </c>
      <c r="X1039">
        <v>25</v>
      </c>
      <c r="Y1039">
        <v>1092.2</v>
      </c>
      <c r="AA1039" t="s">
        <v>30</v>
      </c>
      <c r="AB1039" s="1">
        <v>44616</v>
      </c>
      <c r="AC1039" s="2">
        <v>0.86282407407407413</v>
      </c>
      <c r="AD1039" s="2">
        <f t="shared" si="16"/>
        <v>20.707777777777778</v>
      </c>
      <c r="AE1039" s="8">
        <f>WEEKDAY(AB1039)</f>
        <v>5</v>
      </c>
      <c r="AF1039">
        <f>IF(EXACT($AE1039,AF$1),$D1039,)</f>
        <v>0</v>
      </c>
      <c r="AG1039">
        <f>IF(EXACT($AE1039,AG$1),$D1039,)</f>
        <v>0</v>
      </c>
      <c r="AH1039">
        <f>IF(EXACT($AE1039,AH$1),$D1039,)</f>
        <v>0</v>
      </c>
      <c r="AI1039">
        <f>IF(EXACT($AE1039,AI$1),$D1039,)</f>
        <v>0</v>
      </c>
      <c r="AJ1039">
        <f>IF(EXACT($AE1039,AJ$1),$D1039,)</f>
        <v>36.79</v>
      </c>
      <c r="AK1039">
        <f>IF(EXACT($AE1039,AK$1),$D1039,)</f>
        <v>0</v>
      </c>
      <c r="AL1039">
        <f>IF(EXACT($AE1039,AL$1),$D1039,)</f>
        <v>0</v>
      </c>
    </row>
    <row r="1040" spans="1:38" x14ac:dyDescent="0.25">
      <c r="A1040" t="s">
        <v>3144</v>
      </c>
      <c r="B1040" t="s">
        <v>3145</v>
      </c>
      <c r="C1040" t="s">
        <v>27</v>
      </c>
      <c r="D1040">
        <v>26.44</v>
      </c>
      <c r="E1040" t="s">
        <v>28</v>
      </c>
      <c r="F1040" t="s">
        <v>3146</v>
      </c>
      <c r="G1040">
        <v>960</v>
      </c>
      <c r="H1040">
        <v>720</v>
      </c>
      <c r="I1040">
        <v>3</v>
      </c>
      <c r="J1040" t="s">
        <v>31</v>
      </c>
      <c r="K1040" t="s">
        <v>30</v>
      </c>
      <c r="L1040">
        <v>82</v>
      </c>
      <c r="M1040">
        <v>32</v>
      </c>
      <c r="N1040">
        <v>28</v>
      </c>
      <c r="O1040">
        <v>12</v>
      </c>
      <c r="P1040">
        <v>336</v>
      </c>
      <c r="Q1040">
        <v>50</v>
      </c>
      <c r="R1040">
        <v>250</v>
      </c>
      <c r="S1040">
        <v>110</v>
      </c>
      <c r="T1040">
        <v>173</v>
      </c>
      <c r="U1040">
        <v>15</v>
      </c>
      <c r="V1040">
        <v>200</v>
      </c>
      <c r="W1040">
        <v>6</v>
      </c>
      <c r="X1040">
        <v>25</v>
      </c>
      <c r="Y1040">
        <v>1092.2</v>
      </c>
      <c r="AA1040" t="s">
        <v>30</v>
      </c>
      <c r="AB1040" s="1">
        <v>44616</v>
      </c>
      <c r="AC1040" s="2">
        <v>0.87689814814814815</v>
      </c>
      <c r="AD1040" s="2">
        <f t="shared" si="16"/>
        <v>21.045555555555556</v>
      </c>
      <c r="AE1040" s="8">
        <f>WEEKDAY(AB1040)</f>
        <v>5</v>
      </c>
      <c r="AF1040">
        <f>IF(EXACT($AE1040,AF$1),$D1040,)</f>
        <v>0</v>
      </c>
      <c r="AG1040">
        <f>IF(EXACT($AE1040,AG$1),$D1040,)</f>
        <v>0</v>
      </c>
      <c r="AH1040">
        <f>IF(EXACT($AE1040,AH$1),$D1040,)</f>
        <v>0</v>
      </c>
      <c r="AI1040">
        <f>IF(EXACT($AE1040,AI$1),$D1040,)</f>
        <v>0</v>
      </c>
      <c r="AJ1040">
        <f>IF(EXACT($AE1040,AJ$1),$D1040,)</f>
        <v>26.44</v>
      </c>
      <c r="AK1040">
        <f>IF(EXACT($AE1040,AK$1),$D1040,)</f>
        <v>0</v>
      </c>
      <c r="AL1040">
        <f>IF(EXACT($AE1040,AL$1),$D1040,)</f>
        <v>0</v>
      </c>
    </row>
    <row r="1041" spans="1:38" x14ac:dyDescent="0.25">
      <c r="A1041" t="s">
        <v>3147</v>
      </c>
      <c r="B1041" t="s">
        <v>3148</v>
      </c>
      <c r="C1041" t="s">
        <v>27</v>
      </c>
      <c r="D1041">
        <v>26.72</v>
      </c>
      <c r="E1041" t="s">
        <v>28</v>
      </c>
      <c r="F1041" t="s">
        <v>3149</v>
      </c>
      <c r="G1041">
        <v>960</v>
      </c>
      <c r="H1041">
        <v>720</v>
      </c>
      <c r="I1041">
        <v>3</v>
      </c>
      <c r="J1041" t="s">
        <v>29</v>
      </c>
      <c r="K1041" t="s">
        <v>30</v>
      </c>
      <c r="L1041">
        <v>89</v>
      </c>
      <c r="M1041">
        <v>30</v>
      </c>
      <c r="N1041">
        <v>29</v>
      </c>
      <c r="O1041">
        <v>13</v>
      </c>
      <c r="P1041">
        <v>377</v>
      </c>
      <c r="Q1041">
        <v>50</v>
      </c>
      <c r="R1041">
        <v>250</v>
      </c>
      <c r="S1041">
        <v>110</v>
      </c>
      <c r="T1041">
        <v>173</v>
      </c>
      <c r="U1041">
        <v>15</v>
      </c>
      <c r="V1041">
        <v>200</v>
      </c>
      <c r="W1041">
        <v>6</v>
      </c>
      <c r="X1041">
        <v>56</v>
      </c>
      <c r="Y1041">
        <v>2743.2</v>
      </c>
      <c r="AA1041" t="s">
        <v>30</v>
      </c>
      <c r="AB1041" s="1">
        <v>44616</v>
      </c>
      <c r="AC1041" s="2">
        <v>0.87826388888888884</v>
      </c>
      <c r="AD1041" s="2">
        <f t="shared" si="16"/>
        <v>21.078333333333333</v>
      </c>
      <c r="AE1041" s="8">
        <f>WEEKDAY(AB1041)</f>
        <v>5</v>
      </c>
      <c r="AF1041">
        <f>IF(EXACT($AE1041,AF$1),$D1041,)</f>
        <v>0</v>
      </c>
      <c r="AG1041">
        <f>IF(EXACT($AE1041,AG$1),$D1041,)</f>
        <v>0</v>
      </c>
      <c r="AH1041">
        <f>IF(EXACT($AE1041,AH$1),$D1041,)</f>
        <v>0</v>
      </c>
      <c r="AI1041">
        <f>IF(EXACT($AE1041,AI$1),$D1041,)</f>
        <v>0</v>
      </c>
      <c r="AJ1041">
        <f>IF(EXACT($AE1041,AJ$1),$D1041,)</f>
        <v>26.72</v>
      </c>
      <c r="AK1041">
        <f>IF(EXACT($AE1041,AK$1),$D1041,)</f>
        <v>0</v>
      </c>
      <c r="AL1041">
        <f>IF(EXACT($AE1041,AL$1),$D1041,)</f>
        <v>0</v>
      </c>
    </row>
    <row r="1042" spans="1:38" x14ac:dyDescent="0.25">
      <c r="A1042" t="s">
        <v>3150</v>
      </c>
      <c r="B1042" t="s">
        <v>3151</v>
      </c>
      <c r="C1042" t="s">
        <v>27</v>
      </c>
      <c r="D1042">
        <v>25.35</v>
      </c>
      <c r="E1042" t="s">
        <v>28</v>
      </c>
      <c r="F1042" t="s">
        <v>3152</v>
      </c>
      <c r="G1042">
        <v>960</v>
      </c>
      <c r="H1042">
        <v>720</v>
      </c>
      <c r="I1042">
        <v>3</v>
      </c>
      <c r="J1042" t="s">
        <v>31</v>
      </c>
      <c r="K1042" t="s">
        <v>30</v>
      </c>
      <c r="L1042">
        <v>83</v>
      </c>
      <c r="M1042">
        <v>26</v>
      </c>
      <c r="N1042">
        <v>31</v>
      </c>
      <c r="O1042">
        <v>18</v>
      </c>
      <c r="P1042">
        <v>558</v>
      </c>
      <c r="Q1042">
        <v>50</v>
      </c>
      <c r="R1042">
        <v>250</v>
      </c>
      <c r="S1042">
        <v>110</v>
      </c>
      <c r="T1042">
        <v>173</v>
      </c>
      <c r="U1042">
        <v>15</v>
      </c>
      <c r="V1042">
        <v>200</v>
      </c>
      <c r="W1042">
        <v>6</v>
      </c>
      <c r="X1042">
        <v>25</v>
      </c>
      <c r="Y1042">
        <v>1092.2</v>
      </c>
      <c r="AA1042" t="s">
        <v>30</v>
      </c>
      <c r="AB1042" s="1">
        <v>44616</v>
      </c>
      <c r="AC1042" s="2">
        <v>0.88314814814814813</v>
      </c>
      <c r="AD1042" s="2">
        <f t="shared" si="16"/>
        <v>21.195555555555554</v>
      </c>
      <c r="AE1042" s="8">
        <f>WEEKDAY(AB1042)</f>
        <v>5</v>
      </c>
      <c r="AF1042">
        <f>IF(EXACT($AE1042,AF$1),$D1042,)</f>
        <v>0</v>
      </c>
      <c r="AG1042">
        <f>IF(EXACT($AE1042,AG$1),$D1042,)</f>
        <v>0</v>
      </c>
      <c r="AH1042">
        <f>IF(EXACT($AE1042,AH$1),$D1042,)</f>
        <v>0</v>
      </c>
      <c r="AI1042">
        <f>IF(EXACT($AE1042,AI$1),$D1042,)</f>
        <v>0</v>
      </c>
      <c r="AJ1042">
        <f>IF(EXACT($AE1042,AJ$1),$D1042,)</f>
        <v>25.35</v>
      </c>
      <c r="AK1042">
        <f>IF(EXACT($AE1042,AK$1),$D1042,)</f>
        <v>0</v>
      </c>
      <c r="AL1042">
        <f>IF(EXACT($AE1042,AL$1),$D1042,)</f>
        <v>0</v>
      </c>
    </row>
    <row r="1043" spans="1:38" x14ac:dyDescent="0.25">
      <c r="A1043" t="s">
        <v>3153</v>
      </c>
      <c r="B1043" t="s">
        <v>3154</v>
      </c>
      <c r="C1043" t="s">
        <v>27</v>
      </c>
      <c r="D1043">
        <v>31.91</v>
      </c>
      <c r="E1043" t="s">
        <v>28</v>
      </c>
      <c r="F1043" t="s">
        <v>3155</v>
      </c>
      <c r="G1043">
        <v>960</v>
      </c>
      <c r="H1043">
        <v>720</v>
      </c>
      <c r="I1043">
        <v>3</v>
      </c>
      <c r="J1043" t="s">
        <v>31</v>
      </c>
      <c r="K1043" t="s">
        <v>30</v>
      </c>
      <c r="L1043">
        <v>102</v>
      </c>
      <c r="M1043">
        <v>29</v>
      </c>
      <c r="N1043">
        <v>31</v>
      </c>
      <c r="O1043">
        <v>12</v>
      </c>
      <c r="P1043">
        <v>372</v>
      </c>
      <c r="Q1043">
        <v>50</v>
      </c>
      <c r="R1043">
        <v>250</v>
      </c>
      <c r="S1043">
        <v>110</v>
      </c>
      <c r="T1043">
        <v>173</v>
      </c>
      <c r="U1043">
        <v>15</v>
      </c>
      <c r="V1043">
        <v>200</v>
      </c>
      <c r="W1043">
        <v>6</v>
      </c>
      <c r="X1043">
        <v>25</v>
      </c>
      <c r="Y1043">
        <v>1092.2</v>
      </c>
      <c r="AA1043" t="s">
        <v>30</v>
      </c>
      <c r="AB1043" s="1">
        <v>44616</v>
      </c>
      <c r="AC1043" s="2">
        <v>0.89641203703703709</v>
      </c>
      <c r="AD1043" s="2">
        <f t="shared" si="16"/>
        <v>21.513888888888889</v>
      </c>
      <c r="AE1043" s="8">
        <f>WEEKDAY(AB1043)</f>
        <v>5</v>
      </c>
      <c r="AF1043">
        <f>IF(EXACT($AE1043,AF$1),$D1043,)</f>
        <v>0</v>
      </c>
      <c r="AG1043">
        <f>IF(EXACT($AE1043,AG$1),$D1043,)</f>
        <v>0</v>
      </c>
      <c r="AH1043">
        <f>IF(EXACT($AE1043,AH$1),$D1043,)</f>
        <v>0</v>
      </c>
      <c r="AI1043">
        <f>IF(EXACT($AE1043,AI$1),$D1043,)</f>
        <v>0</v>
      </c>
      <c r="AJ1043">
        <f>IF(EXACT($AE1043,AJ$1),$D1043,)</f>
        <v>31.91</v>
      </c>
      <c r="AK1043">
        <f>IF(EXACT($AE1043,AK$1),$D1043,)</f>
        <v>0</v>
      </c>
      <c r="AL1043">
        <f>IF(EXACT($AE1043,AL$1),$D1043,)</f>
        <v>0</v>
      </c>
    </row>
    <row r="1044" spans="1:38" x14ac:dyDescent="0.25">
      <c r="A1044" t="s">
        <v>3156</v>
      </c>
      <c r="B1044" t="s">
        <v>3157</v>
      </c>
      <c r="C1044" t="s">
        <v>27</v>
      </c>
      <c r="D1044">
        <v>32.39</v>
      </c>
      <c r="E1044" t="s">
        <v>28</v>
      </c>
      <c r="F1044" t="s">
        <v>3158</v>
      </c>
      <c r="G1044">
        <v>960</v>
      </c>
      <c r="H1044">
        <v>720</v>
      </c>
      <c r="I1044">
        <v>3</v>
      </c>
      <c r="J1044" t="s">
        <v>29</v>
      </c>
      <c r="K1044" t="s">
        <v>30</v>
      </c>
      <c r="L1044">
        <v>79</v>
      </c>
      <c r="M1044">
        <v>26</v>
      </c>
      <c r="N1044">
        <v>33</v>
      </c>
      <c r="O1044">
        <v>14</v>
      </c>
      <c r="P1044">
        <v>462</v>
      </c>
      <c r="Q1044">
        <v>50</v>
      </c>
      <c r="R1044">
        <v>250</v>
      </c>
      <c r="S1044">
        <v>110</v>
      </c>
      <c r="T1044">
        <v>173</v>
      </c>
      <c r="U1044">
        <v>15</v>
      </c>
      <c r="V1044">
        <v>200</v>
      </c>
      <c r="W1044">
        <v>6</v>
      </c>
      <c r="X1044">
        <v>56</v>
      </c>
      <c r="Y1044">
        <v>2743.2</v>
      </c>
      <c r="AA1044" t="s">
        <v>30</v>
      </c>
      <c r="AB1044" s="1">
        <v>44616</v>
      </c>
      <c r="AC1044" s="2">
        <v>0.91123842592592597</v>
      </c>
      <c r="AD1044" s="2">
        <f t="shared" si="16"/>
        <v>21.869722222222222</v>
      </c>
      <c r="AE1044" s="8">
        <f>WEEKDAY(AB1044)</f>
        <v>5</v>
      </c>
      <c r="AF1044">
        <f>IF(EXACT($AE1044,AF$1),$D1044,)</f>
        <v>0</v>
      </c>
      <c r="AG1044">
        <f>IF(EXACT($AE1044,AG$1),$D1044,)</f>
        <v>0</v>
      </c>
      <c r="AH1044">
        <f>IF(EXACT($AE1044,AH$1),$D1044,)</f>
        <v>0</v>
      </c>
      <c r="AI1044">
        <f>IF(EXACT($AE1044,AI$1),$D1044,)</f>
        <v>0</v>
      </c>
      <c r="AJ1044">
        <f>IF(EXACT($AE1044,AJ$1),$D1044,)</f>
        <v>32.39</v>
      </c>
      <c r="AK1044">
        <f>IF(EXACT($AE1044,AK$1),$D1044,)</f>
        <v>0</v>
      </c>
      <c r="AL1044">
        <f>IF(EXACT($AE1044,AL$1),$D1044,)</f>
        <v>0</v>
      </c>
    </row>
    <row r="1045" spans="1:38" x14ac:dyDescent="0.25">
      <c r="A1045" t="s">
        <v>3159</v>
      </c>
      <c r="B1045" t="s">
        <v>3160</v>
      </c>
      <c r="C1045" t="s">
        <v>27</v>
      </c>
      <c r="D1045">
        <v>25.7</v>
      </c>
      <c r="E1045" t="s">
        <v>28</v>
      </c>
      <c r="F1045" t="s">
        <v>3161</v>
      </c>
      <c r="G1045">
        <v>960</v>
      </c>
      <c r="H1045">
        <v>720</v>
      </c>
      <c r="I1045">
        <v>3</v>
      </c>
      <c r="J1045" t="s">
        <v>29</v>
      </c>
      <c r="K1045" t="s">
        <v>30</v>
      </c>
      <c r="L1045">
        <v>94</v>
      </c>
      <c r="M1045">
        <v>31</v>
      </c>
      <c r="N1045">
        <v>27</v>
      </c>
      <c r="O1045">
        <v>16</v>
      </c>
      <c r="P1045">
        <v>432</v>
      </c>
      <c r="Q1045">
        <v>50</v>
      </c>
      <c r="R1045">
        <v>250</v>
      </c>
      <c r="S1045">
        <v>110</v>
      </c>
      <c r="T1045">
        <v>173</v>
      </c>
      <c r="U1045">
        <v>15</v>
      </c>
      <c r="V1045">
        <v>200</v>
      </c>
      <c r="W1045">
        <v>6</v>
      </c>
      <c r="X1045">
        <v>56</v>
      </c>
      <c r="Y1045">
        <v>2743.2</v>
      </c>
      <c r="AA1045" t="s">
        <v>30</v>
      </c>
      <c r="AB1045" s="1">
        <v>44616</v>
      </c>
      <c r="AC1045" s="2">
        <v>0.92459490740740735</v>
      </c>
      <c r="AD1045" s="2">
        <f t="shared" si="16"/>
        <v>22.190277777777776</v>
      </c>
      <c r="AE1045" s="8">
        <f>WEEKDAY(AB1045)</f>
        <v>5</v>
      </c>
      <c r="AF1045">
        <f>IF(EXACT($AE1045,AF$1),$D1045,)</f>
        <v>0</v>
      </c>
      <c r="AG1045">
        <f>IF(EXACT($AE1045,AG$1),$D1045,)</f>
        <v>0</v>
      </c>
      <c r="AH1045">
        <f>IF(EXACT($AE1045,AH$1),$D1045,)</f>
        <v>0</v>
      </c>
      <c r="AI1045">
        <f>IF(EXACT($AE1045,AI$1),$D1045,)</f>
        <v>0</v>
      </c>
      <c r="AJ1045">
        <f>IF(EXACT($AE1045,AJ$1),$D1045,)</f>
        <v>25.7</v>
      </c>
      <c r="AK1045">
        <f>IF(EXACT($AE1045,AK$1),$D1045,)</f>
        <v>0</v>
      </c>
      <c r="AL1045">
        <f>IF(EXACT($AE1045,AL$1),$D1045,)</f>
        <v>0</v>
      </c>
    </row>
    <row r="1046" spans="1:38" x14ac:dyDescent="0.25">
      <c r="A1046" t="s">
        <v>3162</v>
      </c>
      <c r="B1046" t="s">
        <v>3163</v>
      </c>
      <c r="C1046" t="s">
        <v>27</v>
      </c>
      <c r="D1046">
        <v>28.2</v>
      </c>
      <c r="E1046" t="s">
        <v>28</v>
      </c>
      <c r="F1046" t="s">
        <v>3164</v>
      </c>
      <c r="G1046">
        <v>960</v>
      </c>
      <c r="H1046">
        <v>720</v>
      </c>
      <c r="I1046">
        <v>3</v>
      </c>
      <c r="J1046" t="s">
        <v>31</v>
      </c>
      <c r="K1046" t="s">
        <v>30</v>
      </c>
      <c r="L1046">
        <v>92</v>
      </c>
      <c r="M1046">
        <v>31</v>
      </c>
      <c r="N1046">
        <v>31</v>
      </c>
      <c r="O1046">
        <v>17</v>
      </c>
      <c r="P1046">
        <v>527</v>
      </c>
      <c r="Q1046">
        <v>50</v>
      </c>
      <c r="R1046">
        <v>250</v>
      </c>
      <c r="S1046">
        <v>110</v>
      </c>
      <c r="T1046">
        <v>173</v>
      </c>
      <c r="U1046">
        <v>15</v>
      </c>
      <c r="V1046">
        <v>200</v>
      </c>
      <c r="W1046">
        <v>6</v>
      </c>
      <c r="X1046">
        <v>25</v>
      </c>
      <c r="Y1046">
        <v>1092.2</v>
      </c>
      <c r="AA1046" t="s">
        <v>30</v>
      </c>
      <c r="AB1046" s="1">
        <v>44616</v>
      </c>
      <c r="AC1046" s="2">
        <v>0.92677083333333332</v>
      </c>
      <c r="AD1046" s="2">
        <f t="shared" si="16"/>
        <v>22.2425</v>
      </c>
      <c r="AE1046" s="8">
        <f>WEEKDAY(AB1046)</f>
        <v>5</v>
      </c>
      <c r="AF1046">
        <f>IF(EXACT($AE1046,AF$1),$D1046,)</f>
        <v>0</v>
      </c>
      <c r="AG1046">
        <f>IF(EXACT($AE1046,AG$1),$D1046,)</f>
        <v>0</v>
      </c>
      <c r="AH1046">
        <f>IF(EXACT($AE1046,AH$1),$D1046,)</f>
        <v>0</v>
      </c>
      <c r="AI1046">
        <f>IF(EXACT($AE1046,AI$1),$D1046,)</f>
        <v>0</v>
      </c>
      <c r="AJ1046">
        <f>IF(EXACT($AE1046,AJ$1),$D1046,)</f>
        <v>28.2</v>
      </c>
      <c r="AK1046">
        <f>IF(EXACT($AE1046,AK$1),$D1046,)</f>
        <v>0</v>
      </c>
      <c r="AL1046">
        <f>IF(EXACT($AE1046,AL$1),$D1046,)</f>
        <v>0</v>
      </c>
    </row>
    <row r="1047" spans="1:38" x14ac:dyDescent="0.25">
      <c r="A1047" t="s">
        <v>3165</v>
      </c>
      <c r="B1047" t="s">
        <v>3166</v>
      </c>
      <c r="C1047" t="s">
        <v>27</v>
      </c>
      <c r="D1047">
        <v>21.29</v>
      </c>
      <c r="E1047" t="s">
        <v>28</v>
      </c>
      <c r="F1047" t="s">
        <v>3167</v>
      </c>
      <c r="G1047">
        <v>960</v>
      </c>
      <c r="H1047">
        <v>720</v>
      </c>
      <c r="I1047">
        <v>3</v>
      </c>
      <c r="J1047" t="s">
        <v>31</v>
      </c>
      <c r="K1047" t="s">
        <v>30</v>
      </c>
      <c r="L1047">
        <v>129</v>
      </c>
      <c r="M1047">
        <v>31</v>
      </c>
      <c r="N1047">
        <v>27</v>
      </c>
      <c r="O1047">
        <v>13</v>
      </c>
      <c r="P1047">
        <v>351</v>
      </c>
      <c r="Q1047">
        <v>50</v>
      </c>
      <c r="R1047">
        <v>250</v>
      </c>
      <c r="S1047">
        <v>110</v>
      </c>
      <c r="T1047">
        <v>173</v>
      </c>
      <c r="U1047">
        <v>15</v>
      </c>
      <c r="V1047">
        <v>200</v>
      </c>
      <c r="W1047">
        <v>6</v>
      </c>
      <c r="X1047">
        <v>25</v>
      </c>
      <c r="Y1047">
        <v>1092.2</v>
      </c>
      <c r="AA1047" t="s">
        <v>30</v>
      </c>
      <c r="AB1047" s="1">
        <v>44617</v>
      </c>
      <c r="AC1047" s="2">
        <v>1.1377314814814814E-2</v>
      </c>
      <c r="AD1047" s="2">
        <f t="shared" si="16"/>
        <v>0.27305555555555555</v>
      </c>
      <c r="AE1047" s="8">
        <f>WEEKDAY(AB1047)</f>
        <v>6</v>
      </c>
      <c r="AF1047">
        <f>IF(EXACT($AE1047,AF$1),$D1047,)</f>
        <v>0</v>
      </c>
      <c r="AG1047">
        <f>IF(EXACT($AE1047,AG$1),$D1047,)</f>
        <v>0</v>
      </c>
      <c r="AH1047">
        <f>IF(EXACT($AE1047,AH$1),$D1047,)</f>
        <v>0</v>
      </c>
      <c r="AI1047">
        <f>IF(EXACT($AE1047,AI$1),$D1047,)</f>
        <v>0</v>
      </c>
      <c r="AJ1047">
        <f>IF(EXACT($AE1047,AJ$1),$D1047,)</f>
        <v>0</v>
      </c>
      <c r="AK1047">
        <f>IF(EXACT($AE1047,AK$1),$D1047,)</f>
        <v>21.29</v>
      </c>
      <c r="AL1047">
        <f>IF(EXACT($AE1047,AL$1),$D1047,)</f>
        <v>0</v>
      </c>
    </row>
    <row r="1048" spans="1:38" x14ac:dyDescent="0.25">
      <c r="A1048" t="s">
        <v>3168</v>
      </c>
      <c r="B1048" t="s">
        <v>3169</v>
      </c>
      <c r="C1048" t="s">
        <v>27</v>
      </c>
      <c r="D1048">
        <v>52.35</v>
      </c>
      <c r="E1048" t="s">
        <v>28</v>
      </c>
      <c r="F1048" t="s">
        <v>3170</v>
      </c>
      <c r="G1048">
        <v>960</v>
      </c>
      <c r="H1048">
        <v>720</v>
      </c>
      <c r="I1048">
        <v>3</v>
      </c>
      <c r="J1048" t="s">
        <v>29</v>
      </c>
      <c r="K1048" t="s">
        <v>30</v>
      </c>
      <c r="L1048">
        <v>68</v>
      </c>
      <c r="M1048">
        <v>30</v>
      </c>
      <c r="N1048">
        <v>29</v>
      </c>
      <c r="O1048">
        <v>15</v>
      </c>
      <c r="P1048">
        <v>435</v>
      </c>
      <c r="Q1048">
        <v>50</v>
      </c>
      <c r="R1048">
        <v>250</v>
      </c>
      <c r="S1048">
        <v>110</v>
      </c>
      <c r="T1048">
        <v>173</v>
      </c>
      <c r="U1048">
        <v>15</v>
      </c>
      <c r="V1048">
        <v>200</v>
      </c>
      <c r="W1048">
        <v>6</v>
      </c>
      <c r="X1048">
        <v>56</v>
      </c>
      <c r="Y1048">
        <v>2743.2</v>
      </c>
      <c r="AA1048" t="s">
        <v>30</v>
      </c>
      <c r="AB1048" s="1">
        <v>44617</v>
      </c>
      <c r="AC1048" s="2">
        <v>0.17743055555555556</v>
      </c>
      <c r="AD1048" s="2">
        <f t="shared" si="16"/>
        <v>4.2583333333333337</v>
      </c>
      <c r="AE1048" s="8">
        <f>WEEKDAY(AB1048)</f>
        <v>6</v>
      </c>
      <c r="AF1048">
        <f>IF(EXACT($AE1048,AF$1),$D1048,)</f>
        <v>0</v>
      </c>
      <c r="AG1048">
        <f>IF(EXACT($AE1048,AG$1),$D1048,)</f>
        <v>0</v>
      </c>
      <c r="AH1048">
        <f>IF(EXACT($AE1048,AH$1),$D1048,)</f>
        <v>0</v>
      </c>
      <c r="AI1048">
        <f>IF(EXACT($AE1048,AI$1),$D1048,)</f>
        <v>0</v>
      </c>
      <c r="AJ1048">
        <f>IF(EXACT($AE1048,AJ$1),$D1048,)</f>
        <v>0</v>
      </c>
      <c r="AK1048">
        <f>IF(EXACT($AE1048,AK$1),$D1048,)</f>
        <v>52.35</v>
      </c>
      <c r="AL1048">
        <f>IF(EXACT($AE1048,AL$1),$D1048,)</f>
        <v>0</v>
      </c>
    </row>
    <row r="1049" spans="1:38" x14ac:dyDescent="0.25">
      <c r="A1049" t="s">
        <v>3171</v>
      </c>
      <c r="B1049" t="s">
        <v>3172</v>
      </c>
      <c r="C1049" t="s">
        <v>27</v>
      </c>
      <c r="D1049">
        <v>30.33</v>
      </c>
      <c r="E1049" t="s">
        <v>28</v>
      </c>
      <c r="F1049" t="s">
        <v>3173</v>
      </c>
      <c r="G1049">
        <v>960</v>
      </c>
      <c r="H1049">
        <v>720</v>
      </c>
      <c r="I1049">
        <v>3</v>
      </c>
      <c r="J1049" t="s">
        <v>29</v>
      </c>
      <c r="K1049" t="s">
        <v>30</v>
      </c>
      <c r="L1049">
        <v>73</v>
      </c>
      <c r="M1049">
        <v>26</v>
      </c>
      <c r="N1049">
        <v>36</v>
      </c>
      <c r="O1049">
        <v>26</v>
      </c>
      <c r="P1049">
        <v>936</v>
      </c>
      <c r="Q1049">
        <v>50</v>
      </c>
      <c r="R1049">
        <v>250</v>
      </c>
      <c r="S1049">
        <v>110</v>
      </c>
      <c r="T1049">
        <v>173</v>
      </c>
      <c r="U1049">
        <v>15</v>
      </c>
      <c r="V1049">
        <v>200</v>
      </c>
      <c r="W1049">
        <v>6</v>
      </c>
      <c r="X1049">
        <v>56</v>
      </c>
      <c r="Y1049">
        <v>2743.2</v>
      </c>
      <c r="AA1049" t="s">
        <v>30</v>
      </c>
      <c r="AB1049" s="1">
        <v>44617</v>
      </c>
      <c r="AC1049" s="2">
        <v>0.22511574074074073</v>
      </c>
      <c r="AD1049" s="2">
        <f t="shared" si="16"/>
        <v>5.4027777777777777</v>
      </c>
      <c r="AE1049" s="8">
        <f>WEEKDAY(AB1049)</f>
        <v>6</v>
      </c>
      <c r="AF1049">
        <f>IF(EXACT($AE1049,AF$1),$D1049,)</f>
        <v>0</v>
      </c>
      <c r="AG1049">
        <f>IF(EXACT($AE1049,AG$1),$D1049,)</f>
        <v>0</v>
      </c>
      <c r="AH1049">
        <f>IF(EXACT($AE1049,AH$1),$D1049,)</f>
        <v>0</v>
      </c>
      <c r="AI1049">
        <f>IF(EXACT($AE1049,AI$1),$D1049,)</f>
        <v>0</v>
      </c>
      <c r="AJ1049">
        <f>IF(EXACT($AE1049,AJ$1),$D1049,)</f>
        <v>0</v>
      </c>
      <c r="AK1049">
        <f>IF(EXACT($AE1049,AK$1),$D1049,)</f>
        <v>30.33</v>
      </c>
      <c r="AL1049">
        <f>IF(EXACT($AE1049,AL$1),$D1049,)</f>
        <v>0</v>
      </c>
    </row>
    <row r="1050" spans="1:38" x14ac:dyDescent="0.25">
      <c r="A1050" t="s">
        <v>3174</v>
      </c>
      <c r="B1050" t="s">
        <v>3175</v>
      </c>
      <c r="C1050" t="s">
        <v>27</v>
      </c>
      <c r="D1050">
        <v>30.75</v>
      </c>
      <c r="E1050" t="s">
        <v>28</v>
      </c>
      <c r="F1050" t="s">
        <v>3176</v>
      </c>
      <c r="G1050">
        <v>960</v>
      </c>
      <c r="H1050">
        <v>720</v>
      </c>
      <c r="I1050">
        <v>3</v>
      </c>
      <c r="J1050" t="s">
        <v>29</v>
      </c>
      <c r="K1050" t="s">
        <v>30</v>
      </c>
      <c r="L1050">
        <v>83</v>
      </c>
      <c r="M1050">
        <v>27</v>
      </c>
      <c r="N1050">
        <v>29</v>
      </c>
      <c r="O1050">
        <v>12</v>
      </c>
      <c r="P1050">
        <v>348</v>
      </c>
      <c r="Q1050">
        <v>50</v>
      </c>
      <c r="R1050">
        <v>250</v>
      </c>
      <c r="S1050">
        <v>110</v>
      </c>
      <c r="T1050">
        <v>173</v>
      </c>
      <c r="U1050">
        <v>15</v>
      </c>
      <c r="V1050">
        <v>200</v>
      </c>
      <c r="W1050">
        <v>6</v>
      </c>
      <c r="X1050">
        <v>56</v>
      </c>
      <c r="Y1050">
        <v>2743.2</v>
      </c>
      <c r="AA1050" t="s">
        <v>30</v>
      </c>
      <c r="AB1050" s="1">
        <v>44617</v>
      </c>
      <c r="AC1050" s="2">
        <v>0.22581018518518517</v>
      </c>
      <c r="AD1050" s="2">
        <f t="shared" si="16"/>
        <v>5.4194444444444443</v>
      </c>
      <c r="AE1050" s="8">
        <f>WEEKDAY(AB1050)</f>
        <v>6</v>
      </c>
      <c r="AF1050">
        <f>IF(EXACT($AE1050,AF$1),$D1050,)</f>
        <v>0</v>
      </c>
      <c r="AG1050">
        <f>IF(EXACT($AE1050,AG$1),$D1050,)</f>
        <v>0</v>
      </c>
      <c r="AH1050">
        <f>IF(EXACT($AE1050,AH$1),$D1050,)</f>
        <v>0</v>
      </c>
      <c r="AI1050">
        <f>IF(EXACT($AE1050,AI$1),$D1050,)</f>
        <v>0</v>
      </c>
      <c r="AJ1050">
        <f>IF(EXACT($AE1050,AJ$1),$D1050,)</f>
        <v>0</v>
      </c>
      <c r="AK1050">
        <f>IF(EXACT($AE1050,AK$1),$D1050,)</f>
        <v>30.75</v>
      </c>
      <c r="AL1050">
        <f>IF(EXACT($AE1050,AL$1),$D1050,)</f>
        <v>0</v>
      </c>
    </row>
    <row r="1051" spans="1:38" x14ac:dyDescent="0.25">
      <c r="A1051" t="s">
        <v>3177</v>
      </c>
      <c r="B1051" t="s">
        <v>3178</v>
      </c>
      <c r="C1051" t="s">
        <v>27</v>
      </c>
      <c r="D1051">
        <v>28.11</v>
      </c>
      <c r="E1051" t="s">
        <v>28</v>
      </c>
      <c r="F1051" t="s">
        <v>3179</v>
      </c>
      <c r="G1051">
        <v>960</v>
      </c>
      <c r="H1051">
        <v>720</v>
      </c>
      <c r="I1051">
        <v>3</v>
      </c>
      <c r="J1051" t="s">
        <v>29</v>
      </c>
      <c r="K1051" t="s">
        <v>30</v>
      </c>
      <c r="L1051">
        <v>87</v>
      </c>
      <c r="M1051">
        <v>24</v>
      </c>
      <c r="N1051">
        <v>29</v>
      </c>
      <c r="O1051">
        <v>17</v>
      </c>
      <c r="P1051">
        <v>493</v>
      </c>
      <c r="Q1051">
        <v>50</v>
      </c>
      <c r="R1051">
        <v>250</v>
      </c>
      <c r="S1051">
        <v>110</v>
      </c>
      <c r="T1051">
        <v>173</v>
      </c>
      <c r="U1051">
        <v>15</v>
      </c>
      <c r="V1051">
        <v>200</v>
      </c>
      <c r="W1051">
        <v>6</v>
      </c>
      <c r="X1051">
        <v>56</v>
      </c>
      <c r="Y1051">
        <v>2743.2</v>
      </c>
      <c r="AA1051" t="s">
        <v>30</v>
      </c>
      <c r="AB1051" s="1">
        <v>44617</v>
      </c>
      <c r="AC1051" s="2">
        <v>0.24016203703703706</v>
      </c>
      <c r="AD1051" s="2">
        <f t="shared" si="16"/>
        <v>5.7638888888888893</v>
      </c>
      <c r="AE1051" s="8">
        <f>WEEKDAY(AB1051)</f>
        <v>6</v>
      </c>
      <c r="AF1051">
        <f>IF(EXACT($AE1051,AF$1),$D1051,)</f>
        <v>0</v>
      </c>
      <c r="AG1051">
        <f>IF(EXACT($AE1051,AG$1),$D1051,)</f>
        <v>0</v>
      </c>
      <c r="AH1051">
        <f>IF(EXACT($AE1051,AH$1),$D1051,)</f>
        <v>0</v>
      </c>
      <c r="AI1051">
        <f>IF(EXACT($AE1051,AI$1),$D1051,)</f>
        <v>0</v>
      </c>
      <c r="AJ1051">
        <f>IF(EXACT($AE1051,AJ$1),$D1051,)</f>
        <v>0</v>
      </c>
      <c r="AK1051">
        <f>IF(EXACT($AE1051,AK$1),$D1051,)</f>
        <v>28.11</v>
      </c>
      <c r="AL1051">
        <f>IF(EXACT($AE1051,AL$1),$D1051,)</f>
        <v>0</v>
      </c>
    </row>
    <row r="1052" spans="1:38" x14ac:dyDescent="0.25">
      <c r="A1052" t="s">
        <v>3180</v>
      </c>
      <c r="B1052" t="s">
        <v>3181</v>
      </c>
      <c r="C1052" t="s">
        <v>27</v>
      </c>
      <c r="D1052">
        <v>28.23</v>
      </c>
      <c r="E1052" t="s">
        <v>28</v>
      </c>
      <c r="F1052" t="s">
        <v>3182</v>
      </c>
      <c r="G1052">
        <v>960</v>
      </c>
      <c r="H1052">
        <v>720</v>
      </c>
      <c r="I1052">
        <v>3</v>
      </c>
      <c r="J1052" t="s">
        <v>29</v>
      </c>
      <c r="K1052" t="s">
        <v>30</v>
      </c>
      <c r="L1052">
        <v>74</v>
      </c>
      <c r="M1052">
        <v>25</v>
      </c>
      <c r="N1052">
        <v>30</v>
      </c>
      <c r="O1052">
        <v>18</v>
      </c>
      <c r="P1052">
        <v>540</v>
      </c>
      <c r="Q1052">
        <v>50</v>
      </c>
      <c r="R1052">
        <v>250</v>
      </c>
      <c r="S1052">
        <v>110</v>
      </c>
      <c r="T1052">
        <v>173</v>
      </c>
      <c r="U1052">
        <v>15</v>
      </c>
      <c r="V1052">
        <v>200</v>
      </c>
      <c r="W1052">
        <v>6</v>
      </c>
      <c r="X1052">
        <v>56</v>
      </c>
      <c r="Y1052">
        <v>2743.2</v>
      </c>
      <c r="AA1052" t="s">
        <v>30</v>
      </c>
      <c r="AB1052" s="1">
        <v>44617</v>
      </c>
      <c r="AC1052" s="2">
        <v>0.25105324074074076</v>
      </c>
      <c r="AD1052" s="2">
        <f t="shared" si="16"/>
        <v>6.0252777777777782</v>
      </c>
      <c r="AE1052" s="8">
        <f>WEEKDAY(AB1052)</f>
        <v>6</v>
      </c>
      <c r="AF1052">
        <f>IF(EXACT($AE1052,AF$1),$D1052,)</f>
        <v>0</v>
      </c>
      <c r="AG1052">
        <f>IF(EXACT($AE1052,AG$1),$D1052,)</f>
        <v>0</v>
      </c>
      <c r="AH1052">
        <f>IF(EXACT($AE1052,AH$1),$D1052,)</f>
        <v>0</v>
      </c>
      <c r="AI1052">
        <f>IF(EXACT($AE1052,AI$1),$D1052,)</f>
        <v>0</v>
      </c>
      <c r="AJ1052">
        <f>IF(EXACT($AE1052,AJ$1),$D1052,)</f>
        <v>0</v>
      </c>
      <c r="AK1052">
        <f>IF(EXACT($AE1052,AK$1),$D1052,)</f>
        <v>28.23</v>
      </c>
      <c r="AL1052">
        <f>IF(EXACT($AE1052,AL$1),$D1052,)</f>
        <v>0</v>
      </c>
    </row>
    <row r="1053" spans="1:38" x14ac:dyDescent="0.25">
      <c r="A1053" t="s">
        <v>3183</v>
      </c>
      <c r="B1053" t="s">
        <v>3184</v>
      </c>
      <c r="C1053" t="s">
        <v>27</v>
      </c>
      <c r="D1053">
        <v>24.19</v>
      </c>
      <c r="E1053" t="s">
        <v>28</v>
      </c>
      <c r="F1053" t="s">
        <v>3185</v>
      </c>
      <c r="G1053">
        <v>960</v>
      </c>
      <c r="H1053">
        <v>720</v>
      </c>
      <c r="I1053">
        <v>3</v>
      </c>
      <c r="J1053" t="s">
        <v>29</v>
      </c>
      <c r="K1053" t="s">
        <v>30</v>
      </c>
      <c r="L1053">
        <v>101</v>
      </c>
      <c r="M1053">
        <v>23</v>
      </c>
      <c r="N1053">
        <v>28</v>
      </c>
      <c r="O1053">
        <v>14</v>
      </c>
      <c r="P1053">
        <v>392</v>
      </c>
      <c r="Q1053">
        <v>50</v>
      </c>
      <c r="R1053">
        <v>250</v>
      </c>
      <c r="S1053">
        <v>110</v>
      </c>
      <c r="T1053">
        <v>173</v>
      </c>
      <c r="U1053">
        <v>15</v>
      </c>
      <c r="V1053">
        <v>200</v>
      </c>
      <c r="W1053">
        <v>6</v>
      </c>
      <c r="X1053">
        <v>56</v>
      </c>
      <c r="Y1053">
        <v>2743.2</v>
      </c>
      <c r="AA1053" t="s">
        <v>30</v>
      </c>
      <c r="AB1053" s="1">
        <v>44617</v>
      </c>
      <c r="AC1053" s="2">
        <v>0.2646296296296296</v>
      </c>
      <c r="AD1053" s="2">
        <f t="shared" si="16"/>
        <v>6.3511111111111109</v>
      </c>
      <c r="AE1053" s="8">
        <f>WEEKDAY(AB1053)</f>
        <v>6</v>
      </c>
      <c r="AF1053">
        <f>IF(EXACT($AE1053,AF$1),$D1053,)</f>
        <v>0</v>
      </c>
      <c r="AG1053">
        <f>IF(EXACT($AE1053,AG$1),$D1053,)</f>
        <v>0</v>
      </c>
      <c r="AH1053">
        <f>IF(EXACT($AE1053,AH$1),$D1053,)</f>
        <v>0</v>
      </c>
      <c r="AI1053">
        <f>IF(EXACT($AE1053,AI$1),$D1053,)</f>
        <v>0</v>
      </c>
      <c r="AJ1053">
        <f>IF(EXACT($AE1053,AJ$1),$D1053,)</f>
        <v>0</v>
      </c>
      <c r="AK1053">
        <f>IF(EXACT($AE1053,AK$1),$D1053,)</f>
        <v>24.19</v>
      </c>
      <c r="AL1053">
        <f>IF(EXACT($AE1053,AL$1),$D1053,)</f>
        <v>0</v>
      </c>
    </row>
    <row r="1054" spans="1:38" x14ac:dyDescent="0.25">
      <c r="A1054" t="s">
        <v>3186</v>
      </c>
      <c r="B1054" t="s">
        <v>3187</v>
      </c>
      <c r="C1054" t="s">
        <v>27</v>
      </c>
      <c r="D1054">
        <v>37.909999999999997</v>
      </c>
      <c r="E1054" t="s">
        <v>28</v>
      </c>
      <c r="F1054" t="s">
        <v>3188</v>
      </c>
      <c r="G1054">
        <v>960</v>
      </c>
      <c r="H1054">
        <v>720</v>
      </c>
      <c r="I1054">
        <v>3</v>
      </c>
      <c r="J1054" t="s">
        <v>29</v>
      </c>
      <c r="K1054" t="s">
        <v>30</v>
      </c>
      <c r="L1054">
        <v>35</v>
      </c>
      <c r="M1054">
        <v>21</v>
      </c>
      <c r="N1054">
        <v>24</v>
      </c>
      <c r="O1054">
        <v>19</v>
      </c>
      <c r="P1054">
        <v>456</v>
      </c>
      <c r="Q1054">
        <v>50</v>
      </c>
      <c r="R1054">
        <v>250</v>
      </c>
      <c r="S1054">
        <v>110</v>
      </c>
      <c r="T1054">
        <v>173</v>
      </c>
      <c r="U1054">
        <v>15</v>
      </c>
      <c r="V1054">
        <v>200</v>
      </c>
      <c r="W1054">
        <v>6</v>
      </c>
      <c r="X1054">
        <v>56</v>
      </c>
      <c r="Y1054">
        <v>2743.2</v>
      </c>
      <c r="AA1054" t="s">
        <v>30</v>
      </c>
      <c r="AB1054" s="1">
        <v>44617</v>
      </c>
      <c r="AC1054" s="2">
        <v>0.2646412037037037</v>
      </c>
      <c r="AD1054" s="2">
        <f t="shared" si="16"/>
        <v>6.3513888888888888</v>
      </c>
      <c r="AE1054" s="8">
        <f>WEEKDAY(AB1054)</f>
        <v>6</v>
      </c>
      <c r="AF1054">
        <f>IF(EXACT($AE1054,AF$1),$D1054,)</f>
        <v>0</v>
      </c>
      <c r="AG1054">
        <f>IF(EXACT($AE1054,AG$1),$D1054,)</f>
        <v>0</v>
      </c>
      <c r="AH1054">
        <f>IF(EXACT($AE1054,AH$1),$D1054,)</f>
        <v>0</v>
      </c>
      <c r="AI1054">
        <f>IF(EXACT($AE1054,AI$1),$D1054,)</f>
        <v>0</v>
      </c>
      <c r="AJ1054">
        <f>IF(EXACT($AE1054,AJ$1),$D1054,)</f>
        <v>0</v>
      </c>
      <c r="AK1054">
        <f>IF(EXACT($AE1054,AK$1),$D1054,)</f>
        <v>37.909999999999997</v>
      </c>
      <c r="AL1054">
        <f>IF(EXACT($AE1054,AL$1),$D1054,)</f>
        <v>0</v>
      </c>
    </row>
    <row r="1055" spans="1:38" x14ac:dyDescent="0.25">
      <c r="A1055" t="s">
        <v>3189</v>
      </c>
      <c r="B1055" t="s">
        <v>3190</v>
      </c>
      <c r="C1055" t="s">
        <v>27</v>
      </c>
      <c r="D1055">
        <v>65.55</v>
      </c>
      <c r="E1055" t="s">
        <v>28</v>
      </c>
      <c r="F1055" t="s">
        <v>3191</v>
      </c>
      <c r="G1055">
        <v>960</v>
      </c>
      <c r="H1055">
        <v>720</v>
      </c>
      <c r="I1055">
        <v>3</v>
      </c>
      <c r="J1055" t="s">
        <v>31</v>
      </c>
      <c r="K1055" t="s">
        <v>30</v>
      </c>
      <c r="L1055">
        <v>112</v>
      </c>
      <c r="M1055">
        <v>30</v>
      </c>
      <c r="N1055">
        <v>26</v>
      </c>
      <c r="O1055">
        <v>12</v>
      </c>
      <c r="P1055">
        <v>312</v>
      </c>
      <c r="Q1055">
        <v>50</v>
      </c>
      <c r="R1055">
        <v>250</v>
      </c>
      <c r="S1055">
        <v>110</v>
      </c>
      <c r="T1055">
        <v>173</v>
      </c>
      <c r="U1055">
        <v>15</v>
      </c>
      <c r="V1055">
        <v>200</v>
      </c>
      <c r="W1055">
        <v>6</v>
      </c>
      <c r="X1055">
        <v>25</v>
      </c>
      <c r="Y1055">
        <v>1092.2</v>
      </c>
      <c r="AA1055" t="s">
        <v>30</v>
      </c>
      <c r="AB1055" s="1">
        <v>44617</v>
      </c>
      <c r="AC1055" s="2">
        <v>0.26840277777777777</v>
      </c>
      <c r="AD1055" s="2">
        <f t="shared" si="16"/>
        <v>6.4416666666666664</v>
      </c>
      <c r="AE1055" s="8">
        <f>WEEKDAY(AB1055)</f>
        <v>6</v>
      </c>
      <c r="AF1055">
        <f>IF(EXACT($AE1055,AF$1),$D1055,)</f>
        <v>0</v>
      </c>
      <c r="AG1055">
        <f>IF(EXACT($AE1055,AG$1),$D1055,)</f>
        <v>0</v>
      </c>
      <c r="AH1055">
        <f>IF(EXACT($AE1055,AH$1),$D1055,)</f>
        <v>0</v>
      </c>
      <c r="AI1055">
        <f>IF(EXACT($AE1055,AI$1),$D1055,)</f>
        <v>0</v>
      </c>
      <c r="AJ1055">
        <f>IF(EXACT($AE1055,AJ$1),$D1055,)</f>
        <v>0</v>
      </c>
      <c r="AK1055">
        <f>IF(EXACT($AE1055,AK$1),$D1055,)</f>
        <v>65.55</v>
      </c>
      <c r="AL1055">
        <f>IF(EXACT($AE1055,AL$1),$D1055,)</f>
        <v>0</v>
      </c>
    </row>
    <row r="1056" spans="1:38" x14ac:dyDescent="0.25">
      <c r="A1056" t="s">
        <v>3192</v>
      </c>
      <c r="B1056" t="s">
        <v>3193</v>
      </c>
      <c r="C1056" t="s">
        <v>27</v>
      </c>
      <c r="D1056">
        <v>28.41</v>
      </c>
      <c r="E1056" t="s">
        <v>28</v>
      </c>
      <c r="F1056" t="s">
        <v>3194</v>
      </c>
      <c r="G1056">
        <v>960</v>
      </c>
      <c r="H1056">
        <v>720</v>
      </c>
      <c r="I1056">
        <v>3</v>
      </c>
      <c r="J1056" t="s">
        <v>29</v>
      </c>
      <c r="K1056" t="s">
        <v>30</v>
      </c>
      <c r="L1056">
        <v>83</v>
      </c>
      <c r="M1056">
        <v>22</v>
      </c>
      <c r="N1056">
        <v>26</v>
      </c>
      <c r="O1056">
        <v>11</v>
      </c>
      <c r="P1056">
        <v>286</v>
      </c>
      <c r="Q1056">
        <v>50</v>
      </c>
      <c r="R1056">
        <v>250</v>
      </c>
      <c r="S1056">
        <v>110</v>
      </c>
      <c r="T1056">
        <v>173</v>
      </c>
      <c r="U1056">
        <v>15</v>
      </c>
      <c r="V1056">
        <v>200</v>
      </c>
      <c r="W1056">
        <v>6</v>
      </c>
      <c r="X1056">
        <v>56</v>
      </c>
      <c r="Y1056">
        <v>2743.2</v>
      </c>
      <c r="AA1056" t="s">
        <v>30</v>
      </c>
      <c r="AB1056" s="1">
        <v>44617</v>
      </c>
      <c r="AC1056" s="2">
        <v>0.27099537037037036</v>
      </c>
      <c r="AD1056" s="2">
        <f t="shared" si="16"/>
        <v>6.5038888888888886</v>
      </c>
      <c r="AE1056" s="8">
        <f>WEEKDAY(AB1056)</f>
        <v>6</v>
      </c>
      <c r="AF1056">
        <f>IF(EXACT($AE1056,AF$1),$D1056,)</f>
        <v>0</v>
      </c>
      <c r="AG1056">
        <f>IF(EXACT($AE1056,AG$1),$D1056,)</f>
        <v>0</v>
      </c>
      <c r="AH1056">
        <f>IF(EXACT($AE1056,AH$1),$D1056,)</f>
        <v>0</v>
      </c>
      <c r="AI1056">
        <f>IF(EXACT($AE1056,AI$1),$D1056,)</f>
        <v>0</v>
      </c>
      <c r="AJ1056">
        <f>IF(EXACT($AE1056,AJ$1),$D1056,)</f>
        <v>0</v>
      </c>
      <c r="AK1056">
        <f>IF(EXACT($AE1056,AK$1),$D1056,)</f>
        <v>28.41</v>
      </c>
      <c r="AL1056">
        <f>IF(EXACT($AE1056,AL$1),$D1056,)</f>
        <v>0</v>
      </c>
    </row>
    <row r="1057" spans="1:38" x14ac:dyDescent="0.25">
      <c r="A1057" t="s">
        <v>3195</v>
      </c>
      <c r="B1057" t="s">
        <v>3196</v>
      </c>
      <c r="C1057" t="s">
        <v>27</v>
      </c>
      <c r="D1057">
        <v>21.37</v>
      </c>
      <c r="E1057" t="s">
        <v>28</v>
      </c>
      <c r="F1057" t="s">
        <v>3197</v>
      </c>
      <c r="G1057">
        <v>960</v>
      </c>
      <c r="H1057">
        <v>720</v>
      </c>
      <c r="I1057">
        <v>3</v>
      </c>
      <c r="J1057" t="s">
        <v>29</v>
      </c>
      <c r="K1057" t="s">
        <v>30</v>
      </c>
      <c r="L1057">
        <v>105</v>
      </c>
      <c r="M1057">
        <v>29</v>
      </c>
      <c r="N1057">
        <v>27</v>
      </c>
      <c r="O1057">
        <v>15</v>
      </c>
      <c r="P1057">
        <v>405</v>
      </c>
      <c r="Q1057">
        <v>50</v>
      </c>
      <c r="R1057">
        <v>250</v>
      </c>
      <c r="S1057">
        <v>110</v>
      </c>
      <c r="T1057">
        <v>173</v>
      </c>
      <c r="U1057">
        <v>15</v>
      </c>
      <c r="V1057">
        <v>200</v>
      </c>
      <c r="W1057">
        <v>6</v>
      </c>
      <c r="X1057">
        <v>56</v>
      </c>
      <c r="Y1057">
        <v>2743.2</v>
      </c>
      <c r="AA1057" t="s">
        <v>30</v>
      </c>
      <c r="AB1057" s="1">
        <v>44617</v>
      </c>
      <c r="AC1057" s="2">
        <v>0.27270833333333333</v>
      </c>
      <c r="AD1057" s="2">
        <f t="shared" si="16"/>
        <v>6.5449999999999999</v>
      </c>
      <c r="AE1057" s="8">
        <f>WEEKDAY(AB1057)</f>
        <v>6</v>
      </c>
      <c r="AF1057">
        <f>IF(EXACT($AE1057,AF$1),$D1057,)</f>
        <v>0</v>
      </c>
      <c r="AG1057">
        <f>IF(EXACT($AE1057,AG$1),$D1057,)</f>
        <v>0</v>
      </c>
      <c r="AH1057">
        <f>IF(EXACT($AE1057,AH$1),$D1057,)</f>
        <v>0</v>
      </c>
      <c r="AI1057">
        <f>IF(EXACT($AE1057,AI$1),$D1057,)</f>
        <v>0</v>
      </c>
      <c r="AJ1057">
        <f>IF(EXACT($AE1057,AJ$1),$D1057,)</f>
        <v>0</v>
      </c>
      <c r="AK1057">
        <f>IF(EXACT($AE1057,AK$1),$D1057,)</f>
        <v>21.37</v>
      </c>
      <c r="AL1057">
        <f>IF(EXACT($AE1057,AL$1),$D1057,)</f>
        <v>0</v>
      </c>
    </row>
    <row r="1058" spans="1:38" x14ac:dyDescent="0.25">
      <c r="A1058" t="s">
        <v>3198</v>
      </c>
      <c r="B1058" t="s">
        <v>3199</v>
      </c>
      <c r="C1058" t="s">
        <v>27</v>
      </c>
      <c r="D1058">
        <v>42.94</v>
      </c>
      <c r="E1058" t="s">
        <v>28</v>
      </c>
      <c r="F1058" t="s">
        <v>3200</v>
      </c>
      <c r="G1058">
        <v>960</v>
      </c>
      <c r="H1058">
        <v>720</v>
      </c>
      <c r="I1058">
        <v>3</v>
      </c>
      <c r="J1058" t="s">
        <v>31</v>
      </c>
      <c r="K1058" t="s">
        <v>30</v>
      </c>
      <c r="L1058">
        <v>128</v>
      </c>
      <c r="M1058">
        <v>24</v>
      </c>
      <c r="N1058">
        <v>42</v>
      </c>
      <c r="O1058">
        <v>16</v>
      </c>
      <c r="P1058">
        <v>672</v>
      </c>
      <c r="Q1058">
        <v>50</v>
      </c>
      <c r="R1058">
        <v>250</v>
      </c>
      <c r="S1058">
        <v>110</v>
      </c>
      <c r="T1058">
        <v>173</v>
      </c>
      <c r="U1058">
        <v>15</v>
      </c>
      <c r="V1058">
        <v>200</v>
      </c>
      <c r="W1058">
        <v>6</v>
      </c>
      <c r="X1058">
        <v>25</v>
      </c>
      <c r="Y1058">
        <v>1092.2</v>
      </c>
      <c r="AA1058" t="s">
        <v>30</v>
      </c>
      <c r="AB1058" s="1">
        <v>44617</v>
      </c>
      <c r="AC1058" s="2">
        <v>0.27299768518518519</v>
      </c>
      <c r="AD1058" s="2">
        <f t="shared" si="16"/>
        <v>6.5519444444444446</v>
      </c>
      <c r="AE1058" s="8">
        <f>WEEKDAY(AB1058)</f>
        <v>6</v>
      </c>
      <c r="AF1058">
        <f>IF(EXACT($AE1058,AF$1),$D1058,)</f>
        <v>0</v>
      </c>
      <c r="AG1058">
        <f>IF(EXACT($AE1058,AG$1),$D1058,)</f>
        <v>0</v>
      </c>
      <c r="AH1058">
        <f>IF(EXACT($AE1058,AH$1),$D1058,)</f>
        <v>0</v>
      </c>
      <c r="AI1058">
        <f>IF(EXACT($AE1058,AI$1),$D1058,)</f>
        <v>0</v>
      </c>
      <c r="AJ1058">
        <f>IF(EXACT($AE1058,AJ$1),$D1058,)</f>
        <v>0</v>
      </c>
      <c r="AK1058">
        <f>IF(EXACT($AE1058,AK$1),$D1058,)</f>
        <v>42.94</v>
      </c>
      <c r="AL1058">
        <f>IF(EXACT($AE1058,AL$1),$D1058,)</f>
        <v>0</v>
      </c>
    </row>
    <row r="1059" spans="1:38" x14ac:dyDescent="0.25">
      <c r="A1059" t="s">
        <v>3201</v>
      </c>
      <c r="B1059" t="s">
        <v>3202</v>
      </c>
      <c r="C1059" t="s">
        <v>27</v>
      </c>
      <c r="D1059">
        <v>18.37</v>
      </c>
      <c r="E1059" t="s">
        <v>28</v>
      </c>
      <c r="F1059" t="s">
        <v>3203</v>
      </c>
      <c r="G1059">
        <v>960</v>
      </c>
      <c r="H1059">
        <v>720</v>
      </c>
      <c r="I1059">
        <v>3</v>
      </c>
      <c r="J1059" t="s">
        <v>29</v>
      </c>
      <c r="K1059" t="s">
        <v>30</v>
      </c>
      <c r="L1059">
        <v>82</v>
      </c>
      <c r="M1059">
        <v>20</v>
      </c>
      <c r="N1059">
        <v>27</v>
      </c>
      <c r="O1059">
        <v>30</v>
      </c>
      <c r="P1059">
        <v>810</v>
      </c>
      <c r="Q1059">
        <v>50</v>
      </c>
      <c r="R1059">
        <v>250</v>
      </c>
      <c r="S1059">
        <v>110</v>
      </c>
      <c r="T1059">
        <v>173</v>
      </c>
      <c r="U1059">
        <v>15</v>
      </c>
      <c r="V1059">
        <v>200</v>
      </c>
      <c r="W1059">
        <v>6</v>
      </c>
      <c r="X1059">
        <v>56</v>
      </c>
      <c r="Y1059">
        <v>2743.2</v>
      </c>
      <c r="AA1059" t="s">
        <v>30</v>
      </c>
      <c r="AB1059" s="1">
        <v>44617</v>
      </c>
      <c r="AC1059" s="2">
        <v>0.27783564814814815</v>
      </c>
      <c r="AD1059" s="2">
        <f t="shared" si="16"/>
        <v>6.6680555555555561</v>
      </c>
      <c r="AE1059" s="8">
        <f>WEEKDAY(AB1059)</f>
        <v>6</v>
      </c>
      <c r="AF1059">
        <f>IF(EXACT($AE1059,AF$1),$D1059,)</f>
        <v>0</v>
      </c>
      <c r="AG1059">
        <f>IF(EXACT($AE1059,AG$1),$D1059,)</f>
        <v>0</v>
      </c>
      <c r="AH1059">
        <f>IF(EXACT($AE1059,AH$1),$D1059,)</f>
        <v>0</v>
      </c>
      <c r="AI1059">
        <f>IF(EXACT($AE1059,AI$1),$D1059,)</f>
        <v>0</v>
      </c>
      <c r="AJ1059">
        <f>IF(EXACT($AE1059,AJ$1),$D1059,)</f>
        <v>0</v>
      </c>
      <c r="AK1059">
        <f>IF(EXACT($AE1059,AK$1),$D1059,)</f>
        <v>18.37</v>
      </c>
      <c r="AL1059">
        <f>IF(EXACT($AE1059,AL$1),$D1059,)</f>
        <v>0</v>
      </c>
    </row>
    <row r="1060" spans="1:38" x14ac:dyDescent="0.25">
      <c r="A1060" t="s">
        <v>3204</v>
      </c>
      <c r="B1060" t="s">
        <v>3202</v>
      </c>
      <c r="C1060" t="s">
        <v>27</v>
      </c>
      <c r="D1060">
        <v>20.92</v>
      </c>
      <c r="E1060" t="s">
        <v>28</v>
      </c>
      <c r="F1060" t="s">
        <v>3205</v>
      </c>
      <c r="G1060">
        <v>960</v>
      </c>
      <c r="H1060">
        <v>720</v>
      </c>
      <c r="I1060">
        <v>3</v>
      </c>
      <c r="J1060" t="s">
        <v>29</v>
      </c>
      <c r="K1060" t="s">
        <v>30</v>
      </c>
      <c r="L1060">
        <v>36</v>
      </c>
      <c r="M1060">
        <v>20</v>
      </c>
      <c r="N1060">
        <v>26</v>
      </c>
      <c r="O1060">
        <v>24</v>
      </c>
      <c r="P1060">
        <v>624</v>
      </c>
      <c r="Q1060">
        <v>50</v>
      </c>
      <c r="R1060">
        <v>250</v>
      </c>
      <c r="S1060">
        <v>110</v>
      </c>
      <c r="T1060">
        <v>173</v>
      </c>
      <c r="U1060">
        <v>15</v>
      </c>
      <c r="V1060">
        <v>200</v>
      </c>
      <c r="W1060">
        <v>6</v>
      </c>
      <c r="X1060">
        <v>56</v>
      </c>
      <c r="Y1060">
        <v>2743.2</v>
      </c>
      <c r="AA1060" t="s">
        <v>30</v>
      </c>
      <c r="AB1060" s="1">
        <v>44617</v>
      </c>
      <c r="AC1060" s="2">
        <v>0.27783564814814815</v>
      </c>
      <c r="AD1060" s="2">
        <f t="shared" si="16"/>
        <v>6.6680555555555561</v>
      </c>
      <c r="AE1060" s="8">
        <f>WEEKDAY(AB1060)</f>
        <v>6</v>
      </c>
      <c r="AF1060">
        <f>IF(EXACT($AE1060,AF$1),$D1060,)</f>
        <v>0</v>
      </c>
      <c r="AG1060">
        <f>IF(EXACT($AE1060,AG$1),$D1060,)</f>
        <v>0</v>
      </c>
      <c r="AH1060">
        <f>IF(EXACT($AE1060,AH$1),$D1060,)</f>
        <v>0</v>
      </c>
      <c r="AI1060">
        <f>IF(EXACT($AE1060,AI$1),$D1060,)</f>
        <v>0</v>
      </c>
      <c r="AJ1060">
        <f>IF(EXACT($AE1060,AJ$1),$D1060,)</f>
        <v>0</v>
      </c>
      <c r="AK1060">
        <f>IF(EXACT($AE1060,AK$1),$D1060,)</f>
        <v>20.92</v>
      </c>
      <c r="AL1060">
        <f>IF(EXACT($AE1060,AL$1),$D1060,)</f>
        <v>0</v>
      </c>
    </row>
    <row r="1061" spans="1:38" x14ac:dyDescent="0.25">
      <c r="A1061" t="s">
        <v>3206</v>
      </c>
      <c r="B1061" t="s">
        <v>3207</v>
      </c>
      <c r="C1061" t="s">
        <v>27</v>
      </c>
      <c r="D1061">
        <v>23.18</v>
      </c>
      <c r="E1061" t="s">
        <v>28</v>
      </c>
      <c r="F1061" t="s">
        <v>3208</v>
      </c>
      <c r="G1061">
        <v>960</v>
      </c>
      <c r="H1061">
        <v>720</v>
      </c>
      <c r="I1061">
        <v>3</v>
      </c>
      <c r="J1061" t="s">
        <v>29</v>
      </c>
      <c r="K1061" t="s">
        <v>30</v>
      </c>
      <c r="L1061">
        <v>53</v>
      </c>
      <c r="M1061">
        <v>11</v>
      </c>
      <c r="N1061">
        <v>67</v>
      </c>
      <c r="O1061">
        <v>41</v>
      </c>
      <c r="P1061">
        <v>2747</v>
      </c>
      <c r="Q1061">
        <v>50</v>
      </c>
      <c r="R1061">
        <v>250</v>
      </c>
      <c r="S1061">
        <v>110</v>
      </c>
      <c r="T1061">
        <v>173</v>
      </c>
      <c r="U1061">
        <v>15</v>
      </c>
      <c r="V1061">
        <v>200</v>
      </c>
      <c r="W1061">
        <v>6</v>
      </c>
      <c r="X1061">
        <v>56</v>
      </c>
      <c r="Y1061">
        <v>2743.2</v>
      </c>
      <c r="AA1061" t="s">
        <v>30</v>
      </c>
      <c r="AB1061" s="1">
        <v>44617</v>
      </c>
      <c r="AC1061" s="2">
        <v>0.29077546296296297</v>
      </c>
      <c r="AD1061" s="2">
        <f t="shared" si="16"/>
        <v>6.9786111111111113</v>
      </c>
      <c r="AE1061" s="8">
        <f>WEEKDAY(AB1061)</f>
        <v>6</v>
      </c>
      <c r="AF1061">
        <f>IF(EXACT($AE1061,AF$1),$D1061,)</f>
        <v>0</v>
      </c>
      <c r="AG1061">
        <f>IF(EXACT($AE1061,AG$1),$D1061,)</f>
        <v>0</v>
      </c>
      <c r="AH1061">
        <f>IF(EXACT($AE1061,AH$1),$D1061,)</f>
        <v>0</v>
      </c>
      <c r="AI1061">
        <f>IF(EXACT($AE1061,AI$1),$D1061,)</f>
        <v>0</v>
      </c>
      <c r="AJ1061">
        <f>IF(EXACT($AE1061,AJ$1),$D1061,)</f>
        <v>0</v>
      </c>
      <c r="AK1061">
        <f>IF(EXACT($AE1061,AK$1),$D1061,)</f>
        <v>23.18</v>
      </c>
      <c r="AL1061">
        <f>IF(EXACT($AE1061,AL$1),$D1061,)</f>
        <v>0</v>
      </c>
    </row>
    <row r="1062" spans="1:38" x14ac:dyDescent="0.25">
      <c r="A1062" t="s">
        <v>3209</v>
      </c>
      <c r="B1062" t="s">
        <v>3210</v>
      </c>
      <c r="C1062" t="s">
        <v>27</v>
      </c>
      <c r="D1062">
        <v>20</v>
      </c>
      <c r="E1062" t="s">
        <v>28</v>
      </c>
      <c r="F1062" t="s">
        <v>3211</v>
      </c>
      <c r="G1062">
        <v>960</v>
      </c>
      <c r="H1062">
        <v>720</v>
      </c>
      <c r="I1062">
        <v>3</v>
      </c>
      <c r="J1062" t="s">
        <v>29</v>
      </c>
      <c r="K1062" t="s">
        <v>30</v>
      </c>
      <c r="L1062">
        <v>77</v>
      </c>
      <c r="M1062">
        <v>17</v>
      </c>
      <c r="N1062">
        <v>52</v>
      </c>
      <c r="O1062">
        <v>32</v>
      </c>
      <c r="P1062">
        <v>1664</v>
      </c>
      <c r="Q1062">
        <v>50</v>
      </c>
      <c r="R1062">
        <v>250</v>
      </c>
      <c r="S1062">
        <v>110</v>
      </c>
      <c r="T1062">
        <v>173</v>
      </c>
      <c r="U1062">
        <v>15</v>
      </c>
      <c r="V1062">
        <v>200</v>
      </c>
      <c r="W1062">
        <v>6</v>
      </c>
      <c r="X1062">
        <v>56</v>
      </c>
      <c r="Y1062">
        <v>2743.2</v>
      </c>
      <c r="AA1062" t="s">
        <v>30</v>
      </c>
      <c r="AB1062" s="1">
        <v>44617</v>
      </c>
      <c r="AC1062" s="2">
        <v>0.29449074074074072</v>
      </c>
      <c r="AD1062" s="2">
        <f t="shared" si="16"/>
        <v>7.0677777777777777</v>
      </c>
      <c r="AE1062" s="8">
        <f>WEEKDAY(AB1062)</f>
        <v>6</v>
      </c>
      <c r="AF1062">
        <f>IF(EXACT($AE1062,AF$1),$D1062,)</f>
        <v>0</v>
      </c>
      <c r="AG1062">
        <f>IF(EXACT($AE1062,AG$1),$D1062,)</f>
        <v>0</v>
      </c>
      <c r="AH1062">
        <f>IF(EXACT($AE1062,AH$1),$D1062,)</f>
        <v>0</v>
      </c>
      <c r="AI1062">
        <f>IF(EXACT($AE1062,AI$1),$D1062,)</f>
        <v>0</v>
      </c>
      <c r="AJ1062">
        <f>IF(EXACT($AE1062,AJ$1),$D1062,)</f>
        <v>0</v>
      </c>
      <c r="AK1062">
        <f>IF(EXACT($AE1062,AK$1),$D1062,)</f>
        <v>20</v>
      </c>
      <c r="AL1062">
        <f>IF(EXACT($AE1062,AL$1),$D1062,)</f>
        <v>0</v>
      </c>
    </row>
    <row r="1063" spans="1:38" x14ac:dyDescent="0.25">
      <c r="A1063" t="s">
        <v>3212</v>
      </c>
      <c r="B1063" t="s">
        <v>3213</v>
      </c>
      <c r="C1063" t="s">
        <v>27</v>
      </c>
      <c r="D1063">
        <v>34.86</v>
      </c>
      <c r="E1063" t="s">
        <v>28</v>
      </c>
      <c r="F1063" t="s">
        <v>3214</v>
      </c>
      <c r="G1063">
        <v>960</v>
      </c>
      <c r="H1063">
        <v>720</v>
      </c>
      <c r="I1063">
        <v>3</v>
      </c>
      <c r="J1063" t="s">
        <v>29</v>
      </c>
      <c r="K1063" t="s">
        <v>30</v>
      </c>
      <c r="L1063">
        <v>36</v>
      </c>
      <c r="M1063">
        <v>20</v>
      </c>
      <c r="N1063">
        <v>59</v>
      </c>
      <c r="O1063">
        <v>32</v>
      </c>
      <c r="P1063">
        <v>1888</v>
      </c>
      <c r="Q1063">
        <v>50</v>
      </c>
      <c r="R1063">
        <v>250</v>
      </c>
      <c r="S1063">
        <v>110</v>
      </c>
      <c r="T1063">
        <v>173</v>
      </c>
      <c r="U1063">
        <v>15</v>
      </c>
      <c r="V1063">
        <v>200</v>
      </c>
      <c r="W1063">
        <v>6</v>
      </c>
      <c r="X1063">
        <v>56</v>
      </c>
      <c r="Y1063">
        <v>2743.2</v>
      </c>
      <c r="AA1063" t="s">
        <v>30</v>
      </c>
      <c r="AB1063" s="1">
        <v>44617</v>
      </c>
      <c r="AC1063" s="2">
        <v>0.2955787037037037</v>
      </c>
      <c r="AD1063" s="2">
        <f t="shared" si="16"/>
        <v>7.0938888888888894</v>
      </c>
      <c r="AE1063" s="8">
        <f>WEEKDAY(AB1063)</f>
        <v>6</v>
      </c>
      <c r="AF1063">
        <f>IF(EXACT($AE1063,AF$1),$D1063,)</f>
        <v>0</v>
      </c>
      <c r="AG1063">
        <f>IF(EXACT($AE1063,AG$1),$D1063,)</f>
        <v>0</v>
      </c>
      <c r="AH1063">
        <f>IF(EXACT($AE1063,AH$1),$D1063,)</f>
        <v>0</v>
      </c>
      <c r="AI1063">
        <f>IF(EXACT($AE1063,AI$1),$D1063,)</f>
        <v>0</v>
      </c>
      <c r="AJ1063">
        <f>IF(EXACT($AE1063,AJ$1),$D1063,)</f>
        <v>0</v>
      </c>
      <c r="AK1063">
        <f>IF(EXACT($AE1063,AK$1),$D1063,)</f>
        <v>34.86</v>
      </c>
      <c r="AL1063">
        <f>IF(EXACT($AE1063,AL$1),$D1063,)</f>
        <v>0</v>
      </c>
    </row>
    <row r="1064" spans="1:38" x14ac:dyDescent="0.25">
      <c r="A1064" t="s">
        <v>3215</v>
      </c>
      <c r="B1064" t="s">
        <v>3216</v>
      </c>
      <c r="C1064" t="s">
        <v>27</v>
      </c>
      <c r="D1064">
        <v>25.4</v>
      </c>
      <c r="E1064" t="s">
        <v>28</v>
      </c>
      <c r="F1064" t="s">
        <v>3217</v>
      </c>
      <c r="G1064">
        <v>960</v>
      </c>
      <c r="H1064">
        <v>720</v>
      </c>
      <c r="I1064">
        <v>3</v>
      </c>
      <c r="J1064" t="s">
        <v>29</v>
      </c>
      <c r="K1064" t="s">
        <v>30</v>
      </c>
      <c r="L1064">
        <v>101</v>
      </c>
      <c r="M1064">
        <v>15</v>
      </c>
      <c r="N1064">
        <v>45</v>
      </c>
      <c r="O1064">
        <v>35</v>
      </c>
      <c r="P1064">
        <v>1575</v>
      </c>
      <c r="Q1064">
        <v>50</v>
      </c>
      <c r="R1064">
        <v>250</v>
      </c>
      <c r="S1064">
        <v>110</v>
      </c>
      <c r="T1064">
        <v>173</v>
      </c>
      <c r="U1064">
        <v>15</v>
      </c>
      <c r="V1064">
        <v>200</v>
      </c>
      <c r="W1064">
        <v>6</v>
      </c>
      <c r="X1064">
        <v>56</v>
      </c>
      <c r="Y1064">
        <v>2743.2</v>
      </c>
      <c r="AA1064" t="s">
        <v>30</v>
      </c>
      <c r="AB1064" s="1">
        <v>44617</v>
      </c>
      <c r="AC1064" s="2">
        <v>0.29930555555555555</v>
      </c>
      <c r="AD1064" s="2">
        <f t="shared" si="16"/>
        <v>7.1833333333333336</v>
      </c>
      <c r="AE1064" s="8">
        <f>WEEKDAY(AB1064)</f>
        <v>6</v>
      </c>
      <c r="AF1064">
        <f>IF(EXACT($AE1064,AF$1),$D1064,)</f>
        <v>0</v>
      </c>
      <c r="AG1064">
        <f>IF(EXACT($AE1064,AG$1),$D1064,)</f>
        <v>0</v>
      </c>
      <c r="AH1064">
        <f>IF(EXACT($AE1064,AH$1),$D1064,)</f>
        <v>0</v>
      </c>
      <c r="AI1064">
        <f>IF(EXACT($AE1064,AI$1),$D1064,)</f>
        <v>0</v>
      </c>
      <c r="AJ1064">
        <f>IF(EXACT($AE1064,AJ$1),$D1064,)</f>
        <v>0</v>
      </c>
      <c r="AK1064">
        <f>IF(EXACT($AE1064,AK$1),$D1064,)</f>
        <v>25.4</v>
      </c>
      <c r="AL1064">
        <f>IF(EXACT($AE1064,AL$1),$D1064,)</f>
        <v>0</v>
      </c>
    </row>
    <row r="1065" spans="1:38" x14ac:dyDescent="0.25">
      <c r="A1065" t="s">
        <v>3218</v>
      </c>
      <c r="B1065" t="s">
        <v>3219</v>
      </c>
      <c r="C1065" t="s">
        <v>27</v>
      </c>
      <c r="D1065">
        <v>28.47</v>
      </c>
      <c r="E1065" t="s">
        <v>28</v>
      </c>
      <c r="F1065" t="s">
        <v>3220</v>
      </c>
      <c r="G1065">
        <v>960</v>
      </c>
      <c r="H1065">
        <v>720</v>
      </c>
      <c r="I1065">
        <v>3</v>
      </c>
      <c r="J1065" t="s">
        <v>29</v>
      </c>
      <c r="K1065" t="s">
        <v>30</v>
      </c>
      <c r="L1065">
        <v>45</v>
      </c>
      <c r="M1065">
        <v>12</v>
      </c>
      <c r="N1065">
        <v>65</v>
      </c>
      <c r="O1065">
        <v>39</v>
      </c>
      <c r="P1065">
        <v>2535</v>
      </c>
      <c r="Q1065">
        <v>50</v>
      </c>
      <c r="R1065">
        <v>250</v>
      </c>
      <c r="S1065">
        <v>110</v>
      </c>
      <c r="T1065">
        <v>173</v>
      </c>
      <c r="U1065">
        <v>15</v>
      </c>
      <c r="V1065">
        <v>200</v>
      </c>
      <c r="W1065">
        <v>6</v>
      </c>
      <c r="X1065">
        <v>56</v>
      </c>
      <c r="Y1065">
        <v>2743.2</v>
      </c>
      <c r="AA1065" t="s">
        <v>30</v>
      </c>
      <c r="AB1065" s="1">
        <v>44617</v>
      </c>
      <c r="AC1065" s="2">
        <v>0.30239583333333336</v>
      </c>
      <c r="AD1065" s="2">
        <f t="shared" si="16"/>
        <v>7.2575000000000003</v>
      </c>
      <c r="AE1065" s="8">
        <f>WEEKDAY(AB1065)</f>
        <v>6</v>
      </c>
      <c r="AF1065">
        <f>IF(EXACT($AE1065,AF$1),$D1065,)</f>
        <v>0</v>
      </c>
      <c r="AG1065">
        <f>IF(EXACT($AE1065,AG$1),$D1065,)</f>
        <v>0</v>
      </c>
      <c r="AH1065">
        <f>IF(EXACT($AE1065,AH$1),$D1065,)</f>
        <v>0</v>
      </c>
      <c r="AI1065">
        <f>IF(EXACT($AE1065,AI$1),$D1065,)</f>
        <v>0</v>
      </c>
      <c r="AJ1065">
        <f>IF(EXACT($AE1065,AJ$1),$D1065,)</f>
        <v>0</v>
      </c>
      <c r="AK1065">
        <f>IF(EXACT($AE1065,AK$1),$D1065,)</f>
        <v>28.47</v>
      </c>
      <c r="AL1065">
        <f>IF(EXACT($AE1065,AL$1),$D1065,)</f>
        <v>0</v>
      </c>
    </row>
    <row r="1066" spans="1:38" x14ac:dyDescent="0.25">
      <c r="A1066" t="s">
        <v>3221</v>
      </c>
      <c r="B1066" t="s">
        <v>3222</v>
      </c>
      <c r="C1066" t="s">
        <v>27</v>
      </c>
      <c r="D1066">
        <v>21.15</v>
      </c>
      <c r="E1066" t="s">
        <v>28</v>
      </c>
      <c r="F1066" t="s">
        <v>3223</v>
      </c>
      <c r="G1066">
        <v>960</v>
      </c>
      <c r="H1066">
        <v>720</v>
      </c>
      <c r="I1066">
        <v>3</v>
      </c>
      <c r="J1066" t="s">
        <v>29</v>
      </c>
      <c r="K1066" t="s">
        <v>30</v>
      </c>
      <c r="L1066">
        <v>120</v>
      </c>
      <c r="M1066">
        <v>20</v>
      </c>
      <c r="N1066">
        <v>43</v>
      </c>
      <c r="O1066">
        <v>29</v>
      </c>
      <c r="P1066">
        <v>1247</v>
      </c>
      <c r="Q1066">
        <v>50</v>
      </c>
      <c r="R1066">
        <v>250</v>
      </c>
      <c r="S1066">
        <v>110</v>
      </c>
      <c r="T1066">
        <v>173</v>
      </c>
      <c r="U1066">
        <v>15</v>
      </c>
      <c r="V1066">
        <v>200</v>
      </c>
      <c r="W1066">
        <v>6</v>
      </c>
      <c r="X1066">
        <v>56</v>
      </c>
      <c r="Y1066">
        <v>2743.2</v>
      </c>
      <c r="AA1066" t="s">
        <v>30</v>
      </c>
      <c r="AB1066" s="1">
        <v>44617</v>
      </c>
      <c r="AC1066" s="2">
        <v>0.30431712962962965</v>
      </c>
      <c r="AD1066" s="2">
        <f t="shared" si="16"/>
        <v>7.3036111111111115</v>
      </c>
      <c r="AE1066" s="8">
        <f>WEEKDAY(AB1066)</f>
        <v>6</v>
      </c>
      <c r="AF1066">
        <f>IF(EXACT($AE1066,AF$1),$D1066,)</f>
        <v>0</v>
      </c>
      <c r="AG1066">
        <f>IF(EXACT($AE1066,AG$1),$D1066,)</f>
        <v>0</v>
      </c>
      <c r="AH1066">
        <f>IF(EXACT($AE1066,AH$1),$D1066,)</f>
        <v>0</v>
      </c>
      <c r="AI1066">
        <f>IF(EXACT($AE1066,AI$1),$D1066,)</f>
        <v>0</v>
      </c>
      <c r="AJ1066">
        <f>IF(EXACT($AE1066,AJ$1),$D1066,)</f>
        <v>0</v>
      </c>
      <c r="AK1066">
        <f>IF(EXACT($AE1066,AK$1),$D1066,)</f>
        <v>21.15</v>
      </c>
      <c r="AL1066">
        <f>IF(EXACT($AE1066,AL$1),$D1066,)</f>
        <v>0</v>
      </c>
    </row>
    <row r="1067" spans="1:38" x14ac:dyDescent="0.25">
      <c r="A1067" t="s">
        <v>3224</v>
      </c>
      <c r="B1067" t="s">
        <v>3225</v>
      </c>
      <c r="C1067" t="s">
        <v>27</v>
      </c>
      <c r="D1067">
        <v>16.850000000000001</v>
      </c>
      <c r="E1067" t="s">
        <v>28</v>
      </c>
      <c r="F1067" t="s">
        <v>3226</v>
      </c>
      <c r="G1067">
        <v>960</v>
      </c>
      <c r="H1067">
        <v>720</v>
      </c>
      <c r="I1067">
        <v>3</v>
      </c>
      <c r="J1067" t="s">
        <v>29</v>
      </c>
      <c r="K1067" t="s">
        <v>30</v>
      </c>
      <c r="L1067">
        <v>83</v>
      </c>
      <c r="M1067">
        <v>15</v>
      </c>
      <c r="N1067">
        <v>32</v>
      </c>
      <c r="O1067">
        <v>28</v>
      </c>
      <c r="P1067">
        <v>896</v>
      </c>
      <c r="Q1067">
        <v>50</v>
      </c>
      <c r="R1067">
        <v>250</v>
      </c>
      <c r="S1067">
        <v>110</v>
      </c>
      <c r="T1067">
        <v>173</v>
      </c>
      <c r="U1067">
        <v>15</v>
      </c>
      <c r="V1067">
        <v>200</v>
      </c>
      <c r="W1067">
        <v>6</v>
      </c>
      <c r="X1067">
        <v>56</v>
      </c>
      <c r="Y1067">
        <v>2743.2</v>
      </c>
      <c r="AA1067" t="s">
        <v>30</v>
      </c>
      <c r="AB1067" s="1">
        <v>44617</v>
      </c>
      <c r="AC1067" s="2">
        <v>0.30866898148148147</v>
      </c>
      <c r="AD1067" s="2">
        <f t="shared" si="16"/>
        <v>7.4080555555555554</v>
      </c>
      <c r="AE1067" s="8">
        <f>WEEKDAY(AB1067)</f>
        <v>6</v>
      </c>
      <c r="AF1067">
        <f>IF(EXACT($AE1067,AF$1),$D1067,)</f>
        <v>0</v>
      </c>
      <c r="AG1067">
        <f>IF(EXACT($AE1067,AG$1),$D1067,)</f>
        <v>0</v>
      </c>
      <c r="AH1067">
        <f>IF(EXACT($AE1067,AH$1),$D1067,)</f>
        <v>0</v>
      </c>
      <c r="AI1067">
        <f>IF(EXACT($AE1067,AI$1),$D1067,)</f>
        <v>0</v>
      </c>
      <c r="AJ1067">
        <f>IF(EXACT($AE1067,AJ$1),$D1067,)</f>
        <v>0</v>
      </c>
      <c r="AK1067">
        <f>IF(EXACT($AE1067,AK$1),$D1067,)</f>
        <v>16.850000000000001</v>
      </c>
      <c r="AL1067">
        <f>IF(EXACT($AE1067,AL$1),$D1067,)</f>
        <v>0</v>
      </c>
    </row>
    <row r="1068" spans="1:38" x14ac:dyDescent="0.25">
      <c r="A1068" t="s">
        <v>3227</v>
      </c>
      <c r="B1068" t="s">
        <v>3228</v>
      </c>
      <c r="C1068" t="s">
        <v>27</v>
      </c>
      <c r="D1068">
        <v>26.1</v>
      </c>
      <c r="E1068" t="s">
        <v>28</v>
      </c>
      <c r="F1068" t="s">
        <v>3229</v>
      </c>
      <c r="G1068">
        <v>960</v>
      </c>
      <c r="H1068">
        <v>720</v>
      </c>
      <c r="I1068">
        <v>3</v>
      </c>
      <c r="J1068" t="s">
        <v>29</v>
      </c>
      <c r="K1068" t="s">
        <v>30</v>
      </c>
      <c r="L1068">
        <v>116</v>
      </c>
      <c r="M1068">
        <v>15</v>
      </c>
      <c r="N1068">
        <v>37</v>
      </c>
      <c r="O1068">
        <v>33</v>
      </c>
      <c r="P1068">
        <v>1221</v>
      </c>
      <c r="Q1068">
        <v>50</v>
      </c>
      <c r="R1068">
        <v>250</v>
      </c>
      <c r="S1068">
        <v>110</v>
      </c>
      <c r="T1068">
        <v>173</v>
      </c>
      <c r="U1068">
        <v>15</v>
      </c>
      <c r="V1068">
        <v>200</v>
      </c>
      <c r="W1068">
        <v>6</v>
      </c>
      <c r="X1068">
        <v>56</v>
      </c>
      <c r="Y1068">
        <v>2743.2</v>
      </c>
      <c r="AA1068" t="s">
        <v>30</v>
      </c>
      <c r="AB1068" s="1">
        <v>44617</v>
      </c>
      <c r="AC1068" s="2">
        <v>0.31193287037037037</v>
      </c>
      <c r="AD1068" s="2">
        <f t="shared" si="16"/>
        <v>7.4863888888888894</v>
      </c>
      <c r="AE1068" s="8">
        <f>WEEKDAY(AB1068)</f>
        <v>6</v>
      </c>
      <c r="AF1068">
        <f>IF(EXACT($AE1068,AF$1),$D1068,)</f>
        <v>0</v>
      </c>
      <c r="AG1068">
        <f>IF(EXACT($AE1068,AG$1),$D1068,)</f>
        <v>0</v>
      </c>
      <c r="AH1068">
        <f>IF(EXACT($AE1068,AH$1),$D1068,)</f>
        <v>0</v>
      </c>
      <c r="AI1068">
        <f>IF(EXACT($AE1068,AI$1),$D1068,)</f>
        <v>0</v>
      </c>
      <c r="AJ1068">
        <f>IF(EXACT($AE1068,AJ$1),$D1068,)</f>
        <v>0</v>
      </c>
      <c r="AK1068">
        <f>IF(EXACT($AE1068,AK$1),$D1068,)</f>
        <v>26.1</v>
      </c>
      <c r="AL1068">
        <f>IF(EXACT($AE1068,AL$1),$D1068,)</f>
        <v>0</v>
      </c>
    </row>
    <row r="1069" spans="1:38" x14ac:dyDescent="0.25">
      <c r="A1069" t="s">
        <v>3230</v>
      </c>
      <c r="B1069" t="s">
        <v>3231</v>
      </c>
      <c r="C1069" t="s">
        <v>27</v>
      </c>
      <c r="D1069">
        <v>25.47</v>
      </c>
      <c r="E1069" t="s">
        <v>28</v>
      </c>
      <c r="F1069" t="s">
        <v>3232</v>
      </c>
      <c r="G1069">
        <v>960</v>
      </c>
      <c r="H1069">
        <v>720</v>
      </c>
      <c r="I1069">
        <v>3</v>
      </c>
      <c r="J1069" t="s">
        <v>31</v>
      </c>
      <c r="K1069" t="s">
        <v>30</v>
      </c>
      <c r="L1069">
        <v>148</v>
      </c>
      <c r="M1069">
        <v>20</v>
      </c>
      <c r="N1069">
        <v>27</v>
      </c>
      <c r="O1069">
        <v>39</v>
      </c>
      <c r="P1069">
        <v>1053</v>
      </c>
      <c r="Q1069">
        <v>50</v>
      </c>
      <c r="R1069">
        <v>250</v>
      </c>
      <c r="S1069">
        <v>110</v>
      </c>
      <c r="T1069">
        <v>173</v>
      </c>
      <c r="U1069">
        <v>15</v>
      </c>
      <c r="V1069">
        <v>200</v>
      </c>
      <c r="W1069">
        <v>6</v>
      </c>
      <c r="X1069">
        <v>25</v>
      </c>
      <c r="Y1069">
        <v>1092.2</v>
      </c>
      <c r="AA1069" t="s">
        <v>30</v>
      </c>
      <c r="AB1069" s="1">
        <v>44617</v>
      </c>
      <c r="AC1069" s="2">
        <v>0.31346064814814817</v>
      </c>
      <c r="AD1069" s="2">
        <f t="shared" si="16"/>
        <v>7.5230555555555565</v>
      </c>
      <c r="AE1069" s="8">
        <f>WEEKDAY(AB1069)</f>
        <v>6</v>
      </c>
      <c r="AF1069">
        <f>IF(EXACT($AE1069,AF$1),$D1069,)</f>
        <v>0</v>
      </c>
      <c r="AG1069">
        <f>IF(EXACT($AE1069,AG$1),$D1069,)</f>
        <v>0</v>
      </c>
      <c r="AH1069">
        <f>IF(EXACT($AE1069,AH$1),$D1069,)</f>
        <v>0</v>
      </c>
      <c r="AI1069">
        <f>IF(EXACT($AE1069,AI$1),$D1069,)</f>
        <v>0</v>
      </c>
      <c r="AJ1069">
        <f>IF(EXACT($AE1069,AJ$1),$D1069,)</f>
        <v>0</v>
      </c>
      <c r="AK1069">
        <f>IF(EXACT($AE1069,AK$1),$D1069,)</f>
        <v>25.47</v>
      </c>
      <c r="AL1069">
        <f>IF(EXACT($AE1069,AL$1),$D1069,)</f>
        <v>0</v>
      </c>
    </row>
    <row r="1070" spans="1:38" x14ac:dyDescent="0.25">
      <c r="A1070" t="s">
        <v>3233</v>
      </c>
      <c r="B1070" t="s">
        <v>3234</v>
      </c>
      <c r="C1070" t="s">
        <v>27</v>
      </c>
      <c r="D1070">
        <v>32.86</v>
      </c>
      <c r="E1070" t="s">
        <v>28</v>
      </c>
      <c r="F1070" t="s">
        <v>3235</v>
      </c>
      <c r="G1070">
        <v>960</v>
      </c>
      <c r="H1070">
        <v>720</v>
      </c>
      <c r="I1070">
        <v>3</v>
      </c>
      <c r="J1070" t="s">
        <v>29</v>
      </c>
      <c r="K1070" t="s">
        <v>30</v>
      </c>
      <c r="L1070">
        <v>105</v>
      </c>
      <c r="M1070">
        <v>20</v>
      </c>
      <c r="N1070">
        <v>41</v>
      </c>
      <c r="O1070">
        <v>30</v>
      </c>
      <c r="P1070">
        <v>1230</v>
      </c>
      <c r="Q1070">
        <v>50</v>
      </c>
      <c r="R1070">
        <v>250</v>
      </c>
      <c r="S1070">
        <v>110</v>
      </c>
      <c r="T1070">
        <v>173</v>
      </c>
      <c r="U1070">
        <v>15</v>
      </c>
      <c r="V1070">
        <v>200</v>
      </c>
      <c r="W1070">
        <v>6</v>
      </c>
      <c r="X1070">
        <v>56</v>
      </c>
      <c r="Y1070">
        <v>2743.2</v>
      </c>
      <c r="AA1070" t="s">
        <v>30</v>
      </c>
      <c r="AB1070" s="1">
        <v>44617</v>
      </c>
      <c r="AC1070" s="2">
        <v>0.31444444444444447</v>
      </c>
      <c r="AD1070" s="2">
        <f t="shared" si="16"/>
        <v>7.5466666666666669</v>
      </c>
      <c r="AE1070" s="8">
        <f>WEEKDAY(AB1070)</f>
        <v>6</v>
      </c>
      <c r="AF1070">
        <f>IF(EXACT($AE1070,AF$1),$D1070,)</f>
        <v>0</v>
      </c>
      <c r="AG1070">
        <f>IF(EXACT($AE1070,AG$1),$D1070,)</f>
        <v>0</v>
      </c>
      <c r="AH1070">
        <f>IF(EXACT($AE1070,AH$1),$D1070,)</f>
        <v>0</v>
      </c>
      <c r="AI1070">
        <f>IF(EXACT($AE1070,AI$1),$D1070,)</f>
        <v>0</v>
      </c>
      <c r="AJ1070">
        <f>IF(EXACT($AE1070,AJ$1),$D1070,)</f>
        <v>0</v>
      </c>
      <c r="AK1070">
        <f>IF(EXACT($AE1070,AK$1),$D1070,)</f>
        <v>32.86</v>
      </c>
      <c r="AL1070">
        <f>IF(EXACT($AE1070,AL$1),$D1070,)</f>
        <v>0</v>
      </c>
    </row>
    <row r="1071" spans="1:38" x14ac:dyDescent="0.25">
      <c r="A1071" t="s">
        <v>3236</v>
      </c>
      <c r="B1071" t="s">
        <v>3237</v>
      </c>
      <c r="C1071" t="s">
        <v>27</v>
      </c>
      <c r="D1071">
        <v>24.56</v>
      </c>
      <c r="E1071" t="s">
        <v>28</v>
      </c>
      <c r="F1071" t="s">
        <v>3238</v>
      </c>
      <c r="G1071">
        <v>960</v>
      </c>
      <c r="H1071">
        <v>720</v>
      </c>
      <c r="I1071">
        <v>3</v>
      </c>
      <c r="J1071" t="s">
        <v>29</v>
      </c>
      <c r="K1071" t="s">
        <v>30</v>
      </c>
      <c r="L1071">
        <v>113</v>
      </c>
      <c r="M1071">
        <v>20</v>
      </c>
      <c r="N1071">
        <v>40</v>
      </c>
      <c r="O1071">
        <v>30</v>
      </c>
      <c r="P1071">
        <v>1200</v>
      </c>
      <c r="Q1071">
        <v>50</v>
      </c>
      <c r="R1071">
        <v>250</v>
      </c>
      <c r="S1071">
        <v>110</v>
      </c>
      <c r="T1071">
        <v>173</v>
      </c>
      <c r="U1071">
        <v>15</v>
      </c>
      <c r="V1071">
        <v>200</v>
      </c>
      <c r="W1071">
        <v>6</v>
      </c>
      <c r="X1071">
        <v>56</v>
      </c>
      <c r="Y1071">
        <v>2743.2</v>
      </c>
      <c r="AA1071" t="s">
        <v>30</v>
      </c>
      <c r="AB1071" s="1">
        <v>44617</v>
      </c>
      <c r="AC1071" s="2">
        <v>0.31593749999999998</v>
      </c>
      <c r="AD1071" s="2">
        <f t="shared" si="16"/>
        <v>7.5824999999999996</v>
      </c>
      <c r="AE1071" s="8">
        <f>WEEKDAY(AB1071)</f>
        <v>6</v>
      </c>
      <c r="AF1071">
        <f>IF(EXACT($AE1071,AF$1),$D1071,)</f>
        <v>0</v>
      </c>
      <c r="AG1071">
        <f>IF(EXACT($AE1071,AG$1),$D1071,)</f>
        <v>0</v>
      </c>
      <c r="AH1071">
        <f>IF(EXACT($AE1071,AH$1),$D1071,)</f>
        <v>0</v>
      </c>
      <c r="AI1071">
        <f>IF(EXACT($AE1071,AI$1),$D1071,)</f>
        <v>0</v>
      </c>
      <c r="AJ1071">
        <f>IF(EXACT($AE1071,AJ$1),$D1071,)</f>
        <v>0</v>
      </c>
      <c r="AK1071">
        <f>IF(EXACT($AE1071,AK$1),$D1071,)</f>
        <v>24.56</v>
      </c>
      <c r="AL1071">
        <f>IF(EXACT($AE1071,AL$1),$D1071,)</f>
        <v>0</v>
      </c>
    </row>
    <row r="1072" spans="1:38" x14ac:dyDescent="0.25">
      <c r="A1072" t="s">
        <v>3239</v>
      </c>
      <c r="B1072" t="s">
        <v>3240</v>
      </c>
      <c r="C1072" t="s">
        <v>27</v>
      </c>
      <c r="D1072">
        <v>27.84</v>
      </c>
      <c r="E1072" t="s">
        <v>28</v>
      </c>
      <c r="F1072" t="s">
        <v>3241</v>
      </c>
      <c r="G1072">
        <v>960</v>
      </c>
      <c r="H1072">
        <v>720</v>
      </c>
      <c r="I1072">
        <v>3</v>
      </c>
      <c r="J1072" t="s">
        <v>29</v>
      </c>
      <c r="K1072" t="s">
        <v>30</v>
      </c>
      <c r="L1072">
        <v>59</v>
      </c>
      <c r="M1072">
        <v>24</v>
      </c>
      <c r="N1072">
        <v>55</v>
      </c>
      <c r="O1072">
        <v>26</v>
      </c>
      <c r="P1072">
        <v>1430</v>
      </c>
      <c r="Q1072">
        <v>50</v>
      </c>
      <c r="R1072">
        <v>250</v>
      </c>
      <c r="S1072">
        <v>110</v>
      </c>
      <c r="T1072">
        <v>173</v>
      </c>
      <c r="U1072">
        <v>15</v>
      </c>
      <c r="V1072">
        <v>200</v>
      </c>
      <c r="W1072">
        <v>6</v>
      </c>
      <c r="X1072">
        <v>56</v>
      </c>
      <c r="Y1072">
        <v>2743.2</v>
      </c>
      <c r="AA1072" t="s">
        <v>30</v>
      </c>
      <c r="AB1072" s="1">
        <v>44617</v>
      </c>
      <c r="AC1072" s="2">
        <v>0.3159837962962963</v>
      </c>
      <c r="AD1072" s="2">
        <f t="shared" si="16"/>
        <v>7.5836111111111109</v>
      </c>
      <c r="AE1072" s="8">
        <f>WEEKDAY(AB1072)</f>
        <v>6</v>
      </c>
      <c r="AF1072">
        <f>IF(EXACT($AE1072,AF$1),$D1072,)</f>
        <v>0</v>
      </c>
      <c r="AG1072">
        <f>IF(EXACT($AE1072,AG$1),$D1072,)</f>
        <v>0</v>
      </c>
      <c r="AH1072">
        <f>IF(EXACT($AE1072,AH$1),$D1072,)</f>
        <v>0</v>
      </c>
      <c r="AI1072">
        <f>IF(EXACT($AE1072,AI$1),$D1072,)</f>
        <v>0</v>
      </c>
      <c r="AJ1072">
        <f>IF(EXACT($AE1072,AJ$1),$D1072,)</f>
        <v>0</v>
      </c>
      <c r="AK1072">
        <f>IF(EXACT($AE1072,AK$1),$D1072,)</f>
        <v>27.84</v>
      </c>
      <c r="AL1072">
        <f>IF(EXACT($AE1072,AL$1),$D1072,)</f>
        <v>0</v>
      </c>
    </row>
    <row r="1073" spans="1:38" x14ac:dyDescent="0.25">
      <c r="A1073" t="s">
        <v>3242</v>
      </c>
      <c r="B1073" t="s">
        <v>3243</v>
      </c>
      <c r="C1073" t="s">
        <v>27</v>
      </c>
      <c r="D1073">
        <v>18.920000000000002</v>
      </c>
      <c r="E1073" t="s">
        <v>28</v>
      </c>
      <c r="F1073" t="s">
        <v>3244</v>
      </c>
      <c r="G1073">
        <v>960</v>
      </c>
      <c r="H1073">
        <v>720</v>
      </c>
      <c r="I1073">
        <v>3</v>
      </c>
      <c r="J1073" t="s">
        <v>29</v>
      </c>
      <c r="K1073" t="s">
        <v>30</v>
      </c>
      <c r="L1073">
        <v>89</v>
      </c>
      <c r="M1073">
        <v>25</v>
      </c>
      <c r="N1073">
        <v>42</v>
      </c>
      <c r="O1073">
        <v>30</v>
      </c>
      <c r="P1073">
        <v>1260</v>
      </c>
      <c r="Q1073">
        <v>50</v>
      </c>
      <c r="R1073">
        <v>250</v>
      </c>
      <c r="S1073">
        <v>110</v>
      </c>
      <c r="T1073">
        <v>173</v>
      </c>
      <c r="U1073">
        <v>15</v>
      </c>
      <c r="V1073">
        <v>200</v>
      </c>
      <c r="W1073">
        <v>6</v>
      </c>
      <c r="X1073">
        <v>56</v>
      </c>
      <c r="Y1073">
        <v>2743.2</v>
      </c>
      <c r="AA1073" t="s">
        <v>30</v>
      </c>
      <c r="AB1073" s="1">
        <v>44617</v>
      </c>
      <c r="AC1073" s="2">
        <v>0.3168287037037037</v>
      </c>
      <c r="AD1073" s="2">
        <f t="shared" si="16"/>
        <v>7.6038888888888891</v>
      </c>
      <c r="AE1073" s="8">
        <f>WEEKDAY(AB1073)</f>
        <v>6</v>
      </c>
      <c r="AF1073">
        <f>IF(EXACT($AE1073,AF$1),$D1073,)</f>
        <v>0</v>
      </c>
      <c r="AG1073">
        <f>IF(EXACT($AE1073,AG$1),$D1073,)</f>
        <v>0</v>
      </c>
      <c r="AH1073">
        <f>IF(EXACT($AE1073,AH$1),$D1073,)</f>
        <v>0</v>
      </c>
      <c r="AI1073">
        <f>IF(EXACT($AE1073,AI$1),$D1073,)</f>
        <v>0</v>
      </c>
      <c r="AJ1073">
        <f>IF(EXACT($AE1073,AJ$1),$D1073,)</f>
        <v>0</v>
      </c>
      <c r="AK1073">
        <f>IF(EXACT($AE1073,AK$1),$D1073,)</f>
        <v>18.920000000000002</v>
      </c>
      <c r="AL1073">
        <f>IF(EXACT($AE1073,AL$1),$D1073,)</f>
        <v>0</v>
      </c>
    </row>
    <row r="1074" spans="1:38" x14ac:dyDescent="0.25">
      <c r="A1074" t="s">
        <v>3245</v>
      </c>
      <c r="B1074" t="s">
        <v>3246</v>
      </c>
      <c r="C1074" t="s">
        <v>27</v>
      </c>
      <c r="D1074">
        <v>21.65</v>
      </c>
      <c r="E1074" t="s">
        <v>28</v>
      </c>
      <c r="F1074" t="s">
        <v>3247</v>
      </c>
      <c r="G1074">
        <v>960</v>
      </c>
      <c r="H1074">
        <v>720</v>
      </c>
      <c r="I1074">
        <v>3</v>
      </c>
      <c r="J1074" t="s">
        <v>29</v>
      </c>
      <c r="K1074" t="s">
        <v>30</v>
      </c>
      <c r="L1074">
        <v>25</v>
      </c>
      <c r="M1074">
        <v>16</v>
      </c>
      <c r="N1074">
        <v>75</v>
      </c>
      <c r="O1074">
        <v>35</v>
      </c>
      <c r="P1074">
        <v>2625</v>
      </c>
      <c r="Q1074">
        <v>50</v>
      </c>
      <c r="R1074">
        <v>250</v>
      </c>
      <c r="S1074">
        <v>110</v>
      </c>
      <c r="T1074">
        <v>173</v>
      </c>
      <c r="U1074">
        <v>15</v>
      </c>
      <c r="V1074">
        <v>200</v>
      </c>
      <c r="W1074">
        <v>6</v>
      </c>
      <c r="X1074">
        <v>56</v>
      </c>
      <c r="Y1074">
        <v>2743.2</v>
      </c>
      <c r="AA1074" t="s">
        <v>30</v>
      </c>
      <c r="AB1074" s="1">
        <v>44617</v>
      </c>
      <c r="AC1074" s="2">
        <v>0.31696759259259261</v>
      </c>
      <c r="AD1074" s="2">
        <f t="shared" si="16"/>
        <v>7.607222222222223</v>
      </c>
      <c r="AE1074" s="8">
        <f>WEEKDAY(AB1074)</f>
        <v>6</v>
      </c>
      <c r="AF1074">
        <f>IF(EXACT($AE1074,AF$1),$D1074,)</f>
        <v>0</v>
      </c>
      <c r="AG1074">
        <f>IF(EXACT($AE1074,AG$1),$D1074,)</f>
        <v>0</v>
      </c>
      <c r="AH1074">
        <f>IF(EXACT($AE1074,AH$1),$D1074,)</f>
        <v>0</v>
      </c>
      <c r="AI1074">
        <f>IF(EXACT($AE1074,AI$1),$D1074,)</f>
        <v>0</v>
      </c>
      <c r="AJ1074">
        <f>IF(EXACT($AE1074,AJ$1),$D1074,)</f>
        <v>0</v>
      </c>
      <c r="AK1074">
        <f>IF(EXACT($AE1074,AK$1),$D1074,)</f>
        <v>21.65</v>
      </c>
      <c r="AL1074">
        <f>IF(EXACT($AE1074,AL$1),$D1074,)</f>
        <v>0</v>
      </c>
    </row>
    <row r="1075" spans="1:38" x14ac:dyDescent="0.25">
      <c r="A1075" t="s">
        <v>3248</v>
      </c>
      <c r="B1075" t="s">
        <v>3249</v>
      </c>
      <c r="C1075" t="s">
        <v>27</v>
      </c>
      <c r="D1075">
        <v>16.809999999999999</v>
      </c>
      <c r="E1075" t="s">
        <v>28</v>
      </c>
      <c r="F1075" t="s">
        <v>3250</v>
      </c>
      <c r="G1075">
        <v>960</v>
      </c>
      <c r="H1075">
        <v>720</v>
      </c>
      <c r="I1075">
        <v>3</v>
      </c>
      <c r="J1075" t="s">
        <v>31</v>
      </c>
      <c r="K1075" t="s">
        <v>30</v>
      </c>
      <c r="L1075">
        <v>103</v>
      </c>
      <c r="M1075">
        <v>32</v>
      </c>
      <c r="N1075">
        <v>30</v>
      </c>
      <c r="O1075">
        <v>26</v>
      </c>
      <c r="P1075">
        <v>780</v>
      </c>
      <c r="Q1075">
        <v>50</v>
      </c>
      <c r="R1075">
        <v>250</v>
      </c>
      <c r="S1075">
        <v>110</v>
      </c>
      <c r="T1075">
        <v>173</v>
      </c>
      <c r="U1075">
        <v>15</v>
      </c>
      <c r="V1075">
        <v>200</v>
      </c>
      <c r="W1075">
        <v>6</v>
      </c>
      <c r="X1075">
        <v>25</v>
      </c>
      <c r="Y1075">
        <v>1092.2</v>
      </c>
      <c r="AA1075" t="s">
        <v>30</v>
      </c>
      <c r="AB1075" s="1">
        <v>44617</v>
      </c>
      <c r="AC1075" s="2">
        <v>0.3221296296296296</v>
      </c>
      <c r="AD1075" s="2">
        <f t="shared" si="16"/>
        <v>7.7311111111111099</v>
      </c>
      <c r="AE1075" s="8">
        <f>WEEKDAY(AB1075)</f>
        <v>6</v>
      </c>
      <c r="AF1075">
        <f>IF(EXACT($AE1075,AF$1),$D1075,)</f>
        <v>0</v>
      </c>
      <c r="AG1075">
        <f>IF(EXACT($AE1075,AG$1),$D1075,)</f>
        <v>0</v>
      </c>
      <c r="AH1075">
        <f>IF(EXACT($AE1075,AH$1),$D1075,)</f>
        <v>0</v>
      </c>
      <c r="AI1075">
        <f>IF(EXACT($AE1075,AI$1),$D1075,)</f>
        <v>0</v>
      </c>
      <c r="AJ1075">
        <f>IF(EXACT($AE1075,AJ$1),$D1075,)</f>
        <v>0</v>
      </c>
      <c r="AK1075">
        <f>IF(EXACT($AE1075,AK$1),$D1075,)</f>
        <v>16.809999999999999</v>
      </c>
      <c r="AL1075">
        <f>IF(EXACT($AE1075,AL$1),$D1075,)</f>
        <v>0</v>
      </c>
    </row>
    <row r="1076" spans="1:38" x14ac:dyDescent="0.25">
      <c r="A1076" t="s">
        <v>3251</v>
      </c>
      <c r="B1076" t="s">
        <v>3252</v>
      </c>
      <c r="C1076" t="s">
        <v>27</v>
      </c>
      <c r="D1076">
        <v>23.77</v>
      </c>
      <c r="E1076" t="s">
        <v>28</v>
      </c>
      <c r="F1076" t="s">
        <v>3253</v>
      </c>
      <c r="G1076">
        <v>960</v>
      </c>
      <c r="H1076">
        <v>720</v>
      </c>
      <c r="I1076">
        <v>3</v>
      </c>
      <c r="J1076" t="s">
        <v>31</v>
      </c>
      <c r="K1076" t="s">
        <v>30</v>
      </c>
      <c r="L1076">
        <v>33</v>
      </c>
      <c r="M1076">
        <v>19</v>
      </c>
      <c r="N1076">
        <v>45</v>
      </c>
      <c r="O1076">
        <v>33</v>
      </c>
      <c r="P1076">
        <v>1485</v>
      </c>
      <c r="Q1076">
        <v>50</v>
      </c>
      <c r="R1076">
        <v>250</v>
      </c>
      <c r="S1076">
        <v>110</v>
      </c>
      <c r="T1076">
        <v>173</v>
      </c>
      <c r="U1076">
        <v>15</v>
      </c>
      <c r="V1076">
        <v>200</v>
      </c>
      <c r="W1076">
        <v>6</v>
      </c>
      <c r="X1076">
        <v>25</v>
      </c>
      <c r="Y1076">
        <v>1092.2</v>
      </c>
      <c r="AA1076" t="s">
        <v>30</v>
      </c>
      <c r="AB1076" s="1">
        <v>44617</v>
      </c>
      <c r="AC1076" s="2">
        <v>0.32864583333333336</v>
      </c>
      <c r="AD1076" s="2">
        <f t="shared" si="16"/>
        <v>7.8875000000000011</v>
      </c>
      <c r="AE1076" s="8">
        <f>WEEKDAY(AB1076)</f>
        <v>6</v>
      </c>
      <c r="AF1076">
        <f>IF(EXACT($AE1076,AF$1),$D1076,)</f>
        <v>0</v>
      </c>
      <c r="AG1076">
        <f>IF(EXACT($AE1076,AG$1),$D1076,)</f>
        <v>0</v>
      </c>
      <c r="AH1076">
        <f>IF(EXACT($AE1076,AH$1),$D1076,)</f>
        <v>0</v>
      </c>
      <c r="AI1076">
        <f>IF(EXACT($AE1076,AI$1),$D1076,)</f>
        <v>0</v>
      </c>
      <c r="AJ1076">
        <f>IF(EXACT($AE1076,AJ$1),$D1076,)</f>
        <v>0</v>
      </c>
      <c r="AK1076">
        <f>IF(EXACT($AE1076,AK$1),$D1076,)</f>
        <v>23.77</v>
      </c>
      <c r="AL1076">
        <f>IF(EXACT($AE1076,AL$1),$D1076,)</f>
        <v>0</v>
      </c>
    </row>
    <row r="1077" spans="1:38" x14ac:dyDescent="0.25">
      <c r="A1077" t="s">
        <v>3254</v>
      </c>
      <c r="B1077" t="s">
        <v>3255</v>
      </c>
      <c r="C1077" t="s">
        <v>27</v>
      </c>
      <c r="D1077">
        <v>43.72</v>
      </c>
      <c r="E1077" t="s">
        <v>28</v>
      </c>
      <c r="F1077" t="s">
        <v>3256</v>
      </c>
      <c r="G1077">
        <v>960</v>
      </c>
      <c r="H1077">
        <v>720</v>
      </c>
      <c r="I1077">
        <v>3</v>
      </c>
      <c r="J1077" t="s">
        <v>31</v>
      </c>
      <c r="K1077" t="s">
        <v>30</v>
      </c>
      <c r="L1077">
        <v>77</v>
      </c>
      <c r="M1077">
        <v>6</v>
      </c>
      <c r="N1077">
        <v>32</v>
      </c>
      <c r="O1077">
        <v>57</v>
      </c>
      <c r="P1077">
        <v>1824</v>
      </c>
      <c r="Q1077">
        <v>50</v>
      </c>
      <c r="R1077">
        <v>250</v>
      </c>
      <c r="S1077">
        <v>110</v>
      </c>
      <c r="T1077">
        <v>173</v>
      </c>
      <c r="U1077">
        <v>15</v>
      </c>
      <c r="V1077">
        <v>200</v>
      </c>
      <c r="W1077">
        <v>6</v>
      </c>
      <c r="X1077">
        <v>25</v>
      </c>
      <c r="Y1077">
        <v>1092.2</v>
      </c>
      <c r="AA1077" t="s">
        <v>30</v>
      </c>
      <c r="AB1077" s="1">
        <v>44617</v>
      </c>
      <c r="AC1077" s="2">
        <v>0.33204861111111111</v>
      </c>
      <c r="AD1077" s="2">
        <f t="shared" si="16"/>
        <v>7.9691666666666663</v>
      </c>
      <c r="AE1077" s="8">
        <f>WEEKDAY(AB1077)</f>
        <v>6</v>
      </c>
      <c r="AF1077">
        <f>IF(EXACT($AE1077,AF$1),$D1077,)</f>
        <v>0</v>
      </c>
      <c r="AG1077">
        <f>IF(EXACT($AE1077,AG$1),$D1077,)</f>
        <v>0</v>
      </c>
      <c r="AH1077">
        <f>IF(EXACT($AE1077,AH$1),$D1077,)</f>
        <v>0</v>
      </c>
      <c r="AI1077">
        <f>IF(EXACT($AE1077,AI$1),$D1077,)</f>
        <v>0</v>
      </c>
      <c r="AJ1077">
        <f>IF(EXACT($AE1077,AJ$1),$D1077,)</f>
        <v>0</v>
      </c>
      <c r="AK1077">
        <f>IF(EXACT($AE1077,AK$1),$D1077,)</f>
        <v>43.72</v>
      </c>
      <c r="AL1077">
        <f>IF(EXACT($AE1077,AL$1),$D1077,)</f>
        <v>0</v>
      </c>
    </row>
    <row r="1078" spans="1:38" x14ac:dyDescent="0.25">
      <c r="A1078" t="s">
        <v>3257</v>
      </c>
      <c r="B1078" t="s">
        <v>3258</v>
      </c>
      <c r="C1078" t="s">
        <v>27</v>
      </c>
      <c r="D1078">
        <v>18.2</v>
      </c>
      <c r="E1078" t="s">
        <v>28</v>
      </c>
      <c r="F1078" t="s">
        <v>3259</v>
      </c>
      <c r="G1078">
        <v>960</v>
      </c>
      <c r="H1078">
        <v>720</v>
      </c>
      <c r="I1078">
        <v>3</v>
      </c>
      <c r="J1078" t="s">
        <v>31</v>
      </c>
      <c r="K1078" t="s">
        <v>30</v>
      </c>
      <c r="L1078">
        <v>67</v>
      </c>
      <c r="M1078">
        <v>10</v>
      </c>
      <c r="N1078">
        <v>66</v>
      </c>
      <c r="O1078">
        <v>44</v>
      </c>
      <c r="P1078">
        <v>2904</v>
      </c>
      <c r="Q1078">
        <v>50</v>
      </c>
      <c r="R1078">
        <v>250</v>
      </c>
      <c r="S1078">
        <v>110</v>
      </c>
      <c r="T1078">
        <v>173</v>
      </c>
      <c r="U1078">
        <v>15</v>
      </c>
      <c r="V1078">
        <v>200</v>
      </c>
      <c r="W1078">
        <v>6</v>
      </c>
      <c r="X1078">
        <v>25</v>
      </c>
      <c r="Y1078">
        <v>1092.2</v>
      </c>
      <c r="AA1078" t="s">
        <v>30</v>
      </c>
      <c r="AB1078" s="1">
        <v>44617</v>
      </c>
      <c r="AC1078" s="2">
        <v>0.33254629629629628</v>
      </c>
      <c r="AD1078" s="2">
        <f t="shared" si="16"/>
        <v>7.9811111111111108</v>
      </c>
      <c r="AE1078" s="8">
        <f>WEEKDAY(AB1078)</f>
        <v>6</v>
      </c>
      <c r="AF1078">
        <f>IF(EXACT($AE1078,AF$1),$D1078,)</f>
        <v>0</v>
      </c>
      <c r="AG1078">
        <f>IF(EXACT($AE1078,AG$1),$D1078,)</f>
        <v>0</v>
      </c>
      <c r="AH1078">
        <f>IF(EXACT($AE1078,AH$1),$D1078,)</f>
        <v>0</v>
      </c>
      <c r="AI1078">
        <f>IF(EXACT($AE1078,AI$1),$D1078,)</f>
        <v>0</v>
      </c>
      <c r="AJ1078">
        <f>IF(EXACT($AE1078,AJ$1),$D1078,)</f>
        <v>0</v>
      </c>
      <c r="AK1078">
        <f>IF(EXACT($AE1078,AK$1),$D1078,)</f>
        <v>18.2</v>
      </c>
      <c r="AL1078">
        <f>IF(EXACT($AE1078,AL$1),$D1078,)</f>
        <v>0</v>
      </c>
    </row>
    <row r="1079" spans="1:38" x14ac:dyDescent="0.25">
      <c r="A1079" t="s">
        <v>3260</v>
      </c>
      <c r="B1079" t="s">
        <v>3261</v>
      </c>
      <c r="C1079" t="s">
        <v>27</v>
      </c>
      <c r="D1079">
        <v>24.38</v>
      </c>
      <c r="E1079" t="s">
        <v>28</v>
      </c>
      <c r="F1079" t="s">
        <v>3262</v>
      </c>
      <c r="G1079">
        <v>960</v>
      </c>
      <c r="H1079">
        <v>720</v>
      </c>
      <c r="I1079">
        <v>3</v>
      </c>
      <c r="J1079" t="s">
        <v>29</v>
      </c>
      <c r="K1079" t="s">
        <v>30</v>
      </c>
      <c r="L1079">
        <v>122</v>
      </c>
      <c r="M1079">
        <v>20</v>
      </c>
      <c r="N1079">
        <v>41</v>
      </c>
      <c r="O1079">
        <v>30</v>
      </c>
      <c r="P1079">
        <v>1230</v>
      </c>
      <c r="Q1079">
        <v>50</v>
      </c>
      <c r="R1079">
        <v>250</v>
      </c>
      <c r="S1079">
        <v>110</v>
      </c>
      <c r="T1079">
        <v>173</v>
      </c>
      <c r="U1079">
        <v>15</v>
      </c>
      <c r="V1079">
        <v>200</v>
      </c>
      <c r="W1079">
        <v>6</v>
      </c>
      <c r="X1079">
        <v>56</v>
      </c>
      <c r="Y1079">
        <v>2743.2</v>
      </c>
      <c r="AA1079" t="s">
        <v>30</v>
      </c>
      <c r="AB1079" s="1">
        <v>44617</v>
      </c>
      <c r="AC1079" s="2">
        <v>0.33608796296296295</v>
      </c>
      <c r="AD1079" s="2">
        <f t="shared" si="16"/>
        <v>8.0661111111111108</v>
      </c>
      <c r="AE1079" s="8">
        <f>WEEKDAY(AB1079)</f>
        <v>6</v>
      </c>
      <c r="AF1079">
        <f>IF(EXACT($AE1079,AF$1),$D1079,)</f>
        <v>0</v>
      </c>
      <c r="AG1079">
        <f>IF(EXACT($AE1079,AG$1),$D1079,)</f>
        <v>0</v>
      </c>
      <c r="AH1079">
        <f>IF(EXACT($AE1079,AH$1),$D1079,)</f>
        <v>0</v>
      </c>
      <c r="AI1079">
        <f>IF(EXACT($AE1079,AI$1),$D1079,)</f>
        <v>0</v>
      </c>
      <c r="AJ1079">
        <f>IF(EXACT($AE1079,AJ$1),$D1079,)</f>
        <v>0</v>
      </c>
      <c r="AK1079">
        <f>IF(EXACT($AE1079,AK$1),$D1079,)</f>
        <v>24.38</v>
      </c>
      <c r="AL1079">
        <f>IF(EXACT($AE1079,AL$1),$D1079,)</f>
        <v>0</v>
      </c>
    </row>
    <row r="1080" spans="1:38" x14ac:dyDescent="0.25">
      <c r="A1080" t="s">
        <v>3263</v>
      </c>
      <c r="B1080" t="s">
        <v>3264</v>
      </c>
      <c r="C1080" t="s">
        <v>27</v>
      </c>
      <c r="D1080">
        <v>24.81</v>
      </c>
      <c r="E1080" t="s">
        <v>28</v>
      </c>
      <c r="F1080" t="s">
        <v>3265</v>
      </c>
      <c r="G1080">
        <v>960</v>
      </c>
      <c r="H1080">
        <v>720</v>
      </c>
      <c r="I1080">
        <v>3</v>
      </c>
      <c r="J1080" t="s">
        <v>31</v>
      </c>
      <c r="K1080" t="s">
        <v>30</v>
      </c>
      <c r="L1080">
        <v>90</v>
      </c>
      <c r="M1080">
        <v>20</v>
      </c>
      <c r="N1080">
        <v>80</v>
      </c>
      <c r="O1080">
        <v>33</v>
      </c>
      <c r="P1080">
        <v>2640</v>
      </c>
      <c r="Q1080">
        <v>50</v>
      </c>
      <c r="R1080">
        <v>250</v>
      </c>
      <c r="S1080">
        <v>110</v>
      </c>
      <c r="T1080">
        <v>173</v>
      </c>
      <c r="U1080">
        <v>15</v>
      </c>
      <c r="V1080">
        <v>200</v>
      </c>
      <c r="W1080">
        <v>6</v>
      </c>
      <c r="X1080">
        <v>25</v>
      </c>
      <c r="Y1080">
        <v>1092.2</v>
      </c>
      <c r="AA1080" t="s">
        <v>30</v>
      </c>
      <c r="AB1080" s="1">
        <v>44617</v>
      </c>
      <c r="AC1080" s="2">
        <v>0.3512615740740741</v>
      </c>
      <c r="AD1080" s="2">
        <f t="shared" si="16"/>
        <v>8.4302777777777784</v>
      </c>
      <c r="AE1080" s="8">
        <f>WEEKDAY(AB1080)</f>
        <v>6</v>
      </c>
      <c r="AF1080">
        <f>IF(EXACT($AE1080,AF$1),$D1080,)</f>
        <v>0</v>
      </c>
      <c r="AG1080">
        <f>IF(EXACT($AE1080,AG$1),$D1080,)</f>
        <v>0</v>
      </c>
      <c r="AH1080">
        <f>IF(EXACT($AE1080,AH$1),$D1080,)</f>
        <v>0</v>
      </c>
      <c r="AI1080">
        <f>IF(EXACT($AE1080,AI$1),$D1080,)</f>
        <v>0</v>
      </c>
      <c r="AJ1080">
        <f>IF(EXACT($AE1080,AJ$1),$D1080,)</f>
        <v>0</v>
      </c>
      <c r="AK1080">
        <f>IF(EXACT($AE1080,AK$1),$D1080,)</f>
        <v>24.81</v>
      </c>
      <c r="AL1080">
        <f>IF(EXACT($AE1080,AL$1),$D1080,)</f>
        <v>0</v>
      </c>
    </row>
    <row r="1081" spans="1:38" x14ac:dyDescent="0.25">
      <c r="A1081" t="s">
        <v>3266</v>
      </c>
      <c r="B1081" t="s">
        <v>3267</v>
      </c>
      <c r="C1081" t="s">
        <v>27</v>
      </c>
      <c r="D1081">
        <v>20.190000000000001</v>
      </c>
      <c r="E1081" t="s">
        <v>28</v>
      </c>
      <c r="F1081" t="s">
        <v>3268</v>
      </c>
      <c r="G1081">
        <v>960</v>
      </c>
      <c r="H1081">
        <v>720</v>
      </c>
      <c r="I1081">
        <v>3</v>
      </c>
      <c r="J1081" t="s">
        <v>29</v>
      </c>
      <c r="K1081" t="s">
        <v>30</v>
      </c>
      <c r="L1081">
        <v>112</v>
      </c>
      <c r="M1081">
        <v>17</v>
      </c>
      <c r="N1081">
        <v>41</v>
      </c>
      <c r="O1081">
        <v>33</v>
      </c>
      <c r="P1081">
        <v>1353</v>
      </c>
      <c r="Q1081">
        <v>50</v>
      </c>
      <c r="R1081">
        <v>250</v>
      </c>
      <c r="S1081">
        <v>110</v>
      </c>
      <c r="T1081">
        <v>173</v>
      </c>
      <c r="U1081">
        <v>15</v>
      </c>
      <c r="V1081">
        <v>200</v>
      </c>
      <c r="W1081">
        <v>6</v>
      </c>
      <c r="X1081">
        <v>56</v>
      </c>
      <c r="Y1081">
        <v>2743.2</v>
      </c>
      <c r="AA1081" t="s">
        <v>30</v>
      </c>
      <c r="AB1081" s="1">
        <v>44617</v>
      </c>
      <c r="AC1081" s="2">
        <v>0.35798611111111112</v>
      </c>
      <c r="AD1081" s="2">
        <f t="shared" si="16"/>
        <v>8.5916666666666668</v>
      </c>
      <c r="AE1081" s="8">
        <f>WEEKDAY(AB1081)</f>
        <v>6</v>
      </c>
      <c r="AF1081">
        <f>IF(EXACT($AE1081,AF$1),$D1081,)</f>
        <v>0</v>
      </c>
      <c r="AG1081">
        <f>IF(EXACT($AE1081,AG$1),$D1081,)</f>
        <v>0</v>
      </c>
      <c r="AH1081">
        <f>IF(EXACT($AE1081,AH$1),$D1081,)</f>
        <v>0</v>
      </c>
      <c r="AI1081">
        <f>IF(EXACT($AE1081,AI$1),$D1081,)</f>
        <v>0</v>
      </c>
      <c r="AJ1081">
        <f>IF(EXACT($AE1081,AJ$1),$D1081,)</f>
        <v>0</v>
      </c>
      <c r="AK1081">
        <f>IF(EXACT($AE1081,AK$1),$D1081,)</f>
        <v>20.190000000000001</v>
      </c>
      <c r="AL1081">
        <f>IF(EXACT($AE1081,AL$1),$D1081,)</f>
        <v>0</v>
      </c>
    </row>
    <row r="1082" spans="1:38" x14ac:dyDescent="0.25">
      <c r="A1082" t="s">
        <v>3269</v>
      </c>
      <c r="B1082" t="s">
        <v>3270</v>
      </c>
      <c r="C1082" t="s">
        <v>27</v>
      </c>
      <c r="D1082">
        <v>27.3</v>
      </c>
      <c r="E1082" t="s">
        <v>28</v>
      </c>
      <c r="F1082" t="s">
        <v>3271</v>
      </c>
      <c r="G1082">
        <v>960</v>
      </c>
      <c r="H1082">
        <v>720</v>
      </c>
      <c r="I1082">
        <v>3</v>
      </c>
      <c r="J1082" t="s">
        <v>29</v>
      </c>
      <c r="K1082" t="s">
        <v>30</v>
      </c>
      <c r="L1082">
        <v>109</v>
      </c>
      <c r="M1082">
        <v>14</v>
      </c>
      <c r="N1082">
        <v>46</v>
      </c>
      <c r="O1082">
        <v>36</v>
      </c>
      <c r="P1082">
        <v>1656</v>
      </c>
      <c r="Q1082">
        <v>50</v>
      </c>
      <c r="R1082">
        <v>250</v>
      </c>
      <c r="S1082">
        <v>110</v>
      </c>
      <c r="T1082">
        <v>173</v>
      </c>
      <c r="U1082">
        <v>15</v>
      </c>
      <c r="V1082">
        <v>200</v>
      </c>
      <c r="W1082">
        <v>6</v>
      </c>
      <c r="X1082">
        <v>56</v>
      </c>
      <c r="Y1082">
        <v>2743.2</v>
      </c>
      <c r="AA1082" t="s">
        <v>30</v>
      </c>
      <c r="AB1082" s="1">
        <v>44617</v>
      </c>
      <c r="AC1082" s="2">
        <v>0.36587962962962961</v>
      </c>
      <c r="AD1082" s="2">
        <f t="shared" si="16"/>
        <v>8.7811111111111106</v>
      </c>
      <c r="AE1082" s="8">
        <f>WEEKDAY(AB1082)</f>
        <v>6</v>
      </c>
      <c r="AF1082">
        <f>IF(EXACT($AE1082,AF$1),$D1082,)</f>
        <v>0</v>
      </c>
      <c r="AG1082">
        <f>IF(EXACT($AE1082,AG$1),$D1082,)</f>
        <v>0</v>
      </c>
      <c r="AH1082">
        <f>IF(EXACT($AE1082,AH$1),$D1082,)</f>
        <v>0</v>
      </c>
      <c r="AI1082">
        <f>IF(EXACT($AE1082,AI$1),$D1082,)</f>
        <v>0</v>
      </c>
      <c r="AJ1082">
        <f>IF(EXACT($AE1082,AJ$1),$D1082,)</f>
        <v>0</v>
      </c>
      <c r="AK1082">
        <f>IF(EXACT($AE1082,AK$1),$D1082,)</f>
        <v>27.3</v>
      </c>
      <c r="AL1082">
        <f>IF(EXACT($AE1082,AL$1),$D1082,)</f>
        <v>0</v>
      </c>
    </row>
    <row r="1083" spans="1:38" x14ac:dyDescent="0.25">
      <c r="A1083" t="s">
        <v>3272</v>
      </c>
      <c r="B1083" t="s">
        <v>3273</v>
      </c>
      <c r="C1083" t="s">
        <v>27</v>
      </c>
      <c r="D1083">
        <v>22.51</v>
      </c>
      <c r="E1083" t="s">
        <v>28</v>
      </c>
      <c r="F1083" t="s">
        <v>3274</v>
      </c>
      <c r="G1083">
        <v>960</v>
      </c>
      <c r="H1083">
        <v>720</v>
      </c>
      <c r="I1083">
        <v>3</v>
      </c>
      <c r="J1083" t="s">
        <v>29</v>
      </c>
      <c r="K1083" t="s">
        <v>30</v>
      </c>
      <c r="L1083">
        <v>70</v>
      </c>
      <c r="M1083">
        <v>14</v>
      </c>
      <c r="N1083">
        <v>59</v>
      </c>
      <c r="O1083">
        <v>37</v>
      </c>
      <c r="P1083">
        <v>2183</v>
      </c>
      <c r="Q1083">
        <v>50</v>
      </c>
      <c r="R1083">
        <v>250</v>
      </c>
      <c r="S1083">
        <v>110</v>
      </c>
      <c r="T1083">
        <v>173</v>
      </c>
      <c r="U1083">
        <v>15</v>
      </c>
      <c r="V1083">
        <v>200</v>
      </c>
      <c r="W1083">
        <v>6</v>
      </c>
      <c r="X1083">
        <v>56</v>
      </c>
      <c r="Y1083">
        <v>2743.2</v>
      </c>
      <c r="AA1083" t="s">
        <v>30</v>
      </c>
      <c r="AB1083" s="1">
        <v>44617</v>
      </c>
      <c r="AC1083" s="2">
        <v>0.3659722222222222</v>
      </c>
      <c r="AD1083" s="2">
        <f t="shared" si="16"/>
        <v>8.7833333333333332</v>
      </c>
      <c r="AE1083" s="8">
        <f>WEEKDAY(AB1083)</f>
        <v>6</v>
      </c>
      <c r="AF1083">
        <f>IF(EXACT($AE1083,AF$1),$D1083,)</f>
        <v>0</v>
      </c>
      <c r="AG1083">
        <f>IF(EXACT($AE1083,AG$1),$D1083,)</f>
        <v>0</v>
      </c>
      <c r="AH1083">
        <f>IF(EXACT($AE1083,AH$1),$D1083,)</f>
        <v>0</v>
      </c>
      <c r="AI1083">
        <f>IF(EXACT($AE1083,AI$1),$D1083,)</f>
        <v>0</v>
      </c>
      <c r="AJ1083">
        <f>IF(EXACT($AE1083,AJ$1),$D1083,)</f>
        <v>0</v>
      </c>
      <c r="AK1083">
        <f>IF(EXACT($AE1083,AK$1),$D1083,)</f>
        <v>22.51</v>
      </c>
      <c r="AL1083">
        <f>IF(EXACT($AE1083,AL$1),$D1083,)</f>
        <v>0</v>
      </c>
    </row>
    <row r="1084" spans="1:38" x14ac:dyDescent="0.25">
      <c r="A1084" t="s">
        <v>3275</v>
      </c>
      <c r="B1084" t="s">
        <v>3276</v>
      </c>
      <c r="C1084" t="s">
        <v>27</v>
      </c>
      <c r="D1084">
        <v>22.92</v>
      </c>
      <c r="E1084" t="s">
        <v>28</v>
      </c>
      <c r="F1084" t="s">
        <v>3277</v>
      </c>
      <c r="G1084">
        <v>960</v>
      </c>
      <c r="H1084">
        <v>720</v>
      </c>
      <c r="I1084">
        <v>3</v>
      </c>
      <c r="J1084" t="s">
        <v>31</v>
      </c>
      <c r="K1084" t="s">
        <v>30</v>
      </c>
      <c r="L1084">
        <v>109</v>
      </c>
      <c r="M1084">
        <v>0</v>
      </c>
      <c r="N1084">
        <v>58</v>
      </c>
      <c r="O1084">
        <v>63</v>
      </c>
      <c r="P1084">
        <v>3654</v>
      </c>
      <c r="Q1084">
        <v>50</v>
      </c>
      <c r="R1084">
        <v>250</v>
      </c>
      <c r="S1084">
        <v>110</v>
      </c>
      <c r="T1084">
        <v>173</v>
      </c>
      <c r="U1084">
        <v>15</v>
      </c>
      <c r="V1084">
        <v>200</v>
      </c>
      <c r="W1084">
        <v>6</v>
      </c>
      <c r="X1084">
        <v>25</v>
      </c>
      <c r="Y1084">
        <v>1092.2</v>
      </c>
      <c r="AA1084" t="s">
        <v>30</v>
      </c>
      <c r="AB1084" s="1">
        <v>44617</v>
      </c>
      <c r="AC1084" s="2">
        <v>0.36622685185185189</v>
      </c>
      <c r="AD1084" s="2">
        <f t="shared" si="16"/>
        <v>8.7894444444444453</v>
      </c>
      <c r="AE1084" s="8">
        <f>WEEKDAY(AB1084)</f>
        <v>6</v>
      </c>
      <c r="AF1084">
        <f>IF(EXACT($AE1084,AF$1),$D1084,)</f>
        <v>0</v>
      </c>
      <c r="AG1084">
        <f>IF(EXACT($AE1084,AG$1),$D1084,)</f>
        <v>0</v>
      </c>
      <c r="AH1084">
        <f>IF(EXACT($AE1084,AH$1),$D1084,)</f>
        <v>0</v>
      </c>
      <c r="AI1084">
        <f>IF(EXACT($AE1084,AI$1),$D1084,)</f>
        <v>0</v>
      </c>
      <c r="AJ1084">
        <f>IF(EXACT($AE1084,AJ$1),$D1084,)</f>
        <v>0</v>
      </c>
      <c r="AK1084">
        <f>IF(EXACT($AE1084,AK$1),$D1084,)</f>
        <v>22.92</v>
      </c>
      <c r="AL1084">
        <f>IF(EXACT($AE1084,AL$1),$D1084,)</f>
        <v>0</v>
      </c>
    </row>
    <row r="1085" spans="1:38" x14ac:dyDescent="0.25">
      <c r="A1085" t="s">
        <v>3278</v>
      </c>
      <c r="B1085" t="s">
        <v>3279</v>
      </c>
      <c r="C1085" t="s">
        <v>27</v>
      </c>
      <c r="D1085">
        <v>239.9</v>
      </c>
      <c r="E1085" t="s">
        <v>28</v>
      </c>
      <c r="F1085" t="s">
        <v>3280</v>
      </c>
      <c r="G1085">
        <v>960</v>
      </c>
      <c r="H1085">
        <v>720</v>
      </c>
      <c r="I1085">
        <v>3</v>
      </c>
      <c r="J1085" t="s">
        <v>29</v>
      </c>
      <c r="K1085" t="s">
        <v>30</v>
      </c>
      <c r="L1085">
        <v>41</v>
      </c>
      <c r="M1085">
        <v>0</v>
      </c>
      <c r="N1085">
        <v>54</v>
      </c>
      <c r="O1085">
        <v>63</v>
      </c>
      <c r="P1085">
        <v>3402</v>
      </c>
      <c r="Q1085">
        <v>50</v>
      </c>
      <c r="R1085">
        <v>250</v>
      </c>
      <c r="S1085">
        <v>110</v>
      </c>
      <c r="T1085">
        <v>173</v>
      </c>
      <c r="U1085">
        <v>15</v>
      </c>
      <c r="V1085">
        <v>200</v>
      </c>
      <c r="W1085">
        <v>6</v>
      </c>
      <c r="X1085">
        <v>56</v>
      </c>
      <c r="Y1085">
        <v>2743.2</v>
      </c>
      <c r="AA1085" t="s">
        <v>30</v>
      </c>
      <c r="AB1085" s="1">
        <v>44617</v>
      </c>
      <c r="AC1085" s="2">
        <v>0.36623842592592593</v>
      </c>
      <c r="AD1085" s="2">
        <f t="shared" si="16"/>
        <v>8.7897222222222222</v>
      </c>
      <c r="AE1085" s="8">
        <f>WEEKDAY(AB1085)</f>
        <v>6</v>
      </c>
      <c r="AF1085">
        <f>IF(EXACT($AE1085,AF$1),$D1085,)</f>
        <v>0</v>
      </c>
      <c r="AG1085">
        <f>IF(EXACT($AE1085,AG$1),$D1085,)</f>
        <v>0</v>
      </c>
      <c r="AH1085">
        <f>IF(EXACT($AE1085,AH$1),$D1085,)</f>
        <v>0</v>
      </c>
      <c r="AI1085">
        <f>IF(EXACT($AE1085,AI$1),$D1085,)</f>
        <v>0</v>
      </c>
      <c r="AJ1085">
        <f>IF(EXACT($AE1085,AJ$1),$D1085,)</f>
        <v>0</v>
      </c>
      <c r="AK1085">
        <f>IF(EXACT($AE1085,AK$1),$D1085,)</f>
        <v>239.9</v>
      </c>
      <c r="AL1085">
        <f>IF(EXACT($AE1085,AL$1),$D1085,)</f>
        <v>0</v>
      </c>
    </row>
    <row r="1086" spans="1:38" x14ac:dyDescent="0.25">
      <c r="A1086" t="s">
        <v>3281</v>
      </c>
      <c r="B1086" t="s">
        <v>3282</v>
      </c>
      <c r="C1086" t="s">
        <v>27</v>
      </c>
      <c r="D1086">
        <v>22.24</v>
      </c>
      <c r="E1086" t="s">
        <v>28</v>
      </c>
      <c r="F1086" t="s">
        <v>3283</v>
      </c>
      <c r="G1086">
        <v>960</v>
      </c>
      <c r="H1086">
        <v>720</v>
      </c>
      <c r="I1086">
        <v>3</v>
      </c>
      <c r="J1086" t="s">
        <v>31</v>
      </c>
      <c r="K1086" t="s">
        <v>30</v>
      </c>
      <c r="L1086">
        <v>85</v>
      </c>
      <c r="M1086">
        <v>15</v>
      </c>
      <c r="N1086">
        <v>65</v>
      </c>
      <c r="O1086">
        <v>38</v>
      </c>
      <c r="P1086">
        <v>2470</v>
      </c>
      <c r="Q1086">
        <v>50</v>
      </c>
      <c r="R1086">
        <v>250</v>
      </c>
      <c r="S1086">
        <v>110</v>
      </c>
      <c r="T1086">
        <v>173</v>
      </c>
      <c r="U1086">
        <v>15</v>
      </c>
      <c r="V1086">
        <v>200</v>
      </c>
      <c r="W1086">
        <v>6</v>
      </c>
      <c r="X1086">
        <v>25</v>
      </c>
      <c r="Y1086">
        <v>1092.2</v>
      </c>
      <c r="AA1086" t="s">
        <v>30</v>
      </c>
      <c r="AB1086" s="1">
        <v>44617</v>
      </c>
      <c r="AC1086" s="2">
        <v>0.36642361111111116</v>
      </c>
      <c r="AD1086" s="2">
        <f t="shared" si="16"/>
        <v>8.7941666666666674</v>
      </c>
      <c r="AE1086" s="8">
        <f>WEEKDAY(AB1086)</f>
        <v>6</v>
      </c>
      <c r="AF1086">
        <f>IF(EXACT($AE1086,AF$1),$D1086,)</f>
        <v>0</v>
      </c>
      <c r="AG1086">
        <f>IF(EXACT($AE1086,AG$1),$D1086,)</f>
        <v>0</v>
      </c>
      <c r="AH1086">
        <f>IF(EXACT($AE1086,AH$1),$D1086,)</f>
        <v>0</v>
      </c>
      <c r="AI1086">
        <f>IF(EXACT($AE1086,AI$1),$D1086,)</f>
        <v>0</v>
      </c>
      <c r="AJ1086">
        <f>IF(EXACT($AE1086,AJ$1),$D1086,)</f>
        <v>0</v>
      </c>
      <c r="AK1086">
        <f>IF(EXACT($AE1086,AK$1),$D1086,)</f>
        <v>22.24</v>
      </c>
      <c r="AL1086">
        <f>IF(EXACT($AE1086,AL$1),$D1086,)</f>
        <v>0</v>
      </c>
    </row>
    <row r="1087" spans="1:38" x14ac:dyDescent="0.25">
      <c r="A1087" t="s">
        <v>3284</v>
      </c>
      <c r="B1087" t="s">
        <v>3285</v>
      </c>
      <c r="C1087" t="s">
        <v>27</v>
      </c>
      <c r="D1087">
        <v>22.87</v>
      </c>
      <c r="E1087" t="s">
        <v>28</v>
      </c>
      <c r="F1087" t="s">
        <v>3286</v>
      </c>
      <c r="G1087">
        <v>960</v>
      </c>
      <c r="H1087">
        <v>720</v>
      </c>
      <c r="I1087">
        <v>3</v>
      </c>
      <c r="J1087" t="s">
        <v>29</v>
      </c>
      <c r="K1087" t="s">
        <v>30</v>
      </c>
      <c r="L1087">
        <v>68</v>
      </c>
      <c r="M1087">
        <v>15</v>
      </c>
      <c r="N1087">
        <v>60</v>
      </c>
      <c r="O1087">
        <v>37</v>
      </c>
      <c r="P1087">
        <v>2220</v>
      </c>
      <c r="Q1087">
        <v>50</v>
      </c>
      <c r="R1087">
        <v>250</v>
      </c>
      <c r="S1087">
        <v>110</v>
      </c>
      <c r="T1087">
        <v>173</v>
      </c>
      <c r="U1087">
        <v>15</v>
      </c>
      <c r="V1087">
        <v>200</v>
      </c>
      <c r="W1087">
        <v>6</v>
      </c>
      <c r="X1087">
        <v>56</v>
      </c>
      <c r="Y1087">
        <v>2743.2</v>
      </c>
      <c r="AA1087" t="s">
        <v>30</v>
      </c>
      <c r="AB1087" s="1">
        <v>44617</v>
      </c>
      <c r="AC1087" s="2">
        <v>0.37538194444444445</v>
      </c>
      <c r="AD1087" s="2">
        <f t="shared" si="16"/>
        <v>9.0091666666666672</v>
      </c>
      <c r="AE1087" s="8">
        <f>WEEKDAY(AB1087)</f>
        <v>6</v>
      </c>
      <c r="AF1087">
        <f>IF(EXACT($AE1087,AF$1),$D1087,)</f>
        <v>0</v>
      </c>
      <c r="AG1087">
        <f>IF(EXACT($AE1087,AG$1),$D1087,)</f>
        <v>0</v>
      </c>
      <c r="AH1087">
        <f>IF(EXACT($AE1087,AH$1),$D1087,)</f>
        <v>0</v>
      </c>
      <c r="AI1087">
        <f>IF(EXACT($AE1087,AI$1),$D1087,)</f>
        <v>0</v>
      </c>
      <c r="AJ1087">
        <f>IF(EXACT($AE1087,AJ$1),$D1087,)</f>
        <v>0</v>
      </c>
      <c r="AK1087">
        <f>IF(EXACT($AE1087,AK$1),$D1087,)</f>
        <v>22.87</v>
      </c>
      <c r="AL1087">
        <f>IF(EXACT($AE1087,AL$1),$D1087,)</f>
        <v>0</v>
      </c>
    </row>
    <row r="1088" spans="1:38" x14ac:dyDescent="0.25">
      <c r="A1088" t="s">
        <v>3287</v>
      </c>
      <c r="B1088" t="s">
        <v>3288</v>
      </c>
      <c r="C1088" t="s">
        <v>27</v>
      </c>
      <c r="D1088">
        <v>26.88</v>
      </c>
      <c r="E1088" t="s">
        <v>28</v>
      </c>
      <c r="F1088" t="s">
        <v>3289</v>
      </c>
      <c r="G1088">
        <v>960</v>
      </c>
      <c r="H1088">
        <v>720</v>
      </c>
      <c r="I1088">
        <v>3</v>
      </c>
      <c r="J1088" t="s">
        <v>31</v>
      </c>
      <c r="K1088" t="s">
        <v>30</v>
      </c>
      <c r="L1088">
        <v>109</v>
      </c>
      <c r="M1088">
        <v>14</v>
      </c>
      <c r="N1088">
        <v>59</v>
      </c>
      <c r="O1088">
        <v>39</v>
      </c>
      <c r="P1088">
        <v>2301</v>
      </c>
      <c r="Q1088">
        <v>50</v>
      </c>
      <c r="R1088">
        <v>250</v>
      </c>
      <c r="S1088">
        <v>110</v>
      </c>
      <c r="T1088">
        <v>173</v>
      </c>
      <c r="U1088">
        <v>15</v>
      </c>
      <c r="V1088">
        <v>200</v>
      </c>
      <c r="W1088">
        <v>6</v>
      </c>
      <c r="X1088">
        <v>25</v>
      </c>
      <c r="Y1088">
        <v>1092.2</v>
      </c>
      <c r="AA1088" t="s">
        <v>30</v>
      </c>
      <c r="AB1088" s="1">
        <v>44617</v>
      </c>
      <c r="AC1088" s="2">
        <v>0.37644675925925924</v>
      </c>
      <c r="AD1088" s="2">
        <f t="shared" si="16"/>
        <v>9.0347222222222214</v>
      </c>
      <c r="AE1088" s="8">
        <f>WEEKDAY(AB1088)</f>
        <v>6</v>
      </c>
      <c r="AF1088">
        <f>IF(EXACT($AE1088,AF$1),$D1088,)</f>
        <v>0</v>
      </c>
      <c r="AG1088">
        <f>IF(EXACT($AE1088,AG$1),$D1088,)</f>
        <v>0</v>
      </c>
      <c r="AH1088">
        <f>IF(EXACT($AE1088,AH$1),$D1088,)</f>
        <v>0</v>
      </c>
      <c r="AI1088">
        <f>IF(EXACT($AE1088,AI$1),$D1088,)</f>
        <v>0</v>
      </c>
      <c r="AJ1088">
        <f>IF(EXACT($AE1088,AJ$1),$D1088,)</f>
        <v>0</v>
      </c>
      <c r="AK1088">
        <f>IF(EXACT($AE1088,AK$1),$D1088,)</f>
        <v>26.88</v>
      </c>
      <c r="AL1088">
        <f>IF(EXACT($AE1088,AL$1),$D1088,)</f>
        <v>0</v>
      </c>
    </row>
    <row r="1089" spans="1:38" x14ac:dyDescent="0.25">
      <c r="A1089" t="s">
        <v>3290</v>
      </c>
      <c r="B1089" t="s">
        <v>3291</v>
      </c>
      <c r="C1089" t="s">
        <v>27</v>
      </c>
      <c r="D1089">
        <v>22.02</v>
      </c>
      <c r="E1089" t="s">
        <v>28</v>
      </c>
      <c r="F1089" t="s">
        <v>3292</v>
      </c>
      <c r="G1089">
        <v>960</v>
      </c>
      <c r="H1089">
        <v>720</v>
      </c>
      <c r="I1089">
        <v>3</v>
      </c>
      <c r="J1089" t="s">
        <v>29</v>
      </c>
      <c r="K1089" t="s">
        <v>30</v>
      </c>
      <c r="L1089">
        <v>119</v>
      </c>
      <c r="M1089">
        <v>17</v>
      </c>
      <c r="N1089">
        <v>51</v>
      </c>
      <c r="O1089">
        <v>35</v>
      </c>
      <c r="P1089">
        <v>1785</v>
      </c>
      <c r="Q1089">
        <v>50</v>
      </c>
      <c r="R1089">
        <v>250</v>
      </c>
      <c r="S1089">
        <v>110</v>
      </c>
      <c r="T1089">
        <v>173</v>
      </c>
      <c r="U1089">
        <v>15</v>
      </c>
      <c r="V1089">
        <v>200</v>
      </c>
      <c r="W1089">
        <v>6</v>
      </c>
      <c r="X1089">
        <v>56</v>
      </c>
      <c r="Y1089">
        <v>2743.2</v>
      </c>
      <c r="AA1089" t="s">
        <v>30</v>
      </c>
      <c r="AB1089" s="1">
        <v>44617</v>
      </c>
      <c r="AC1089" s="2">
        <v>0.38314814814814818</v>
      </c>
      <c r="AD1089" s="2">
        <f t="shared" si="16"/>
        <v>9.1955555555555559</v>
      </c>
      <c r="AE1089" s="8">
        <f>WEEKDAY(AB1089)</f>
        <v>6</v>
      </c>
      <c r="AF1089">
        <f>IF(EXACT($AE1089,AF$1),$D1089,)</f>
        <v>0</v>
      </c>
      <c r="AG1089">
        <f>IF(EXACT($AE1089,AG$1),$D1089,)</f>
        <v>0</v>
      </c>
      <c r="AH1089">
        <f>IF(EXACT($AE1089,AH$1),$D1089,)</f>
        <v>0</v>
      </c>
      <c r="AI1089">
        <f>IF(EXACT($AE1089,AI$1),$D1089,)</f>
        <v>0</v>
      </c>
      <c r="AJ1089">
        <f>IF(EXACT($AE1089,AJ$1),$D1089,)</f>
        <v>0</v>
      </c>
      <c r="AK1089">
        <f>IF(EXACT($AE1089,AK$1),$D1089,)</f>
        <v>22.02</v>
      </c>
      <c r="AL1089">
        <f>IF(EXACT($AE1089,AL$1),$D1089,)</f>
        <v>0</v>
      </c>
    </row>
    <row r="1090" spans="1:38" x14ac:dyDescent="0.25">
      <c r="A1090" t="s">
        <v>3293</v>
      </c>
      <c r="B1090" t="s">
        <v>3294</v>
      </c>
      <c r="C1090" t="s">
        <v>27</v>
      </c>
      <c r="D1090">
        <v>20.84</v>
      </c>
      <c r="E1090" t="s">
        <v>28</v>
      </c>
      <c r="F1090" t="s">
        <v>3295</v>
      </c>
      <c r="G1090">
        <v>960</v>
      </c>
      <c r="H1090">
        <v>720</v>
      </c>
      <c r="I1090">
        <v>3</v>
      </c>
      <c r="J1090" t="s">
        <v>31</v>
      </c>
      <c r="K1090" t="s">
        <v>30</v>
      </c>
      <c r="L1090">
        <v>71</v>
      </c>
      <c r="M1090">
        <v>10</v>
      </c>
      <c r="N1090">
        <v>68</v>
      </c>
      <c r="O1090">
        <v>44</v>
      </c>
      <c r="P1090">
        <v>2992</v>
      </c>
      <c r="Q1090">
        <v>50</v>
      </c>
      <c r="R1090">
        <v>250</v>
      </c>
      <c r="S1090">
        <v>110</v>
      </c>
      <c r="T1090">
        <v>173</v>
      </c>
      <c r="U1090">
        <v>15</v>
      </c>
      <c r="V1090">
        <v>200</v>
      </c>
      <c r="W1090">
        <v>6</v>
      </c>
      <c r="X1090">
        <v>25</v>
      </c>
      <c r="Y1090">
        <v>1092.2</v>
      </c>
      <c r="AA1090" t="s">
        <v>30</v>
      </c>
      <c r="AB1090" s="1">
        <v>44617</v>
      </c>
      <c r="AC1090" s="2">
        <v>0.38519675925925928</v>
      </c>
      <c r="AD1090" s="2">
        <f t="shared" si="16"/>
        <v>9.2447222222222223</v>
      </c>
      <c r="AE1090" s="8">
        <f>WEEKDAY(AB1090)</f>
        <v>6</v>
      </c>
      <c r="AF1090">
        <f>IF(EXACT($AE1090,AF$1),$D1090,)</f>
        <v>0</v>
      </c>
      <c r="AG1090">
        <f>IF(EXACT($AE1090,AG$1),$D1090,)</f>
        <v>0</v>
      </c>
      <c r="AH1090">
        <f>IF(EXACT($AE1090,AH$1),$D1090,)</f>
        <v>0</v>
      </c>
      <c r="AI1090">
        <f>IF(EXACT($AE1090,AI$1),$D1090,)</f>
        <v>0</v>
      </c>
      <c r="AJ1090">
        <f>IF(EXACT($AE1090,AJ$1),$D1090,)</f>
        <v>0</v>
      </c>
      <c r="AK1090">
        <f>IF(EXACT($AE1090,AK$1),$D1090,)</f>
        <v>20.84</v>
      </c>
      <c r="AL1090">
        <f>IF(EXACT($AE1090,AL$1),$D1090,)</f>
        <v>0</v>
      </c>
    </row>
    <row r="1091" spans="1:38" x14ac:dyDescent="0.25">
      <c r="A1091" t="s">
        <v>3296</v>
      </c>
      <c r="B1091" t="s">
        <v>3297</v>
      </c>
      <c r="C1091" t="s">
        <v>27</v>
      </c>
      <c r="D1091">
        <v>19.28</v>
      </c>
      <c r="E1091" t="s">
        <v>28</v>
      </c>
      <c r="F1091" t="s">
        <v>3298</v>
      </c>
      <c r="G1091">
        <v>960</v>
      </c>
      <c r="H1091">
        <v>720</v>
      </c>
      <c r="I1091">
        <v>3</v>
      </c>
      <c r="J1091" t="s">
        <v>31</v>
      </c>
      <c r="K1091" t="s">
        <v>30</v>
      </c>
      <c r="L1091">
        <v>56</v>
      </c>
      <c r="M1091">
        <v>33</v>
      </c>
      <c r="N1091">
        <v>69</v>
      </c>
      <c r="O1091">
        <v>22</v>
      </c>
      <c r="P1091">
        <v>1518</v>
      </c>
      <c r="Q1091">
        <v>50</v>
      </c>
      <c r="R1091">
        <v>250</v>
      </c>
      <c r="S1091">
        <v>110</v>
      </c>
      <c r="T1091">
        <v>173</v>
      </c>
      <c r="U1091">
        <v>15</v>
      </c>
      <c r="V1091">
        <v>200</v>
      </c>
      <c r="W1091">
        <v>6</v>
      </c>
      <c r="X1091">
        <v>25</v>
      </c>
      <c r="Y1091">
        <v>1092.2</v>
      </c>
      <c r="AA1091" t="s">
        <v>30</v>
      </c>
      <c r="AB1091" s="1">
        <v>44617</v>
      </c>
      <c r="AC1091" s="2">
        <v>0.38520833333333332</v>
      </c>
      <c r="AD1091" s="2">
        <f t="shared" ref="AD1091:AD1154" si="17">AC1091*24</f>
        <v>9.2449999999999992</v>
      </c>
      <c r="AE1091" s="8">
        <f>WEEKDAY(AB1091)</f>
        <v>6</v>
      </c>
      <c r="AF1091">
        <f>IF(EXACT($AE1091,AF$1),$D1091,)</f>
        <v>0</v>
      </c>
      <c r="AG1091">
        <f>IF(EXACT($AE1091,AG$1),$D1091,)</f>
        <v>0</v>
      </c>
      <c r="AH1091">
        <f>IF(EXACT($AE1091,AH$1),$D1091,)</f>
        <v>0</v>
      </c>
      <c r="AI1091">
        <f>IF(EXACT($AE1091,AI$1),$D1091,)</f>
        <v>0</v>
      </c>
      <c r="AJ1091">
        <f>IF(EXACT($AE1091,AJ$1),$D1091,)</f>
        <v>0</v>
      </c>
      <c r="AK1091">
        <f>IF(EXACT($AE1091,AK$1),$D1091,)</f>
        <v>19.28</v>
      </c>
      <c r="AL1091">
        <f>IF(EXACT($AE1091,AL$1),$D1091,)</f>
        <v>0</v>
      </c>
    </row>
    <row r="1092" spans="1:38" x14ac:dyDescent="0.25">
      <c r="A1092" t="s">
        <v>3299</v>
      </c>
      <c r="B1092" t="s">
        <v>3300</v>
      </c>
      <c r="C1092" t="s">
        <v>27</v>
      </c>
      <c r="D1092">
        <v>19.920000000000002</v>
      </c>
      <c r="E1092" t="s">
        <v>28</v>
      </c>
      <c r="F1092" t="s">
        <v>3301</v>
      </c>
      <c r="G1092">
        <v>960</v>
      </c>
      <c r="H1092">
        <v>720</v>
      </c>
      <c r="I1092">
        <v>3</v>
      </c>
      <c r="J1092" t="s">
        <v>29</v>
      </c>
      <c r="K1092" t="s">
        <v>30</v>
      </c>
      <c r="L1092">
        <v>67</v>
      </c>
      <c r="M1092">
        <v>32</v>
      </c>
      <c r="N1092">
        <v>54</v>
      </c>
      <c r="O1092">
        <v>21</v>
      </c>
      <c r="P1092">
        <v>1134</v>
      </c>
      <c r="Q1092">
        <v>50</v>
      </c>
      <c r="R1092">
        <v>250</v>
      </c>
      <c r="S1092">
        <v>110</v>
      </c>
      <c r="T1092">
        <v>173</v>
      </c>
      <c r="U1092">
        <v>15</v>
      </c>
      <c r="V1092">
        <v>200</v>
      </c>
      <c r="W1092">
        <v>6</v>
      </c>
      <c r="X1092">
        <v>56</v>
      </c>
      <c r="Y1092">
        <v>2743.2</v>
      </c>
      <c r="AA1092" t="s">
        <v>30</v>
      </c>
      <c r="AB1092" s="1">
        <v>44617</v>
      </c>
      <c r="AC1092" s="2">
        <v>0.39469907407407406</v>
      </c>
      <c r="AD1092" s="2">
        <f t="shared" si="17"/>
        <v>9.4727777777777771</v>
      </c>
      <c r="AE1092" s="8">
        <f>WEEKDAY(AB1092)</f>
        <v>6</v>
      </c>
      <c r="AF1092">
        <f>IF(EXACT($AE1092,AF$1),$D1092,)</f>
        <v>0</v>
      </c>
      <c r="AG1092">
        <f>IF(EXACT($AE1092,AG$1),$D1092,)</f>
        <v>0</v>
      </c>
      <c r="AH1092">
        <f>IF(EXACT($AE1092,AH$1),$D1092,)</f>
        <v>0</v>
      </c>
      <c r="AI1092">
        <f>IF(EXACT($AE1092,AI$1),$D1092,)</f>
        <v>0</v>
      </c>
      <c r="AJ1092">
        <f>IF(EXACT($AE1092,AJ$1),$D1092,)</f>
        <v>0</v>
      </c>
      <c r="AK1092">
        <f>IF(EXACT($AE1092,AK$1),$D1092,)</f>
        <v>19.920000000000002</v>
      </c>
      <c r="AL1092">
        <f>IF(EXACT($AE1092,AL$1),$D1092,)</f>
        <v>0</v>
      </c>
    </row>
    <row r="1093" spans="1:38" x14ac:dyDescent="0.25">
      <c r="A1093" t="s">
        <v>3302</v>
      </c>
      <c r="B1093" t="s">
        <v>3303</v>
      </c>
      <c r="C1093" t="s">
        <v>27</v>
      </c>
      <c r="D1093">
        <v>23.52</v>
      </c>
      <c r="E1093" t="s">
        <v>28</v>
      </c>
      <c r="F1093" t="s">
        <v>3304</v>
      </c>
      <c r="G1093">
        <v>960</v>
      </c>
      <c r="H1093">
        <v>720</v>
      </c>
      <c r="I1093">
        <v>3</v>
      </c>
      <c r="J1093" t="s">
        <v>31</v>
      </c>
      <c r="K1093" t="s">
        <v>30</v>
      </c>
      <c r="L1093">
        <v>87</v>
      </c>
      <c r="M1093">
        <v>12</v>
      </c>
      <c r="N1093">
        <v>41</v>
      </c>
      <c r="O1093">
        <v>47</v>
      </c>
      <c r="P1093">
        <v>1927</v>
      </c>
      <c r="Q1093">
        <v>50</v>
      </c>
      <c r="R1093">
        <v>250</v>
      </c>
      <c r="S1093">
        <v>110</v>
      </c>
      <c r="T1093">
        <v>173</v>
      </c>
      <c r="U1093">
        <v>15</v>
      </c>
      <c r="V1093">
        <v>200</v>
      </c>
      <c r="W1093">
        <v>6</v>
      </c>
      <c r="X1093">
        <v>25</v>
      </c>
      <c r="Y1093">
        <v>1092.2</v>
      </c>
      <c r="AA1093" t="s">
        <v>30</v>
      </c>
      <c r="AB1093" s="1">
        <v>44617</v>
      </c>
      <c r="AC1093" s="2">
        <v>0.39759259259259255</v>
      </c>
      <c r="AD1093" s="2">
        <f t="shared" si="17"/>
        <v>9.5422222222222217</v>
      </c>
      <c r="AE1093" s="8">
        <f>WEEKDAY(AB1093)</f>
        <v>6</v>
      </c>
      <c r="AF1093">
        <f>IF(EXACT($AE1093,AF$1),$D1093,)</f>
        <v>0</v>
      </c>
      <c r="AG1093">
        <f>IF(EXACT($AE1093,AG$1),$D1093,)</f>
        <v>0</v>
      </c>
      <c r="AH1093">
        <f>IF(EXACT($AE1093,AH$1),$D1093,)</f>
        <v>0</v>
      </c>
      <c r="AI1093">
        <f>IF(EXACT($AE1093,AI$1),$D1093,)</f>
        <v>0</v>
      </c>
      <c r="AJ1093">
        <f>IF(EXACT($AE1093,AJ$1),$D1093,)</f>
        <v>0</v>
      </c>
      <c r="AK1093">
        <f>IF(EXACT($AE1093,AK$1),$D1093,)</f>
        <v>23.52</v>
      </c>
      <c r="AL1093">
        <f>IF(EXACT($AE1093,AL$1),$D1093,)</f>
        <v>0</v>
      </c>
    </row>
    <row r="1094" spans="1:38" x14ac:dyDescent="0.25">
      <c r="A1094" t="s">
        <v>3305</v>
      </c>
      <c r="B1094" t="s">
        <v>3306</v>
      </c>
      <c r="C1094" t="s">
        <v>27</v>
      </c>
      <c r="D1094">
        <v>29.23</v>
      </c>
      <c r="E1094" t="s">
        <v>28</v>
      </c>
      <c r="F1094" t="s">
        <v>3307</v>
      </c>
      <c r="G1094">
        <v>960</v>
      </c>
      <c r="H1094">
        <v>720</v>
      </c>
      <c r="I1094">
        <v>3</v>
      </c>
      <c r="J1094" t="s">
        <v>29</v>
      </c>
      <c r="K1094" t="s">
        <v>30</v>
      </c>
      <c r="L1094">
        <v>53</v>
      </c>
      <c r="M1094">
        <v>10</v>
      </c>
      <c r="N1094">
        <v>62</v>
      </c>
      <c r="O1094">
        <v>43</v>
      </c>
      <c r="P1094">
        <v>2666</v>
      </c>
      <c r="Q1094">
        <v>50</v>
      </c>
      <c r="R1094">
        <v>250</v>
      </c>
      <c r="S1094">
        <v>110</v>
      </c>
      <c r="T1094">
        <v>173</v>
      </c>
      <c r="U1094">
        <v>15</v>
      </c>
      <c r="V1094">
        <v>200</v>
      </c>
      <c r="W1094">
        <v>6</v>
      </c>
      <c r="X1094">
        <v>56</v>
      </c>
      <c r="Y1094">
        <v>2743.2</v>
      </c>
      <c r="AA1094" t="s">
        <v>30</v>
      </c>
      <c r="AB1094" s="1">
        <v>44617</v>
      </c>
      <c r="AC1094" s="2">
        <v>0.42366898148148152</v>
      </c>
      <c r="AD1094" s="2">
        <f t="shared" si="17"/>
        <v>10.168055555555556</v>
      </c>
      <c r="AE1094" s="8">
        <f>WEEKDAY(AB1094)</f>
        <v>6</v>
      </c>
      <c r="AF1094">
        <f>IF(EXACT($AE1094,AF$1),$D1094,)</f>
        <v>0</v>
      </c>
      <c r="AG1094">
        <f>IF(EXACT($AE1094,AG$1),$D1094,)</f>
        <v>0</v>
      </c>
      <c r="AH1094">
        <f>IF(EXACT($AE1094,AH$1),$D1094,)</f>
        <v>0</v>
      </c>
      <c r="AI1094">
        <f>IF(EXACT($AE1094,AI$1),$D1094,)</f>
        <v>0</v>
      </c>
      <c r="AJ1094">
        <f>IF(EXACT($AE1094,AJ$1),$D1094,)</f>
        <v>0</v>
      </c>
      <c r="AK1094">
        <f>IF(EXACT($AE1094,AK$1),$D1094,)</f>
        <v>29.23</v>
      </c>
      <c r="AL1094">
        <f>IF(EXACT($AE1094,AL$1),$D1094,)</f>
        <v>0</v>
      </c>
    </row>
    <row r="1095" spans="1:38" x14ac:dyDescent="0.25">
      <c r="A1095" t="s">
        <v>3308</v>
      </c>
      <c r="B1095" t="s">
        <v>3309</v>
      </c>
      <c r="C1095" t="s">
        <v>27</v>
      </c>
      <c r="D1095">
        <v>19.29</v>
      </c>
      <c r="E1095" t="s">
        <v>28</v>
      </c>
      <c r="F1095" t="s">
        <v>3310</v>
      </c>
      <c r="G1095">
        <v>960</v>
      </c>
      <c r="H1095">
        <v>720</v>
      </c>
      <c r="I1095">
        <v>3</v>
      </c>
      <c r="J1095" t="s">
        <v>29</v>
      </c>
      <c r="K1095" t="s">
        <v>30</v>
      </c>
      <c r="L1095">
        <v>75</v>
      </c>
      <c r="M1095">
        <v>16</v>
      </c>
      <c r="N1095">
        <v>56</v>
      </c>
      <c r="O1095">
        <v>36</v>
      </c>
      <c r="P1095">
        <v>2016</v>
      </c>
      <c r="Q1095">
        <v>50</v>
      </c>
      <c r="R1095">
        <v>250</v>
      </c>
      <c r="S1095">
        <v>110</v>
      </c>
      <c r="T1095">
        <v>173</v>
      </c>
      <c r="U1095">
        <v>15</v>
      </c>
      <c r="V1095">
        <v>200</v>
      </c>
      <c r="W1095">
        <v>6</v>
      </c>
      <c r="X1095">
        <v>56</v>
      </c>
      <c r="Y1095">
        <v>2743.2</v>
      </c>
      <c r="AA1095" t="s">
        <v>30</v>
      </c>
      <c r="AB1095" s="1">
        <v>44617</v>
      </c>
      <c r="AC1095" s="2">
        <v>0.42790509259259263</v>
      </c>
      <c r="AD1095" s="2">
        <f t="shared" si="17"/>
        <v>10.269722222222223</v>
      </c>
      <c r="AE1095" s="8">
        <f>WEEKDAY(AB1095)</f>
        <v>6</v>
      </c>
      <c r="AF1095">
        <f>IF(EXACT($AE1095,AF$1),$D1095,)</f>
        <v>0</v>
      </c>
      <c r="AG1095">
        <f>IF(EXACT($AE1095,AG$1),$D1095,)</f>
        <v>0</v>
      </c>
      <c r="AH1095">
        <f>IF(EXACT($AE1095,AH$1),$D1095,)</f>
        <v>0</v>
      </c>
      <c r="AI1095">
        <f>IF(EXACT($AE1095,AI$1),$D1095,)</f>
        <v>0</v>
      </c>
      <c r="AJ1095">
        <f>IF(EXACT($AE1095,AJ$1),$D1095,)</f>
        <v>0</v>
      </c>
      <c r="AK1095">
        <f>IF(EXACT($AE1095,AK$1),$D1095,)</f>
        <v>19.29</v>
      </c>
      <c r="AL1095">
        <f>IF(EXACT($AE1095,AL$1),$D1095,)</f>
        <v>0</v>
      </c>
    </row>
    <row r="1096" spans="1:38" x14ac:dyDescent="0.25">
      <c r="A1096" t="s">
        <v>3311</v>
      </c>
      <c r="B1096" t="s">
        <v>3312</v>
      </c>
      <c r="C1096" t="s">
        <v>27</v>
      </c>
      <c r="D1096">
        <v>26.7</v>
      </c>
      <c r="E1096" t="s">
        <v>28</v>
      </c>
      <c r="F1096" t="s">
        <v>3313</v>
      </c>
      <c r="G1096">
        <v>960</v>
      </c>
      <c r="H1096">
        <v>720</v>
      </c>
      <c r="I1096">
        <v>3</v>
      </c>
      <c r="J1096" t="s">
        <v>29</v>
      </c>
      <c r="K1096" t="s">
        <v>30</v>
      </c>
      <c r="L1096">
        <v>100</v>
      </c>
      <c r="M1096">
        <v>13</v>
      </c>
      <c r="N1096">
        <v>59</v>
      </c>
      <c r="O1096">
        <v>40</v>
      </c>
      <c r="P1096">
        <v>2360</v>
      </c>
      <c r="Q1096">
        <v>50</v>
      </c>
      <c r="R1096">
        <v>250</v>
      </c>
      <c r="S1096">
        <v>110</v>
      </c>
      <c r="T1096">
        <v>173</v>
      </c>
      <c r="U1096">
        <v>15</v>
      </c>
      <c r="V1096">
        <v>200</v>
      </c>
      <c r="W1096">
        <v>6</v>
      </c>
      <c r="X1096">
        <v>56</v>
      </c>
      <c r="Y1096">
        <v>2743.2</v>
      </c>
      <c r="AA1096" t="s">
        <v>30</v>
      </c>
      <c r="AB1096" s="1">
        <v>44617</v>
      </c>
      <c r="AC1096" s="2">
        <v>0.43197916666666664</v>
      </c>
      <c r="AD1096" s="2">
        <f t="shared" si="17"/>
        <v>10.3675</v>
      </c>
      <c r="AE1096" s="8">
        <f>WEEKDAY(AB1096)</f>
        <v>6</v>
      </c>
      <c r="AF1096">
        <f>IF(EXACT($AE1096,AF$1),$D1096,)</f>
        <v>0</v>
      </c>
      <c r="AG1096">
        <f>IF(EXACT($AE1096,AG$1),$D1096,)</f>
        <v>0</v>
      </c>
      <c r="AH1096">
        <f>IF(EXACT($AE1096,AH$1),$D1096,)</f>
        <v>0</v>
      </c>
      <c r="AI1096">
        <f>IF(EXACT($AE1096,AI$1),$D1096,)</f>
        <v>0</v>
      </c>
      <c r="AJ1096">
        <f>IF(EXACT($AE1096,AJ$1),$D1096,)</f>
        <v>0</v>
      </c>
      <c r="AK1096">
        <f>IF(EXACT($AE1096,AK$1),$D1096,)</f>
        <v>26.7</v>
      </c>
      <c r="AL1096">
        <f>IF(EXACT($AE1096,AL$1),$D1096,)</f>
        <v>0</v>
      </c>
    </row>
    <row r="1097" spans="1:38" x14ac:dyDescent="0.25">
      <c r="A1097" t="s">
        <v>3314</v>
      </c>
      <c r="B1097" t="s">
        <v>3315</v>
      </c>
      <c r="C1097" t="s">
        <v>27</v>
      </c>
      <c r="D1097">
        <v>23.62</v>
      </c>
      <c r="E1097" t="s">
        <v>28</v>
      </c>
      <c r="F1097" t="s">
        <v>3316</v>
      </c>
      <c r="G1097">
        <v>960</v>
      </c>
      <c r="H1097">
        <v>720</v>
      </c>
      <c r="I1097">
        <v>3</v>
      </c>
      <c r="J1097" t="s">
        <v>31</v>
      </c>
      <c r="K1097" t="s">
        <v>30</v>
      </c>
      <c r="L1097">
        <v>104</v>
      </c>
      <c r="M1097">
        <v>14</v>
      </c>
      <c r="N1097">
        <v>47</v>
      </c>
      <c r="O1097">
        <v>44</v>
      </c>
      <c r="P1097">
        <v>2068</v>
      </c>
      <c r="Q1097">
        <v>50</v>
      </c>
      <c r="R1097">
        <v>250</v>
      </c>
      <c r="S1097">
        <v>110</v>
      </c>
      <c r="T1097">
        <v>173</v>
      </c>
      <c r="U1097">
        <v>15</v>
      </c>
      <c r="V1097">
        <v>200</v>
      </c>
      <c r="W1097">
        <v>6</v>
      </c>
      <c r="X1097">
        <v>25</v>
      </c>
      <c r="Y1097">
        <v>1092.2</v>
      </c>
      <c r="AA1097" t="s">
        <v>30</v>
      </c>
      <c r="AB1097" s="1">
        <v>44617</v>
      </c>
      <c r="AC1097" s="2">
        <v>0.44876157407407408</v>
      </c>
      <c r="AD1097" s="2">
        <f t="shared" si="17"/>
        <v>10.770277777777778</v>
      </c>
      <c r="AE1097" s="8">
        <f>WEEKDAY(AB1097)</f>
        <v>6</v>
      </c>
      <c r="AF1097">
        <f>IF(EXACT($AE1097,AF$1),$D1097,)</f>
        <v>0</v>
      </c>
      <c r="AG1097">
        <f>IF(EXACT($AE1097,AG$1),$D1097,)</f>
        <v>0</v>
      </c>
      <c r="AH1097">
        <f>IF(EXACT($AE1097,AH$1),$D1097,)</f>
        <v>0</v>
      </c>
      <c r="AI1097">
        <f>IF(EXACT($AE1097,AI$1),$D1097,)</f>
        <v>0</v>
      </c>
      <c r="AJ1097">
        <f>IF(EXACT($AE1097,AJ$1),$D1097,)</f>
        <v>0</v>
      </c>
      <c r="AK1097">
        <f>IF(EXACT($AE1097,AK$1),$D1097,)</f>
        <v>23.62</v>
      </c>
      <c r="AL1097">
        <f>IF(EXACT($AE1097,AL$1),$D1097,)</f>
        <v>0</v>
      </c>
    </row>
    <row r="1098" spans="1:38" x14ac:dyDescent="0.25">
      <c r="A1098" t="s">
        <v>3317</v>
      </c>
      <c r="B1098" t="s">
        <v>3318</v>
      </c>
      <c r="C1098" t="s">
        <v>27</v>
      </c>
      <c r="D1098">
        <v>15.02</v>
      </c>
      <c r="E1098" t="s">
        <v>28</v>
      </c>
      <c r="F1098" t="s">
        <v>3319</v>
      </c>
      <c r="G1098">
        <v>960</v>
      </c>
      <c r="H1098">
        <v>720</v>
      </c>
      <c r="I1098">
        <v>3</v>
      </c>
      <c r="J1098" t="s">
        <v>29</v>
      </c>
      <c r="K1098" t="s">
        <v>30</v>
      </c>
      <c r="L1098">
        <v>49</v>
      </c>
      <c r="M1098">
        <v>17</v>
      </c>
      <c r="N1098">
        <v>95</v>
      </c>
      <c r="O1098">
        <v>35</v>
      </c>
      <c r="P1098">
        <v>3325</v>
      </c>
      <c r="Q1098">
        <v>50</v>
      </c>
      <c r="R1098">
        <v>250</v>
      </c>
      <c r="S1098">
        <v>110</v>
      </c>
      <c r="T1098">
        <v>173</v>
      </c>
      <c r="U1098">
        <v>15</v>
      </c>
      <c r="V1098">
        <v>200</v>
      </c>
      <c r="W1098">
        <v>6</v>
      </c>
      <c r="X1098">
        <v>56</v>
      </c>
      <c r="Y1098">
        <v>2743.2</v>
      </c>
      <c r="AA1098" t="s">
        <v>30</v>
      </c>
      <c r="AB1098" s="1">
        <v>44617</v>
      </c>
      <c r="AC1098" s="2">
        <v>0.45489583333333333</v>
      </c>
      <c r="AD1098" s="2">
        <f t="shared" si="17"/>
        <v>10.9175</v>
      </c>
      <c r="AE1098" s="8">
        <f>WEEKDAY(AB1098)</f>
        <v>6</v>
      </c>
      <c r="AF1098">
        <f>IF(EXACT($AE1098,AF$1),$D1098,)</f>
        <v>0</v>
      </c>
      <c r="AG1098">
        <f>IF(EXACT($AE1098,AG$1),$D1098,)</f>
        <v>0</v>
      </c>
      <c r="AH1098">
        <f>IF(EXACT($AE1098,AH$1),$D1098,)</f>
        <v>0</v>
      </c>
      <c r="AI1098">
        <f>IF(EXACT($AE1098,AI$1),$D1098,)</f>
        <v>0</v>
      </c>
      <c r="AJ1098">
        <f>IF(EXACT($AE1098,AJ$1),$D1098,)</f>
        <v>0</v>
      </c>
      <c r="AK1098">
        <f>IF(EXACT($AE1098,AK$1),$D1098,)</f>
        <v>15.02</v>
      </c>
      <c r="AL1098">
        <f>IF(EXACT($AE1098,AL$1),$D1098,)</f>
        <v>0</v>
      </c>
    </row>
    <row r="1099" spans="1:38" x14ac:dyDescent="0.25">
      <c r="A1099" t="s">
        <v>3320</v>
      </c>
      <c r="B1099" t="s">
        <v>3321</v>
      </c>
      <c r="C1099" t="s">
        <v>27</v>
      </c>
      <c r="D1099">
        <v>23.42</v>
      </c>
      <c r="E1099" t="s">
        <v>28</v>
      </c>
      <c r="F1099" t="s">
        <v>3322</v>
      </c>
      <c r="G1099">
        <v>960</v>
      </c>
      <c r="H1099">
        <v>720</v>
      </c>
      <c r="I1099">
        <v>3</v>
      </c>
      <c r="J1099" t="s">
        <v>29</v>
      </c>
      <c r="K1099" t="s">
        <v>30</v>
      </c>
      <c r="L1099">
        <v>58</v>
      </c>
      <c r="M1099">
        <v>9</v>
      </c>
      <c r="N1099">
        <v>66</v>
      </c>
      <c r="O1099">
        <v>47</v>
      </c>
      <c r="P1099">
        <v>3102</v>
      </c>
      <c r="Q1099">
        <v>50</v>
      </c>
      <c r="R1099">
        <v>250</v>
      </c>
      <c r="S1099">
        <v>110</v>
      </c>
      <c r="T1099">
        <v>173</v>
      </c>
      <c r="U1099">
        <v>15</v>
      </c>
      <c r="V1099">
        <v>200</v>
      </c>
      <c r="W1099">
        <v>6</v>
      </c>
      <c r="X1099">
        <v>56</v>
      </c>
      <c r="Y1099">
        <v>2743.2</v>
      </c>
      <c r="AA1099" t="s">
        <v>30</v>
      </c>
      <c r="AB1099" s="1">
        <v>44617</v>
      </c>
      <c r="AC1099" s="2">
        <v>0.4604166666666667</v>
      </c>
      <c r="AD1099" s="2">
        <f t="shared" si="17"/>
        <v>11.05</v>
      </c>
      <c r="AE1099" s="8">
        <f>WEEKDAY(AB1099)</f>
        <v>6</v>
      </c>
      <c r="AF1099">
        <f>IF(EXACT($AE1099,AF$1),$D1099,)</f>
        <v>0</v>
      </c>
      <c r="AG1099">
        <f>IF(EXACT($AE1099,AG$1),$D1099,)</f>
        <v>0</v>
      </c>
      <c r="AH1099">
        <f>IF(EXACT($AE1099,AH$1),$D1099,)</f>
        <v>0</v>
      </c>
      <c r="AI1099">
        <f>IF(EXACT($AE1099,AI$1),$D1099,)</f>
        <v>0</v>
      </c>
      <c r="AJ1099">
        <f>IF(EXACT($AE1099,AJ$1),$D1099,)</f>
        <v>0</v>
      </c>
      <c r="AK1099">
        <f>IF(EXACT($AE1099,AK$1),$D1099,)</f>
        <v>23.42</v>
      </c>
      <c r="AL1099">
        <f>IF(EXACT($AE1099,AL$1),$D1099,)</f>
        <v>0</v>
      </c>
    </row>
    <row r="1100" spans="1:38" x14ac:dyDescent="0.25">
      <c r="A1100" t="s">
        <v>3323</v>
      </c>
      <c r="B1100" t="s">
        <v>3324</v>
      </c>
      <c r="C1100" t="s">
        <v>27</v>
      </c>
      <c r="D1100">
        <v>26.6</v>
      </c>
      <c r="E1100" t="s">
        <v>28</v>
      </c>
      <c r="F1100" t="s">
        <v>3325</v>
      </c>
      <c r="G1100">
        <v>960</v>
      </c>
      <c r="H1100">
        <v>720</v>
      </c>
      <c r="I1100">
        <v>3</v>
      </c>
      <c r="J1100" t="s">
        <v>31</v>
      </c>
      <c r="K1100" t="s">
        <v>30</v>
      </c>
      <c r="L1100">
        <v>37</v>
      </c>
      <c r="M1100">
        <v>21</v>
      </c>
      <c r="N1100">
        <v>45</v>
      </c>
      <c r="O1100">
        <v>31</v>
      </c>
      <c r="P1100">
        <v>1395</v>
      </c>
      <c r="Q1100">
        <v>50</v>
      </c>
      <c r="R1100">
        <v>250</v>
      </c>
      <c r="S1100">
        <v>110</v>
      </c>
      <c r="T1100">
        <v>173</v>
      </c>
      <c r="U1100">
        <v>15</v>
      </c>
      <c r="V1100">
        <v>200</v>
      </c>
      <c r="W1100">
        <v>6</v>
      </c>
      <c r="X1100">
        <v>25</v>
      </c>
      <c r="Y1100">
        <v>1092.2</v>
      </c>
      <c r="AA1100" t="s">
        <v>30</v>
      </c>
      <c r="AB1100" s="1">
        <v>44617</v>
      </c>
      <c r="AC1100" s="2">
        <v>0.47230324074074076</v>
      </c>
      <c r="AD1100" s="2">
        <f t="shared" si="17"/>
        <v>11.335277777777778</v>
      </c>
      <c r="AE1100" s="8">
        <f>WEEKDAY(AB1100)</f>
        <v>6</v>
      </c>
      <c r="AF1100">
        <f>IF(EXACT($AE1100,AF$1),$D1100,)</f>
        <v>0</v>
      </c>
      <c r="AG1100">
        <f>IF(EXACT($AE1100,AG$1),$D1100,)</f>
        <v>0</v>
      </c>
      <c r="AH1100">
        <f>IF(EXACT($AE1100,AH$1),$D1100,)</f>
        <v>0</v>
      </c>
      <c r="AI1100">
        <f>IF(EXACT($AE1100,AI$1),$D1100,)</f>
        <v>0</v>
      </c>
      <c r="AJ1100">
        <f>IF(EXACT($AE1100,AJ$1),$D1100,)</f>
        <v>0</v>
      </c>
      <c r="AK1100">
        <f>IF(EXACT($AE1100,AK$1),$D1100,)</f>
        <v>26.6</v>
      </c>
      <c r="AL1100">
        <f>IF(EXACT($AE1100,AL$1),$D1100,)</f>
        <v>0</v>
      </c>
    </row>
    <row r="1101" spans="1:38" x14ac:dyDescent="0.25">
      <c r="A1101" t="s">
        <v>3326</v>
      </c>
      <c r="B1101" t="s">
        <v>3327</v>
      </c>
      <c r="C1101" t="s">
        <v>27</v>
      </c>
      <c r="D1101">
        <v>16.64</v>
      </c>
      <c r="E1101" t="s">
        <v>28</v>
      </c>
      <c r="F1101" t="s">
        <v>3328</v>
      </c>
      <c r="G1101">
        <v>960</v>
      </c>
      <c r="H1101">
        <v>720</v>
      </c>
      <c r="I1101">
        <v>3</v>
      </c>
      <c r="J1101" t="s">
        <v>31</v>
      </c>
      <c r="K1101" t="s">
        <v>30</v>
      </c>
      <c r="L1101">
        <v>55</v>
      </c>
      <c r="M1101">
        <v>18</v>
      </c>
      <c r="N1101">
        <v>112</v>
      </c>
      <c r="O1101">
        <v>36</v>
      </c>
      <c r="P1101">
        <v>4032</v>
      </c>
      <c r="Q1101">
        <v>50</v>
      </c>
      <c r="R1101">
        <v>250</v>
      </c>
      <c r="S1101">
        <v>110</v>
      </c>
      <c r="T1101">
        <v>173</v>
      </c>
      <c r="U1101">
        <v>15</v>
      </c>
      <c r="V1101">
        <v>200</v>
      </c>
      <c r="W1101">
        <v>6</v>
      </c>
      <c r="X1101">
        <v>25</v>
      </c>
      <c r="Y1101">
        <v>1092.2</v>
      </c>
      <c r="AA1101" t="s">
        <v>30</v>
      </c>
      <c r="AB1101" s="1">
        <v>44617</v>
      </c>
      <c r="AC1101" s="2">
        <v>0.48950231481481482</v>
      </c>
      <c r="AD1101" s="2">
        <f t="shared" si="17"/>
        <v>11.748055555555556</v>
      </c>
      <c r="AE1101" s="8">
        <f>WEEKDAY(AB1101)</f>
        <v>6</v>
      </c>
      <c r="AF1101">
        <f>IF(EXACT($AE1101,AF$1),$D1101,)</f>
        <v>0</v>
      </c>
      <c r="AG1101">
        <f>IF(EXACT($AE1101,AG$1),$D1101,)</f>
        <v>0</v>
      </c>
      <c r="AH1101">
        <f>IF(EXACT($AE1101,AH$1),$D1101,)</f>
        <v>0</v>
      </c>
      <c r="AI1101">
        <f>IF(EXACT($AE1101,AI$1),$D1101,)</f>
        <v>0</v>
      </c>
      <c r="AJ1101">
        <f>IF(EXACT($AE1101,AJ$1),$D1101,)</f>
        <v>0</v>
      </c>
      <c r="AK1101">
        <f>IF(EXACT($AE1101,AK$1),$D1101,)</f>
        <v>16.64</v>
      </c>
      <c r="AL1101">
        <f>IF(EXACT($AE1101,AL$1),$D1101,)</f>
        <v>0</v>
      </c>
    </row>
    <row r="1102" spans="1:38" x14ac:dyDescent="0.25">
      <c r="A1102" t="s">
        <v>3329</v>
      </c>
      <c r="B1102" t="s">
        <v>3330</v>
      </c>
      <c r="C1102" t="s">
        <v>27</v>
      </c>
      <c r="D1102">
        <v>16.78</v>
      </c>
      <c r="E1102" t="s">
        <v>28</v>
      </c>
      <c r="F1102" t="s">
        <v>3331</v>
      </c>
      <c r="G1102">
        <v>960</v>
      </c>
      <c r="H1102">
        <v>720</v>
      </c>
      <c r="I1102">
        <v>3</v>
      </c>
      <c r="J1102" t="s">
        <v>29</v>
      </c>
      <c r="K1102" t="s">
        <v>30</v>
      </c>
      <c r="L1102">
        <v>31</v>
      </c>
      <c r="M1102">
        <v>0</v>
      </c>
      <c r="N1102">
        <v>31</v>
      </c>
      <c r="O1102">
        <v>63</v>
      </c>
      <c r="P1102">
        <v>1953</v>
      </c>
      <c r="Q1102">
        <v>50</v>
      </c>
      <c r="R1102">
        <v>250</v>
      </c>
      <c r="S1102">
        <v>110</v>
      </c>
      <c r="T1102">
        <v>173</v>
      </c>
      <c r="U1102">
        <v>15</v>
      </c>
      <c r="V1102">
        <v>200</v>
      </c>
      <c r="W1102">
        <v>6</v>
      </c>
      <c r="X1102">
        <v>56</v>
      </c>
      <c r="Y1102">
        <v>2743.2</v>
      </c>
      <c r="AA1102" t="s">
        <v>30</v>
      </c>
      <c r="AB1102" s="1">
        <v>44617</v>
      </c>
      <c r="AC1102" s="2">
        <v>0.49032407407407402</v>
      </c>
      <c r="AD1102" s="2">
        <f t="shared" si="17"/>
        <v>11.767777777777777</v>
      </c>
      <c r="AE1102" s="8">
        <f>WEEKDAY(AB1102)</f>
        <v>6</v>
      </c>
      <c r="AF1102">
        <f>IF(EXACT($AE1102,AF$1),$D1102,)</f>
        <v>0</v>
      </c>
      <c r="AG1102">
        <f>IF(EXACT($AE1102,AG$1),$D1102,)</f>
        <v>0</v>
      </c>
      <c r="AH1102">
        <f>IF(EXACT($AE1102,AH$1),$D1102,)</f>
        <v>0</v>
      </c>
      <c r="AI1102">
        <f>IF(EXACT($AE1102,AI$1),$D1102,)</f>
        <v>0</v>
      </c>
      <c r="AJ1102">
        <f>IF(EXACT($AE1102,AJ$1),$D1102,)</f>
        <v>0</v>
      </c>
      <c r="AK1102">
        <f>IF(EXACT($AE1102,AK$1),$D1102,)</f>
        <v>16.78</v>
      </c>
      <c r="AL1102">
        <f>IF(EXACT($AE1102,AL$1),$D1102,)</f>
        <v>0</v>
      </c>
    </row>
    <row r="1103" spans="1:38" x14ac:dyDescent="0.25">
      <c r="A1103" t="s">
        <v>3332</v>
      </c>
      <c r="B1103" t="s">
        <v>3333</v>
      </c>
      <c r="C1103" t="s">
        <v>27</v>
      </c>
      <c r="D1103">
        <v>26.99</v>
      </c>
      <c r="E1103" t="s">
        <v>28</v>
      </c>
      <c r="F1103" t="s">
        <v>3334</v>
      </c>
      <c r="G1103">
        <v>960</v>
      </c>
      <c r="H1103">
        <v>720</v>
      </c>
      <c r="I1103">
        <v>3</v>
      </c>
      <c r="J1103" t="s">
        <v>29</v>
      </c>
      <c r="K1103" t="s">
        <v>30</v>
      </c>
      <c r="L1103">
        <v>51</v>
      </c>
      <c r="M1103">
        <v>16</v>
      </c>
      <c r="N1103">
        <v>56</v>
      </c>
      <c r="O1103">
        <v>37</v>
      </c>
      <c r="P1103">
        <v>2072</v>
      </c>
      <c r="Q1103">
        <v>50</v>
      </c>
      <c r="R1103">
        <v>250</v>
      </c>
      <c r="S1103">
        <v>110</v>
      </c>
      <c r="T1103">
        <v>173</v>
      </c>
      <c r="U1103">
        <v>15</v>
      </c>
      <c r="V1103">
        <v>200</v>
      </c>
      <c r="W1103">
        <v>6</v>
      </c>
      <c r="X1103">
        <v>56</v>
      </c>
      <c r="Y1103">
        <v>2743.2</v>
      </c>
      <c r="AA1103" t="s">
        <v>30</v>
      </c>
      <c r="AB1103" s="1">
        <v>44617</v>
      </c>
      <c r="AC1103" s="2">
        <v>0.49671296296296297</v>
      </c>
      <c r="AD1103" s="2">
        <f t="shared" si="17"/>
        <v>11.921111111111111</v>
      </c>
      <c r="AE1103" s="8">
        <f>WEEKDAY(AB1103)</f>
        <v>6</v>
      </c>
      <c r="AF1103">
        <f>IF(EXACT($AE1103,AF$1),$D1103,)</f>
        <v>0</v>
      </c>
      <c r="AG1103">
        <f>IF(EXACT($AE1103,AG$1),$D1103,)</f>
        <v>0</v>
      </c>
      <c r="AH1103">
        <f>IF(EXACT($AE1103,AH$1),$D1103,)</f>
        <v>0</v>
      </c>
      <c r="AI1103">
        <f>IF(EXACT($AE1103,AI$1),$D1103,)</f>
        <v>0</v>
      </c>
      <c r="AJ1103">
        <f>IF(EXACT($AE1103,AJ$1),$D1103,)</f>
        <v>0</v>
      </c>
      <c r="AK1103">
        <f>IF(EXACT($AE1103,AK$1),$D1103,)</f>
        <v>26.99</v>
      </c>
      <c r="AL1103">
        <f>IF(EXACT($AE1103,AL$1),$D1103,)</f>
        <v>0</v>
      </c>
    </row>
    <row r="1104" spans="1:38" x14ac:dyDescent="0.25">
      <c r="A1104" t="s">
        <v>3335</v>
      </c>
      <c r="B1104" t="s">
        <v>3336</v>
      </c>
      <c r="C1104" t="s">
        <v>27</v>
      </c>
      <c r="D1104">
        <v>22.77</v>
      </c>
      <c r="E1104" t="s">
        <v>28</v>
      </c>
      <c r="F1104" t="s">
        <v>3337</v>
      </c>
      <c r="G1104">
        <v>960</v>
      </c>
      <c r="H1104">
        <v>720</v>
      </c>
      <c r="I1104">
        <v>3</v>
      </c>
      <c r="J1104" t="s">
        <v>29</v>
      </c>
      <c r="K1104" t="s">
        <v>30</v>
      </c>
      <c r="L1104">
        <v>61</v>
      </c>
      <c r="M1104">
        <v>16</v>
      </c>
      <c r="N1104">
        <v>49</v>
      </c>
      <c r="O1104">
        <v>37</v>
      </c>
      <c r="P1104">
        <v>1813</v>
      </c>
      <c r="Q1104">
        <v>50</v>
      </c>
      <c r="R1104">
        <v>250</v>
      </c>
      <c r="S1104">
        <v>110</v>
      </c>
      <c r="T1104">
        <v>173</v>
      </c>
      <c r="U1104">
        <v>15</v>
      </c>
      <c r="V1104">
        <v>200</v>
      </c>
      <c r="W1104">
        <v>6</v>
      </c>
      <c r="X1104">
        <v>56</v>
      </c>
      <c r="Y1104">
        <v>2743.2</v>
      </c>
      <c r="AA1104" t="s">
        <v>30</v>
      </c>
      <c r="AB1104" s="1">
        <v>44617</v>
      </c>
      <c r="AC1104" s="2">
        <v>0.49709490740740742</v>
      </c>
      <c r="AD1104" s="2">
        <f t="shared" si="17"/>
        <v>11.930277777777778</v>
      </c>
      <c r="AE1104" s="8">
        <f>WEEKDAY(AB1104)</f>
        <v>6</v>
      </c>
      <c r="AF1104">
        <f>IF(EXACT($AE1104,AF$1),$D1104,)</f>
        <v>0</v>
      </c>
      <c r="AG1104">
        <f>IF(EXACT($AE1104,AG$1),$D1104,)</f>
        <v>0</v>
      </c>
      <c r="AH1104">
        <f>IF(EXACT($AE1104,AH$1),$D1104,)</f>
        <v>0</v>
      </c>
      <c r="AI1104">
        <f>IF(EXACT($AE1104,AI$1),$D1104,)</f>
        <v>0</v>
      </c>
      <c r="AJ1104">
        <f>IF(EXACT($AE1104,AJ$1),$D1104,)</f>
        <v>0</v>
      </c>
      <c r="AK1104">
        <f>IF(EXACT($AE1104,AK$1),$D1104,)</f>
        <v>22.77</v>
      </c>
      <c r="AL1104">
        <f>IF(EXACT($AE1104,AL$1),$D1104,)</f>
        <v>0</v>
      </c>
    </row>
    <row r="1105" spans="1:38" x14ac:dyDescent="0.25">
      <c r="A1105" t="s">
        <v>3338</v>
      </c>
      <c r="B1105" t="s">
        <v>3339</v>
      </c>
      <c r="C1105" t="s">
        <v>27</v>
      </c>
      <c r="D1105">
        <v>23.42</v>
      </c>
      <c r="E1105" t="s">
        <v>28</v>
      </c>
      <c r="F1105" t="s">
        <v>3340</v>
      </c>
      <c r="G1105">
        <v>960</v>
      </c>
      <c r="H1105">
        <v>720</v>
      </c>
      <c r="I1105">
        <v>3</v>
      </c>
      <c r="J1105" t="s">
        <v>29</v>
      </c>
      <c r="K1105" t="s">
        <v>30</v>
      </c>
      <c r="L1105">
        <v>118</v>
      </c>
      <c r="M1105">
        <v>20</v>
      </c>
      <c r="N1105">
        <v>40</v>
      </c>
      <c r="O1105">
        <v>32</v>
      </c>
      <c r="P1105">
        <v>1280</v>
      </c>
      <c r="Q1105">
        <v>50</v>
      </c>
      <c r="R1105">
        <v>250</v>
      </c>
      <c r="S1105">
        <v>110</v>
      </c>
      <c r="T1105">
        <v>173</v>
      </c>
      <c r="U1105">
        <v>15</v>
      </c>
      <c r="V1105">
        <v>200</v>
      </c>
      <c r="W1105">
        <v>6</v>
      </c>
      <c r="X1105">
        <v>56</v>
      </c>
      <c r="Y1105">
        <v>2743.2</v>
      </c>
      <c r="AA1105" t="s">
        <v>30</v>
      </c>
      <c r="AB1105" s="1">
        <v>44617</v>
      </c>
      <c r="AC1105" s="2">
        <v>0.49721064814814814</v>
      </c>
      <c r="AD1105" s="2">
        <f t="shared" si="17"/>
        <v>11.933055555555555</v>
      </c>
      <c r="AE1105" s="8">
        <f>WEEKDAY(AB1105)</f>
        <v>6</v>
      </c>
      <c r="AF1105">
        <f>IF(EXACT($AE1105,AF$1),$D1105,)</f>
        <v>0</v>
      </c>
      <c r="AG1105">
        <f>IF(EXACT($AE1105,AG$1),$D1105,)</f>
        <v>0</v>
      </c>
      <c r="AH1105">
        <f>IF(EXACT($AE1105,AH$1),$D1105,)</f>
        <v>0</v>
      </c>
      <c r="AI1105">
        <f>IF(EXACT($AE1105,AI$1),$D1105,)</f>
        <v>0</v>
      </c>
      <c r="AJ1105">
        <f>IF(EXACT($AE1105,AJ$1),$D1105,)</f>
        <v>0</v>
      </c>
      <c r="AK1105">
        <f>IF(EXACT($AE1105,AK$1),$D1105,)</f>
        <v>23.42</v>
      </c>
      <c r="AL1105">
        <f>IF(EXACT($AE1105,AL$1),$D1105,)</f>
        <v>0</v>
      </c>
    </row>
    <row r="1106" spans="1:38" x14ac:dyDescent="0.25">
      <c r="A1106" t="s">
        <v>3341</v>
      </c>
      <c r="B1106" t="s">
        <v>3342</v>
      </c>
      <c r="C1106" t="s">
        <v>27</v>
      </c>
      <c r="D1106">
        <v>16.940000000000001</v>
      </c>
      <c r="E1106" t="s">
        <v>28</v>
      </c>
      <c r="F1106" t="s">
        <v>3343</v>
      </c>
      <c r="G1106">
        <v>960</v>
      </c>
      <c r="H1106">
        <v>720</v>
      </c>
      <c r="I1106">
        <v>3</v>
      </c>
      <c r="J1106" t="s">
        <v>29</v>
      </c>
      <c r="K1106" t="s">
        <v>30</v>
      </c>
      <c r="L1106">
        <v>72</v>
      </c>
      <c r="M1106">
        <v>20</v>
      </c>
      <c r="N1106">
        <v>97</v>
      </c>
      <c r="O1106">
        <v>32</v>
      </c>
      <c r="P1106">
        <v>3104</v>
      </c>
      <c r="Q1106">
        <v>50</v>
      </c>
      <c r="R1106">
        <v>250</v>
      </c>
      <c r="S1106">
        <v>110</v>
      </c>
      <c r="T1106">
        <v>173</v>
      </c>
      <c r="U1106">
        <v>15</v>
      </c>
      <c r="V1106">
        <v>200</v>
      </c>
      <c r="W1106">
        <v>6</v>
      </c>
      <c r="X1106">
        <v>56</v>
      </c>
      <c r="Y1106">
        <v>2743.2</v>
      </c>
      <c r="AA1106" t="s">
        <v>30</v>
      </c>
      <c r="AB1106" s="1">
        <v>44617</v>
      </c>
      <c r="AC1106" s="2">
        <v>0.49817129629629631</v>
      </c>
      <c r="AD1106" s="2">
        <f t="shared" si="17"/>
        <v>11.956111111111111</v>
      </c>
      <c r="AE1106" s="8">
        <f>WEEKDAY(AB1106)</f>
        <v>6</v>
      </c>
      <c r="AF1106">
        <f>IF(EXACT($AE1106,AF$1),$D1106,)</f>
        <v>0</v>
      </c>
      <c r="AG1106">
        <f>IF(EXACT($AE1106,AG$1),$D1106,)</f>
        <v>0</v>
      </c>
      <c r="AH1106">
        <f>IF(EXACT($AE1106,AH$1),$D1106,)</f>
        <v>0</v>
      </c>
      <c r="AI1106">
        <f>IF(EXACT($AE1106,AI$1),$D1106,)</f>
        <v>0</v>
      </c>
      <c r="AJ1106">
        <f>IF(EXACT($AE1106,AJ$1),$D1106,)</f>
        <v>0</v>
      </c>
      <c r="AK1106">
        <f>IF(EXACT($AE1106,AK$1),$D1106,)</f>
        <v>16.940000000000001</v>
      </c>
      <c r="AL1106">
        <f>IF(EXACT($AE1106,AL$1),$D1106,)</f>
        <v>0</v>
      </c>
    </row>
    <row r="1107" spans="1:38" x14ac:dyDescent="0.25">
      <c r="A1107" t="s">
        <v>3344</v>
      </c>
      <c r="B1107" t="s">
        <v>3345</v>
      </c>
      <c r="C1107" t="s">
        <v>27</v>
      </c>
      <c r="D1107">
        <v>31.99</v>
      </c>
      <c r="E1107" t="s">
        <v>28</v>
      </c>
      <c r="F1107" t="s">
        <v>3346</v>
      </c>
      <c r="G1107">
        <v>960</v>
      </c>
      <c r="H1107">
        <v>720</v>
      </c>
      <c r="I1107">
        <v>3</v>
      </c>
      <c r="J1107" t="s">
        <v>29</v>
      </c>
      <c r="K1107" t="s">
        <v>30</v>
      </c>
      <c r="L1107">
        <v>23</v>
      </c>
      <c r="M1107">
        <v>0</v>
      </c>
      <c r="N1107">
        <v>79</v>
      </c>
      <c r="O1107">
        <v>52</v>
      </c>
      <c r="P1107">
        <v>4108</v>
      </c>
      <c r="Q1107">
        <v>50</v>
      </c>
      <c r="R1107">
        <v>250</v>
      </c>
      <c r="S1107">
        <v>110</v>
      </c>
      <c r="T1107">
        <v>173</v>
      </c>
      <c r="U1107">
        <v>15</v>
      </c>
      <c r="V1107">
        <v>200</v>
      </c>
      <c r="W1107">
        <v>6</v>
      </c>
      <c r="X1107">
        <v>56</v>
      </c>
      <c r="Y1107">
        <v>2743.2</v>
      </c>
      <c r="AA1107" t="s">
        <v>30</v>
      </c>
      <c r="AB1107" s="1">
        <v>44617</v>
      </c>
      <c r="AC1107" s="2">
        <v>0.50865740740740739</v>
      </c>
      <c r="AD1107" s="2">
        <f t="shared" si="17"/>
        <v>12.207777777777778</v>
      </c>
      <c r="AE1107" s="8">
        <f>WEEKDAY(AB1107)</f>
        <v>6</v>
      </c>
      <c r="AF1107">
        <f>IF(EXACT($AE1107,AF$1),$D1107,)</f>
        <v>0</v>
      </c>
      <c r="AG1107">
        <f>IF(EXACT($AE1107,AG$1),$D1107,)</f>
        <v>0</v>
      </c>
      <c r="AH1107">
        <f>IF(EXACT($AE1107,AH$1),$D1107,)</f>
        <v>0</v>
      </c>
      <c r="AI1107">
        <f>IF(EXACT($AE1107,AI$1),$D1107,)</f>
        <v>0</v>
      </c>
      <c r="AJ1107">
        <f>IF(EXACT($AE1107,AJ$1),$D1107,)</f>
        <v>0</v>
      </c>
      <c r="AK1107">
        <f>IF(EXACT($AE1107,AK$1),$D1107,)</f>
        <v>31.99</v>
      </c>
      <c r="AL1107">
        <f>IF(EXACT($AE1107,AL$1),$D1107,)</f>
        <v>0</v>
      </c>
    </row>
    <row r="1108" spans="1:38" x14ac:dyDescent="0.25">
      <c r="A1108" t="s">
        <v>3347</v>
      </c>
      <c r="B1108" t="s">
        <v>3348</v>
      </c>
      <c r="C1108" t="s">
        <v>27</v>
      </c>
      <c r="D1108">
        <v>23.32</v>
      </c>
      <c r="E1108" t="s">
        <v>28</v>
      </c>
      <c r="F1108" t="s">
        <v>3349</v>
      </c>
      <c r="G1108">
        <v>960</v>
      </c>
      <c r="H1108">
        <v>720</v>
      </c>
      <c r="I1108">
        <v>3</v>
      </c>
      <c r="J1108" t="s">
        <v>31</v>
      </c>
      <c r="K1108" t="s">
        <v>30</v>
      </c>
      <c r="L1108">
        <v>80</v>
      </c>
      <c r="M1108">
        <v>8</v>
      </c>
      <c r="N1108">
        <v>79</v>
      </c>
      <c r="O1108">
        <v>52</v>
      </c>
      <c r="P1108">
        <v>4108</v>
      </c>
      <c r="Q1108">
        <v>50</v>
      </c>
      <c r="R1108">
        <v>250</v>
      </c>
      <c r="S1108">
        <v>110</v>
      </c>
      <c r="T1108">
        <v>173</v>
      </c>
      <c r="U1108">
        <v>15</v>
      </c>
      <c r="V1108">
        <v>200</v>
      </c>
      <c r="W1108">
        <v>6</v>
      </c>
      <c r="X1108">
        <v>25</v>
      </c>
      <c r="Y1108">
        <v>1092.2</v>
      </c>
      <c r="AA1108" t="s">
        <v>30</v>
      </c>
      <c r="AB1108" s="1">
        <v>44617</v>
      </c>
      <c r="AC1108" s="2">
        <v>0.50938657407407406</v>
      </c>
      <c r="AD1108" s="2">
        <f t="shared" si="17"/>
        <v>12.225277777777777</v>
      </c>
      <c r="AE1108" s="8">
        <f>WEEKDAY(AB1108)</f>
        <v>6</v>
      </c>
      <c r="AF1108">
        <f>IF(EXACT($AE1108,AF$1),$D1108,)</f>
        <v>0</v>
      </c>
      <c r="AG1108">
        <f>IF(EXACT($AE1108,AG$1),$D1108,)</f>
        <v>0</v>
      </c>
      <c r="AH1108">
        <f>IF(EXACT($AE1108,AH$1),$D1108,)</f>
        <v>0</v>
      </c>
      <c r="AI1108">
        <f>IF(EXACT($AE1108,AI$1),$D1108,)</f>
        <v>0</v>
      </c>
      <c r="AJ1108">
        <f>IF(EXACT($AE1108,AJ$1),$D1108,)</f>
        <v>0</v>
      </c>
      <c r="AK1108">
        <f>IF(EXACT($AE1108,AK$1),$D1108,)</f>
        <v>23.32</v>
      </c>
      <c r="AL1108">
        <f>IF(EXACT($AE1108,AL$1),$D1108,)</f>
        <v>0</v>
      </c>
    </row>
    <row r="1109" spans="1:38" x14ac:dyDescent="0.25">
      <c r="A1109" t="s">
        <v>3350</v>
      </c>
      <c r="B1109" t="s">
        <v>3351</v>
      </c>
      <c r="C1109" t="s">
        <v>27</v>
      </c>
      <c r="D1109">
        <v>22.62</v>
      </c>
      <c r="E1109" t="s">
        <v>28</v>
      </c>
      <c r="F1109" t="s">
        <v>3352</v>
      </c>
      <c r="G1109">
        <v>960</v>
      </c>
      <c r="H1109">
        <v>720</v>
      </c>
      <c r="I1109">
        <v>3</v>
      </c>
      <c r="J1109" t="s">
        <v>29</v>
      </c>
      <c r="K1109" t="s">
        <v>30</v>
      </c>
      <c r="L1109">
        <v>64</v>
      </c>
      <c r="M1109">
        <v>15</v>
      </c>
      <c r="N1109">
        <v>58</v>
      </c>
      <c r="O1109">
        <v>37</v>
      </c>
      <c r="P1109">
        <v>2146</v>
      </c>
      <c r="Q1109">
        <v>50</v>
      </c>
      <c r="R1109">
        <v>250</v>
      </c>
      <c r="S1109">
        <v>110</v>
      </c>
      <c r="T1109">
        <v>173</v>
      </c>
      <c r="U1109">
        <v>15</v>
      </c>
      <c r="V1109">
        <v>200</v>
      </c>
      <c r="W1109">
        <v>6</v>
      </c>
      <c r="X1109">
        <v>56</v>
      </c>
      <c r="Y1109">
        <v>2743.2</v>
      </c>
      <c r="AA1109" t="s">
        <v>30</v>
      </c>
      <c r="AB1109" s="1">
        <v>44617</v>
      </c>
      <c r="AC1109" s="2">
        <v>0.50942129629629629</v>
      </c>
      <c r="AD1109" s="2">
        <f t="shared" si="17"/>
        <v>12.226111111111111</v>
      </c>
      <c r="AE1109" s="8">
        <f>WEEKDAY(AB1109)</f>
        <v>6</v>
      </c>
      <c r="AF1109">
        <f>IF(EXACT($AE1109,AF$1),$D1109,)</f>
        <v>0</v>
      </c>
      <c r="AG1109">
        <f>IF(EXACT($AE1109,AG$1),$D1109,)</f>
        <v>0</v>
      </c>
      <c r="AH1109">
        <f>IF(EXACT($AE1109,AH$1),$D1109,)</f>
        <v>0</v>
      </c>
      <c r="AI1109">
        <f>IF(EXACT($AE1109,AI$1),$D1109,)</f>
        <v>0</v>
      </c>
      <c r="AJ1109">
        <f>IF(EXACT($AE1109,AJ$1),$D1109,)</f>
        <v>0</v>
      </c>
      <c r="AK1109">
        <f>IF(EXACT($AE1109,AK$1),$D1109,)</f>
        <v>22.62</v>
      </c>
      <c r="AL1109">
        <f>IF(EXACT($AE1109,AL$1),$D1109,)</f>
        <v>0</v>
      </c>
    </row>
    <row r="1110" spans="1:38" x14ac:dyDescent="0.25">
      <c r="A1110" t="s">
        <v>3353</v>
      </c>
      <c r="B1110" t="s">
        <v>3354</v>
      </c>
      <c r="C1110" t="s">
        <v>27</v>
      </c>
      <c r="D1110">
        <v>33.4</v>
      </c>
      <c r="E1110" t="s">
        <v>28</v>
      </c>
      <c r="F1110" t="s">
        <v>3355</v>
      </c>
      <c r="G1110">
        <v>960</v>
      </c>
      <c r="H1110">
        <v>720</v>
      </c>
      <c r="I1110">
        <v>3</v>
      </c>
      <c r="J1110" t="s">
        <v>31</v>
      </c>
      <c r="K1110" t="s">
        <v>30</v>
      </c>
      <c r="L1110">
        <v>55</v>
      </c>
      <c r="M1110">
        <v>17</v>
      </c>
      <c r="N1110">
        <v>53</v>
      </c>
      <c r="O1110">
        <v>38</v>
      </c>
      <c r="P1110">
        <v>2014</v>
      </c>
      <c r="Q1110">
        <v>50</v>
      </c>
      <c r="R1110">
        <v>250</v>
      </c>
      <c r="S1110">
        <v>110</v>
      </c>
      <c r="T1110">
        <v>173</v>
      </c>
      <c r="U1110">
        <v>15</v>
      </c>
      <c r="V1110">
        <v>200</v>
      </c>
      <c r="W1110">
        <v>6</v>
      </c>
      <c r="X1110">
        <v>25</v>
      </c>
      <c r="Y1110">
        <v>1092.2</v>
      </c>
      <c r="AA1110" t="s">
        <v>30</v>
      </c>
      <c r="AB1110" s="1">
        <v>44617</v>
      </c>
      <c r="AC1110" s="2">
        <v>0.50979166666666664</v>
      </c>
      <c r="AD1110" s="2">
        <f t="shared" si="17"/>
        <v>12.234999999999999</v>
      </c>
      <c r="AE1110" s="8">
        <f>WEEKDAY(AB1110)</f>
        <v>6</v>
      </c>
      <c r="AF1110">
        <f>IF(EXACT($AE1110,AF$1),$D1110,)</f>
        <v>0</v>
      </c>
      <c r="AG1110">
        <f>IF(EXACT($AE1110,AG$1),$D1110,)</f>
        <v>0</v>
      </c>
      <c r="AH1110">
        <f>IF(EXACT($AE1110,AH$1),$D1110,)</f>
        <v>0</v>
      </c>
      <c r="AI1110">
        <f>IF(EXACT($AE1110,AI$1),$D1110,)</f>
        <v>0</v>
      </c>
      <c r="AJ1110">
        <f>IF(EXACT($AE1110,AJ$1),$D1110,)</f>
        <v>0</v>
      </c>
      <c r="AK1110">
        <f>IF(EXACT($AE1110,AK$1),$D1110,)</f>
        <v>33.4</v>
      </c>
      <c r="AL1110">
        <f>IF(EXACT($AE1110,AL$1),$D1110,)</f>
        <v>0</v>
      </c>
    </row>
    <row r="1111" spans="1:38" x14ac:dyDescent="0.25">
      <c r="A1111" t="s">
        <v>3356</v>
      </c>
      <c r="B1111" t="s">
        <v>3357</v>
      </c>
      <c r="C1111" t="s">
        <v>27</v>
      </c>
      <c r="D1111">
        <v>42.69</v>
      </c>
      <c r="E1111" t="s">
        <v>28</v>
      </c>
      <c r="F1111" t="s">
        <v>3358</v>
      </c>
      <c r="G1111">
        <v>960</v>
      </c>
      <c r="H1111">
        <v>720</v>
      </c>
      <c r="I1111">
        <v>3</v>
      </c>
      <c r="J1111" t="s">
        <v>31</v>
      </c>
      <c r="K1111" t="s">
        <v>30</v>
      </c>
      <c r="L1111">
        <v>80</v>
      </c>
      <c r="M1111">
        <v>12</v>
      </c>
      <c r="N1111">
        <v>49</v>
      </c>
      <c r="O1111">
        <v>44</v>
      </c>
      <c r="P1111">
        <v>2156</v>
      </c>
      <c r="Q1111">
        <v>50</v>
      </c>
      <c r="R1111">
        <v>250</v>
      </c>
      <c r="S1111">
        <v>110</v>
      </c>
      <c r="T1111">
        <v>173</v>
      </c>
      <c r="U1111">
        <v>15</v>
      </c>
      <c r="V1111">
        <v>200</v>
      </c>
      <c r="W1111">
        <v>6</v>
      </c>
      <c r="X1111">
        <v>25</v>
      </c>
      <c r="Y1111">
        <v>1092.2</v>
      </c>
      <c r="AA1111" t="s">
        <v>30</v>
      </c>
      <c r="AB1111" s="1">
        <v>44617</v>
      </c>
      <c r="AC1111" s="2">
        <v>0.51458333333333328</v>
      </c>
      <c r="AD1111" s="2">
        <f t="shared" si="17"/>
        <v>12.349999999999998</v>
      </c>
      <c r="AE1111" s="8">
        <f>WEEKDAY(AB1111)</f>
        <v>6</v>
      </c>
      <c r="AF1111">
        <f>IF(EXACT($AE1111,AF$1),$D1111,)</f>
        <v>0</v>
      </c>
      <c r="AG1111">
        <f>IF(EXACT($AE1111,AG$1),$D1111,)</f>
        <v>0</v>
      </c>
      <c r="AH1111">
        <f>IF(EXACT($AE1111,AH$1),$D1111,)</f>
        <v>0</v>
      </c>
      <c r="AI1111">
        <f>IF(EXACT($AE1111,AI$1),$D1111,)</f>
        <v>0</v>
      </c>
      <c r="AJ1111">
        <f>IF(EXACT($AE1111,AJ$1),$D1111,)</f>
        <v>0</v>
      </c>
      <c r="AK1111">
        <f>IF(EXACT($AE1111,AK$1),$D1111,)</f>
        <v>42.69</v>
      </c>
      <c r="AL1111">
        <f>IF(EXACT($AE1111,AL$1),$D1111,)</f>
        <v>0</v>
      </c>
    </row>
    <row r="1112" spans="1:38" x14ac:dyDescent="0.25">
      <c r="A1112" t="s">
        <v>3359</v>
      </c>
      <c r="B1112" t="s">
        <v>3360</v>
      </c>
      <c r="C1112" t="s">
        <v>27</v>
      </c>
      <c r="D1112">
        <v>24.31</v>
      </c>
      <c r="E1112" t="s">
        <v>28</v>
      </c>
      <c r="F1112" t="s">
        <v>3361</v>
      </c>
      <c r="G1112">
        <v>960</v>
      </c>
      <c r="H1112">
        <v>720</v>
      </c>
      <c r="I1112">
        <v>3</v>
      </c>
      <c r="J1112" t="s">
        <v>29</v>
      </c>
      <c r="K1112" t="s">
        <v>30</v>
      </c>
      <c r="L1112">
        <v>51</v>
      </c>
      <c r="M1112">
        <v>8</v>
      </c>
      <c r="N1112">
        <v>72</v>
      </c>
      <c r="O1112">
        <v>49</v>
      </c>
      <c r="P1112">
        <v>3528</v>
      </c>
      <c r="Q1112">
        <v>50</v>
      </c>
      <c r="R1112">
        <v>250</v>
      </c>
      <c r="S1112">
        <v>110</v>
      </c>
      <c r="T1112">
        <v>173</v>
      </c>
      <c r="U1112">
        <v>15</v>
      </c>
      <c r="V1112">
        <v>200</v>
      </c>
      <c r="W1112">
        <v>6</v>
      </c>
      <c r="X1112">
        <v>56</v>
      </c>
      <c r="Y1112">
        <v>2743.2</v>
      </c>
      <c r="AA1112" t="s">
        <v>30</v>
      </c>
      <c r="AB1112" s="1">
        <v>44617</v>
      </c>
      <c r="AC1112" s="2">
        <v>0.52101851851851855</v>
      </c>
      <c r="AD1112" s="2">
        <f t="shared" si="17"/>
        <v>12.504444444444445</v>
      </c>
      <c r="AE1112" s="8">
        <f>WEEKDAY(AB1112)</f>
        <v>6</v>
      </c>
      <c r="AF1112">
        <f>IF(EXACT($AE1112,AF$1),$D1112,)</f>
        <v>0</v>
      </c>
      <c r="AG1112">
        <f>IF(EXACT($AE1112,AG$1),$D1112,)</f>
        <v>0</v>
      </c>
      <c r="AH1112">
        <f>IF(EXACT($AE1112,AH$1),$D1112,)</f>
        <v>0</v>
      </c>
      <c r="AI1112">
        <f>IF(EXACT($AE1112,AI$1),$D1112,)</f>
        <v>0</v>
      </c>
      <c r="AJ1112">
        <f>IF(EXACT($AE1112,AJ$1),$D1112,)</f>
        <v>0</v>
      </c>
      <c r="AK1112">
        <f>IF(EXACT($AE1112,AK$1),$D1112,)</f>
        <v>24.31</v>
      </c>
      <c r="AL1112">
        <f>IF(EXACT($AE1112,AL$1),$D1112,)</f>
        <v>0</v>
      </c>
    </row>
    <row r="1113" spans="1:38" x14ac:dyDescent="0.25">
      <c r="A1113" t="s">
        <v>3362</v>
      </c>
      <c r="B1113" t="s">
        <v>3363</v>
      </c>
      <c r="C1113" t="s">
        <v>27</v>
      </c>
      <c r="D1113">
        <v>21.18</v>
      </c>
      <c r="E1113" t="s">
        <v>28</v>
      </c>
      <c r="F1113" t="s">
        <v>3364</v>
      </c>
      <c r="G1113">
        <v>960</v>
      </c>
      <c r="H1113">
        <v>720</v>
      </c>
      <c r="I1113">
        <v>3</v>
      </c>
      <c r="J1113" t="s">
        <v>31</v>
      </c>
      <c r="K1113" t="s">
        <v>30</v>
      </c>
      <c r="L1113">
        <v>32</v>
      </c>
      <c r="M1113">
        <v>11</v>
      </c>
      <c r="N1113">
        <v>48</v>
      </c>
      <c r="O1113">
        <v>41</v>
      </c>
      <c r="P1113">
        <v>1968</v>
      </c>
      <c r="Q1113">
        <v>50</v>
      </c>
      <c r="R1113">
        <v>250</v>
      </c>
      <c r="S1113">
        <v>110</v>
      </c>
      <c r="T1113">
        <v>173</v>
      </c>
      <c r="U1113">
        <v>15</v>
      </c>
      <c r="V1113">
        <v>200</v>
      </c>
      <c r="W1113">
        <v>6</v>
      </c>
      <c r="X1113">
        <v>25</v>
      </c>
      <c r="Y1113">
        <v>1092.2</v>
      </c>
      <c r="AA1113" t="s">
        <v>30</v>
      </c>
      <c r="AB1113" s="1">
        <v>44617</v>
      </c>
      <c r="AC1113" s="2">
        <v>0.52372685185185186</v>
      </c>
      <c r="AD1113" s="2">
        <f t="shared" si="17"/>
        <v>12.569444444444445</v>
      </c>
      <c r="AE1113" s="8">
        <f>WEEKDAY(AB1113)</f>
        <v>6</v>
      </c>
      <c r="AF1113">
        <f>IF(EXACT($AE1113,AF$1),$D1113,)</f>
        <v>0</v>
      </c>
      <c r="AG1113">
        <f>IF(EXACT($AE1113,AG$1),$D1113,)</f>
        <v>0</v>
      </c>
      <c r="AH1113">
        <f>IF(EXACT($AE1113,AH$1),$D1113,)</f>
        <v>0</v>
      </c>
      <c r="AI1113">
        <f>IF(EXACT($AE1113,AI$1),$D1113,)</f>
        <v>0</v>
      </c>
      <c r="AJ1113">
        <f>IF(EXACT($AE1113,AJ$1),$D1113,)</f>
        <v>0</v>
      </c>
      <c r="AK1113">
        <f>IF(EXACT($AE1113,AK$1),$D1113,)</f>
        <v>21.18</v>
      </c>
      <c r="AL1113">
        <f>IF(EXACT($AE1113,AL$1),$D1113,)</f>
        <v>0</v>
      </c>
    </row>
    <row r="1114" spans="1:38" x14ac:dyDescent="0.25">
      <c r="A1114" t="s">
        <v>3365</v>
      </c>
      <c r="B1114" t="s">
        <v>3366</v>
      </c>
      <c r="C1114" t="s">
        <v>27</v>
      </c>
      <c r="D1114">
        <v>25.55</v>
      </c>
      <c r="E1114" t="s">
        <v>28</v>
      </c>
      <c r="F1114" t="s">
        <v>3367</v>
      </c>
      <c r="G1114">
        <v>960</v>
      </c>
      <c r="H1114">
        <v>720</v>
      </c>
      <c r="I1114">
        <v>3</v>
      </c>
      <c r="J1114" t="s">
        <v>31</v>
      </c>
      <c r="K1114" t="s">
        <v>30</v>
      </c>
      <c r="L1114">
        <v>41</v>
      </c>
      <c r="M1114">
        <v>19</v>
      </c>
      <c r="N1114">
        <v>118</v>
      </c>
      <c r="O1114">
        <v>35</v>
      </c>
      <c r="P1114">
        <v>4130</v>
      </c>
      <c r="Q1114">
        <v>50</v>
      </c>
      <c r="R1114">
        <v>250</v>
      </c>
      <c r="S1114">
        <v>110</v>
      </c>
      <c r="T1114">
        <v>173</v>
      </c>
      <c r="U1114">
        <v>15</v>
      </c>
      <c r="V1114">
        <v>200</v>
      </c>
      <c r="W1114">
        <v>6</v>
      </c>
      <c r="X1114">
        <v>25</v>
      </c>
      <c r="Y1114">
        <v>1092.2</v>
      </c>
      <c r="AA1114" t="s">
        <v>30</v>
      </c>
      <c r="AB1114" s="1">
        <v>44617</v>
      </c>
      <c r="AC1114" s="2">
        <v>0.52386574074074077</v>
      </c>
      <c r="AD1114" s="2">
        <f t="shared" si="17"/>
        <v>12.572777777777778</v>
      </c>
      <c r="AE1114" s="8">
        <f>WEEKDAY(AB1114)</f>
        <v>6</v>
      </c>
      <c r="AF1114">
        <f>IF(EXACT($AE1114,AF$1),$D1114,)</f>
        <v>0</v>
      </c>
      <c r="AG1114">
        <f>IF(EXACT($AE1114,AG$1),$D1114,)</f>
        <v>0</v>
      </c>
      <c r="AH1114">
        <f>IF(EXACT($AE1114,AH$1),$D1114,)</f>
        <v>0</v>
      </c>
      <c r="AI1114">
        <f>IF(EXACT($AE1114,AI$1),$D1114,)</f>
        <v>0</v>
      </c>
      <c r="AJ1114">
        <f>IF(EXACT($AE1114,AJ$1),$D1114,)</f>
        <v>0</v>
      </c>
      <c r="AK1114">
        <f>IF(EXACT($AE1114,AK$1),$D1114,)</f>
        <v>25.55</v>
      </c>
      <c r="AL1114">
        <f>IF(EXACT($AE1114,AL$1),$D1114,)</f>
        <v>0</v>
      </c>
    </row>
    <row r="1115" spans="1:38" x14ac:dyDescent="0.25">
      <c r="A1115" t="s">
        <v>3368</v>
      </c>
      <c r="B1115" t="s">
        <v>3369</v>
      </c>
      <c r="C1115" t="s">
        <v>27</v>
      </c>
      <c r="D1115">
        <v>15.63</v>
      </c>
      <c r="E1115" t="s">
        <v>28</v>
      </c>
      <c r="F1115" t="s">
        <v>3370</v>
      </c>
      <c r="G1115">
        <v>960</v>
      </c>
      <c r="H1115">
        <v>720</v>
      </c>
      <c r="I1115">
        <v>3</v>
      </c>
      <c r="J1115" t="s">
        <v>29</v>
      </c>
      <c r="K1115" t="s">
        <v>30</v>
      </c>
      <c r="L1115">
        <v>79</v>
      </c>
      <c r="M1115">
        <v>28</v>
      </c>
      <c r="N1115">
        <v>25</v>
      </c>
      <c r="O1115">
        <v>25</v>
      </c>
      <c r="P1115">
        <v>625</v>
      </c>
      <c r="Q1115">
        <v>50</v>
      </c>
      <c r="R1115">
        <v>250</v>
      </c>
      <c r="S1115">
        <v>110</v>
      </c>
      <c r="T1115">
        <v>173</v>
      </c>
      <c r="U1115">
        <v>15</v>
      </c>
      <c r="V1115">
        <v>200</v>
      </c>
      <c r="W1115">
        <v>6</v>
      </c>
      <c r="X1115">
        <v>56</v>
      </c>
      <c r="Y1115">
        <v>2743.2</v>
      </c>
      <c r="AA1115" t="s">
        <v>30</v>
      </c>
      <c r="AB1115" s="1">
        <v>44617</v>
      </c>
      <c r="AC1115" s="2">
        <v>0.52410879629629636</v>
      </c>
      <c r="AD1115" s="2">
        <f t="shared" si="17"/>
        <v>12.578611111111112</v>
      </c>
      <c r="AE1115" s="8">
        <f>WEEKDAY(AB1115)</f>
        <v>6</v>
      </c>
      <c r="AF1115">
        <f>IF(EXACT($AE1115,AF$1),$D1115,)</f>
        <v>0</v>
      </c>
      <c r="AG1115">
        <f>IF(EXACT($AE1115,AG$1),$D1115,)</f>
        <v>0</v>
      </c>
      <c r="AH1115">
        <f>IF(EXACT($AE1115,AH$1),$D1115,)</f>
        <v>0</v>
      </c>
      <c r="AI1115">
        <f>IF(EXACT($AE1115,AI$1),$D1115,)</f>
        <v>0</v>
      </c>
      <c r="AJ1115">
        <f>IF(EXACT($AE1115,AJ$1),$D1115,)</f>
        <v>0</v>
      </c>
      <c r="AK1115">
        <f>IF(EXACT($AE1115,AK$1),$D1115,)</f>
        <v>15.63</v>
      </c>
      <c r="AL1115">
        <f>IF(EXACT($AE1115,AL$1),$D1115,)</f>
        <v>0</v>
      </c>
    </row>
    <row r="1116" spans="1:38" x14ac:dyDescent="0.25">
      <c r="A1116" t="s">
        <v>3371</v>
      </c>
      <c r="B1116" t="s">
        <v>3372</v>
      </c>
      <c r="C1116" t="s">
        <v>27</v>
      </c>
      <c r="D1116">
        <v>27.38</v>
      </c>
      <c r="E1116" t="s">
        <v>28</v>
      </c>
      <c r="F1116" t="s">
        <v>3373</v>
      </c>
      <c r="G1116">
        <v>960</v>
      </c>
      <c r="H1116">
        <v>720</v>
      </c>
      <c r="I1116">
        <v>3</v>
      </c>
      <c r="J1116" t="s">
        <v>31</v>
      </c>
      <c r="K1116" t="s">
        <v>30</v>
      </c>
      <c r="L1116">
        <v>103</v>
      </c>
      <c r="M1116">
        <v>0</v>
      </c>
      <c r="N1116">
        <v>72</v>
      </c>
      <c r="O1116">
        <v>54</v>
      </c>
      <c r="P1116">
        <v>3888</v>
      </c>
      <c r="Q1116">
        <v>50</v>
      </c>
      <c r="R1116">
        <v>250</v>
      </c>
      <c r="S1116">
        <v>110</v>
      </c>
      <c r="T1116">
        <v>173</v>
      </c>
      <c r="U1116">
        <v>15</v>
      </c>
      <c r="V1116">
        <v>200</v>
      </c>
      <c r="W1116">
        <v>6</v>
      </c>
      <c r="X1116">
        <v>25</v>
      </c>
      <c r="Y1116">
        <v>1092.2</v>
      </c>
      <c r="AA1116" t="s">
        <v>30</v>
      </c>
      <c r="AB1116" s="1">
        <v>44617</v>
      </c>
      <c r="AC1116" s="2">
        <v>0.52798611111111116</v>
      </c>
      <c r="AD1116" s="2">
        <f t="shared" si="17"/>
        <v>12.671666666666667</v>
      </c>
      <c r="AE1116" s="8">
        <f>WEEKDAY(AB1116)</f>
        <v>6</v>
      </c>
      <c r="AF1116">
        <f>IF(EXACT($AE1116,AF$1),$D1116,)</f>
        <v>0</v>
      </c>
      <c r="AG1116">
        <f>IF(EXACT($AE1116,AG$1),$D1116,)</f>
        <v>0</v>
      </c>
      <c r="AH1116">
        <f>IF(EXACT($AE1116,AH$1),$D1116,)</f>
        <v>0</v>
      </c>
      <c r="AI1116">
        <f>IF(EXACT($AE1116,AI$1),$D1116,)</f>
        <v>0</v>
      </c>
      <c r="AJ1116">
        <f>IF(EXACT($AE1116,AJ$1),$D1116,)</f>
        <v>0</v>
      </c>
      <c r="AK1116">
        <f>IF(EXACT($AE1116,AK$1),$D1116,)</f>
        <v>27.38</v>
      </c>
      <c r="AL1116">
        <f>IF(EXACT($AE1116,AL$1),$D1116,)</f>
        <v>0</v>
      </c>
    </row>
    <row r="1117" spans="1:38" x14ac:dyDescent="0.25">
      <c r="A1117" t="s">
        <v>3374</v>
      </c>
      <c r="B1117" t="s">
        <v>3375</v>
      </c>
      <c r="C1117" t="s">
        <v>27</v>
      </c>
      <c r="D1117">
        <v>35.380000000000003</v>
      </c>
      <c r="E1117" t="s">
        <v>28</v>
      </c>
      <c r="F1117" t="s">
        <v>3376</v>
      </c>
      <c r="G1117">
        <v>960</v>
      </c>
      <c r="H1117">
        <v>720</v>
      </c>
      <c r="I1117">
        <v>3</v>
      </c>
      <c r="J1117" t="s">
        <v>29</v>
      </c>
      <c r="K1117" t="s">
        <v>30</v>
      </c>
      <c r="L1117">
        <v>24</v>
      </c>
      <c r="M1117">
        <v>0</v>
      </c>
      <c r="N1117">
        <v>82</v>
      </c>
      <c r="O1117">
        <v>52</v>
      </c>
      <c r="P1117">
        <v>4264</v>
      </c>
      <c r="Q1117">
        <v>50</v>
      </c>
      <c r="R1117">
        <v>250</v>
      </c>
      <c r="S1117">
        <v>110</v>
      </c>
      <c r="T1117">
        <v>173</v>
      </c>
      <c r="U1117">
        <v>15</v>
      </c>
      <c r="V1117">
        <v>200</v>
      </c>
      <c r="W1117">
        <v>6</v>
      </c>
      <c r="X1117">
        <v>56</v>
      </c>
      <c r="Y1117">
        <v>2743.2</v>
      </c>
      <c r="AA1117" t="s">
        <v>30</v>
      </c>
      <c r="AB1117" s="1">
        <v>44617</v>
      </c>
      <c r="AC1117" s="2">
        <v>0.53247685185185178</v>
      </c>
      <c r="AD1117" s="2">
        <f t="shared" si="17"/>
        <v>12.779444444444444</v>
      </c>
      <c r="AE1117" s="8">
        <f>WEEKDAY(AB1117)</f>
        <v>6</v>
      </c>
      <c r="AF1117">
        <f>IF(EXACT($AE1117,AF$1),$D1117,)</f>
        <v>0</v>
      </c>
      <c r="AG1117">
        <f>IF(EXACT($AE1117,AG$1),$D1117,)</f>
        <v>0</v>
      </c>
      <c r="AH1117">
        <f>IF(EXACT($AE1117,AH$1),$D1117,)</f>
        <v>0</v>
      </c>
      <c r="AI1117">
        <f>IF(EXACT($AE1117,AI$1),$D1117,)</f>
        <v>0</v>
      </c>
      <c r="AJ1117">
        <f>IF(EXACT($AE1117,AJ$1),$D1117,)</f>
        <v>0</v>
      </c>
      <c r="AK1117">
        <f>IF(EXACT($AE1117,AK$1),$D1117,)</f>
        <v>35.380000000000003</v>
      </c>
      <c r="AL1117">
        <f>IF(EXACT($AE1117,AL$1),$D1117,)</f>
        <v>0</v>
      </c>
    </row>
    <row r="1118" spans="1:38" x14ac:dyDescent="0.25">
      <c r="A1118" t="s">
        <v>3377</v>
      </c>
      <c r="B1118" t="s">
        <v>3378</v>
      </c>
      <c r="C1118" t="s">
        <v>27</v>
      </c>
      <c r="D1118">
        <v>26.05</v>
      </c>
      <c r="E1118" t="s">
        <v>28</v>
      </c>
      <c r="F1118" t="s">
        <v>3379</v>
      </c>
      <c r="G1118">
        <v>960</v>
      </c>
      <c r="H1118">
        <v>720</v>
      </c>
      <c r="I1118">
        <v>3</v>
      </c>
      <c r="J1118" t="s">
        <v>29</v>
      </c>
      <c r="K1118" t="s">
        <v>30</v>
      </c>
      <c r="L1118">
        <v>46</v>
      </c>
      <c r="M1118">
        <v>16</v>
      </c>
      <c r="N1118">
        <v>60</v>
      </c>
      <c r="O1118">
        <v>38</v>
      </c>
      <c r="P1118">
        <v>2280</v>
      </c>
      <c r="Q1118">
        <v>50</v>
      </c>
      <c r="R1118">
        <v>250</v>
      </c>
      <c r="S1118">
        <v>110</v>
      </c>
      <c r="T1118">
        <v>173</v>
      </c>
      <c r="U1118">
        <v>15</v>
      </c>
      <c r="V1118">
        <v>200</v>
      </c>
      <c r="W1118">
        <v>6</v>
      </c>
      <c r="X1118">
        <v>56</v>
      </c>
      <c r="Y1118">
        <v>2743.2</v>
      </c>
      <c r="AA1118" t="s">
        <v>30</v>
      </c>
      <c r="AB1118" s="1">
        <v>44617</v>
      </c>
      <c r="AC1118" s="2">
        <v>0.53724537037037035</v>
      </c>
      <c r="AD1118" s="2">
        <f t="shared" si="17"/>
        <v>12.893888888888888</v>
      </c>
      <c r="AE1118" s="8">
        <f>WEEKDAY(AB1118)</f>
        <v>6</v>
      </c>
      <c r="AF1118">
        <f>IF(EXACT($AE1118,AF$1),$D1118,)</f>
        <v>0</v>
      </c>
      <c r="AG1118">
        <f>IF(EXACT($AE1118,AG$1),$D1118,)</f>
        <v>0</v>
      </c>
      <c r="AH1118">
        <f>IF(EXACT($AE1118,AH$1),$D1118,)</f>
        <v>0</v>
      </c>
      <c r="AI1118">
        <f>IF(EXACT($AE1118,AI$1),$D1118,)</f>
        <v>0</v>
      </c>
      <c r="AJ1118">
        <f>IF(EXACT($AE1118,AJ$1),$D1118,)</f>
        <v>0</v>
      </c>
      <c r="AK1118">
        <f>IF(EXACT($AE1118,AK$1),$D1118,)</f>
        <v>26.05</v>
      </c>
      <c r="AL1118">
        <f>IF(EXACT($AE1118,AL$1),$D1118,)</f>
        <v>0</v>
      </c>
    </row>
    <row r="1119" spans="1:38" x14ac:dyDescent="0.25">
      <c r="A1119" t="s">
        <v>3380</v>
      </c>
      <c r="B1119" t="s">
        <v>3381</v>
      </c>
      <c r="C1119" t="s">
        <v>27</v>
      </c>
      <c r="D1119">
        <v>16.3</v>
      </c>
      <c r="E1119" t="s">
        <v>28</v>
      </c>
      <c r="F1119" t="s">
        <v>3382</v>
      </c>
      <c r="G1119">
        <v>960</v>
      </c>
      <c r="H1119">
        <v>720</v>
      </c>
      <c r="I1119">
        <v>3</v>
      </c>
      <c r="J1119" t="s">
        <v>29</v>
      </c>
      <c r="K1119" t="s">
        <v>30</v>
      </c>
      <c r="L1119">
        <v>56</v>
      </c>
      <c r="M1119">
        <v>13</v>
      </c>
      <c r="N1119">
        <v>59</v>
      </c>
      <c r="O1119">
        <v>39</v>
      </c>
      <c r="P1119">
        <v>2301</v>
      </c>
      <c r="Q1119">
        <v>50</v>
      </c>
      <c r="R1119">
        <v>250</v>
      </c>
      <c r="S1119">
        <v>110</v>
      </c>
      <c r="T1119">
        <v>173</v>
      </c>
      <c r="U1119">
        <v>15</v>
      </c>
      <c r="V1119">
        <v>200</v>
      </c>
      <c r="W1119">
        <v>6</v>
      </c>
      <c r="X1119">
        <v>56</v>
      </c>
      <c r="Y1119">
        <v>2743.2</v>
      </c>
      <c r="AA1119" t="s">
        <v>30</v>
      </c>
      <c r="AB1119" s="1">
        <v>44617</v>
      </c>
      <c r="AC1119" s="2">
        <v>0.54298611111111106</v>
      </c>
      <c r="AD1119" s="2">
        <f t="shared" si="17"/>
        <v>13.031666666666666</v>
      </c>
      <c r="AE1119" s="8">
        <f>WEEKDAY(AB1119)</f>
        <v>6</v>
      </c>
      <c r="AF1119">
        <f>IF(EXACT($AE1119,AF$1),$D1119,)</f>
        <v>0</v>
      </c>
      <c r="AG1119">
        <f>IF(EXACT($AE1119,AG$1),$D1119,)</f>
        <v>0</v>
      </c>
      <c r="AH1119">
        <f>IF(EXACT($AE1119,AH$1),$D1119,)</f>
        <v>0</v>
      </c>
      <c r="AI1119">
        <f>IF(EXACT($AE1119,AI$1),$D1119,)</f>
        <v>0</v>
      </c>
      <c r="AJ1119">
        <f>IF(EXACT($AE1119,AJ$1),$D1119,)</f>
        <v>0</v>
      </c>
      <c r="AK1119">
        <f>IF(EXACT($AE1119,AK$1),$D1119,)</f>
        <v>16.3</v>
      </c>
      <c r="AL1119">
        <f>IF(EXACT($AE1119,AL$1),$D1119,)</f>
        <v>0</v>
      </c>
    </row>
    <row r="1120" spans="1:38" x14ac:dyDescent="0.25">
      <c r="A1120" t="s">
        <v>3383</v>
      </c>
      <c r="B1120" t="s">
        <v>3384</v>
      </c>
      <c r="C1120" t="s">
        <v>27</v>
      </c>
      <c r="D1120">
        <v>18.29</v>
      </c>
      <c r="E1120" t="s">
        <v>28</v>
      </c>
      <c r="F1120" t="s">
        <v>3385</v>
      </c>
      <c r="G1120">
        <v>960</v>
      </c>
      <c r="H1120">
        <v>720</v>
      </c>
      <c r="I1120">
        <v>3</v>
      </c>
      <c r="J1120" t="s">
        <v>31</v>
      </c>
      <c r="K1120" t="s">
        <v>30</v>
      </c>
      <c r="L1120">
        <v>69</v>
      </c>
      <c r="M1120">
        <v>14</v>
      </c>
      <c r="N1120">
        <v>75</v>
      </c>
      <c r="O1120">
        <v>43</v>
      </c>
      <c r="P1120">
        <v>3225</v>
      </c>
      <c r="Q1120">
        <v>50</v>
      </c>
      <c r="R1120">
        <v>250</v>
      </c>
      <c r="S1120">
        <v>110</v>
      </c>
      <c r="T1120">
        <v>173</v>
      </c>
      <c r="U1120">
        <v>15</v>
      </c>
      <c r="V1120">
        <v>200</v>
      </c>
      <c r="W1120">
        <v>6</v>
      </c>
      <c r="X1120">
        <v>25</v>
      </c>
      <c r="Y1120">
        <v>1092.2</v>
      </c>
      <c r="AA1120" t="s">
        <v>30</v>
      </c>
      <c r="AB1120" s="1">
        <v>44617</v>
      </c>
      <c r="AC1120" s="2">
        <v>0.54613425925925929</v>
      </c>
      <c r="AD1120" s="2">
        <f t="shared" si="17"/>
        <v>13.107222222222223</v>
      </c>
      <c r="AE1120" s="8">
        <f>WEEKDAY(AB1120)</f>
        <v>6</v>
      </c>
      <c r="AF1120">
        <f>IF(EXACT($AE1120,AF$1),$D1120,)</f>
        <v>0</v>
      </c>
      <c r="AG1120">
        <f>IF(EXACT($AE1120,AG$1),$D1120,)</f>
        <v>0</v>
      </c>
      <c r="AH1120">
        <f>IF(EXACT($AE1120,AH$1),$D1120,)</f>
        <v>0</v>
      </c>
      <c r="AI1120">
        <f>IF(EXACT($AE1120,AI$1),$D1120,)</f>
        <v>0</v>
      </c>
      <c r="AJ1120">
        <f>IF(EXACT($AE1120,AJ$1),$D1120,)</f>
        <v>0</v>
      </c>
      <c r="AK1120">
        <f>IF(EXACT($AE1120,AK$1),$D1120,)</f>
        <v>18.29</v>
      </c>
      <c r="AL1120">
        <f>IF(EXACT($AE1120,AL$1),$D1120,)</f>
        <v>0</v>
      </c>
    </row>
    <row r="1121" spans="1:38" x14ac:dyDescent="0.25">
      <c r="A1121" t="s">
        <v>3386</v>
      </c>
      <c r="B1121" t="s">
        <v>3387</v>
      </c>
      <c r="C1121" t="s">
        <v>27</v>
      </c>
      <c r="D1121">
        <v>19.59</v>
      </c>
      <c r="E1121" t="s">
        <v>28</v>
      </c>
      <c r="F1121" t="s">
        <v>3388</v>
      </c>
      <c r="G1121">
        <v>960</v>
      </c>
      <c r="H1121">
        <v>720</v>
      </c>
      <c r="I1121">
        <v>3</v>
      </c>
      <c r="J1121" t="s">
        <v>29</v>
      </c>
      <c r="K1121" t="s">
        <v>30</v>
      </c>
      <c r="L1121">
        <v>115</v>
      </c>
      <c r="M1121">
        <v>17</v>
      </c>
      <c r="N1121">
        <v>41</v>
      </c>
      <c r="O1121">
        <v>33</v>
      </c>
      <c r="P1121">
        <v>1353</v>
      </c>
      <c r="Q1121">
        <v>50</v>
      </c>
      <c r="R1121">
        <v>250</v>
      </c>
      <c r="S1121">
        <v>110</v>
      </c>
      <c r="T1121">
        <v>173</v>
      </c>
      <c r="U1121">
        <v>15</v>
      </c>
      <c r="V1121">
        <v>200</v>
      </c>
      <c r="W1121">
        <v>6</v>
      </c>
      <c r="X1121">
        <v>56</v>
      </c>
      <c r="Y1121">
        <v>2743.2</v>
      </c>
      <c r="AA1121" t="s">
        <v>30</v>
      </c>
      <c r="AB1121" s="1">
        <v>44617</v>
      </c>
      <c r="AC1121" s="2">
        <v>0.54935185185185187</v>
      </c>
      <c r="AD1121" s="2">
        <f t="shared" si="17"/>
        <v>13.184444444444445</v>
      </c>
      <c r="AE1121" s="8">
        <f>WEEKDAY(AB1121)</f>
        <v>6</v>
      </c>
      <c r="AF1121">
        <f>IF(EXACT($AE1121,AF$1),$D1121,)</f>
        <v>0</v>
      </c>
      <c r="AG1121">
        <f>IF(EXACT($AE1121,AG$1),$D1121,)</f>
        <v>0</v>
      </c>
      <c r="AH1121">
        <f>IF(EXACT($AE1121,AH$1),$D1121,)</f>
        <v>0</v>
      </c>
      <c r="AI1121">
        <f>IF(EXACT($AE1121,AI$1),$D1121,)</f>
        <v>0</v>
      </c>
      <c r="AJ1121">
        <f>IF(EXACT($AE1121,AJ$1),$D1121,)</f>
        <v>0</v>
      </c>
      <c r="AK1121">
        <f>IF(EXACT($AE1121,AK$1),$D1121,)</f>
        <v>19.59</v>
      </c>
      <c r="AL1121">
        <f>IF(EXACT($AE1121,AL$1),$D1121,)</f>
        <v>0</v>
      </c>
    </row>
    <row r="1122" spans="1:38" x14ac:dyDescent="0.25">
      <c r="A1122" t="s">
        <v>3389</v>
      </c>
      <c r="B1122" t="s">
        <v>3390</v>
      </c>
      <c r="C1122" t="s">
        <v>27</v>
      </c>
      <c r="D1122">
        <v>24.63</v>
      </c>
      <c r="E1122" t="s">
        <v>28</v>
      </c>
      <c r="F1122" t="s">
        <v>3391</v>
      </c>
      <c r="G1122">
        <v>960</v>
      </c>
      <c r="H1122">
        <v>720</v>
      </c>
      <c r="I1122">
        <v>3</v>
      </c>
      <c r="J1122" t="s">
        <v>31</v>
      </c>
      <c r="K1122" t="s">
        <v>30</v>
      </c>
      <c r="L1122">
        <v>32</v>
      </c>
      <c r="M1122">
        <v>21</v>
      </c>
      <c r="N1122">
        <v>40</v>
      </c>
      <c r="O1122">
        <v>33</v>
      </c>
      <c r="P1122">
        <v>1320</v>
      </c>
      <c r="Q1122">
        <v>50</v>
      </c>
      <c r="R1122">
        <v>250</v>
      </c>
      <c r="S1122">
        <v>110</v>
      </c>
      <c r="T1122">
        <v>173</v>
      </c>
      <c r="U1122">
        <v>15</v>
      </c>
      <c r="V1122">
        <v>200</v>
      </c>
      <c r="W1122">
        <v>6</v>
      </c>
      <c r="X1122">
        <v>25</v>
      </c>
      <c r="Y1122">
        <v>1092.2</v>
      </c>
      <c r="AA1122" t="s">
        <v>30</v>
      </c>
      <c r="AB1122" s="1">
        <v>44617</v>
      </c>
      <c r="AC1122" s="2">
        <v>0.5552083333333333</v>
      </c>
      <c r="AD1122" s="2">
        <f t="shared" si="17"/>
        <v>13.324999999999999</v>
      </c>
      <c r="AE1122" s="8">
        <f>WEEKDAY(AB1122)</f>
        <v>6</v>
      </c>
      <c r="AF1122">
        <f>IF(EXACT($AE1122,AF$1),$D1122,)</f>
        <v>0</v>
      </c>
      <c r="AG1122">
        <f>IF(EXACT($AE1122,AG$1),$D1122,)</f>
        <v>0</v>
      </c>
      <c r="AH1122">
        <f>IF(EXACT($AE1122,AH$1),$D1122,)</f>
        <v>0</v>
      </c>
      <c r="AI1122">
        <f>IF(EXACT($AE1122,AI$1),$D1122,)</f>
        <v>0</v>
      </c>
      <c r="AJ1122">
        <f>IF(EXACT($AE1122,AJ$1),$D1122,)</f>
        <v>0</v>
      </c>
      <c r="AK1122">
        <f>IF(EXACT($AE1122,AK$1),$D1122,)</f>
        <v>24.63</v>
      </c>
      <c r="AL1122">
        <f>IF(EXACT($AE1122,AL$1),$D1122,)</f>
        <v>0</v>
      </c>
    </row>
    <row r="1123" spans="1:38" x14ac:dyDescent="0.25">
      <c r="A1123" t="s">
        <v>3392</v>
      </c>
      <c r="B1123" t="s">
        <v>3393</v>
      </c>
      <c r="C1123" t="s">
        <v>27</v>
      </c>
      <c r="D1123">
        <v>21.58</v>
      </c>
      <c r="E1123" t="s">
        <v>28</v>
      </c>
      <c r="F1123" t="s">
        <v>3394</v>
      </c>
      <c r="G1123">
        <v>960</v>
      </c>
      <c r="H1123">
        <v>720</v>
      </c>
      <c r="I1123">
        <v>3</v>
      </c>
      <c r="J1123" t="s">
        <v>31</v>
      </c>
      <c r="K1123" t="s">
        <v>30</v>
      </c>
      <c r="L1123">
        <v>48</v>
      </c>
      <c r="M1123">
        <v>13</v>
      </c>
      <c r="N1123">
        <v>39</v>
      </c>
      <c r="O1123">
        <v>42</v>
      </c>
      <c r="P1123">
        <v>1638</v>
      </c>
      <c r="Q1123">
        <v>50</v>
      </c>
      <c r="R1123">
        <v>250</v>
      </c>
      <c r="S1123">
        <v>110</v>
      </c>
      <c r="T1123">
        <v>173</v>
      </c>
      <c r="U1123">
        <v>15</v>
      </c>
      <c r="V1123">
        <v>200</v>
      </c>
      <c r="W1123">
        <v>6</v>
      </c>
      <c r="X1123">
        <v>25</v>
      </c>
      <c r="Y1123">
        <v>1092.2</v>
      </c>
      <c r="AA1123" t="s">
        <v>30</v>
      </c>
      <c r="AB1123" s="1">
        <v>44617</v>
      </c>
      <c r="AC1123" s="2">
        <v>0.56188657407407405</v>
      </c>
      <c r="AD1123" s="2">
        <f t="shared" si="17"/>
        <v>13.485277777777778</v>
      </c>
      <c r="AE1123" s="8">
        <f>WEEKDAY(AB1123)</f>
        <v>6</v>
      </c>
      <c r="AF1123">
        <f>IF(EXACT($AE1123,AF$1),$D1123,)</f>
        <v>0</v>
      </c>
      <c r="AG1123">
        <f>IF(EXACT($AE1123,AG$1),$D1123,)</f>
        <v>0</v>
      </c>
      <c r="AH1123">
        <f>IF(EXACT($AE1123,AH$1),$D1123,)</f>
        <v>0</v>
      </c>
      <c r="AI1123">
        <f>IF(EXACT($AE1123,AI$1),$D1123,)</f>
        <v>0</v>
      </c>
      <c r="AJ1123">
        <f>IF(EXACT($AE1123,AJ$1),$D1123,)</f>
        <v>0</v>
      </c>
      <c r="AK1123">
        <f>IF(EXACT($AE1123,AK$1),$D1123,)</f>
        <v>21.58</v>
      </c>
      <c r="AL1123">
        <f>IF(EXACT($AE1123,AL$1),$D1123,)</f>
        <v>0</v>
      </c>
    </row>
    <row r="1124" spans="1:38" x14ac:dyDescent="0.25">
      <c r="A1124" t="s">
        <v>3395</v>
      </c>
      <c r="B1124" t="s">
        <v>3396</v>
      </c>
      <c r="C1124" t="s">
        <v>27</v>
      </c>
      <c r="D1124">
        <v>36.78</v>
      </c>
      <c r="E1124" t="s">
        <v>28</v>
      </c>
      <c r="F1124" t="s">
        <v>3397</v>
      </c>
      <c r="G1124">
        <v>960</v>
      </c>
      <c r="H1124">
        <v>720</v>
      </c>
      <c r="I1124">
        <v>3</v>
      </c>
      <c r="J1124" t="s">
        <v>31</v>
      </c>
      <c r="K1124" t="s">
        <v>30</v>
      </c>
      <c r="L1124">
        <v>95</v>
      </c>
      <c r="M1124">
        <v>14</v>
      </c>
      <c r="N1124">
        <v>71</v>
      </c>
      <c r="O1124">
        <v>43</v>
      </c>
      <c r="P1124">
        <v>3053</v>
      </c>
      <c r="Q1124">
        <v>50</v>
      </c>
      <c r="R1124">
        <v>250</v>
      </c>
      <c r="S1124">
        <v>110</v>
      </c>
      <c r="T1124">
        <v>173</v>
      </c>
      <c r="U1124">
        <v>15</v>
      </c>
      <c r="V1124">
        <v>200</v>
      </c>
      <c r="W1124">
        <v>6</v>
      </c>
      <c r="X1124">
        <v>25</v>
      </c>
      <c r="Y1124">
        <v>1092.2</v>
      </c>
      <c r="AA1124" t="s">
        <v>30</v>
      </c>
      <c r="AB1124" s="1">
        <v>44617</v>
      </c>
      <c r="AC1124" s="2">
        <v>0.56204861111111104</v>
      </c>
      <c r="AD1124" s="2">
        <f t="shared" si="17"/>
        <v>13.489166666666666</v>
      </c>
      <c r="AE1124" s="8">
        <f>WEEKDAY(AB1124)</f>
        <v>6</v>
      </c>
      <c r="AF1124">
        <f>IF(EXACT($AE1124,AF$1),$D1124,)</f>
        <v>0</v>
      </c>
      <c r="AG1124">
        <f>IF(EXACT($AE1124,AG$1),$D1124,)</f>
        <v>0</v>
      </c>
      <c r="AH1124">
        <f>IF(EXACT($AE1124,AH$1),$D1124,)</f>
        <v>0</v>
      </c>
      <c r="AI1124">
        <f>IF(EXACT($AE1124,AI$1),$D1124,)</f>
        <v>0</v>
      </c>
      <c r="AJ1124">
        <f>IF(EXACT($AE1124,AJ$1),$D1124,)</f>
        <v>0</v>
      </c>
      <c r="AK1124">
        <f>IF(EXACT($AE1124,AK$1),$D1124,)</f>
        <v>36.78</v>
      </c>
      <c r="AL1124">
        <f>IF(EXACT($AE1124,AL$1),$D1124,)</f>
        <v>0</v>
      </c>
    </row>
    <row r="1125" spans="1:38" x14ac:dyDescent="0.25">
      <c r="A1125" t="s">
        <v>3398</v>
      </c>
      <c r="B1125" t="s">
        <v>3399</v>
      </c>
      <c r="C1125" t="s">
        <v>27</v>
      </c>
      <c r="D1125">
        <v>15.51</v>
      </c>
      <c r="E1125" t="s">
        <v>28</v>
      </c>
      <c r="F1125" t="s">
        <v>3400</v>
      </c>
      <c r="G1125">
        <v>960</v>
      </c>
      <c r="H1125">
        <v>720</v>
      </c>
      <c r="I1125">
        <v>3</v>
      </c>
      <c r="J1125" t="s">
        <v>29</v>
      </c>
      <c r="K1125" t="s">
        <v>30</v>
      </c>
      <c r="L1125">
        <v>110</v>
      </c>
      <c r="M1125">
        <v>43</v>
      </c>
      <c r="N1125">
        <v>60</v>
      </c>
      <c r="O1125">
        <v>20</v>
      </c>
      <c r="P1125">
        <v>1200</v>
      </c>
      <c r="Q1125">
        <v>50</v>
      </c>
      <c r="R1125">
        <v>250</v>
      </c>
      <c r="S1125">
        <v>110</v>
      </c>
      <c r="T1125">
        <v>173</v>
      </c>
      <c r="U1125">
        <v>15</v>
      </c>
      <c r="V1125">
        <v>200</v>
      </c>
      <c r="W1125">
        <v>6</v>
      </c>
      <c r="X1125">
        <v>56</v>
      </c>
      <c r="Y1125">
        <v>2743.2</v>
      </c>
      <c r="AA1125" t="s">
        <v>30</v>
      </c>
      <c r="AB1125" s="1">
        <v>44617</v>
      </c>
      <c r="AC1125" s="2">
        <v>0.56224537037037037</v>
      </c>
      <c r="AD1125" s="2">
        <f t="shared" si="17"/>
        <v>13.49388888888889</v>
      </c>
      <c r="AE1125" s="8">
        <f>WEEKDAY(AB1125)</f>
        <v>6</v>
      </c>
      <c r="AF1125">
        <f>IF(EXACT($AE1125,AF$1),$D1125,)</f>
        <v>0</v>
      </c>
      <c r="AG1125">
        <f>IF(EXACT($AE1125,AG$1),$D1125,)</f>
        <v>0</v>
      </c>
      <c r="AH1125">
        <f>IF(EXACT($AE1125,AH$1),$D1125,)</f>
        <v>0</v>
      </c>
      <c r="AI1125">
        <f>IF(EXACT($AE1125,AI$1),$D1125,)</f>
        <v>0</v>
      </c>
      <c r="AJ1125">
        <f>IF(EXACT($AE1125,AJ$1),$D1125,)</f>
        <v>0</v>
      </c>
      <c r="AK1125">
        <f>IF(EXACT($AE1125,AK$1),$D1125,)</f>
        <v>15.51</v>
      </c>
      <c r="AL1125">
        <f>IF(EXACT($AE1125,AL$1),$D1125,)</f>
        <v>0</v>
      </c>
    </row>
    <row r="1126" spans="1:38" x14ac:dyDescent="0.25">
      <c r="A1126" t="s">
        <v>3401</v>
      </c>
      <c r="B1126" t="s">
        <v>3402</v>
      </c>
      <c r="C1126" t="s">
        <v>27</v>
      </c>
      <c r="D1126">
        <v>25.04</v>
      </c>
      <c r="E1126" t="s">
        <v>28</v>
      </c>
      <c r="F1126" t="s">
        <v>3403</v>
      </c>
      <c r="G1126">
        <v>960</v>
      </c>
      <c r="H1126">
        <v>720</v>
      </c>
      <c r="I1126">
        <v>3</v>
      </c>
      <c r="J1126" t="s">
        <v>29</v>
      </c>
      <c r="K1126" t="s">
        <v>30</v>
      </c>
      <c r="L1126">
        <v>90</v>
      </c>
      <c r="M1126">
        <v>26</v>
      </c>
      <c r="N1126">
        <v>20</v>
      </c>
      <c r="O1126">
        <v>26</v>
      </c>
      <c r="P1126">
        <v>520</v>
      </c>
      <c r="Q1126">
        <v>50</v>
      </c>
      <c r="R1126">
        <v>250</v>
      </c>
      <c r="S1126">
        <v>110</v>
      </c>
      <c r="T1126">
        <v>173</v>
      </c>
      <c r="U1126">
        <v>15</v>
      </c>
      <c r="V1126">
        <v>200</v>
      </c>
      <c r="W1126">
        <v>6</v>
      </c>
      <c r="X1126">
        <v>56</v>
      </c>
      <c r="Y1126">
        <v>2743.2</v>
      </c>
      <c r="AA1126" t="s">
        <v>30</v>
      </c>
      <c r="AB1126" s="1">
        <v>44617</v>
      </c>
      <c r="AC1126" s="2">
        <v>0.56354166666666672</v>
      </c>
      <c r="AD1126" s="2">
        <f t="shared" si="17"/>
        <v>13.525000000000002</v>
      </c>
      <c r="AE1126" s="8">
        <f>WEEKDAY(AB1126)</f>
        <v>6</v>
      </c>
      <c r="AF1126">
        <f>IF(EXACT($AE1126,AF$1),$D1126,)</f>
        <v>0</v>
      </c>
      <c r="AG1126">
        <f>IF(EXACT($AE1126,AG$1),$D1126,)</f>
        <v>0</v>
      </c>
      <c r="AH1126">
        <f>IF(EXACT($AE1126,AH$1),$D1126,)</f>
        <v>0</v>
      </c>
      <c r="AI1126">
        <f>IF(EXACT($AE1126,AI$1),$D1126,)</f>
        <v>0</v>
      </c>
      <c r="AJ1126">
        <f>IF(EXACT($AE1126,AJ$1),$D1126,)</f>
        <v>0</v>
      </c>
      <c r="AK1126">
        <f>IF(EXACT($AE1126,AK$1),$D1126,)</f>
        <v>25.04</v>
      </c>
      <c r="AL1126">
        <f>IF(EXACT($AE1126,AL$1),$D1126,)</f>
        <v>0</v>
      </c>
    </row>
    <row r="1127" spans="1:38" x14ac:dyDescent="0.25">
      <c r="A1127" t="s">
        <v>3404</v>
      </c>
      <c r="B1127" t="s">
        <v>3405</v>
      </c>
      <c r="C1127" t="s">
        <v>27</v>
      </c>
      <c r="D1127">
        <v>19.760000000000002</v>
      </c>
      <c r="E1127" t="s">
        <v>28</v>
      </c>
      <c r="F1127" t="s">
        <v>3406</v>
      </c>
      <c r="G1127">
        <v>960</v>
      </c>
      <c r="H1127">
        <v>720</v>
      </c>
      <c r="I1127">
        <v>3</v>
      </c>
      <c r="J1127" t="s">
        <v>29</v>
      </c>
      <c r="K1127" t="s">
        <v>30</v>
      </c>
      <c r="L1127">
        <v>116</v>
      </c>
      <c r="M1127">
        <v>16</v>
      </c>
      <c r="N1127">
        <v>41</v>
      </c>
      <c r="O1127">
        <v>34</v>
      </c>
      <c r="P1127">
        <v>1394</v>
      </c>
      <c r="Q1127">
        <v>50</v>
      </c>
      <c r="R1127">
        <v>250</v>
      </c>
      <c r="S1127">
        <v>110</v>
      </c>
      <c r="T1127">
        <v>173</v>
      </c>
      <c r="U1127">
        <v>15</v>
      </c>
      <c r="V1127">
        <v>200</v>
      </c>
      <c r="W1127">
        <v>6</v>
      </c>
      <c r="X1127">
        <v>56</v>
      </c>
      <c r="Y1127">
        <v>2743.2</v>
      </c>
      <c r="AA1127" t="s">
        <v>30</v>
      </c>
      <c r="AB1127" s="1">
        <v>44617</v>
      </c>
      <c r="AC1127" s="2">
        <v>0.57128472222222226</v>
      </c>
      <c r="AD1127" s="2">
        <f t="shared" si="17"/>
        <v>13.710833333333333</v>
      </c>
      <c r="AE1127" s="8">
        <f>WEEKDAY(AB1127)</f>
        <v>6</v>
      </c>
      <c r="AF1127">
        <f>IF(EXACT($AE1127,AF$1),$D1127,)</f>
        <v>0</v>
      </c>
      <c r="AG1127">
        <f>IF(EXACT($AE1127,AG$1),$D1127,)</f>
        <v>0</v>
      </c>
      <c r="AH1127">
        <f>IF(EXACT($AE1127,AH$1),$D1127,)</f>
        <v>0</v>
      </c>
      <c r="AI1127">
        <f>IF(EXACT($AE1127,AI$1),$D1127,)</f>
        <v>0</v>
      </c>
      <c r="AJ1127">
        <f>IF(EXACT($AE1127,AJ$1),$D1127,)</f>
        <v>0</v>
      </c>
      <c r="AK1127">
        <f>IF(EXACT($AE1127,AK$1),$D1127,)</f>
        <v>19.760000000000002</v>
      </c>
      <c r="AL1127">
        <f>IF(EXACT($AE1127,AL$1),$D1127,)</f>
        <v>0</v>
      </c>
    </row>
    <row r="1128" spans="1:38" x14ac:dyDescent="0.25">
      <c r="A1128" t="s">
        <v>3407</v>
      </c>
      <c r="B1128" t="s">
        <v>3408</v>
      </c>
      <c r="C1128" t="s">
        <v>27</v>
      </c>
      <c r="D1128">
        <v>20.9</v>
      </c>
      <c r="E1128" t="s">
        <v>28</v>
      </c>
      <c r="F1128" t="s">
        <v>3409</v>
      </c>
      <c r="G1128">
        <v>960</v>
      </c>
      <c r="H1128">
        <v>720</v>
      </c>
      <c r="I1128">
        <v>3</v>
      </c>
      <c r="J1128" t="s">
        <v>31</v>
      </c>
      <c r="K1128" t="s">
        <v>30</v>
      </c>
      <c r="L1128">
        <v>89</v>
      </c>
      <c r="M1128">
        <v>0</v>
      </c>
      <c r="N1128">
        <v>66</v>
      </c>
      <c r="O1128">
        <v>52</v>
      </c>
      <c r="P1128">
        <v>3432</v>
      </c>
      <c r="Q1128">
        <v>50</v>
      </c>
      <c r="R1128">
        <v>250</v>
      </c>
      <c r="S1128">
        <v>110</v>
      </c>
      <c r="T1128">
        <v>173</v>
      </c>
      <c r="U1128">
        <v>15</v>
      </c>
      <c r="V1128">
        <v>200</v>
      </c>
      <c r="W1128">
        <v>6</v>
      </c>
      <c r="X1128">
        <v>25</v>
      </c>
      <c r="Y1128">
        <v>1092.2</v>
      </c>
      <c r="AA1128" t="s">
        <v>30</v>
      </c>
      <c r="AB1128" s="1">
        <v>44617</v>
      </c>
      <c r="AC1128" s="2">
        <v>0.57648148148148148</v>
      </c>
      <c r="AD1128" s="2">
        <f t="shared" si="17"/>
        <v>13.835555555555555</v>
      </c>
      <c r="AE1128" s="8">
        <f>WEEKDAY(AB1128)</f>
        <v>6</v>
      </c>
      <c r="AF1128">
        <f>IF(EXACT($AE1128,AF$1),$D1128,)</f>
        <v>0</v>
      </c>
      <c r="AG1128">
        <f>IF(EXACT($AE1128,AG$1),$D1128,)</f>
        <v>0</v>
      </c>
      <c r="AH1128">
        <f>IF(EXACT($AE1128,AH$1),$D1128,)</f>
        <v>0</v>
      </c>
      <c r="AI1128">
        <f>IF(EXACT($AE1128,AI$1),$D1128,)</f>
        <v>0</v>
      </c>
      <c r="AJ1128">
        <f>IF(EXACT($AE1128,AJ$1),$D1128,)</f>
        <v>0</v>
      </c>
      <c r="AK1128">
        <f>IF(EXACT($AE1128,AK$1),$D1128,)</f>
        <v>20.9</v>
      </c>
      <c r="AL1128">
        <f>IF(EXACT($AE1128,AL$1),$D1128,)</f>
        <v>0</v>
      </c>
    </row>
    <row r="1129" spans="1:38" x14ac:dyDescent="0.25">
      <c r="A1129" t="s">
        <v>3410</v>
      </c>
      <c r="B1129" t="s">
        <v>3411</v>
      </c>
      <c r="C1129" t="s">
        <v>27</v>
      </c>
      <c r="D1129">
        <v>26.58</v>
      </c>
      <c r="E1129" t="s">
        <v>28</v>
      </c>
      <c r="F1129" t="s">
        <v>3412</v>
      </c>
      <c r="G1129">
        <v>960</v>
      </c>
      <c r="H1129">
        <v>720</v>
      </c>
      <c r="I1129">
        <v>3</v>
      </c>
      <c r="J1129" t="s">
        <v>31</v>
      </c>
      <c r="K1129" t="s">
        <v>30</v>
      </c>
      <c r="L1129">
        <v>91</v>
      </c>
      <c r="M1129">
        <v>33</v>
      </c>
      <c r="N1129">
        <v>27</v>
      </c>
      <c r="O1129">
        <v>27</v>
      </c>
      <c r="P1129">
        <v>729</v>
      </c>
      <c r="Q1129">
        <v>50</v>
      </c>
      <c r="R1129">
        <v>250</v>
      </c>
      <c r="S1129">
        <v>110</v>
      </c>
      <c r="T1129">
        <v>173</v>
      </c>
      <c r="U1129">
        <v>15</v>
      </c>
      <c r="V1129">
        <v>200</v>
      </c>
      <c r="W1129">
        <v>6</v>
      </c>
      <c r="X1129">
        <v>25</v>
      </c>
      <c r="Y1129">
        <v>1092.2</v>
      </c>
      <c r="AA1129" t="s">
        <v>30</v>
      </c>
      <c r="AB1129" s="1">
        <v>44617</v>
      </c>
      <c r="AC1129" s="2">
        <v>0.57876157407407403</v>
      </c>
      <c r="AD1129" s="2">
        <f t="shared" si="17"/>
        <v>13.890277777777776</v>
      </c>
      <c r="AE1129" s="8">
        <f>WEEKDAY(AB1129)</f>
        <v>6</v>
      </c>
      <c r="AF1129">
        <f>IF(EXACT($AE1129,AF$1),$D1129,)</f>
        <v>0</v>
      </c>
      <c r="AG1129">
        <f>IF(EXACT($AE1129,AG$1),$D1129,)</f>
        <v>0</v>
      </c>
      <c r="AH1129">
        <f>IF(EXACT($AE1129,AH$1),$D1129,)</f>
        <v>0</v>
      </c>
      <c r="AI1129">
        <f>IF(EXACT($AE1129,AI$1),$D1129,)</f>
        <v>0</v>
      </c>
      <c r="AJ1129">
        <f>IF(EXACT($AE1129,AJ$1),$D1129,)</f>
        <v>0</v>
      </c>
      <c r="AK1129">
        <f>IF(EXACT($AE1129,AK$1),$D1129,)</f>
        <v>26.58</v>
      </c>
      <c r="AL1129">
        <f>IF(EXACT($AE1129,AL$1),$D1129,)</f>
        <v>0</v>
      </c>
    </row>
    <row r="1130" spans="1:38" x14ac:dyDescent="0.25">
      <c r="A1130" t="s">
        <v>3413</v>
      </c>
      <c r="B1130" t="s">
        <v>3414</v>
      </c>
      <c r="C1130" t="s">
        <v>27</v>
      </c>
      <c r="D1130">
        <v>29.11</v>
      </c>
      <c r="E1130" t="s">
        <v>28</v>
      </c>
      <c r="F1130" t="s">
        <v>3415</v>
      </c>
      <c r="G1130">
        <v>960</v>
      </c>
      <c r="H1130">
        <v>720</v>
      </c>
      <c r="I1130">
        <v>3</v>
      </c>
      <c r="J1130" t="s">
        <v>29</v>
      </c>
      <c r="K1130" t="s">
        <v>30</v>
      </c>
      <c r="L1130">
        <v>67</v>
      </c>
      <c r="M1130">
        <v>13</v>
      </c>
      <c r="N1130">
        <v>49</v>
      </c>
      <c r="O1130">
        <v>39</v>
      </c>
      <c r="P1130">
        <v>1911</v>
      </c>
      <c r="Q1130">
        <v>50</v>
      </c>
      <c r="R1130">
        <v>250</v>
      </c>
      <c r="S1130">
        <v>110</v>
      </c>
      <c r="T1130">
        <v>173</v>
      </c>
      <c r="U1130">
        <v>15</v>
      </c>
      <c r="V1130">
        <v>200</v>
      </c>
      <c r="W1130">
        <v>6</v>
      </c>
      <c r="X1130">
        <v>56</v>
      </c>
      <c r="Y1130">
        <v>2743.2</v>
      </c>
      <c r="AA1130" t="s">
        <v>30</v>
      </c>
      <c r="AB1130" s="1">
        <v>44617</v>
      </c>
      <c r="AC1130" s="2">
        <v>0.58138888888888884</v>
      </c>
      <c r="AD1130" s="2">
        <f t="shared" si="17"/>
        <v>13.953333333333333</v>
      </c>
      <c r="AE1130" s="8">
        <f>WEEKDAY(AB1130)</f>
        <v>6</v>
      </c>
      <c r="AF1130">
        <f>IF(EXACT($AE1130,AF$1),$D1130,)</f>
        <v>0</v>
      </c>
      <c r="AG1130">
        <f>IF(EXACT($AE1130,AG$1),$D1130,)</f>
        <v>0</v>
      </c>
      <c r="AH1130">
        <f>IF(EXACT($AE1130,AH$1),$D1130,)</f>
        <v>0</v>
      </c>
      <c r="AI1130">
        <f>IF(EXACT($AE1130,AI$1),$D1130,)</f>
        <v>0</v>
      </c>
      <c r="AJ1130">
        <f>IF(EXACT($AE1130,AJ$1),$D1130,)</f>
        <v>0</v>
      </c>
      <c r="AK1130">
        <f>IF(EXACT($AE1130,AK$1),$D1130,)</f>
        <v>29.11</v>
      </c>
      <c r="AL1130">
        <f>IF(EXACT($AE1130,AL$1),$D1130,)</f>
        <v>0</v>
      </c>
    </row>
    <row r="1131" spans="1:38" x14ac:dyDescent="0.25">
      <c r="A1131" t="s">
        <v>3416</v>
      </c>
      <c r="B1131" t="s">
        <v>3417</v>
      </c>
      <c r="C1131" t="s">
        <v>27</v>
      </c>
      <c r="D1131">
        <v>20.64</v>
      </c>
      <c r="E1131" t="s">
        <v>28</v>
      </c>
      <c r="F1131" t="s">
        <v>3418</v>
      </c>
      <c r="G1131">
        <v>960</v>
      </c>
      <c r="H1131">
        <v>720</v>
      </c>
      <c r="I1131">
        <v>3</v>
      </c>
      <c r="J1131" t="s">
        <v>29</v>
      </c>
      <c r="K1131" t="s">
        <v>30</v>
      </c>
      <c r="L1131">
        <v>75</v>
      </c>
      <c r="M1131">
        <v>0</v>
      </c>
      <c r="N1131">
        <v>60</v>
      </c>
      <c r="O1131">
        <v>61</v>
      </c>
      <c r="P1131">
        <v>3660</v>
      </c>
      <c r="Q1131">
        <v>50</v>
      </c>
      <c r="R1131">
        <v>250</v>
      </c>
      <c r="S1131">
        <v>110</v>
      </c>
      <c r="T1131">
        <v>173</v>
      </c>
      <c r="U1131">
        <v>15</v>
      </c>
      <c r="V1131">
        <v>200</v>
      </c>
      <c r="W1131">
        <v>6</v>
      </c>
      <c r="X1131">
        <v>56</v>
      </c>
      <c r="Y1131">
        <v>2743.2</v>
      </c>
      <c r="AA1131" t="s">
        <v>30</v>
      </c>
      <c r="AB1131" s="1">
        <v>44617</v>
      </c>
      <c r="AC1131" s="2">
        <v>0.58287037037037037</v>
      </c>
      <c r="AD1131" s="2">
        <f t="shared" si="17"/>
        <v>13.988888888888889</v>
      </c>
      <c r="AE1131" s="8">
        <f>WEEKDAY(AB1131)</f>
        <v>6</v>
      </c>
      <c r="AF1131">
        <f>IF(EXACT($AE1131,AF$1),$D1131,)</f>
        <v>0</v>
      </c>
      <c r="AG1131">
        <f>IF(EXACT($AE1131,AG$1),$D1131,)</f>
        <v>0</v>
      </c>
      <c r="AH1131">
        <f>IF(EXACT($AE1131,AH$1),$D1131,)</f>
        <v>0</v>
      </c>
      <c r="AI1131">
        <f>IF(EXACT($AE1131,AI$1),$D1131,)</f>
        <v>0</v>
      </c>
      <c r="AJ1131">
        <f>IF(EXACT($AE1131,AJ$1),$D1131,)</f>
        <v>0</v>
      </c>
      <c r="AK1131">
        <f>IF(EXACT($AE1131,AK$1),$D1131,)</f>
        <v>20.64</v>
      </c>
      <c r="AL1131">
        <f>IF(EXACT($AE1131,AL$1),$D1131,)</f>
        <v>0</v>
      </c>
    </row>
    <row r="1132" spans="1:38" x14ac:dyDescent="0.25">
      <c r="A1132" t="s">
        <v>3419</v>
      </c>
      <c r="B1132" t="s">
        <v>3420</v>
      </c>
      <c r="C1132" t="s">
        <v>27</v>
      </c>
      <c r="D1132">
        <v>26.12</v>
      </c>
      <c r="E1132" t="s">
        <v>28</v>
      </c>
      <c r="F1132" t="s">
        <v>3421</v>
      </c>
      <c r="G1132">
        <v>960</v>
      </c>
      <c r="H1132">
        <v>720</v>
      </c>
      <c r="I1132">
        <v>3</v>
      </c>
      <c r="J1132" t="s">
        <v>29</v>
      </c>
      <c r="K1132" t="s">
        <v>30</v>
      </c>
      <c r="L1132">
        <v>84</v>
      </c>
      <c r="M1132">
        <v>0</v>
      </c>
      <c r="N1132">
        <v>16</v>
      </c>
      <c r="O1132">
        <v>43</v>
      </c>
      <c r="P1132">
        <v>688</v>
      </c>
      <c r="Q1132">
        <v>50</v>
      </c>
      <c r="R1132">
        <v>250</v>
      </c>
      <c r="S1132">
        <v>110</v>
      </c>
      <c r="T1132">
        <v>173</v>
      </c>
      <c r="U1132">
        <v>15</v>
      </c>
      <c r="V1132">
        <v>200</v>
      </c>
      <c r="W1132">
        <v>6</v>
      </c>
      <c r="X1132">
        <v>56</v>
      </c>
      <c r="Y1132">
        <v>2743.2</v>
      </c>
      <c r="AA1132" t="s">
        <v>30</v>
      </c>
      <c r="AB1132" s="1">
        <v>44617</v>
      </c>
      <c r="AC1132" s="2">
        <v>0.58288194444444441</v>
      </c>
      <c r="AD1132" s="2">
        <f t="shared" si="17"/>
        <v>13.989166666666666</v>
      </c>
      <c r="AE1132" s="8">
        <f>WEEKDAY(AB1132)</f>
        <v>6</v>
      </c>
      <c r="AF1132">
        <f>IF(EXACT($AE1132,AF$1),$D1132,)</f>
        <v>0</v>
      </c>
      <c r="AG1132">
        <f>IF(EXACT($AE1132,AG$1),$D1132,)</f>
        <v>0</v>
      </c>
      <c r="AH1132">
        <f>IF(EXACT($AE1132,AH$1),$D1132,)</f>
        <v>0</v>
      </c>
      <c r="AI1132">
        <f>IF(EXACT($AE1132,AI$1),$D1132,)</f>
        <v>0</v>
      </c>
      <c r="AJ1132">
        <f>IF(EXACT($AE1132,AJ$1),$D1132,)</f>
        <v>0</v>
      </c>
      <c r="AK1132">
        <f>IF(EXACT($AE1132,AK$1),$D1132,)</f>
        <v>26.12</v>
      </c>
      <c r="AL1132">
        <f>IF(EXACT($AE1132,AL$1),$D1132,)</f>
        <v>0</v>
      </c>
    </row>
    <row r="1133" spans="1:38" x14ac:dyDescent="0.25">
      <c r="A1133" t="s">
        <v>3422</v>
      </c>
      <c r="B1133" t="s">
        <v>3423</v>
      </c>
      <c r="C1133" t="s">
        <v>27</v>
      </c>
      <c r="D1133">
        <v>31.74</v>
      </c>
      <c r="E1133" t="s">
        <v>28</v>
      </c>
      <c r="F1133" t="s">
        <v>3424</v>
      </c>
      <c r="G1133">
        <v>960</v>
      </c>
      <c r="H1133">
        <v>720</v>
      </c>
      <c r="I1133">
        <v>3</v>
      </c>
      <c r="J1133" t="s">
        <v>31</v>
      </c>
      <c r="K1133" t="s">
        <v>30</v>
      </c>
      <c r="L1133">
        <v>87</v>
      </c>
      <c r="M1133">
        <v>16</v>
      </c>
      <c r="N1133">
        <v>40</v>
      </c>
      <c r="O1133">
        <v>34</v>
      </c>
      <c r="P1133">
        <v>1360</v>
      </c>
      <c r="Q1133">
        <v>50</v>
      </c>
      <c r="R1133">
        <v>250</v>
      </c>
      <c r="S1133">
        <v>110</v>
      </c>
      <c r="T1133">
        <v>173</v>
      </c>
      <c r="U1133">
        <v>15</v>
      </c>
      <c r="V1133">
        <v>200</v>
      </c>
      <c r="W1133">
        <v>6</v>
      </c>
      <c r="X1133">
        <v>25</v>
      </c>
      <c r="Y1133">
        <v>1092.2</v>
      </c>
      <c r="AA1133" t="s">
        <v>30</v>
      </c>
      <c r="AB1133" s="1">
        <v>44617</v>
      </c>
      <c r="AC1133" s="2">
        <v>0.58710648148148148</v>
      </c>
      <c r="AD1133" s="2">
        <f t="shared" si="17"/>
        <v>14.090555555555556</v>
      </c>
      <c r="AE1133" s="8">
        <f>WEEKDAY(AB1133)</f>
        <v>6</v>
      </c>
      <c r="AF1133">
        <f>IF(EXACT($AE1133,AF$1),$D1133,)</f>
        <v>0</v>
      </c>
      <c r="AG1133">
        <f>IF(EXACT($AE1133,AG$1),$D1133,)</f>
        <v>0</v>
      </c>
      <c r="AH1133">
        <f>IF(EXACT($AE1133,AH$1),$D1133,)</f>
        <v>0</v>
      </c>
      <c r="AI1133">
        <f>IF(EXACT($AE1133,AI$1),$D1133,)</f>
        <v>0</v>
      </c>
      <c r="AJ1133">
        <f>IF(EXACT($AE1133,AJ$1),$D1133,)</f>
        <v>0</v>
      </c>
      <c r="AK1133">
        <f>IF(EXACT($AE1133,AK$1),$D1133,)</f>
        <v>31.74</v>
      </c>
      <c r="AL1133">
        <f>IF(EXACT($AE1133,AL$1),$D1133,)</f>
        <v>0</v>
      </c>
    </row>
    <row r="1134" spans="1:38" x14ac:dyDescent="0.25">
      <c r="A1134" t="s">
        <v>3425</v>
      </c>
      <c r="B1134" t="s">
        <v>3426</v>
      </c>
      <c r="C1134" t="s">
        <v>27</v>
      </c>
      <c r="D1134">
        <v>26.51</v>
      </c>
      <c r="E1134" t="s">
        <v>28</v>
      </c>
      <c r="F1134" t="s">
        <v>3427</v>
      </c>
      <c r="G1134">
        <v>960</v>
      </c>
      <c r="H1134">
        <v>720</v>
      </c>
      <c r="I1134">
        <v>3</v>
      </c>
      <c r="J1134" t="s">
        <v>31</v>
      </c>
      <c r="K1134" t="s">
        <v>30</v>
      </c>
      <c r="L1134">
        <v>52</v>
      </c>
      <c r="M1134">
        <v>20</v>
      </c>
      <c r="N1134">
        <v>42</v>
      </c>
      <c r="O1134">
        <v>29</v>
      </c>
      <c r="P1134">
        <v>1218</v>
      </c>
      <c r="Q1134">
        <v>50</v>
      </c>
      <c r="R1134">
        <v>250</v>
      </c>
      <c r="S1134">
        <v>110</v>
      </c>
      <c r="T1134">
        <v>173</v>
      </c>
      <c r="U1134">
        <v>15</v>
      </c>
      <c r="V1134">
        <v>200</v>
      </c>
      <c r="W1134">
        <v>6</v>
      </c>
      <c r="X1134">
        <v>25</v>
      </c>
      <c r="Y1134">
        <v>1092.2</v>
      </c>
      <c r="AA1134" t="s">
        <v>30</v>
      </c>
      <c r="AB1134" s="1">
        <v>44617</v>
      </c>
      <c r="AC1134" s="2">
        <v>0.59553240740740743</v>
      </c>
      <c r="AD1134" s="2">
        <f t="shared" si="17"/>
        <v>14.292777777777779</v>
      </c>
      <c r="AE1134" s="8">
        <f>WEEKDAY(AB1134)</f>
        <v>6</v>
      </c>
      <c r="AF1134">
        <f>IF(EXACT($AE1134,AF$1),$D1134,)</f>
        <v>0</v>
      </c>
      <c r="AG1134">
        <f>IF(EXACT($AE1134,AG$1),$D1134,)</f>
        <v>0</v>
      </c>
      <c r="AH1134">
        <f>IF(EXACT($AE1134,AH$1),$D1134,)</f>
        <v>0</v>
      </c>
      <c r="AI1134">
        <f>IF(EXACT($AE1134,AI$1),$D1134,)</f>
        <v>0</v>
      </c>
      <c r="AJ1134">
        <f>IF(EXACT($AE1134,AJ$1),$D1134,)</f>
        <v>0</v>
      </c>
      <c r="AK1134">
        <f>IF(EXACT($AE1134,AK$1),$D1134,)</f>
        <v>26.51</v>
      </c>
      <c r="AL1134">
        <f>IF(EXACT($AE1134,AL$1),$D1134,)</f>
        <v>0</v>
      </c>
    </row>
    <row r="1135" spans="1:38" x14ac:dyDescent="0.25">
      <c r="A1135" t="s">
        <v>3428</v>
      </c>
      <c r="B1135" t="s">
        <v>3429</v>
      </c>
      <c r="C1135" t="s">
        <v>27</v>
      </c>
      <c r="D1135">
        <v>25.94</v>
      </c>
      <c r="E1135" t="s">
        <v>28</v>
      </c>
      <c r="F1135" t="s">
        <v>3430</v>
      </c>
      <c r="G1135">
        <v>960</v>
      </c>
      <c r="H1135">
        <v>720</v>
      </c>
      <c r="I1135">
        <v>3</v>
      </c>
      <c r="J1135" t="s">
        <v>29</v>
      </c>
      <c r="K1135" t="s">
        <v>30</v>
      </c>
      <c r="L1135">
        <v>120</v>
      </c>
      <c r="M1135">
        <v>21</v>
      </c>
      <c r="N1135">
        <v>39</v>
      </c>
      <c r="O1135">
        <v>28</v>
      </c>
      <c r="P1135">
        <v>1092</v>
      </c>
      <c r="Q1135">
        <v>50</v>
      </c>
      <c r="R1135">
        <v>250</v>
      </c>
      <c r="S1135">
        <v>110</v>
      </c>
      <c r="T1135">
        <v>173</v>
      </c>
      <c r="U1135">
        <v>15</v>
      </c>
      <c r="V1135">
        <v>200</v>
      </c>
      <c r="W1135">
        <v>6</v>
      </c>
      <c r="X1135">
        <v>56</v>
      </c>
      <c r="Y1135">
        <v>2743.2</v>
      </c>
      <c r="AA1135" t="s">
        <v>30</v>
      </c>
      <c r="AB1135" s="1">
        <v>44617</v>
      </c>
      <c r="AC1135" s="2">
        <v>0.59700231481481481</v>
      </c>
      <c r="AD1135" s="2">
        <f t="shared" si="17"/>
        <v>14.328055555555554</v>
      </c>
      <c r="AE1135" s="8">
        <f>WEEKDAY(AB1135)</f>
        <v>6</v>
      </c>
      <c r="AF1135">
        <f>IF(EXACT($AE1135,AF$1),$D1135,)</f>
        <v>0</v>
      </c>
      <c r="AG1135">
        <f>IF(EXACT($AE1135,AG$1),$D1135,)</f>
        <v>0</v>
      </c>
      <c r="AH1135">
        <f>IF(EXACT($AE1135,AH$1),$D1135,)</f>
        <v>0</v>
      </c>
      <c r="AI1135">
        <f>IF(EXACT($AE1135,AI$1),$D1135,)</f>
        <v>0</v>
      </c>
      <c r="AJ1135">
        <f>IF(EXACT($AE1135,AJ$1),$D1135,)</f>
        <v>0</v>
      </c>
      <c r="AK1135">
        <f>IF(EXACT($AE1135,AK$1),$D1135,)</f>
        <v>25.94</v>
      </c>
      <c r="AL1135">
        <f>IF(EXACT($AE1135,AL$1),$D1135,)</f>
        <v>0</v>
      </c>
    </row>
    <row r="1136" spans="1:38" x14ac:dyDescent="0.25">
      <c r="A1136" t="s">
        <v>3431</v>
      </c>
      <c r="B1136" t="s">
        <v>3432</v>
      </c>
      <c r="C1136" t="s">
        <v>27</v>
      </c>
      <c r="D1136">
        <v>24.61</v>
      </c>
      <c r="E1136" t="s">
        <v>28</v>
      </c>
      <c r="F1136" t="s">
        <v>3433</v>
      </c>
      <c r="G1136">
        <v>960</v>
      </c>
      <c r="H1136">
        <v>720</v>
      </c>
      <c r="I1136">
        <v>3</v>
      </c>
      <c r="J1136" t="s">
        <v>29</v>
      </c>
      <c r="K1136" t="s">
        <v>30</v>
      </c>
      <c r="L1136">
        <v>32</v>
      </c>
      <c r="M1136">
        <v>21</v>
      </c>
      <c r="N1136">
        <v>44</v>
      </c>
      <c r="O1136">
        <v>29</v>
      </c>
      <c r="P1136">
        <v>1276</v>
      </c>
      <c r="Q1136">
        <v>50</v>
      </c>
      <c r="R1136">
        <v>250</v>
      </c>
      <c r="S1136">
        <v>110</v>
      </c>
      <c r="T1136">
        <v>173</v>
      </c>
      <c r="U1136">
        <v>15</v>
      </c>
      <c r="V1136">
        <v>200</v>
      </c>
      <c r="W1136">
        <v>6</v>
      </c>
      <c r="X1136">
        <v>56</v>
      </c>
      <c r="Y1136">
        <v>2743.2</v>
      </c>
      <c r="AA1136" t="s">
        <v>30</v>
      </c>
      <c r="AB1136" s="1">
        <v>44617</v>
      </c>
      <c r="AC1136" s="2">
        <v>0.59803240740740737</v>
      </c>
      <c r="AD1136" s="2">
        <f t="shared" si="17"/>
        <v>14.352777777777778</v>
      </c>
      <c r="AE1136" s="8">
        <f>WEEKDAY(AB1136)</f>
        <v>6</v>
      </c>
      <c r="AF1136">
        <f>IF(EXACT($AE1136,AF$1),$D1136,)</f>
        <v>0</v>
      </c>
      <c r="AG1136">
        <f>IF(EXACT($AE1136,AG$1),$D1136,)</f>
        <v>0</v>
      </c>
      <c r="AH1136">
        <f>IF(EXACT($AE1136,AH$1),$D1136,)</f>
        <v>0</v>
      </c>
      <c r="AI1136">
        <f>IF(EXACT($AE1136,AI$1),$D1136,)</f>
        <v>0</v>
      </c>
      <c r="AJ1136">
        <f>IF(EXACT($AE1136,AJ$1),$D1136,)</f>
        <v>0</v>
      </c>
      <c r="AK1136">
        <f>IF(EXACT($AE1136,AK$1),$D1136,)</f>
        <v>24.61</v>
      </c>
      <c r="AL1136">
        <f>IF(EXACT($AE1136,AL$1),$D1136,)</f>
        <v>0</v>
      </c>
    </row>
    <row r="1137" spans="1:38" x14ac:dyDescent="0.25">
      <c r="A1137" t="s">
        <v>3434</v>
      </c>
      <c r="B1137" t="s">
        <v>3435</v>
      </c>
      <c r="C1137" t="s">
        <v>27</v>
      </c>
      <c r="D1137">
        <v>24.56</v>
      </c>
      <c r="E1137" t="s">
        <v>28</v>
      </c>
      <c r="F1137" t="s">
        <v>3436</v>
      </c>
      <c r="G1137">
        <v>960</v>
      </c>
      <c r="H1137">
        <v>720</v>
      </c>
      <c r="I1137">
        <v>3</v>
      </c>
      <c r="J1137" t="s">
        <v>29</v>
      </c>
      <c r="K1137" t="s">
        <v>30</v>
      </c>
      <c r="L1137">
        <v>94</v>
      </c>
      <c r="M1137">
        <v>30</v>
      </c>
      <c r="N1137">
        <v>30</v>
      </c>
      <c r="O1137">
        <v>20</v>
      </c>
      <c r="P1137">
        <v>600</v>
      </c>
      <c r="Q1137">
        <v>50</v>
      </c>
      <c r="R1137">
        <v>250</v>
      </c>
      <c r="S1137">
        <v>110</v>
      </c>
      <c r="T1137">
        <v>173</v>
      </c>
      <c r="U1137">
        <v>15</v>
      </c>
      <c r="V1137">
        <v>200</v>
      </c>
      <c r="W1137">
        <v>6</v>
      </c>
      <c r="X1137">
        <v>56</v>
      </c>
      <c r="Y1137">
        <v>2743.2</v>
      </c>
      <c r="AA1137" t="s">
        <v>30</v>
      </c>
      <c r="AB1137" s="1">
        <v>44617</v>
      </c>
      <c r="AC1137" s="2">
        <v>0.59818287037037032</v>
      </c>
      <c r="AD1137" s="2">
        <f t="shared" si="17"/>
        <v>14.356388888888887</v>
      </c>
      <c r="AE1137" s="8">
        <f>WEEKDAY(AB1137)</f>
        <v>6</v>
      </c>
      <c r="AF1137">
        <f>IF(EXACT($AE1137,AF$1),$D1137,)</f>
        <v>0</v>
      </c>
      <c r="AG1137">
        <f>IF(EXACT($AE1137,AG$1),$D1137,)</f>
        <v>0</v>
      </c>
      <c r="AH1137">
        <f>IF(EXACT($AE1137,AH$1),$D1137,)</f>
        <v>0</v>
      </c>
      <c r="AI1137">
        <f>IF(EXACT($AE1137,AI$1),$D1137,)</f>
        <v>0</v>
      </c>
      <c r="AJ1137">
        <f>IF(EXACT($AE1137,AJ$1),$D1137,)</f>
        <v>0</v>
      </c>
      <c r="AK1137">
        <f>IF(EXACT($AE1137,AK$1),$D1137,)</f>
        <v>24.56</v>
      </c>
      <c r="AL1137">
        <f>IF(EXACT($AE1137,AL$1),$D1137,)</f>
        <v>0</v>
      </c>
    </row>
    <row r="1138" spans="1:38" x14ac:dyDescent="0.25">
      <c r="A1138" t="s">
        <v>3437</v>
      </c>
      <c r="B1138" t="s">
        <v>3438</v>
      </c>
      <c r="C1138" t="s">
        <v>27</v>
      </c>
      <c r="D1138">
        <v>19.54</v>
      </c>
      <c r="E1138" t="s">
        <v>28</v>
      </c>
      <c r="F1138" t="s">
        <v>3439</v>
      </c>
      <c r="G1138">
        <v>960</v>
      </c>
      <c r="H1138">
        <v>720</v>
      </c>
      <c r="I1138">
        <v>3</v>
      </c>
      <c r="J1138" t="s">
        <v>31</v>
      </c>
      <c r="K1138" t="s">
        <v>30</v>
      </c>
      <c r="L1138">
        <v>95</v>
      </c>
      <c r="M1138">
        <v>32</v>
      </c>
      <c r="N1138">
        <v>41</v>
      </c>
      <c r="O1138">
        <v>20</v>
      </c>
      <c r="P1138">
        <v>820</v>
      </c>
      <c r="Q1138">
        <v>50</v>
      </c>
      <c r="R1138">
        <v>250</v>
      </c>
      <c r="S1138">
        <v>110</v>
      </c>
      <c r="T1138">
        <v>173</v>
      </c>
      <c r="U1138">
        <v>15</v>
      </c>
      <c r="V1138">
        <v>200</v>
      </c>
      <c r="W1138">
        <v>6</v>
      </c>
      <c r="X1138">
        <v>25</v>
      </c>
      <c r="Y1138">
        <v>1092.2</v>
      </c>
      <c r="AA1138" t="s">
        <v>30</v>
      </c>
      <c r="AB1138" s="1">
        <v>44617</v>
      </c>
      <c r="AC1138" s="2">
        <v>0.60396990740740741</v>
      </c>
      <c r="AD1138" s="2">
        <f t="shared" si="17"/>
        <v>14.495277777777778</v>
      </c>
      <c r="AE1138" s="8">
        <f>WEEKDAY(AB1138)</f>
        <v>6</v>
      </c>
      <c r="AF1138">
        <f>IF(EXACT($AE1138,AF$1),$D1138,)</f>
        <v>0</v>
      </c>
      <c r="AG1138">
        <f>IF(EXACT($AE1138,AG$1),$D1138,)</f>
        <v>0</v>
      </c>
      <c r="AH1138">
        <f>IF(EXACT($AE1138,AH$1),$D1138,)</f>
        <v>0</v>
      </c>
      <c r="AI1138">
        <f>IF(EXACT($AE1138,AI$1),$D1138,)</f>
        <v>0</v>
      </c>
      <c r="AJ1138">
        <f>IF(EXACT($AE1138,AJ$1),$D1138,)</f>
        <v>0</v>
      </c>
      <c r="AK1138">
        <f>IF(EXACT($AE1138,AK$1),$D1138,)</f>
        <v>19.54</v>
      </c>
      <c r="AL1138">
        <f>IF(EXACT($AE1138,AL$1),$D1138,)</f>
        <v>0</v>
      </c>
    </row>
    <row r="1139" spans="1:38" x14ac:dyDescent="0.25">
      <c r="A1139" t="s">
        <v>3440</v>
      </c>
      <c r="B1139" t="s">
        <v>3441</v>
      </c>
      <c r="C1139" t="s">
        <v>27</v>
      </c>
      <c r="D1139">
        <v>21.96</v>
      </c>
      <c r="E1139" t="s">
        <v>28</v>
      </c>
      <c r="F1139" t="s">
        <v>3442</v>
      </c>
      <c r="G1139">
        <v>960</v>
      </c>
      <c r="H1139">
        <v>720</v>
      </c>
      <c r="I1139">
        <v>3</v>
      </c>
      <c r="J1139" t="s">
        <v>29</v>
      </c>
      <c r="K1139" t="s">
        <v>30</v>
      </c>
      <c r="L1139">
        <v>101</v>
      </c>
      <c r="M1139">
        <v>22</v>
      </c>
      <c r="N1139">
        <v>43</v>
      </c>
      <c r="O1139">
        <v>30</v>
      </c>
      <c r="P1139">
        <v>1290</v>
      </c>
      <c r="Q1139">
        <v>50</v>
      </c>
      <c r="R1139">
        <v>250</v>
      </c>
      <c r="S1139">
        <v>110</v>
      </c>
      <c r="T1139">
        <v>173</v>
      </c>
      <c r="U1139">
        <v>15</v>
      </c>
      <c r="V1139">
        <v>200</v>
      </c>
      <c r="W1139">
        <v>6</v>
      </c>
      <c r="X1139">
        <v>56</v>
      </c>
      <c r="Y1139">
        <v>2743.2</v>
      </c>
      <c r="AA1139" t="s">
        <v>30</v>
      </c>
      <c r="AB1139" s="1">
        <v>44617</v>
      </c>
      <c r="AC1139" s="2">
        <v>0.60936342592592596</v>
      </c>
      <c r="AD1139" s="2">
        <f t="shared" si="17"/>
        <v>14.624722222222223</v>
      </c>
      <c r="AE1139" s="8">
        <f>WEEKDAY(AB1139)</f>
        <v>6</v>
      </c>
      <c r="AF1139">
        <f>IF(EXACT($AE1139,AF$1),$D1139,)</f>
        <v>0</v>
      </c>
      <c r="AG1139">
        <f>IF(EXACT($AE1139,AG$1),$D1139,)</f>
        <v>0</v>
      </c>
      <c r="AH1139">
        <f>IF(EXACT($AE1139,AH$1),$D1139,)</f>
        <v>0</v>
      </c>
      <c r="AI1139">
        <f>IF(EXACT($AE1139,AI$1),$D1139,)</f>
        <v>0</v>
      </c>
      <c r="AJ1139">
        <f>IF(EXACT($AE1139,AJ$1),$D1139,)</f>
        <v>0</v>
      </c>
      <c r="AK1139">
        <f>IF(EXACT($AE1139,AK$1),$D1139,)</f>
        <v>21.96</v>
      </c>
      <c r="AL1139">
        <f>IF(EXACT($AE1139,AL$1),$D1139,)</f>
        <v>0</v>
      </c>
    </row>
    <row r="1140" spans="1:38" x14ac:dyDescent="0.25">
      <c r="A1140" t="s">
        <v>3443</v>
      </c>
      <c r="B1140" t="s">
        <v>3444</v>
      </c>
      <c r="C1140" t="s">
        <v>27</v>
      </c>
      <c r="D1140">
        <v>27.21</v>
      </c>
      <c r="E1140" t="s">
        <v>28</v>
      </c>
      <c r="F1140" t="s">
        <v>3445</v>
      </c>
      <c r="G1140">
        <v>960</v>
      </c>
      <c r="H1140">
        <v>720</v>
      </c>
      <c r="I1140">
        <v>3</v>
      </c>
      <c r="J1140" t="s">
        <v>31</v>
      </c>
      <c r="K1140" t="s">
        <v>30</v>
      </c>
      <c r="L1140">
        <v>114</v>
      </c>
      <c r="M1140">
        <v>16</v>
      </c>
      <c r="N1140">
        <v>29</v>
      </c>
      <c r="O1140">
        <v>41</v>
      </c>
      <c r="P1140">
        <v>1189</v>
      </c>
      <c r="Q1140">
        <v>50</v>
      </c>
      <c r="R1140">
        <v>250</v>
      </c>
      <c r="S1140">
        <v>110</v>
      </c>
      <c r="T1140">
        <v>173</v>
      </c>
      <c r="U1140">
        <v>15</v>
      </c>
      <c r="V1140">
        <v>200</v>
      </c>
      <c r="W1140">
        <v>6</v>
      </c>
      <c r="X1140">
        <v>25</v>
      </c>
      <c r="Y1140">
        <v>1092.2</v>
      </c>
      <c r="AA1140" t="s">
        <v>30</v>
      </c>
      <c r="AB1140" s="1">
        <v>44617</v>
      </c>
      <c r="AC1140" s="2">
        <v>0.60994212962962957</v>
      </c>
      <c r="AD1140" s="2">
        <f t="shared" si="17"/>
        <v>14.638611111111111</v>
      </c>
      <c r="AE1140" s="8">
        <f>WEEKDAY(AB1140)</f>
        <v>6</v>
      </c>
      <c r="AF1140">
        <f>IF(EXACT($AE1140,AF$1),$D1140,)</f>
        <v>0</v>
      </c>
      <c r="AG1140">
        <f>IF(EXACT($AE1140,AG$1),$D1140,)</f>
        <v>0</v>
      </c>
      <c r="AH1140">
        <f>IF(EXACT($AE1140,AH$1),$D1140,)</f>
        <v>0</v>
      </c>
      <c r="AI1140">
        <f>IF(EXACT($AE1140,AI$1),$D1140,)</f>
        <v>0</v>
      </c>
      <c r="AJ1140">
        <f>IF(EXACT($AE1140,AJ$1),$D1140,)</f>
        <v>0</v>
      </c>
      <c r="AK1140">
        <f>IF(EXACT($AE1140,AK$1),$D1140,)</f>
        <v>27.21</v>
      </c>
      <c r="AL1140">
        <f>IF(EXACT($AE1140,AL$1),$D1140,)</f>
        <v>0</v>
      </c>
    </row>
    <row r="1141" spans="1:38" x14ac:dyDescent="0.25">
      <c r="A1141" t="s">
        <v>3446</v>
      </c>
      <c r="B1141" t="s">
        <v>3447</v>
      </c>
      <c r="C1141" t="s">
        <v>27</v>
      </c>
      <c r="D1141">
        <v>22.51</v>
      </c>
      <c r="E1141" t="s">
        <v>28</v>
      </c>
      <c r="F1141" t="s">
        <v>3448</v>
      </c>
      <c r="G1141">
        <v>960</v>
      </c>
      <c r="H1141">
        <v>720</v>
      </c>
      <c r="I1141">
        <v>3</v>
      </c>
      <c r="J1141" t="s">
        <v>31</v>
      </c>
      <c r="K1141" t="s">
        <v>30</v>
      </c>
      <c r="L1141">
        <v>55</v>
      </c>
      <c r="M1141">
        <v>8</v>
      </c>
      <c r="N1141">
        <v>53</v>
      </c>
      <c r="O1141">
        <v>46</v>
      </c>
      <c r="P1141">
        <v>2438</v>
      </c>
      <c r="Q1141">
        <v>50</v>
      </c>
      <c r="R1141">
        <v>250</v>
      </c>
      <c r="S1141">
        <v>110</v>
      </c>
      <c r="T1141">
        <v>173</v>
      </c>
      <c r="U1141">
        <v>15</v>
      </c>
      <c r="V1141">
        <v>200</v>
      </c>
      <c r="W1141">
        <v>6</v>
      </c>
      <c r="X1141">
        <v>25</v>
      </c>
      <c r="Y1141">
        <v>1092.2</v>
      </c>
      <c r="AA1141" t="s">
        <v>30</v>
      </c>
      <c r="AB1141" s="1">
        <v>44617</v>
      </c>
      <c r="AC1141" s="2">
        <v>0.61781249999999999</v>
      </c>
      <c r="AD1141" s="2">
        <f t="shared" si="17"/>
        <v>14.827500000000001</v>
      </c>
      <c r="AE1141" s="8">
        <f>WEEKDAY(AB1141)</f>
        <v>6</v>
      </c>
      <c r="AF1141">
        <f>IF(EXACT($AE1141,AF$1),$D1141,)</f>
        <v>0</v>
      </c>
      <c r="AG1141">
        <f>IF(EXACT($AE1141,AG$1),$D1141,)</f>
        <v>0</v>
      </c>
      <c r="AH1141">
        <f>IF(EXACT($AE1141,AH$1),$D1141,)</f>
        <v>0</v>
      </c>
      <c r="AI1141">
        <f>IF(EXACT($AE1141,AI$1),$D1141,)</f>
        <v>0</v>
      </c>
      <c r="AJ1141">
        <f>IF(EXACT($AE1141,AJ$1),$D1141,)</f>
        <v>0</v>
      </c>
      <c r="AK1141">
        <f>IF(EXACT($AE1141,AK$1),$D1141,)</f>
        <v>22.51</v>
      </c>
      <c r="AL1141">
        <f>IF(EXACT($AE1141,AL$1),$D1141,)</f>
        <v>0</v>
      </c>
    </row>
    <row r="1142" spans="1:38" x14ac:dyDescent="0.25">
      <c r="A1142" t="s">
        <v>3449</v>
      </c>
      <c r="B1142" t="s">
        <v>3450</v>
      </c>
      <c r="C1142" t="s">
        <v>27</v>
      </c>
      <c r="D1142">
        <v>22.89</v>
      </c>
      <c r="E1142" t="s">
        <v>28</v>
      </c>
      <c r="F1142" t="s">
        <v>3451</v>
      </c>
      <c r="G1142">
        <v>960</v>
      </c>
      <c r="H1142">
        <v>720</v>
      </c>
      <c r="I1142">
        <v>3</v>
      </c>
      <c r="J1142" t="s">
        <v>29</v>
      </c>
      <c r="K1142" t="s">
        <v>30</v>
      </c>
      <c r="L1142">
        <v>74</v>
      </c>
      <c r="M1142">
        <v>17</v>
      </c>
      <c r="N1142">
        <v>47</v>
      </c>
      <c r="O1142">
        <v>35</v>
      </c>
      <c r="P1142">
        <v>1645</v>
      </c>
      <c r="Q1142">
        <v>50</v>
      </c>
      <c r="R1142">
        <v>250</v>
      </c>
      <c r="S1142">
        <v>110</v>
      </c>
      <c r="T1142">
        <v>173</v>
      </c>
      <c r="U1142">
        <v>15</v>
      </c>
      <c r="V1142">
        <v>200</v>
      </c>
      <c r="W1142">
        <v>6</v>
      </c>
      <c r="X1142">
        <v>56</v>
      </c>
      <c r="Y1142">
        <v>2743.2</v>
      </c>
      <c r="AA1142" t="s">
        <v>30</v>
      </c>
      <c r="AB1142" s="1">
        <v>44617</v>
      </c>
      <c r="AC1142" s="2">
        <v>0.62274305555555554</v>
      </c>
      <c r="AD1142" s="2">
        <f t="shared" si="17"/>
        <v>14.945833333333333</v>
      </c>
      <c r="AE1142" s="8">
        <f>WEEKDAY(AB1142)</f>
        <v>6</v>
      </c>
      <c r="AF1142">
        <f>IF(EXACT($AE1142,AF$1),$D1142,)</f>
        <v>0</v>
      </c>
      <c r="AG1142">
        <f>IF(EXACT($AE1142,AG$1),$D1142,)</f>
        <v>0</v>
      </c>
      <c r="AH1142">
        <f>IF(EXACT($AE1142,AH$1),$D1142,)</f>
        <v>0</v>
      </c>
      <c r="AI1142">
        <f>IF(EXACT($AE1142,AI$1),$D1142,)</f>
        <v>0</v>
      </c>
      <c r="AJ1142">
        <f>IF(EXACT($AE1142,AJ$1),$D1142,)</f>
        <v>0</v>
      </c>
      <c r="AK1142">
        <f>IF(EXACT($AE1142,AK$1),$D1142,)</f>
        <v>22.89</v>
      </c>
      <c r="AL1142">
        <f>IF(EXACT($AE1142,AL$1),$D1142,)</f>
        <v>0</v>
      </c>
    </row>
    <row r="1143" spans="1:38" x14ac:dyDescent="0.25">
      <c r="A1143" t="s">
        <v>3452</v>
      </c>
      <c r="B1143" t="s">
        <v>3453</v>
      </c>
      <c r="C1143" t="s">
        <v>27</v>
      </c>
      <c r="D1143">
        <v>22.24</v>
      </c>
      <c r="E1143" t="s">
        <v>28</v>
      </c>
      <c r="F1143" t="s">
        <v>3454</v>
      </c>
      <c r="G1143">
        <v>960</v>
      </c>
      <c r="H1143">
        <v>720</v>
      </c>
      <c r="I1143">
        <v>3</v>
      </c>
      <c r="J1143" t="s">
        <v>29</v>
      </c>
      <c r="K1143" t="s">
        <v>30</v>
      </c>
      <c r="L1143">
        <v>57</v>
      </c>
      <c r="M1143">
        <v>8</v>
      </c>
      <c r="N1143">
        <v>75</v>
      </c>
      <c r="O1143">
        <v>41</v>
      </c>
      <c r="P1143">
        <v>3075</v>
      </c>
      <c r="Q1143">
        <v>50</v>
      </c>
      <c r="R1143">
        <v>250</v>
      </c>
      <c r="S1143">
        <v>110</v>
      </c>
      <c r="T1143">
        <v>173</v>
      </c>
      <c r="U1143">
        <v>15</v>
      </c>
      <c r="V1143">
        <v>200</v>
      </c>
      <c r="W1143">
        <v>6</v>
      </c>
      <c r="X1143">
        <v>56</v>
      </c>
      <c r="Y1143">
        <v>2743.2</v>
      </c>
      <c r="AA1143" t="s">
        <v>30</v>
      </c>
      <c r="AB1143" s="1">
        <v>44617</v>
      </c>
      <c r="AC1143" s="2">
        <v>0.62791666666666668</v>
      </c>
      <c r="AD1143" s="2">
        <f t="shared" si="17"/>
        <v>15.07</v>
      </c>
      <c r="AE1143" s="8">
        <f>WEEKDAY(AB1143)</f>
        <v>6</v>
      </c>
      <c r="AF1143">
        <f>IF(EXACT($AE1143,AF$1),$D1143,)</f>
        <v>0</v>
      </c>
      <c r="AG1143">
        <f>IF(EXACT($AE1143,AG$1),$D1143,)</f>
        <v>0</v>
      </c>
      <c r="AH1143">
        <f>IF(EXACT($AE1143,AH$1),$D1143,)</f>
        <v>0</v>
      </c>
      <c r="AI1143">
        <f>IF(EXACT($AE1143,AI$1),$D1143,)</f>
        <v>0</v>
      </c>
      <c r="AJ1143">
        <f>IF(EXACT($AE1143,AJ$1),$D1143,)</f>
        <v>0</v>
      </c>
      <c r="AK1143">
        <f>IF(EXACT($AE1143,AK$1),$D1143,)</f>
        <v>22.24</v>
      </c>
      <c r="AL1143">
        <f>IF(EXACT($AE1143,AL$1),$D1143,)</f>
        <v>0</v>
      </c>
    </row>
    <row r="1144" spans="1:38" x14ac:dyDescent="0.25">
      <c r="A1144" t="s">
        <v>3455</v>
      </c>
      <c r="B1144" t="s">
        <v>3456</v>
      </c>
      <c r="C1144" t="s">
        <v>27</v>
      </c>
      <c r="D1144">
        <v>30.21</v>
      </c>
      <c r="E1144" t="s">
        <v>28</v>
      </c>
      <c r="F1144" t="s">
        <v>3457</v>
      </c>
      <c r="G1144">
        <v>960</v>
      </c>
      <c r="H1144">
        <v>720</v>
      </c>
      <c r="I1144">
        <v>3</v>
      </c>
      <c r="J1144" t="s">
        <v>31</v>
      </c>
      <c r="K1144" t="s">
        <v>30</v>
      </c>
      <c r="L1144">
        <v>61</v>
      </c>
      <c r="M1144">
        <v>19</v>
      </c>
      <c r="N1144">
        <v>43</v>
      </c>
      <c r="O1144">
        <v>36</v>
      </c>
      <c r="P1144">
        <v>1548</v>
      </c>
      <c r="Q1144">
        <v>50</v>
      </c>
      <c r="R1144">
        <v>250</v>
      </c>
      <c r="S1144">
        <v>110</v>
      </c>
      <c r="T1144">
        <v>173</v>
      </c>
      <c r="U1144">
        <v>15</v>
      </c>
      <c r="V1144">
        <v>200</v>
      </c>
      <c r="W1144">
        <v>6</v>
      </c>
      <c r="X1144">
        <v>25</v>
      </c>
      <c r="Y1144">
        <v>1092.2</v>
      </c>
      <c r="AA1144" t="s">
        <v>30</v>
      </c>
      <c r="AB1144" s="1">
        <v>44617</v>
      </c>
      <c r="AC1144" s="2">
        <v>0.62847222222222221</v>
      </c>
      <c r="AD1144" s="2">
        <f t="shared" si="17"/>
        <v>15.083333333333332</v>
      </c>
      <c r="AE1144" s="8">
        <f>WEEKDAY(AB1144)</f>
        <v>6</v>
      </c>
      <c r="AF1144">
        <f>IF(EXACT($AE1144,AF$1),$D1144,)</f>
        <v>0</v>
      </c>
      <c r="AG1144">
        <f>IF(EXACT($AE1144,AG$1),$D1144,)</f>
        <v>0</v>
      </c>
      <c r="AH1144">
        <f>IF(EXACT($AE1144,AH$1),$D1144,)</f>
        <v>0</v>
      </c>
      <c r="AI1144">
        <f>IF(EXACT($AE1144,AI$1),$D1144,)</f>
        <v>0</v>
      </c>
      <c r="AJ1144">
        <f>IF(EXACT($AE1144,AJ$1),$D1144,)</f>
        <v>0</v>
      </c>
      <c r="AK1144">
        <f>IF(EXACT($AE1144,AK$1),$D1144,)</f>
        <v>30.21</v>
      </c>
      <c r="AL1144">
        <f>IF(EXACT($AE1144,AL$1),$D1144,)</f>
        <v>0</v>
      </c>
    </row>
    <row r="1145" spans="1:38" x14ac:dyDescent="0.25">
      <c r="A1145" t="s">
        <v>3458</v>
      </c>
      <c r="B1145" t="s">
        <v>3459</v>
      </c>
      <c r="C1145" t="s">
        <v>27</v>
      </c>
      <c r="D1145">
        <v>41.31</v>
      </c>
      <c r="E1145" t="s">
        <v>28</v>
      </c>
      <c r="F1145" t="s">
        <v>3460</v>
      </c>
      <c r="G1145">
        <v>960</v>
      </c>
      <c r="H1145">
        <v>720</v>
      </c>
      <c r="I1145">
        <v>3</v>
      </c>
      <c r="J1145" t="s">
        <v>29</v>
      </c>
      <c r="K1145" t="s">
        <v>30</v>
      </c>
      <c r="L1145">
        <v>52</v>
      </c>
      <c r="M1145">
        <v>20</v>
      </c>
      <c r="N1145">
        <v>41</v>
      </c>
      <c r="O1145">
        <v>29</v>
      </c>
      <c r="P1145">
        <v>1189</v>
      </c>
      <c r="Q1145">
        <v>50</v>
      </c>
      <c r="R1145">
        <v>250</v>
      </c>
      <c r="S1145">
        <v>110</v>
      </c>
      <c r="T1145">
        <v>173</v>
      </c>
      <c r="U1145">
        <v>15</v>
      </c>
      <c r="V1145">
        <v>200</v>
      </c>
      <c r="W1145">
        <v>6</v>
      </c>
      <c r="X1145">
        <v>56</v>
      </c>
      <c r="Y1145">
        <v>2743.2</v>
      </c>
      <c r="AA1145" t="s">
        <v>30</v>
      </c>
      <c r="AB1145" s="1">
        <v>44617</v>
      </c>
      <c r="AC1145" s="2">
        <v>0.63193287037037038</v>
      </c>
      <c r="AD1145" s="2">
        <f t="shared" si="17"/>
        <v>15.166388888888889</v>
      </c>
      <c r="AE1145" s="8">
        <f>WEEKDAY(AB1145)</f>
        <v>6</v>
      </c>
      <c r="AF1145">
        <f>IF(EXACT($AE1145,AF$1),$D1145,)</f>
        <v>0</v>
      </c>
      <c r="AG1145">
        <f>IF(EXACT($AE1145,AG$1),$D1145,)</f>
        <v>0</v>
      </c>
      <c r="AH1145">
        <f>IF(EXACT($AE1145,AH$1),$D1145,)</f>
        <v>0</v>
      </c>
      <c r="AI1145">
        <f>IF(EXACT($AE1145,AI$1),$D1145,)</f>
        <v>0</v>
      </c>
      <c r="AJ1145">
        <f>IF(EXACT($AE1145,AJ$1),$D1145,)</f>
        <v>0</v>
      </c>
      <c r="AK1145">
        <f>IF(EXACT($AE1145,AK$1),$D1145,)</f>
        <v>41.31</v>
      </c>
      <c r="AL1145">
        <f>IF(EXACT($AE1145,AL$1),$D1145,)</f>
        <v>0</v>
      </c>
    </row>
    <row r="1146" spans="1:38" x14ac:dyDescent="0.25">
      <c r="A1146" t="s">
        <v>3461</v>
      </c>
      <c r="B1146" t="s">
        <v>3462</v>
      </c>
      <c r="C1146" t="s">
        <v>27</v>
      </c>
      <c r="D1146">
        <v>20.96</v>
      </c>
      <c r="E1146" t="s">
        <v>28</v>
      </c>
      <c r="F1146" t="s">
        <v>3463</v>
      </c>
      <c r="G1146">
        <v>960</v>
      </c>
      <c r="H1146">
        <v>720</v>
      </c>
      <c r="I1146">
        <v>3</v>
      </c>
      <c r="J1146" t="s">
        <v>31</v>
      </c>
      <c r="K1146" t="s">
        <v>30</v>
      </c>
      <c r="L1146">
        <v>80</v>
      </c>
      <c r="M1146">
        <v>10</v>
      </c>
      <c r="N1146">
        <v>57</v>
      </c>
      <c r="O1146">
        <v>42</v>
      </c>
      <c r="P1146">
        <v>2394</v>
      </c>
      <c r="Q1146">
        <v>50</v>
      </c>
      <c r="R1146">
        <v>250</v>
      </c>
      <c r="S1146">
        <v>110</v>
      </c>
      <c r="T1146">
        <v>173</v>
      </c>
      <c r="U1146">
        <v>15</v>
      </c>
      <c r="V1146">
        <v>200</v>
      </c>
      <c r="W1146">
        <v>6</v>
      </c>
      <c r="X1146">
        <v>25</v>
      </c>
      <c r="Y1146">
        <v>1092.2</v>
      </c>
      <c r="AA1146" t="s">
        <v>30</v>
      </c>
      <c r="AB1146" s="1">
        <v>44617</v>
      </c>
      <c r="AC1146" s="2">
        <v>0.63465277777777784</v>
      </c>
      <c r="AD1146" s="2">
        <f t="shared" si="17"/>
        <v>15.231666666666669</v>
      </c>
      <c r="AE1146" s="8">
        <f>WEEKDAY(AB1146)</f>
        <v>6</v>
      </c>
      <c r="AF1146">
        <f>IF(EXACT($AE1146,AF$1),$D1146,)</f>
        <v>0</v>
      </c>
      <c r="AG1146">
        <f>IF(EXACT($AE1146,AG$1),$D1146,)</f>
        <v>0</v>
      </c>
      <c r="AH1146">
        <f>IF(EXACT($AE1146,AH$1),$D1146,)</f>
        <v>0</v>
      </c>
      <c r="AI1146">
        <f>IF(EXACT($AE1146,AI$1),$D1146,)</f>
        <v>0</v>
      </c>
      <c r="AJ1146">
        <f>IF(EXACT($AE1146,AJ$1),$D1146,)</f>
        <v>0</v>
      </c>
      <c r="AK1146">
        <f>IF(EXACT($AE1146,AK$1),$D1146,)</f>
        <v>20.96</v>
      </c>
      <c r="AL1146">
        <f>IF(EXACT($AE1146,AL$1),$D1146,)</f>
        <v>0</v>
      </c>
    </row>
    <row r="1147" spans="1:38" x14ac:dyDescent="0.25">
      <c r="A1147" t="s">
        <v>3464</v>
      </c>
      <c r="B1147" t="s">
        <v>3465</v>
      </c>
      <c r="C1147" t="s">
        <v>27</v>
      </c>
      <c r="D1147">
        <v>28.03</v>
      </c>
      <c r="E1147" t="s">
        <v>28</v>
      </c>
      <c r="F1147" t="s">
        <v>3466</v>
      </c>
      <c r="G1147">
        <v>960</v>
      </c>
      <c r="H1147">
        <v>720</v>
      </c>
      <c r="I1147">
        <v>3</v>
      </c>
      <c r="J1147" t="s">
        <v>31</v>
      </c>
      <c r="K1147" t="s">
        <v>30</v>
      </c>
      <c r="L1147">
        <v>91</v>
      </c>
      <c r="M1147">
        <v>26</v>
      </c>
      <c r="N1147">
        <v>37</v>
      </c>
      <c r="O1147">
        <v>24</v>
      </c>
      <c r="P1147">
        <v>888</v>
      </c>
      <c r="Q1147">
        <v>50</v>
      </c>
      <c r="R1147">
        <v>250</v>
      </c>
      <c r="S1147">
        <v>110</v>
      </c>
      <c r="T1147">
        <v>173</v>
      </c>
      <c r="U1147">
        <v>15</v>
      </c>
      <c r="V1147">
        <v>200</v>
      </c>
      <c r="W1147">
        <v>6</v>
      </c>
      <c r="X1147">
        <v>25</v>
      </c>
      <c r="Y1147">
        <v>1092.2</v>
      </c>
      <c r="AA1147" t="s">
        <v>30</v>
      </c>
      <c r="AB1147" s="1">
        <v>44617</v>
      </c>
      <c r="AC1147" s="2">
        <v>0.63778935185185182</v>
      </c>
      <c r="AD1147" s="2">
        <f t="shared" si="17"/>
        <v>15.306944444444444</v>
      </c>
      <c r="AE1147" s="8">
        <f>WEEKDAY(AB1147)</f>
        <v>6</v>
      </c>
      <c r="AF1147">
        <f>IF(EXACT($AE1147,AF$1),$D1147,)</f>
        <v>0</v>
      </c>
      <c r="AG1147">
        <f>IF(EXACT($AE1147,AG$1),$D1147,)</f>
        <v>0</v>
      </c>
      <c r="AH1147">
        <f>IF(EXACT($AE1147,AH$1),$D1147,)</f>
        <v>0</v>
      </c>
      <c r="AI1147">
        <f>IF(EXACT($AE1147,AI$1),$D1147,)</f>
        <v>0</v>
      </c>
      <c r="AJ1147">
        <f>IF(EXACT($AE1147,AJ$1),$D1147,)</f>
        <v>0</v>
      </c>
      <c r="AK1147">
        <f>IF(EXACT($AE1147,AK$1),$D1147,)</f>
        <v>28.03</v>
      </c>
      <c r="AL1147">
        <f>IF(EXACT($AE1147,AL$1),$D1147,)</f>
        <v>0</v>
      </c>
    </row>
    <row r="1148" spans="1:38" x14ac:dyDescent="0.25">
      <c r="A1148" t="s">
        <v>3467</v>
      </c>
      <c r="B1148" t="s">
        <v>3468</v>
      </c>
      <c r="C1148" t="s">
        <v>27</v>
      </c>
      <c r="D1148">
        <v>36.299999999999997</v>
      </c>
      <c r="E1148" t="s">
        <v>28</v>
      </c>
      <c r="F1148" t="s">
        <v>3469</v>
      </c>
      <c r="G1148">
        <v>960</v>
      </c>
      <c r="H1148">
        <v>720</v>
      </c>
      <c r="I1148">
        <v>3</v>
      </c>
      <c r="J1148" t="s">
        <v>31</v>
      </c>
      <c r="K1148" t="s">
        <v>30</v>
      </c>
      <c r="L1148">
        <v>124</v>
      </c>
      <c r="M1148">
        <v>13</v>
      </c>
      <c r="N1148">
        <v>48</v>
      </c>
      <c r="O1148">
        <v>43</v>
      </c>
      <c r="P1148">
        <v>2064</v>
      </c>
      <c r="Q1148">
        <v>50</v>
      </c>
      <c r="R1148">
        <v>250</v>
      </c>
      <c r="S1148">
        <v>110</v>
      </c>
      <c r="T1148">
        <v>173</v>
      </c>
      <c r="U1148">
        <v>15</v>
      </c>
      <c r="V1148">
        <v>200</v>
      </c>
      <c r="W1148">
        <v>6</v>
      </c>
      <c r="X1148">
        <v>25</v>
      </c>
      <c r="Y1148">
        <v>1092.2</v>
      </c>
      <c r="AA1148" t="s">
        <v>30</v>
      </c>
      <c r="AB1148" s="1">
        <v>44617</v>
      </c>
      <c r="AC1148" s="2">
        <v>0.63829861111111108</v>
      </c>
      <c r="AD1148" s="2">
        <f t="shared" si="17"/>
        <v>15.319166666666666</v>
      </c>
      <c r="AE1148" s="8">
        <f>WEEKDAY(AB1148)</f>
        <v>6</v>
      </c>
      <c r="AF1148">
        <f>IF(EXACT($AE1148,AF$1),$D1148,)</f>
        <v>0</v>
      </c>
      <c r="AG1148">
        <f>IF(EXACT($AE1148,AG$1),$D1148,)</f>
        <v>0</v>
      </c>
      <c r="AH1148">
        <f>IF(EXACT($AE1148,AH$1),$D1148,)</f>
        <v>0</v>
      </c>
      <c r="AI1148">
        <f>IF(EXACT($AE1148,AI$1),$D1148,)</f>
        <v>0</v>
      </c>
      <c r="AJ1148">
        <f>IF(EXACT($AE1148,AJ$1),$D1148,)</f>
        <v>0</v>
      </c>
      <c r="AK1148">
        <f>IF(EXACT($AE1148,AK$1),$D1148,)</f>
        <v>36.299999999999997</v>
      </c>
      <c r="AL1148">
        <f>IF(EXACT($AE1148,AL$1),$D1148,)</f>
        <v>0</v>
      </c>
    </row>
    <row r="1149" spans="1:38" x14ac:dyDescent="0.25">
      <c r="A1149" t="s">
        <v>3470</v>
      </c>
      <c r="B1149" t="s">
        <v>3471</v>
      </c>
      <c r="C1149" t="s">
        <v>27</v>
      </c>
      <c r="D1149">
        <v>28.24</v>
      </c>
      <c r="E1149" t="s">
        <v>28</v>
      </c>
      <c r="F1149" t="s">
        <v>3472</v>
      </c>
      <c r="G1149">
        <v>960</v>
      </c>
      <c r="H1149">
        <v>720</v>
      </c>
      <c r="I1149">
        <v>3</v>
      </c>
      <c r="J1149" t="s">
        <v>29</v>
      </c>
      <c r="K1149" t="s">
        <v>30</v>
      </c>
      <c r="L1149">
        <v>117</v>
      </c>
      <c r="M1149">
        <v>22</v>
      </c>
      <c r="N1149">
        <v>36</v>
      </c>
      <c r="O1149">
        <v>25</v>
      </c>
      <c r="P1149">
        <v>900</v>
      </c>
      <c r="Q1149">
        <v>50</v>
      </c>
      <c r="R1149">
        <v>250</v>
      </c>
      <c r="S1149">
        <v>110</v>
      </c>
      <c r="T1149">
        <v>173</v>
      </c>
      <c r="U1149">
        <v>15</v>
      </c>
      <c r="V1149">
        <v>200</v>
      </c>
      <c r="W1149">
        <v>6</v>
      </c>
      <c r="X1149">
        <v>56</v>
      </c>
      <c r="Y1149">
        <v>2743.2</v>
      </c>
      <c r="AA1149" t="s">
        <v>30</v>
      </c>
      <c r="AB1149" s="1">
        <v>44617</v>
      </c>
      <c r="AC1149" s="2">
        <v>0.63932870370370376</v>
      </c>
      <c r="AD1149" s="2">
        <f t="shared" si="17"/>
        <v>15.343888888888891</v>
      </c>
      <c r="AE1149" s="8">
        <f>WEEKDAY(AB1149)</f>
        <v>6</v>
      </c>
      <c r="AF1149">
        <f>IF(EXACT($AE1149,AF$1),$D1149,)</f>
        <v>0</v>
      </c>
      <c r="AG1149">
        <f>IF(EXACT($AE1149,AG$1),$D1149,)</f>
        <v>0</v>
      </c>
      <c r="AH1149">
        <f>IF(EXACT($AE1149,AH$1),$D1149,)</f>
        <v>0</v>
      </c>
      <c r="AI1149">
        <f>IF(EXACT($AE1149,AI$1),$D1149,)</f>
        <v>0</v>
      </c>
      <c r="AJ1149">
        <f>IF(EXACT($AE1149,AJ$1),$D1149,)</f>
        <v>0</v>
      </c>
      <c r="AK1149">
        <f>IF(EXACT($AE1149,AK$1),$D1149,)</f>
        <v>28.24</v>
      </c>
      <c r="AL1149">
        <f>IF(EXACT($AE1149,AL$1),$D1149,)</f>
        <v>0</v>
      </c>
    </row>
    <row r="1150" spans="1:38" x14ac:dyDescent="0.25">
      <c r="A1150" t="s">
        <v>3473</v>
      </c>
      <c r="B1150" t="s">
        <v>3474</v>
      </c>
      <c r="C1150" t="s">
        <v>27</v>
      </c>
      <c r="D1150">
        <v>23.26</v>
      </c>
      <c r="E1150" t="s">
        <v>28</v>
      </c>
      <c r="F1150" t="s">
        <v>3475</v>
      </c>
      <c r="G1150">
        <v>960</v>
      </c>
      <c r="H1150">
        <v>720</v>
      </c>
      <c r="I1150">
        <v>3</v>
      </c>
      <c r="J1150" t="s">
        <v>31</v>
      </c>
      <c r="K1150" t="s">
        <v>30</v>
      </c>
      <c r="L1150">
        <v>38</v>
      </c>
      <c r="M1150">
        <v>10</v>
      </c>
      <c r="N1150">
        <v>29</v>
      </c>
      <c r="O1150">
        <v>50</v>
      </c>
      <c r="P1150">
        <v>1450</v>
      </c>
      <c r="Q1150">
        <v>50</v>
      </c>
      <c r="R1150">
        <v>250</v>
      </c>
      <c r="S1150">
        <v>110</v>
      </c>
      <c r="T1150">
        <v>173</v>
      </c>
      <c r="U1150">
        <v>15</v>
      </c>
      <c r="V1150">
        <v>200</v>
      </c>
      <c r="W1150">
        <v>6</v>
      </c>
      <c r="X1150">
        <v>25</v>
      </c>
      <c r="Y1150">
        <v>1092.2</v>
      </c>
      <c r="AA1150" t="s">
        <v>30</v>
      </c>
      <c r="AB1150" s="1">
        <v>44617</v>
      </c>
      <c r="AC1150" s="2">
        <v>0.64166666666666672</v>
      </c>
      <c r="AD1150" s="2">
        <f t="shared" si="17"/>
        <v>15.400000000000002</v>
      </c>
      <c r="AE1150" s="8">
        <f>WEEKDAY(AB1150)</f>
        <v>6</v>
      </c>
      <c r="AF1150">
        <f>IF(EXACT($AE1150,AF$1),$D1150,)</f>
        <v>0</v>
      </c>
      <c r="AG1150">
        <f>IF(EXACT($AE1150,AG$1),$D1150,)</f>
        <v>0</v>
      </c>
      <c r="AH1150">
        <f>IF(EXACT($AE1150,AH$1),$D1150,)</f>
        <v>0</v>
      </c>
      <c r="AI1150">
        <f>IF(EXACT($AE1150,AI$1),$D1150,)</f>
        <v>0</v>
      </c>
      <c r="AJ1150">
        <f>IF(EXACT($AE1150,AJ$1),$D1150,)</f>
        <v>0</v>
      </c>
      <c r="AK1150">
        <f>IF(EXACT($AE1150,AK$1),$D1150,)</f>
        <v>23.26</v>
      </c>
      <c r="AL1150">
        <f>IF(EXACT($AE1150,AL$1),$D1150,)</f>
        <v>0</v>
      </c>
    </row>
    <row r="1151" spans="1:38" x14ac:dyDescent="0.25">
      <c r="A1151" t="s">
        <v>3476</v>
      </c>
      <c r="B1151" t="s">
        <v>3477</v>
      </c>
      <c r="C1151" t="s">
        <v>27</v>
      </c>
      <c r="D1151">
        <v>31.81</v>
      </c>
      <c r="E1151" t="s">
        <v>28</v>
      </c>
      <c r="F1151" t="s">
        <v>3478</v>
      </c>
      <c r="G1151">
        <v>960</v>
      </c>
      <c r="H1151">
        <v>720</v>
      </c>
      <c r="I1151">
        <v>3</v>
      </c>
      <c r="J1151" t="s">
        <v>31</v>
      </c>
      <c r="K1151" t="s">
        <v>30</v>
      </c>
      <c r="L1151">
        <v>118</v>
      </c>
      <c r="M1151">
        <v>9</v>
      </c>
      <c r="N1151">
        <v>55</v>
      </c>
      <c r="O1151">
        <v>49</v>
      </c>
      <c r="P1151">
        <v>2695</v>
      </c>
      <c r="Q1151">
        <v>50</v>
      </c>
      <c r="R1151">
        <v>250</v>
      </c>
      <c r="S1151">
        <v>110</v>
      </c>
      <c r="T1151">
        <v>173</v>
      </c>
      <c r="U1151">
        <v>15</v>
      </c>
      <c r="V1151">
        <v>200</v>
      </c>
      <c r="W1151">
        <v>6</v>
      </c>
      <c r="X1151">
        <v>25</v>
      </c>
      <c r="Y1151">
        <v>1092.2</v>
      </c>
      <c r="AA1151" t="s">
        <v>30</v>
      </c>
      <c r="AB1151" s="1">
        <v>44617</v>
      </c>
      <c r="AC1151" s="2">
        <v>0.64818287037037037</v>
      </c>
      <c r="AD1151" s="2">
        <f t="shared" si="17"/>
        <v>15.55638888888889</v>
      </c>
      <c r="AE1151" s="8">
        <f>WEEKDAY(AB1151)</f>
        <v>6</v>
      </c>
      <c r="AF1151">
        <f>IF(EXACT($AE1151,AF$1),$D1151,)</f>
        <v>0</v>
      </c>
      <c r="AG1151">
        <f>IF(EXACT($AE1151,AG$1),$D1151,)</f>
        <v>0</v>
      </c>
      <c r="AH1151">
        <f>IF(EXACT($AE1151,AH$1),$D1151,)</f>
        <v>0</v>
      </c>
      <c r="AI1151">
        <f>IF(EXACT($AE1151,AI$1),$D1151,)</f>
        <v>0</v>
      </c>
      <c r="AJ1151">
        <f>IF(EXACT($AE1151,AJ$1),$D1151,)</f>
        <v>0</v>
      </c>
      <c r="AK1151">
        <f>IF(EXACT($AE1151,AK$1),$D1151,)</f>
        <v>31.81</v>
      </c>
      <c r="AL1151">
        <f>IF(EXACT($AE1151,AL$1),$D1151,)</f>
        <v>0</v>
      </c>
    </row>
    <row r="1152" spans="1:38" x14ac:dyDescent="0.25">
      <c r="A1152" t="s">
        <v>3479</v>
      </c>
      <c r="B1152" t="s">
        <v>3480</v>
      </c>
      <c r="C1152" t="s">
        <v>27</v>
      </c>
      <c r="D1152">
        <v>28.36</v>
      </c>
      <c r="E1152" t="s">
        <v>28</v>
      </c>
      <c r="F1152" t="s">
        <v>3481</v>
      </c>
      <c r="G1152">
        <v>960</v>
      </c>
      <c r="H1152">
        <v>720</v>
      </c>
      <c r="I1152">
        <v>3</v>
      </c>
      <c r="J1152" t="s">
        <v>31</v>
      </c>
      <c r="K1152" t="s">
        <v>30</v>
      </c>
      <c r="L1152">
        <v>43</v>
      </c>
      <c r="M1152">
        <v>10</v>
      </c>
      <c r="N1152">
        <v>42</v>
      </c>
      <c r="O1152">
        <v>41</v>
      </c>
      <c r="P1152">
        <v>1722</v>
      </c>
      <c r="Q1152">
        <v>50</v>
      </c>
      <c r="R1152">
        <v>250</v>
      </c>
      <c r="S1152">
        <v>110</v>
      </c>
      <c r="T1152">
        <v>173</v>
      </c>
      <c r="U1152">
        <v>15</v>
      </c>
      <c r="V1152">
        <v>200</v>
      </c>
      <c r="W1152">
        <v>6</v>
      </c>
      <c r="X1152">
        <v>25</v>
      </c>
      <c r="Y1152">
        <v>1092.2</v>
      </c>
      <c r="AA1152" t="s">
        <v>30</v>
      </c>
      <c r="AB1152" s="1">
        <v>44617</v>
      </c>
      <c r="AC1152" s="2">
        <v>0.65376157407407409</v>
      </c>
      <c r="AD1152" s="2">
        <f t="shared" si="17"/>
        <v>15.690277777777778</v>
      </c>
      <c r="AE1152" s="8">
        <f>WEEKDAY(AB1152)</f>
        <v>6</v>
      </c>
      <c r="AF1152">
        <f>IF(EXACT($AE1152,AF$1),$D1152,)</f>
        <v>0</v>
      </c>
      <c r="AG1152">
        <f>IF(EXACT($AE1152,AG$1),$D1152,)</f>
        <v>0</v>
      </c>
      <c r="AH1152">
        <f>IF(EXACT($AE1152,AH$1),$D1152,)</f>
        <v>0</v>
      </c>
      <c r="AI1152">
        <f>IF(EXACT($AE1152,AI$1),$D1152,)</f>
        <v>0</v>
      </c>
      <c r="AJ1152">
        <f>IF(EXACT($AE1152,AJ$1),$D1152,)</f>
        <v>0</v>
      </c>
      <c r="AK1152">
        <f>IF(EXACT($AE1152,AK$1),$D1152,)</f>
        <v>28.36</v>
      </c>
      <c r="AL1152">
        <f>IF(EXACT($AE1152,AL$1),$D1152,)</f>
        <v>0</v>
      </c>
    </row>
    <row r="1153" spans="1:38" x14ac:dyDescent="0.25">
      <c r="A1153" t="s">
        <v>3482</v>
      </c>
      <c r="B1153" t="s">
        <v>3483</v>
      </c>
      <c r="C1153" t="s">
        <v>27</v>
      </c>
      <c r="D1153">
        <v>20.92</v>
      </c>
      <c r="E1153" t="s">
        <v>28</v>
      </c>
      <c r="F1153" t="s">
        <v>3484</v>
      </c>
      <c r="G1153">
        <v>960</v>
      </c>
      <c r="H1153">
        <v>720</v>
      </c>
      <c r="I1153">
        <v>3</v>
      </c>
      <c r="J1153" t="s">
        <v>31</v>
      </c>
      <c r="K1153" t="s">
        <v>30</v>
      </c>
      <c r="L1153">
        <v>77</v>
      </c>
      <c r="M1153">
        <v>31</v>
      </c>
      <c r="N1153">
        <v>31</v>
      </c>
      <c r="O1153">
        <v>20</v>
      </c>
      <c r="P1153">
        <v>620</v>
      </c>
      <c r="Q1153">
        <v>50</v>
      </c>
      <c r="R1153">
        <v>250</v>
      </c>
      <c r="S1153">
        <v>110</v>
      </c>
      <c r="T1153">
        <v>173</v>
      </c>
      <c r="U1153">
        <v>15</v>
      </c>
      <c r="V1153">
        <v>200</v>
      </c>
      <c r="W1153">
        <v>6</v>
      </c>
      <c r="X1153">
        <v>25</v>
      </c>
      <c r="Y1153">
        <v>1092.2</v>
      </c>
      <c r="AA1153" t="s">
        <v>30</v>
      </c>
      <c r="AB1153" s="1">
        <v>44617</v>
      </c>
      <c r="AC1153" s="2">
        <v>0.65820601851851845</v>
      </c>
      <c r="AD1153" s="2">
        <f t="shared" si="17"/>
        <v>15.796944444444442</v>
      </c>
      <c r="AE1153" s="8">
        <f>WEEKDAY(AB1153)</f>
        <v>6</v>
      </c>
      <c r="AF1153">
        <f>IF(EXACT($AE1153,AF$1),$D1153,)</f>
        <v>0</v>
      </c>
      <c r="AG1153">
        <f>IF(EXACT($AE1153,AG$1),$D1153,)</f>
        <v>0</v>
      </c>
      <c r="AH1153">
        <f>IF(EXACT($AE1153,AH$1),$D1153,)</f>
        <v>0</v>
      </c>
      <c r="AI1153">
        <f>IF(EXACT($AE1153,AI$1),$D1153,)</f>
        <v>0</v>
      </c>
      <c r="AJ1153">
        <f>IF(EXACT($AE1153,AJ$1),$D1153,)</f>
        <v>0</v>
      </c>
      <c r="AK1153">
        <f>IF(EXACT($AE1153,AK$1),$D1153,)</f>
        <v>20.92</v>
      </c>
      <c r="AL1153">
        <f>IF(EXACT($AE1153,AL$1),$D1153,)</f>
        <v>0</v>
      </c>
    </row>
    <row r="1154" spans="1:38" x14ac:dyDescent="0.25">
      <c r="A1154" t="s">
        <v>3485</v>
      </c>
      <c r="B1154" t="s">
        <v>3486</v>
      </c>
      <c r="C1154" t="s">
        <v>27</v>
      </c>
      <c r="D1154">
        <v>29.96</v>
      </c>
      <c r="E1154" t="s">
        <v>28</v>
      </c>
      <c r="F1154" t="s">
        <v>3487</v>
      </c>
      <c r="G1154">
        <v>960</v>
      </c>
      <c r="H1154">
        <v>720</v>
      </c>
      <c r="I1154">
        <v>3</v>
      </c>
      <c r="J1154" t="s">
        <v>29</v>
      </c>
      <c r="K1154" t="s">
        <v>30</v>
      </c>
      <c r="L1154">
        <v>57</v>
      </c>
      <c r="M1154">
        <v>17</v>
      </c>
      <c r="N1154">
        <v>56</v>
      </c>
      <c r="O1154">
        <v>37</v>
      </c>
      <c r="P1154">
        <v>2072</v>
      </c>
      <c r="Q1154">
        <v>50</v>
      </c>
      <c r="R1154">
        <v>250</v>
      </c>
      <c r="S1154">
        <v>110</v>
      </c>
      <c r="T1154">
        <v>173</v>
      </c>
      <c r="U1154">
        <v>15</v>
      </c>
      <c r="V1154">
        <v>200</v>
      </c>
      <c r="W1154">
        <v>6</v>
      </c>
      <c r="X1154">
        <v>56</v>
      </c>
      <c r="Y1154">
        <v>2743.2</v>
      </c>
      <c r="AA1154" t="s">
        <v>30</v>
      </c>
      <c r="AB1154" s="1">
        <v>44617</v>
      </c>
      <c r="AC1154" s="2">
        <v>0.65905092592592596</v>
      </c>
      <c r="AD1154" s="2">
        <f t="shared" si="17"/>
        <v>15.817222222222224</v>
      </c>
      <c r="AE1154" s="8">
        <f>WEEKDAY(AB1154)</f>
        <v>6</v>
      </c>
      <c r="AF1154">
        <f>IF(EXACT($AE1154,AF$1),$D1154,)</f>
        <v>0</v>
      </c>
      <c r="AG1154">
        <f>IF(EXACT($AE1154,AG$1),$D1154,)</f>
        <v>0</v>
      </c>
      <c r="AH1154">
        <f>IF(EXACT($AE1154,AH$1),$D1154,)</f>
        <v>0</v>
      </c>
      <c r="AI1154">
        <f>IF(EXACT($AE1154,AI$1),$D1154,)</f>
        <v>0</v>
      </c>
      <c r="AJ1154">
        <f>IF(EXACT($AE1154,AJ$1),$D1154,)</f>
        <v>0</v>
      </c>
      <c r="AK1154">
        <f>IF(EXACT($AE1154,AK$1),$D1154,)</f>
        <v>29.96</v>
      </c>
      <c r="AL1154">
        <f>IF(EXACT($AE1154,AL$1),$D1154,)</f>
        <v>0</v>
      </c>
    </row>
    <row r="1155" spans="1:38" x14ac:dyDescent="0.25">
      <c r="A1155" t="s">
        <v>3488</v>
      </c>
      <c r="B1155" t="s">
        <v>3489</v>
      </c>
      <c r="C1155" t="s">
        <v>27</v>
      </c>
      <c r="D1155">
        <v>25.72</v>
      </c>
      <c r="E1155" t="s">
        <v>28</v>
      </c>
      <c r="F1155" t="s">
        <v>3490</v>
      </c>
      <c r="G1155">
        <v>960</v>
      </c>
      <c r="H1155">
        <v>720</v>
      </c>
      <c r="I1155">
        <v>3</v>
      </c>
      <c r="J1155" t="s">
        <v>31</v>
      </c>
      <c r="K1155" t="s">
        <v>30</v>
      </c>
      <c r="L1155">
        <v>137</v>
      </c>
      <c r="M1155">
        <v>31</v>
      </c>
      <c r="N1155">
        <v>23</v>
      </c>
      <c r="O1155">
        <v>23</v>
      </c>
      <c r="P1155">
        <v>529</v>
      </c>
      <c r="Q1155">
        <v>50</v>
      </c>
      <c r="R1155">
        <v>250</v>
      </c>
      <c r="S1155">
        <v>110</v>
      </c>
      <c r="T1155">
        <v>173</v>
      </c>
      <c r="U1155">
        <v>15</v>
      </c>
      <c r="V1155">
        <v>200</v>
      </c>
      <c r="W1155">
        <v>6</v>
      </c>
      <c r="X1155">
        <v>25</v>
      </c>
      <c r="Y1155">
        <v>1092.2</v>
      </c>
      <c r="AA1155" t="s">
        <v>30</v>
      </c>
      <c r="AB1155" s="1">
        <v>44617</v>
      </c>
      <c r="AC1155" s="2">
        <v>0.66202546296296294</v>
      </c>
      <c r="AD1155" s="2">
        <f t="shared" ref="AD1155:AD1218" si="18">AC1155*24</f>
        <v>15.888611111111111</v>
      </c>
      <c r="AE1155" s="8">
        <f>WEEKDAY(AB1155)</f>
        <v>6</v>
      </c>
      <c r="AF1155">
        <f>IF(EXACT($AE1155,AF$1),$D1155,)</f>
        <v>0</v>
      </c>
      <c r="AG1155">
        <f>IF(EXACT($AE1155,AG$1),$D1155,)</f>
        <v>0</v>
      </c>
      <c r="AH1155">
        <f>IF(EXACT($AE1155,AH$1),$D1155,)</f>
        <v>0</v>
      </c>
      <c r="AI1155">
        <f>IF(EXACT($AE1155,AI$1),$D1155,)</f>
        <v>0</v>
      </c>
      <c r="AJ1155">
        <f>IF(EXACT($AE1155,AJ$1),$D1155,)</f>
        <v>0</v>
      </c>
      <c r="AK1155">
        <f>IF(EXACT($AE1155,AK$1),$D1155,)</f>
        <v>25.72</v>
      </c>
      <c r="AL1155">
        <f>IF(EXACT($AE1155,AL$1),$D1155,)</f>
        <v>0</v>
      </c>
    </row>
    <row r="1156" spans="1:38" x14ac:dyDescent="0.25">
      <c r="A1156" t="s">
        <v>3491</v>
      </c>
      <c r="B1156" t="s">
        <v>3492</v>
      </c>
      <c r="C1156" t="s">
        <v>27</v>
      </c>
      <c r="D1156">
        <v>31.31</v>
      </c>
      <c r="E1156" t="s">
        <v>28</v>
      </c>
      <c r="F1156" t="s">
        <v>3493</v>
      </c>
      <c r="G1156">
        <v>960</v>
      </c>
      <c r="H1156">
        <v>720</v>
      </c>
      <c r="I1156">
        <v>3</v>
      </c>
      <c r="J1156" t="s">
        <v>29</v>
      </c>
      <c r="K1156" t="s">
        <v>30</v>
      </c>
      <c r="L1156">
        <v>77</v>
      </c>
      <c r="M1156">
        <v>22</v>
      </c>
      <c r="N1156">
        <v>45</v>
      </c>
      <c r="O1156">
        <v>30</v>
      </c>
      <c r="P1156">
        <v>1350</v>
      </c>
      <c r="Q1156">
        <v>50</v>
      </c>
      <c r="R1156">
        <v>250</v>
      </c>
      <c r="S1156">
        <v>110</v>
      </c>
      <c r="T1156">
        <v>173</v>
      </c>
      <c r="U1156">
        <v>15</v>
      </c>
      <c r="V1156">
        <v>200</v>
      </c>
      <c r="W1156">
        <v>6</v>
      </c>
      <c r="X1156">
        <v>56</v>
      </c>
      <c r="Y1156">
        <v>2743.2</v>
      </c>
      <c r="AA1156" t="s">
        <v>30</v>
      </c>
      <c r="AB1156" s="1">
        <v>44617</v>
      </c>
      <c r="AC1156" s="2">
        <v>0.66479166666666667</v>
      </c>
      <c r="AD1156" s="2">
        <f t="shared" si="18"/>
        <v>15.955</v>
      </c>
      <c r="AE1156" s="8">
        <f>WEEKDAY(AB1156)</f>
        <v>6</v>
      </c>
      <c r="AF1156">
        <f>IF(EXACT($AE1156,AF$1),$D1156,)</f>
        <v>0</v>
      </c>
      <c r="AG1156">
        <f>IF(EXACT($AE1156,AG$1),$D1156,)</f>
        <v>0</v>
      </c>
      <c r="AH1156">
        <f>IF(EXACT($AE1156,AH$1),$D1156,)</f>
        <v>0</v>
      </c>
      <c r="AI1156">
        <f>IF(EXACT($AE1156,AI$1),$D1156,)</f>
        <v>0</v>
      </c>
      <c r="AJ1156">
        <f>IF(EXACT($AE1156,AJ$1),$D1156,)</f>
        <v>0</v>
      </c>
      <c r="AK1156">
        <f>IF(EXACT($AE1156,AK$1),$D1156,)</f>
        <v>31.31</v>
      </c>
      <c r="AL1156">
        <f>IF(EXACT($AE1156,AL$1),$D1156,)</f>
        <v>0</v>
      </c>
    </row>
    <row r="1157" spans="1:38" x14ac:dyDescent="0.25">
      <c r="A1157" t="s">
        <v>3494</v>
      </c>
      <c r="B1157" t="s">
        <v>3495</v>
      </c>
      <c r="C1157" t="s">
        <v>27</v>
      </c>
      <c r="D1157">
        <v>27.08</v>
      </c>
      <c r="E1157" t="s">
        <v>28</v>
      </c>
      <c r="F1157" t="s">
        <v>3496</v>
      </c>
      <c r="G1157">
        <v>960</v>
      </c>
      <c r="H1157">
        <v>720</v>
      </c>
      <c r="I1157">
        <v>3</v>
      </c>
      <c r="J1157" t="s">
        <v>31</v>
      </c>
      <c r="K1157" t="s">
        <v>30</v>
      </c>
      <c r="L1157">
        <v>95</v>
      </c>
      <c r="M1157">
        <v>14</v>
      </c>
      <c r="N1157">
        <v>42</v>
      </c>
      <c r="O1157">
        <v>46</v>
      </c>
      <c r="P1157">
        <v>1932</v>
      </c>
      <c r="Q1157">
        <v>50</v>
      </c>
      <c r="R1157">
        <v>250</v>
      </c>
      <c r="S1157">
        <v>110</v>
      </c>
      <c r="T1157">
        <v>173</v>
      </c>
      <c r="U1157">
        <v>15</v>
      </c>
      <c r="V1157">
        <v>200</v>
      </c>
      <c r="W1157">
        <v>6</v>
      </c>
      <c r="X1157">
        <v>25</v>
      </c>
      <c r="Y1157">
        <v>1092.2</v>
      </c>
      <c r="AA1157" t="s">
        <v>30</v>
      </c>
      <c r="AB1157" s="1">
        <v>44617</v>
      </c>
      <c r="AC1157" s="2">
        <v>0.6693634259259259</v>
      </c>
      <c r="AD1157" s="2">
        <f t="shared" si="18"/>
        <v>16.064722222222223</v>
      </c>
      <c r="AE1157" s="8">
        <f>WEEKDAY(AB1157)</f>
        <v>6</v>
      </c>
      <c r="AF1157">
        <f>IF(EXACT($AE1157,AF$1),$D1157,)</f>
        <v>0</v>
      </c>
      <c r="AG1157">
        <f>IF(EXACT($AE1157,AG$1),$D1157,)</f>
        <v>0</v>
      </c>
      <c r="AH1157">
        <f>IF(EXACT($AE1157,AH$1),$D1157,)</f>
        <v>0</v>
      </c>
      <c r="AI1157">
        <f>IF(EXACT($AE1157,AI$1),$D1157,)</f>
        <v>0</v>
      </c>
      <c r="AJ1157">
        <f>IF(EXACT($AE1157,AJ$1),$D1157,)</f>
        <v>0</v>
      </c>
      <c r="AK1157">
        <f>IF(EXACT($AE1157,AK$1),$D1157,)</f>
        <v>27.08</v>
      </c>
      <c r="AL1157">
        <f>IF(EXACT($AE1157,AL$1),$D1157,)</f>
        <v>0</v>
      </c>
    </row>
    <row r="1158" spans="1:38" x14ac:dyDescent="0.25">
      <c r="A1158" t="s">
        <v>3497</v>
      </c>
      <c r="B1158" t="s">
        <v>3498</v>
      </c>
      <c r="C1158" t="s">
        <v>27</v>
      </c>
      <c r="D1158">
        <v>20.41</v>
      </c>
      <c r="E1158" t="s">
        <v>28</v>
      </c>
      <c r="F1158" t="s">
        <v>3499</v>
      </c>
      <c r="G1158">
        <v>960</v>
      </c>
      <c r="H1158">
        <v>720</v>
      </c>
      <c r="I1158">
        <v>3</v>
      </c>
      <c r="J1158" t="s">
        <v>29</v>
      </c>
      <c r="K1158" t="s">
        <v>30</v>
      </c>
      <c r="L1158">
        <v>124</v>
      </c>
      <c r="M1158">
        <v>15</v>
      </c>
      <c r="N1158">
        <v>36</v>
      </c>
      <c r="O1158">
        <v>32</v>
      </c>
      <c r="P1158">
        <v>1152</v>
      </c>
      <c r="Q1158">
        <v>50</v>
      </c>
      <c r="R1158">
        <v>250</v>
      </c>
      <c r="S1158">
        <v>110</v>
      </c>
      <c r="T1158">
        <v>173</v>
      </c>
      <c r="U1158">
        <v>15</v>
      </c>
      <c r="V1158">
        <v>200</v>
      </c>
      <c r="W1158">
        <v>6</v>
      </c>
      <c r="X1158">
        <v>56</v>
      </c>
      <c r="Y1158">
        <v>2743.2</v>
      </c>
      <c r="AA1158" t="s">
        <v>30</v>
      </c>
      <c r="AB1158" s="1">
        <v>44617</v>
      </c>
      <c r="AC1158" s="2">
        <v>0.67598379629629635</v>
      </c>
      <c r="AD1158" s="2">
        <f t="shared" si="18"/>
        <v>16.223611111111111</v>
      </c>
      <c r="AE1158" s="8">
        <f>WEEKDAY(AB1158)</f>
        <v>6</v>
      </c>
      <c r="AF1158">
        <f>IF(EXACT($AE1158,AF$1),$D1158,)</f>
        <v>0</v>
      </c>
      <c r="AG1158">
        <f>IF(EXACT($AE1158,AG$1),$D1158,)</f>
        <v>0</v>
      </c>
      <c r="AH1158">
        <f>IF(EXACT($AE1158,AH$1),$D1158,)</f>
        <v>0</v>
      </c>
      <c r="AI1158">
        <f>IF(EXACT($AE1158,AI$1),$D1158,)</f>
        <v>0</v>
      </c>
      <c r="AJ1158">
        <f>IF(EXACT($AE1158,AJ$1),$D1158,)</f>
        <v>0</v>
      </c>
      <c r="AK1158">
        <f>IF(EXACT($AE1158,AK$1),$D1158,)</f>
        <v>20.41</v>
      </c>
      <c r="AL1158">
        <f>IF(EXACT($AE1158,AL$1),$D1158,)</f>
        <v>0</v>
      </c>
    </row>
    <row r="1159" spans="1:38" x14ac:dyDescent="0.25">
      <c r="A1159" t="s">
        <v>3500</v>
      </c>
      <c r="B1159" t="s">
        <v>3501</v>
      </c>
      <c r="C1159" t="s">
        <v>27</v>
      </c>
      <c r="D1159">
        <v>23.44</v>
      </c>
      <c r="E1159" t="s">
        <v>28</v>
      </c>
      <c r="F1159" t="s">
        <v>3502</v>
      </c>
      <c r="G1159">
        <v>960</v>
      </c>
      <c r="H1159">
        <v>720</v>
      </c>
      <c r="I1159">
        <v>3</v>
      </c>
      <c r="J1159" t="s">
        <v>29</v>
      </c>
      <c r="K1159" t="s">
        <v>30</v>
      </c>
      <c r="L1159">
        <v>101</v>
      </c>
      <c r="M1159">
        <v>28</v>
      </c>
      <c r="N1159">
        <v>30</v>
      </c>
      <c r="O1159">
        <v>19</v>
      </c>
      <c r="P1159">
        <v>570</v>
      </c>
      <c r="Q1159">
        <v>50</v>
      </c>
      <c r="R1159">
        <v>250</v>
      </c>
      <c r="S1159">
        <v>110</v>
      </c>
      <c r="T1159">
        <v>173</v>
      </c>
      <c r="U1159">
        <v>15</v>
      </c>
      <c r="V1159">
        <v>200</v>
      </c>
      <c r="W1159">
        <v>6</v>
      </c>
      <c r="X1159">
        <v>56</v>
      </c>
      <c r="Y1159">
        <v>2743.2</v>
      </c>
      <c r="AA1159" t="s">
        <v>30</v>
      </c>
      <c r="AB1159" s="1">
        <v>44617</v>
      </c>
      <c r="AC1159" s="2">
        <v>0.67716435185185186</v>
      </c>
      <c r="AD1159" s="2">
        <f t="shared" si="18"/>
        <v>16.251944444444444</v>
      </c>
      <c r="AE1159" s="8">
        <f>WEEKDAY(AB1159)</f>
        <v>6</v>
      </c>
      <c r="AF1159">
        <f>IF(EXACT($AE1159,AF$1),$D1159,)</f>
        <v>0</v>
      </c>
      <c r="AG1159">
        <f>IF(EXACT($AE1159,AG$1),$D1159,)</f>
        <v>0</v>
      </c>
      <c r="AH1159">
        <f>IF(EXACT($AE1159,AH$1),$D1159,)</f>
        <v>0</v>
      </c>
      <c r="AI1159">
        <f>IF(EXACT($AE1159,AI$1),$D1159,)</f>
        <v>0</v>
      </c>
      <c r="AJ1159">
        <f>IF(EXACT($AE1159,AJ$1),$D1159,)</f>
        <v>0</v>
      </c>
      <c r="AK1159">
        <f>IF(EXACT($AE1159,AK$1),$D1159,)</f>
        <v>23.44</v>
      </c>
      <c r="AL1159">
        <f>IF(EXACT($AE1159,AL$1),$D1159,)</f>
        <v>0</v>
      </c>
    </row>
    <row r="1160" spans="1:38" x14ac:dyDescent="0.25">
      <c r="A1160" t="s">
        <v>3503</v>
      </c>
      <c r="B1160" t="s">
        <v>3504</v>
      </c>
      <c r="C1160" t="s">
        <v>27</v>
      </c>
      <c r="D1160">
        <v>25.89</v>
      </c>
      <c r="E1160" t="s">
        <v>28</v>
      </c>
      <c r="F1160" t="s">
        <v>3505</v>
      </c>
      <c r="G1160">
        <v>960</v>
      </c>
      <c r="H1160">
        <v>720</v>
      </c>
      <c r="I1160">
        <v>3</v>
      </c>
      <c r="J1160" t="s">
        <v>31</v>
      </c>
      <c r="K1160" t="s">
        <v>30</v>
      </c>
      <c r="L1160">
        <v>107</v>
      </c>
      <c r="M1160">
        <v>16</v>
      </c>
      <c r="N1160">
        <v>37</v>
      </c>
      <c r="O1160">
        <v>32</v>
      </c>
      <c r="P1160">
        <v>1184</v>
      </c>
      <c r="Q1160">
        <v>50</v>
      </c>
      <c r="R1160">
        <v>250</v>
      </c>
      <c r="S1160">
        <v>110</v>
      </c>
      <c r="T1160">
        <v>173</v>
      </c>
      <c r="U1160">
        <v>15</v>
      </c>
      <c r="V1160">
        <v>200</v>
      </c>
      <c r="W1160">
        <v>6</v>
      </c>
      <c r="X1160">
        <v>25</v>
      </c>
      <c r="Y1160">
        <v>1092.2</v>
      </c>
      <c r="AA1160" t="s">
        <v>30</v>
      </c>
      <c r="AB1160" s="1">
        <v>44617</v>
      </c>
      <c r="AC1160" s="2">
        <v>0.6778819444444445</v>
      </c>
      <c r="AD1160" s="2">
        <f t="shared" si="18"/>
        <v>16.269166666666667</v>
      </c>
      <c r="AE1160" s="8">
        <f>WEEKDAY(AB1160)</f>
        <v>6</v>
      </c>
      <c r="AF1160">
        <f>IF(EXACT($AE1160,AF$1),$D1160,)</f>
        <v>0</v>
      </c>
      <c r="AG1160">
        <f>IF(EXACT($AE1160,AG$1),$D1160,)</f>
        <v>0</v>
      </c>
      <c r="AH1160">
        <f>IF(EXACT($AE1160,AH$1),$D1160,)</f>
        <v>0</v>
      </c>
      <c r="AI1160">
        <f>IF(EXACT($AE1160,AI$1),$D1160,)</f>
        <v>0</v>
      </c>
      <c r="AJ1160">
        <f>IF(EXACT($AE1160,AJ$1),$D1160,)</f>
        <v>0</v>
      </c>
      <c r="AK1160">
        <f>IF(EXACT($AE1160,AK$1),$D1160,)</f>
        <v>25.89</v>
      </c>
      <c r="AL1160">
        <f>IF(EXACT($AE1160,AL$1),$D1160,)</f>
        <v>0</v>
      </c>
    </row>
    <row r="1161" spans="1:38" x14ac:dyDescent="0.25">
      <c r="A1161" t="s">
        <v>3506</v>
      </c>
      <c r="B1161" t="s">
        <v>3507</v>
      </c>
      <c r="C1161" t="s">
        <v>27</v>
      </c>
      <c r="D1161">
        <v>15.62</v>
      </c>
      <c r="E1161" t="s">
        <v>28</v>
      </c>
      <c r="F1161" t="s">
        <v>3508</v>
      </c>
      <c r="G1161">
        <v>960</v>
      </c>
      <c r="H1161">
        <v>720</v>
      </c>
      <c r="I1161">
        <v>3</v>
      </c>
      <c r="J1161" t="s">
        <v>29</v>
      </c>
      <c r="K1161" t="s">
        <v>30</v>
      </c>
      <c r="L1161">
        <v>119</v>
      </c>
      <c r="M1161">
        <v>0</v>
      </c>
      <c r="N1161">
        <v>20</v>
      </c>
      <c r="O1161">
        <v>38</v>
      </c>
      <c r="P1161">
        <v>760</v>
      </c>
      <c r="Q1161">
        <v>50</v>
      </c>
      <c r="R1161">
        <v>250</v>
      </c>
      <c r="S1161">
        <v>110</v>
      </c>
      <c r="T1161">
        <v>173</v>
      </c>
      <c r="U1161">
        <v>15</v>
      </c>
      <c r="V1161">
        <v>200</v>
      </c>
      <c r="W1161">
        <v>6</v>
      </c>
      <c r="X1161">
        <v>56</v>
      </c>
      <c r="Y1161">
        <v>2743.2</v>
      </c>
      <c r="AA1161" t="s">
        <v>30</v>
      </c>
      <c r="AB1161" s="1">
        <v>44617</v>
      </c>
      <c r="AC1161" s="2">
        <v>0.68320601851851848</v>
      </c>
      <c r="AD1161" s="2">
        <f t="shared" si="18"/>
        <v>16.396944444444443</v>
      </c>
      <c r="AE1161" s="8">
        <f>WEEKDAY(AB1161)</f>
        <v>6</v>
      </c>
      <c r="AF1161">
        <f>IF(EXACT($AE1161,AF$1),$D1161,)</f>
        <v>0</v>
      </c>
      <c r="AG1161">
        <f>IF(EXACT($AE1161,AG$1),$D1161,)</f>
        <v>0</v>
      </c>
      <c r="AH1161">
        <f>IF(EXACT($AE1161,AH$1),$D1161,)</f>
        <v>0</v>
      </c>
      <c r="AI1161">
        <f>IF(EXACT($AE1161,AI$1),$D1161,)</f>
        <v>0</v>
      </c>
      <c r="AJ1161">
        <f>IF(EXACT($AE1161,AJ$1),$D1161,)</f>
        <v>0</v>
      </c>
      <c r="AK1161">
        <f>IF(EXACT($AE1161,AK$1),$D1161,)</f>
        <v>15.62</v>
      </c>
      <c r="AL1161">
        <f>IF(EXACT($AE1161,AL$1),$D1161,)</f>
        <v>0</v>
      </c>
    </row>
    <row r="1162" spans="1:38" x14ac:dyDescent="0.25">
      <c r="A1162" t="s">
        <v>3509</v>
      </c>
      <c r="B1162" t="s">
        <v>3510</v>
      </c>
      <c r="C1162" t="s">
        <v>27</v>
      </c>
      <c r="D1162">
        <v>17.010000000000002</v>
      </c>
      <c r="E1162" t="s">
        <v>28</v>
      </c>
      <c r="F1162" t="s">
        <v>3511</v>
      </c>
      <c r="G1162">
        <v>960</v>
      </c>
      <c r="H1162">
        <v>720</v>
      </c>
      <c r="I1162">
        <v>3</v>
      </c>
      <c r="J1162" t="s">
        <v>31</v>
      </c>
      <c r="K1162" t="s">
        <v>30</v>
      </c>
      <c r="L1162">
        <v>128</v>
      </c>
      <c r="M1162">
        <v>0</v>
      </c>
      <c r="N1162">
        <v>27</v>
      </c>
      <c r="O1162">
        <v>17</v>
      </c>
      <c r="P1162">
        <v>459</v>
      </c>
      <c r="Q1162">
        <v>50</v>
      </c>
      <c r="R1162">
        <v>250</v>
      </c>
      <c r="S1162">
        <v>110</v>
      </c>
      <c r="T1162">
        <v>173</v>
      </c>
      <c r="U1162">
        <v>15</v>
      </c>
      <c r="V1162">
        <v>200</v>
      </c>
      <c r="W1162">
        <v>6</v>
      </c>
      <c r="X1162">
        <v>25</v>
      </c>
      <c r="Y1162">
        <v>1092.2</v>
      </c>
      <c r="AA1162" t="s">
        <v>30</v>
      </c>
      <c r="AB1162" s="1">
        <v>44617</v>
      </c>
      <c r="AC1162" s="2">
        <v>0.69207175925925923</v>
      </c>
      <c r="AD1162" s="2">
        <f t="shared" si="18"/>
        <v>16.609722222222221</v>
      </c>
      <c r="AE1162" s="8">
        <f>WEEKDAY(AB1162)</f>
        <v>6</v>
      </c>
      <c r="AF1162">
        <f>IF(EXACT($AE1162,AF$1),$D1162,)</f>
        <v>0</v>
      </c>
      <c r="AG1162">
        <f>IF(EXACT($AE1162,AG$1),$D1162,)</f>
        <v>0</v>
      </c>
      <c r="AH1162">
        <f>IF(EXACT($AE1162,AH$1),$D1162,)</f>
        <v>0</v>
      </c>
      <c r="AI1162">
        <f>IF(EXACT($AE1162,AI$1),$D1162,)</f>
        <v>0</v>
      </c>
      <c r="AJ1162">
        <f>IF(EXACT($AE1162,AJ$1),$D1162,)</f>
        <v>0</v>
      </c>
      <c r="AK1162">
        <f>IF(EXACT($AE1162,AK$1),$D1162,)</f>
        <v>17.010000000000002</v>
      </c>
      <c r="AL1162">
        <f>IF(EXACT($AE1162,AL$1),$D1162,)</f>
        <v>0</v>
      </c>
    </row>
    <row r="1163" spans="1:38" x14ac:dyDescent="0.25">
      <c r="A1163" t="s">
        <v>3512</v>
      </c>
      <c r="B1163" t="s">
        <v>3513</v>
      </c>
      <c r="C1163" t="s">
        <v>27</v>
      </c>
      <c r="D1163">
        <v>21.52</v>
      </c>
      <c r="E1163" t="s">
        <v>28</v>
      </c>
      <c r="F1163" t="s">
        <v>3514</v>
      </c>
      <c r="G1163">
        <v>960</v>
      </c>
      <c r="H1163">
        <v>720</v>
      </c>
      <c r="I1163">
        <v>3</v>
      </c>
      <c r="J1163" t="s">
        <v>31</v>
      </c>
      <c r="K1163" t="s">
        <v>30</v>
      </c>
      <c r="L1163">
        <v>121</v>
      </c>
      <c r="M1163">
        <v>0</v>
      </c>
      <c r="N1163">
        <v>14</v>
      </c>
      <c r="O1163">
        <v>45</v>
      </c>
      <c r="P1163">
        <v>630</v>
      </c>
      <c r="Q1163">
        <v>50</v>
      </c>
      <c r="R1163">
        <v>250</v>
      </c>
      <c r="S1163">
        <v>110</v>
      </c>
      <c r="T1163">
        <v>173</v>
      </c>
      <c r="U1163">
        <v>15</v>
      </c>
      <c r="V1163">
        <v>200</v>
      </c>
      <c r="W1163">
        <v>6</v>
      </c>
      <c r="X1163">
        <v>25</v>
      </c>
      <c r="Y1163">
        <v>1092.2</v>
      </c>
      <c r="AA1163" t="s">
        <v>30</v>
      </c>
      <c r="AB1163" s="1">
        <v>44617</v>
      </c>
      <c r="AC1163" s="2">
        <v>0.69805555555555554</v>
      </c>
      <c r="AD1163" s="2">
        <f t="shared" si="18"/>
        <v>16.753333333333334</v>
      </c>
      <c r="AE1163" s="8">
        <f>WEEKDAY(AB1163)</f>
        <v>6</v>
      </c>
      <c r="AF1163">
        <f>IF(EXACT($AE1163,AF$1),$D1163,)</f>
        <v>0</v>
      </c>
      <c r="AG1163">
        <f>IF(EXACT($AE1163,AG$1),$D1163,)</f>
        <v>0</v>
      </c>
      <c r="AH1163">
        <f>IF(EXACT($AE1163,AH$1),$D1163,)</f>
        <v>0</v>
      </c>
      <c r="AI1163">
        <f>IF(EXACT($AE1163,AI$1),$D1163,)</f>
        <v>0</v>
      </c>
      <c r="AJ1163">
        <f>IF(EXACT($AE1163,AJ$1),$D1163,)</f>
        <v>0</v>
      </c>
      <c r="AK1163">
        <f>IF(EXACT($AE1163,AK$1),$D1163,)</f>
        <v>21.52</v>
      </c>
      <c r="AL1163">
        <f>IF(EXACT($AE1163,AL$1),$D1163,)</f>
        <v>0</v>
      </c>
    </row>
    <row r="1164" spans="1:38" x14ac:dyDescent="0.25">
      <c r="A1164" t="s">
        <v>3515</v>
      </c>
      <c r="B1164" t="s">
        <v>3516</v>
      </c>
      <c r="C1164" t="s">
        <v>27</v>
      </c>
      <c r="D1164">
        <v>33.35</v>
      </c>
      <c r="E1164" t="s">
        <v>28</v>
      </c>
      <c r="F1164" t="s">
        <v>3517</v>
      </c>
      <c r="G1164">
        <v>960</v>
      </c>
      <c r="H1164">
        <v>720</v>
      </c>
      <c r="I1164">
        <v>3</v>
      </c>
      <c r="J1164" t="s">
        <v>31</v>
      </c>
      <c r="K1164" t="s">
        <v>30</v>
      </c>
      <c r="L1164">
        <v>141</v>
      </c>
      <c r="M1164">
        <v>27</v>
      </c>
      <c r="N1164">
        <v>18</v>
      </c>
      <c r="O1164">
        <v>22</v>
      </c>
      <c r="P1164">
        <v>396</v>
      </c>
      <c r="Q1164">
        <v>50</v>
      </c>
      <c r="R1164">
        <v>250</v>
      </c>
      <c r="S1164">
        <v>110</v>
      </c>
      <c r="T1164">
        <v>173</v>
      </c>
      <c r="U1164">
        <v>15</v>
      </c>
      <c r="V1164">
        <v>200</v>
      </c>
      <c r="W1164">
        <v>6</v>
      </c>
      <c r="X1164">
        <v>25</v>
      </c>
      <c r="Y1164">
        <v>1092.2</v>
      </c>
      <c r="AA1164" t="s">
        <v>30</v>
      </c>
      <c r="AB1164" s="1">
        <v>44617</v>
      </c>
      <c r="AC1164" s="2">
        <v>0.69818287037037041</v>
      </c>
      <c r="AD1164" s="2">
        <f t="shared" si="18"/>
        <v>16.756388888888889</v>
      </c>
      <c r="AE1164" s="8">
        <f>WEEKDAY(AB1164)</f>
        <v>6</v>
      </c>
      <c r="AF1164">
        <f>IF(EXACT($AE1164,AF$1),$D1164,)</f>
        <v>0</v>
      </c>
      <c r="AG1164">
        <f>IF(EXACT($AE1164,AG$1),$D1164,)</f>
        <v>0</v>
      </c>
      <c r="AH1164">
        <f>IF(EXACT($AE1164,AH$1),$D1164,)</f>
        <v>0</v>
      </c>
      <c r="AI1164">
        <f>IF(EXACT($AE1164,AI$1),$D1164,)</f>
        <v>0</v>
      </c>
      <c r="AJ1164">
        <f>IF(EXACT($AE1164,AJ$1),$D1164,)</f>
        <v>0</v>
      </c>
      <c r="AK1164">
        <f>IF(EXACT($AE1164,AK$1),$D1164,)</f>
        <v>33.35</v>
      </c>
      <c r="AL1164">
        <f>IF(EXACT($AE1164,AL$1),$D1164,)</f>
        <v>0</v>
      </c>
    </row>
    <row r="1165" spans="1:38" x14ac:dyDescent="0.25">
      <c r="A1165" t="s">
        <v>3518</v>
      </c>
      <c r="B1165" t="s">
        <v>3519</v>
      </c>
      <c r="C1165" t="s">
        <v>27</v>
      </c>
      <c r="D1165">
        <v>25.1</v>
      </c>
      <c r="E1165" t="s">
        <v>28</v>
      </c>
      <c r="F1165" t="s">
        <v>3520</v>
      </c>
      <c r="G1165">
        <v>960</v>
      </c>
      <c r="H1165">
        <v>720</v>
      </c>
      <c r="I1165">
        <v>3</v>
      </c>
      <c r="J1165" t="s">
        <v>29</v>
      </c>
      <c r="K1165" t="s">
        <v>30</v>
      </c>
      <c r="L1165">
        <v>80</v>
      </c>
      <c r="M1165">
        <v>0</v>
      </c>
      <c r="N1165">
        <v>52</v>
      </c>
      <c r="O1165">
        <v>43</v>
      </c>
      <c r="P1165">
        <v>2236</v>
      </c>
      <c r="Q1165">
        <v>50</v>
      </c>
      <c r="R1165">
        <v>250</v>
      </c>
      <c r="S1165">
        <v>110</v>
      </c>
      <c r="T1165">
        <v>173</v>
      </c>
      <c r="U1165">
        <v>15</v>
      </c>
      <c r="V1165">
        <v>200</v>
      </c>
      <c r="W1165">
        <v>6</v>
      </c>
      <c r="X1165">
        <v>56</v>
      </c>
      <c r="Y1165">
        <v>2743.2</v>
      </c>
      <c r="AA1165" t="s">
        <v>30</v>
      </c>
      <c r="AB1165" s="1">
        <v>44617</v>
      </c>
      <c r="AC1165" s="2">
        <v>0.70103009259259252</v>
      </c>
      <c r="AD1165" s="2">
        <f t="shared" si="18"/>
        <v>16.824722222222221</v>
      </c>
      <c r="AE1165" s="8">
        <f>WEEKDAY(AB1165)</f>
        <v>6</v>
      </c>
      <c r="AF1165">
        <f>IF(EXACT($AE1165,AF$1),$D1165,)</f>
        <v>0</v>
      </c>
      <c r="AG1165">
        <f>IF(EXACT($AE1165,AG$1),$D1165,)</f>
        <v>0</v>
      </c>
      <c r="AH1165">
        <f>IF(EXACT($AE1165,AH$1),$D1165,)</f>
        <v>0</v>
      </c>
      <c r="AI1165">
        <f>IF(EXACT($AE1165,AI$1),$D1165,)</f>
        <v>0</v>
      </c>
      <c r="AJ1165">
        <f>IF(EXACT($AE1165,AJ$1),$D1165,)</f>
        <v>0</v>
      </c>
      <c r="AK1165">
        <f>IF(EXACT($AE1165,AK$1),$D1165,)</f>
        <v>25.1</v>
      </c>
      <c r="AL1165">
        <f>IF(EXACT($AE1165,AL$1),$D1165,)</f>
        <v>0</v>
      </c>
    </row>
    <row r="1166" spans="1:38" x14ac:dyDescent="0.25">
      <c r="A1166" t="s">
        <v>3521</v>
      </c>
      <c r="B1166" t="s">
        <v>3522</v>
      </c>
      <c r="C1166" t="s">
        <v>27</v>
      </c>
      <c r="D1166">
        <v>24.96</v>
      </c>
      <c r="E1166" t="s">
        <v>28</v>
      </c>
      <c r="F1166" t="s">
        <v>3523</v>
      </c>
      <c r="G1166">
        <v>960</v>
      </c>
      <c r="H1166">
        <v>720</v>
      </c>
      <c r="I1166">
        <v>3</v>
      </c>
      <c r="J1166" t="s">
        <v>29</v>
      </c>
      <c r="K1166" t="s">
        <v>30</v>
      </c>
      <c r="L1166">
        <v>47</v>
      </c>
      <c r="M1166">
        <v>0</v>
      </c>
      <c r="N1166">
        <v>15</v>
      </c>
      <c r="O1166">
        <v>40</v>
      </c>
      <c r="P1166">
        <v>600</v>
      </c>
      <c r="Q1166">
        <v>50</v>
      </c>
      <c r="R1166">
        <v>250</v>
      </c>
      <c r="S1166">
        <v>110</v>
      </c>
      <c r="T1166">
        <v>173</v>
      </c>
      <c r="U1166">
        <v>15</v>
      </c>
      <c r="V1166">
        <v>200</v>
      </c>
      <c r="W1166">
        <v>6</v>
      </c>
      <c r="X1166">
        <v>56</v>
      </c>
      <c r="Y1166">
        <v>2743.2</v>
      </c>
      <c r="AA1166" t="s">
        <v>30</v>
      </c>
      <c r="AB1166" s="1">
        <v>44617</v>
      </c>
      <c r="AC1166" s="2">
        <v>0.70105324074074071</v>
      </c>
      <c r="AD1166" s="2">
        <f t="shared" si="18"/>
        <v>16.825277777777778</v>
      </c>
      <c r="AE1166" s="8">
        <f>WEEKDAY(AB1166)</f>
        <v>6</v>
      </c>
      <c r="AF1166">
        <f>IF(EXACT($AE1166,AF$1),$D1166,)</f>
        <v>0</v>
      </c>
      <c r="AG1166">
        <f>IF(EXACT($AE1166,AG$1),$D1166,)</f>
        <v>0</v>
      </c>
      <c r="AH1166">
        <f>IF(EXACT($AE1166,AH$1),$D1166,)</f>
        <v>0</v>
      </c>
      <c r="AI1166">
        <f>IF(EXACT($AE1166,AI$1),$D1166,)</f>
        <v>0</v>
      </c>
      <c r="AJ1166">
        <f>IF(EXACT($AE1166,AJ$1),$D1166,)</f>
        <v>0</v>
      </c>
      <c r="AK1166">
        <f>IF(EXACT($AE1166,AK$1),$D1166,)</f>
        <v>24.96</v>
      </c>
      <c r="AL1166">
        <f>IF(EXACT($AE1166,AL$1),$D1166,)</f>
        <v>0</v>
      </c>
    </row>
    <row r="1167" spans="1:38" x14ac:dyDescent="0.25">
      <c r="A1167" t="s">
        <v>3524</v>
      </c>
      <c r="B1167" t="s">
        <v>3525</v>
      </c>
      <c r="C1167" t="s">
        <v>27</v>
      </c>
      <c r="D1167">
        <v>23.17</v>
      </c>
      <c r="E1167" t="s">
        <v>28</v>
      </c>
      <c r="F1167" t="s">
        <v>3526</v>
      </c>
      <c r="G1167">
        <v>960</v>
      </c>
      <c r="H1167">
        <v>720</v>
      </c>
      <c r="I1167">
        <v>3</v>
      </c>
      <c r="J1167" t="s">
        <v>31</v>
      </c>
      <c r="K1167" t="s">
        <v>30</v>
      </c>
      <c r="L1167">
        <v>37</v>
      </c>
      <c r="M1167">
        <v>16</v>
      </c>
      <c r="N1167">
        <v>30</v>
      </c>
      <c r="O1167">
        <v>28</v>
      </c>
      <c r="P1167">
        <v>840</v>
      </c>
      <c r="Q1167">
        <v>50</v>
      </c>
      <c r="R1167">
        <v>250</v>
      </c>
      <c r="S1167">
        <v>110</v>
      </c>
      <c r="T1167">
        <v>173</v>
      </c>
      <c r="U1167">
        <v>15</v>
      </c>
      <c r="V1167">
        <v>200</v>
      </c>
      <c r="W1167">
        <v>6</v>
      </c>
      <c r="X1167">
        <v>25</v>
      </c>
      <c r="Y1167">
        <v>1092.2</v>
      </c>
      <c r="AA1167" t="s">
        <v>30</v>
      </c>
      <c r="AB1167" s="1">
        <v>44617</v>
      </c>
      <c r="AC1167" s="2">
        <v>0.70728009259259261</v>
      </c>
      <c r="AD1167" s="2">
        <f t="shared" si="18"/>
        <v>16.974722222222223</v>
      </c>
      <c r="AE1167" s="8">
        <f>WEEKDAY(AB1167)</f>
        <v>6</v>
      </c>
      <c r="AF1167">
        <f>IF(EXACT($AE1167,AF$1),$D1167,)</f>
        <v>0</v>
      </c>
      <c r="AG1167">
        <f>IF(EXACT($AE1167,AG$1),$D1167,)</f>
        <v>0</v>
      </c>
      <c r="AH1167">
        <f>IF(EXACT($AE1167,AH$1),$D1167,)</f>
        <v>0</v>
      </c>
      <c r="AI1167">
        <f>IF(EXACT($AE1167,AI$1),$D1167,)</f>
        <v>0</v>
      </c>
      <c r="AJ1167">
        <f>IF(EXACT($AE1167,AJ$1),$D1167,)</f>
        <v>0</v>
      </c>
      <c r="AK1167">
        <f>IF(EXACT($AE1167,AK$1),$D1167,)</f>
        <v>23.17</v>
      </c>
      <c r="AL1167">
        <f>IF(EXACT($AE1167,AL$1),$D1167,)</f>
        <v>0</v>
      </c>
    </row>
    <row r="1168" spans="1:38" x14ac:dyDescent="0.25">
      <c r="A1168" t="s">
        <v>3527</v>
      </c>
      <c r="B1168" t="s">
        <v>3528</v>
      </c>
      <c r="C1168" t="s">
        <v>27</v>
      </c>
      <c r="D1168">
        <v>26.99</v>
      </c>
      <c r="E1168" t="s">
        <v>28</v>
      </c>
      <c r="F1168" t="s">
        <v>3529</v>
      </c>
      <c r="G1168">
        <v>960</v>
      </c>
      <c r="H1168">
        <v>720</v>
      </c>
      <c r="I1168">
        <v>3</v>
      </c>
      <c r="J1168" t="s">
        <v>31</v>
      </c>
      <c r="K1168" t="s">
        <v>30</v>
      </c>
      <c r="L1168">
        <v>117</v>
      </c>
      <c r="M1168">
        <v>14</v>
      </c>
      <c r="N1168">
        <v>48</v>
      </c>
      <c r="O1168">
        <v>32</v>
      </c>
      <c r="P1168">
        <v>1536</v>
      </c>
      <c r="Q1168">
        <v>50</v>
      </c>
      <c r="R1168">
        <v>250</v>
      </c>
      <c r="S1168">
        <v>110</v>
      </c>
      <c r="T1168">
        <v>173</v>
      </c>
      <c r="U1168">
        <v>15</v>
      </c>
      <c r="V1168">
        <v>200</v>
      </c>
      <c r="W1168">
        <v>6</v>
      </c>
      <c r="X1168">
        <v>25</v>
      </c>
      <c r="Y1168">
        <v>1092.2</v>
      </c>
      <c r="AA1168" t="s">
        <v>30</v>
      </c>
      <c r="AB1168" s="1">
        <v>44617</v>
      </c>
      <c r="AC1168" s="2">
        <v>0.70871527777777776</v>
      </c>
      <c r="AD1168" s="2">
        <f t="shared" si="18"/>
        <v>17.009166666666665</v>
      </c>
      <c r="AE1168" s="8">
        <f>WEEKDAY(AB1168)</f>
        <v>6</v>
      </c>
      <c r="AF1168">
        <f>IF(EXACT($AE1168,AF$1),$D1168,)</f>
        <v>0</v>
      </c>
      <c r="AG1168">
        <f>IF(EXACT($AE1168,AG$1),$D1168,)</f>
        <v>0</v>
      </c>
      <c r="AH1168">
        <f>IF(EXACT($AE1168,AH$1),$D1168,)</f>
        <v>0</v>
      </c>
      <c r="AI1168">
        <f>IF(EXACT($AE1168,AI$1),$D1168,)</f>
        <v>0</v>
      </c>
      <c r="AJ1168">
        <f>IF(EXACT($AE1168,AJ$1),$D1168,)</f>
        <v>0</v>
      </c>
      <c r="AK1168">
        <f>IF(EXACT($AE1168,AK$1),$D1168,)</f>
        <v>26.99</v>
      </c>
      <c r="AL1168">
        <f>IF(EXACT($AE1168,AL$1),$D1168,)</f>
        <v>0</v>
      </c>
    </row>
    <row r="1169" spans="1:38" x14ac:dyDescent="0.25">
      <c r="A1169" t="s">
        <v>3530</v>
      </c>
      <c r="B1169" t="s">
        <v>3531</v>
      </c>
      <c r="C1169" t="s">
        <v>27</v>
      </c>
      <c r="D1169">
        <v>35.69</v>
      </c>
      <c r="E1169" t="s">
        <v>28</v>
      </c>
      <c r="F1169" t="s">
        <v>3532</v>
      </c>
      <c r="G1169">
        <v>960</v>
      </c>
      <c r="H1169">
        <v>720</v>
      </c>
      <c r="I1169">
        <v>3</v>
      </c>
      <c r="J1169" t="s">
        <v>29</v>
      </c>
      <c r="K1169" t="s">
        <v>30</v>
      </c>
      <c r="L1169">
        <v>51</v>
      </c>
      <c r="M1169">
        <v>16</v>
      </c>
      <c r="N1169">
        <v>44</v>
      </c>
      <c r="O1169">
        <v>32</v>
      </c>
      <c r="P1169">
        <v>1408</v>
      </c>
      <c r="Q1169">
        <v>50</v>
      </c>
      <c r="R1169">
        <v>250</v>
      </c>
      <c r="S1169">
        <v>110</v>
      </c>
      <c r="T1169">
        <v>173</v>
      </c>
      <c r="U1169">
        <v>15</v>
      </c>
      <c r="V1169">
        <v>200</v>
      </c>
      <c r="W1169">
        <v>6</v>
      </c>
      <c r="X1169">
        <v>56</v>
      </c>
      <c r="Y1169">
        <v>2743.2</v>
      </c>
      <c r="AA1169" t="s">
        <v>30</v>
      </c>
      <c r="AB1169" s="1">
        <v>44617</v>
      </c>
      <c r="AC1169" s="2">
        <v>0.71579861111111109</v>
      </c>
      <c r="AD1169" s="2">
        <f t="shared" si="18"/>
        <v>17.179166666666667</v>
      </c>
      <c r="AE1169" s="8">
        <f>WEEKDAY(AB1169)</f>
        <v>6</v>
      </c>
      <c r="AF1169">
        <f>IF(EXACT($AE1169,AF$1),$D1169,)</f>
        <v>0</v>
      </c>
      <c r="AG1169">
        <f>IF(EXACT($AE1169,AG$1),$D1169,)</f>
        <v>0</v>
      </c>
      <c r="AH1169">
        <f>IF(EXACT($AE1169,AH$1),$D1169,)</f>
        <v>0</v>
      </c>
      <c r="AI1169">
        <f>IF(EXACT($AE1169,AI$1),$D1169,)</f>
        <v>0</v>
      </c>
      <c r="AJ1169">
        <f>IF(EXACT($AE1169,AJ$1),$D1169,)</f>
        <v>0</v>
      </c>
      <c r="AK1169">
        <f>IF(EXACT($AE1169,AK$1),$D1169,)</f>
        <v>35.69</v>
      </c>
      <c r="AL1169">
        <f>IF(EXACT($AE1169,AL$1),$D1169,)</f>
        <v>0</v>
      </c>
    </row>
    <row r="1170" spans="1:38" x14ac:dyDescent="0.25">
      <c r="A1170" t="s">
        <v>3533</v>
      </c>
      <c r="B1170" t="s">
        <v>3534</v>
      </c>
      <c r="C1170" t="s">
        <v>27</v>
      </c>
      <c r="D1170">
        <v>22.94</v>
      </c>
      <c r="E1170" t="s">
        <v>28</v>
      </c>
      <c r="F1170" t="s">
        <v>3535</v>
      </c>
      <c r="G1170">
        <v>960</v>
      </c>
      <c r="H1170">
        <v>720</v>
      </c>
      <c r="I1170">
        <v>3</v>
      </c>
      <c r="J1170" t="s">
        <v>29</v>
      </c>
      <c r="K1170" t="s">
        <v>30</v>
      </c>
      <c r="L1170">
        <v>123</v>
      </c>
      <c r="M1170">
        <v>13</v>
      </c>
      <c r="N1170">
        <v>39</v>
      </c>
      <c r="O1170">
        <v>36</v>
      </c>
      <c r="P1170">
        <v>1404</v>
      </c>
      <c r="Q1170">
        <v>50</v>
      </c>
      <c r="R1170">
        <v>250</v>
      </c>
      <c r="S1170">
        <v>110</v>
      </c>
      <c r="T1170">
        <v>173</v>
      </c>
      <c r="U1170">
        <v>15</v>
      </c>
      <c r="V1170">
        <v>200</v>
      </c>
      <c r="W1170">
        <v>6</v>
      </c>
      <c r="X1170">
        <v>56</v>
      </c>
      <c r="Y1170">
        <v>2743.2</v>
      </c>
      <c r="AA1170" t="s">
        <v>30</v>
      </c>
      <c r="AB1170" s="1">
        <v>44617</v>
      </c>
      <c r="AC1170" s="2">
        <v>0.71620370370370379</v>
      </c>
      <c r="AD1170" s="2">
        <f t="shared" si="18"/>
        <v>17.18888888888889</v>
      </c>
      <c r="AE1170" s="8">
        <f>WEEKDAY(AB1170)</f>
        <v>6</v>
      </c>
      <c r="AF1170">
        <f>IF(EXACT($AE1170,AF$1),$D1170,)</f>
        <v>0</v>
      </c>
      <c r="AG1170">
        <f>IF(EXACT($AE1170,AG$1),$D1170,)</f>
        <v>0</v>
      </c>
      <c r="AH1170">
        <f>IF(EXACT($AE1170,AH$1),$D1170,)</f>
        <v>0</v>
      </c>
      <c r="AI1170">
        <f>IF(EXACT($AE1170,AI$1),$D1170,)</f>
        <v>0</v>
      </c>
      <c r="AJ1170">
        <f>IF(EXACT($AE1170,AJ$1),$D1170,)</f>
        <v>0</v>
      </c>
      <c r="AK1170">
        <f>IF(EXACT($AE1170,AK$1),$D1170,)</f>
        <v>22.94</v>
      </c>
      <c r="AL1170">
        <f>IF(EXACT($AE1170,AL$1),$D1170,)</f>
        <v>0</v>
      </c>
    </row>
    <row r="1171" spans="1:38" x14ac:dyDescent="0.25">
      <c r="A1171" t="s">
        <v>3536</v>
      </c>
      <c r="B1171" t="s">
        <v>3537</v>
      </c>
      <c r="C1171" t="s">
        <v>27</v>
      </c>
      <c r="D1171">
        <v>31.73</v>
      </c>
      <c r="E1171" t="s">
        <v>28</v>
      </c>
      <c r="F1171" t="s">
        <v>3538</v>
      </c>
      <c r="G1171">
        <v>960</v>
      </c>
      <c r="H1171">
        <v>720</v>
      </c>
      <c r="I1171">
        <v>3</v>
      </c>
      <c r="J1171" t="s">
        <v>31</v>
      </c>
      <c r="K1171" t="s">
        <v>30</v>
      </c>
      <c r="L1171">
        <v>110</v>
      </c>
      <c r="M1171">
        <v>20</v>
      </c>
      <c r="N1171">
        <v>41</v>
      </c>
      <c r="O1171">
        <v>32</v>
      </c>
      <c r="P1171">
        <v>1312</v>
      </c>
      <c r="Q1171">
        <v>50</v>
      </c>
      <c r="R1171">
        <v>250</v>
      </c>
      <c r="S1171">
        <v>110</v>
      </c>
      <c r="T1171">
        <v>173</v>
      </c>
      <c r="U1171">
        <v>15</v>
      </c>
      <c r="V1171">
        <v>200</v>
      </c>
      <c r="W1171">
        <v>6</v>
      </c>
      <c r="X1171">
        <v>25</v>
      </c>
      <c r="Y1171">
        <v>1092.2</v>
      </c>
      <c r="AA1171" t="s">
        <v>30</v>
      </c>
      <c r="AB1171" s="1">
        <v>44617</v>
      </c>
      <c r="AC1171" s="2">
        <v>0.71640046296296289</v>
      </c>
      <c r="AD1171" s="2">
        <f t="shared" si="18"/>
        <v>17.19361111111111</v>
      </c>
      <c r="AE1171" s="8">
        <f>WEEKDAY(AB1171)</f>
        <v>6</v>
      </c>
      <c r="AF1171">
        <f>IF(EXACT($AE1171,AF$1),$D1171,)</f>
        <v>0</v>
      </c>
      <c r="AG1171">
        <f>IF(EXACT($AE1171,AG$1),$D1171,)</f>
        <v>0</v>
      </c>
      <c r="AH1171">
        <f>IF(EXACT($AE1171,AH$1),$D1171,)</f>
        <v>0</v>
      </c>
      <c r="AI1171">
        <f>IF(EXACT($AE1171,AI$1),$D1171,)</f>
        <v>0</v>
      </c>
      <c r="AJ1171">
        <f>IF(EXACT($AE1171,AJ$1),$D1171,)</f>
        <v>0</v>
      </c>
      <c r="AK1171">
        <f>IF(EXACT($AE1171,AK$1),$D1171,)</f>
        <v>31.73</v>
      </c>
      <c r="AL1171">
        <f>IF(EXACT($AE1171,AL$1),$D1171,)</f>
        <v>0</v>
      </c>
    </row>
    <row r="1172" spans="1:38" x14ac:dyDescent="0.25">
      <c r="A1172" t="s">
        <v>3539</v>
      </c>
      <c r="B1172" t="s">
        <v>3540</v>
      </c>
      <c r="C1172" t="s">
        <v>27</v>
      </c>
      <c r="D1172">
        <v>20.329999999999998</v>
      </c>
      <c r="E1172" t="s">
        <v>28</v>
      </c>
      <c r="F1172" t="s">
        <v>3541</v>
      </c>
      <c r="G1172">
        <v>960</v>
      </c>
      <c r="H1172">
        <v>720</v>
      </c>
      <c r="I1172">
        <v>3</v>
      </c>
      <c r="J1172" t="s">
        <v>31</v>
      </c>
      <c r="K1172" t="s">
        <v>30</v>
      </c>
      <c r="L1172">
        <v>128</v>
      </c>
      <c r="M1172">
        <v>17</v>
      </c>
      <c r="N1172">
        <v>37</v>
      </c>
      <c r="O1172">
        <v>32</v>
      </c>
      <c r="P1172">
        <v>1184</v>
      </c>
      <c r="Q1172">
        <v>50</v>
      </c>
      <c r="R1172">
        <v>250</v>
      </c>
      <c r="S1172">
        <v>110</v>
      </c>
      <c r="T1172">
        <v>173</v>
      </c>
      <c r="U1172">
        <v>15</v>
      </c>
      <c r="V1172">
        <v>200</v>
      </c>
      <c r="W1172">
        <v>6</v>
      </c>
      <c r="X1172">
        <v>25</v>
      </c>
      <c r="Y1172">
        <v>1092.2</v>
      </c>
      <c r="AA1172" t="s">
        <v>30</v>
      </c>
      <c r="AB1172" s="1">
        <v>44617</v>
      </c>
      <c r="AC1172" s="2">
        <v>0.72572916666666665</v>
      </c>
      <c r="AD1172" s="2">
        <f t="shared" si="18"/>
        <v>17.4175</v>
      </c>
      <c r="AE1172" s="8">
        <f>WEEKDAY(AB1172)</f>
        <v>6</v>
      </c>
      <c r="AF1172">
        <f>IF(EXACT($AE1172,AF$1),$D1172,)</f>
        <v>0</v>
      </c>
      <c r="AG1172">
        <f>IF(EXACT($AE1172,AG$1),$D1172,)</f>
        <v>0</v>
      </c>
      <c r="AH1172">
        <f>IF(EXACT($AE1172,AH$1),$D1172,)</f>
        <v>0</v>
      </c>
      <c r="AI1172">
        <f>IF(EXACT($AE1172,AI$1),$D1172,)</f>
        <v>0</v>
      </c>
      <c r="AJ1172">
        <f>IF(EXACT($AE1172,AJ$1),$D1172,)</f>
        <v>0</v>
      </c>
      <c r="AK1172">
        <f>IF(EXACT($AE1172,AK$1),$D1172,)</f>
        <v>20.329999999999998</v>
      </c>
      <c r="AL1172">
        <f>IF(EXACT($AE1172,AL$1),$D1172,)</f>
        <v>0</v>
      </c>
    </row>
    <row r="1173" spans="1:38" x14ac:dyDescent="0.25">
      <c r="A1173" t="s">
        <v>3542</v>
      </c>
      <c r="B1173" t="s">
        <v>3543</v>
      </c>
      <c r="C1173" t="s">
        <v>27</v>
      </c>
      <c r="D1173">
        <v>32.130000000000003</v>
      </c>
      <c r="E1173" t="s">
        <v>28</v>
      </c>
      <c r="F1173" t="s">
        <v>3544</v>
      </c>
      <c r="G1173">
        <v>960</v>
      </c>
      <c r="H1173">
        <v>720</v>
      </c>
      <c r="I1173">
        <v>3</v>
      </c>
      <c r="J1173" t="s">
        <v>31</v>
      </c>
      <c r="K1173" t="s">
        <v>30</v>
      </c>
      <c r="L1173">
        <v>98</v>
      </c>
      <c r="M1173">
        <v>17</v>
      </c>
      <c r="N1173">
        <v>57</v>
      </c>
      <c r="O1173">
        <v>30</v>
      </c>
      <c r="P1173">
        <v>1710</v>
      </c>
      <c r="Q1173">
        <v>50</v>
      </c>
      <c r="R1173">
        <v>250</v>
      </c>
      <c r="S1173">
        <v>110</v>
      </c>
      <c r="T1173">
        <v>173</v>
      </c>
      <c r="U1173">
        <v>15</v>
      </c>
      <c r="V1173">
        <v>200</v>
      </c>
      <c r="W1173">
        <v>6</v>
      </c>
      <c r="X1173">
        <v>25</v>
      </c>
      <c r="Y1173">
        <v>1092.2</v>
      </c>
      <c r="AA1173" t="s">
        <v>30</v>
      </c>
      <c r="AB1173" s="1">
        <v>44617</v>
      </c>
      <c r="AC1173" s="2">
        <v>0.73113425925925923</v>
      </c>
      <c r="AD1173" s="2">
        <f t="shared" si="18"/>
        <v>17.547222222222221</v>
      </c>
      <c r="AE1173" s="8">
        <f>WEEKDAY(AB1173)</f>
        <v>6</v>
      </c>
      <c r="AF1173">
        <f>IF(EXACT($AE1173,AF$1),$D1173,)</f>
        <v>0</v>
      </c>
      <c r="AG1173">
        <f>IF(EXACT($AE1173,AG$1),$D1173,)</f>
        <v>0</v>
      </c>
      <c r="AH1173">
        <f>IF(EXACT($AE1173,AH$1),$D1173,)</f>
        <v>0</v>
      </c>
      <c r="AI1173">
        <f>IF(EXACT($AE1173,AI$1),$D1173,)</f>
        <v>0</v>
      </c>
      <c r="AJ1173">
        <f>IF(EXACT($AE1173,AJ$1),$D1173,)</f>
        <v>0</v>
      </c>
      <c r="AK1173">
        <f>IF(EXACT($AE1173,AK$1),$D1173,)</f>
        <v>32.130000000000003</v>
      </c>
      <c r="AL1173">
        <f>IF(EXACT($AE1173,AL$1),$D1173,)</f>
        <v>0</v>
      </c>
    </row>
    <row r="1174" spans="1:38" x14ac:dyDescent="0.25">
      <c r="A1174" t="s">
        <v>3545</v>
      </c>
      <c r="B1174" t="s">
        <v>3546</v>
      </c>
      <c r="C1174" t="s">
        <v>27</v>
      </c>
      <c r="D1174">
        <v>26.19</v>
      </c>
      <c r="E1174" t="s">
        <v>28</v>
      </c>
      <c r="F1174" t="s">
        <v>3547</v>
      </c>
      <c r="G1174">
        <v>960</v>
      </c>
      <c r="H1174">
        <v>720</v>
      </c>
      <c r="I1174">
        <v>3</v>
      </c>
      <c r="J1174" t="s">
        <v>29</v>
      </c>
      <c r="K1174" t="s">
        <v>30</v>
      </c>
      <c r="L1174">
        <v>80</v>
      </c>
      <c r="M1174">
        <v>25</v>
      </c>
      <c r="N1174">
        <v>28</v>
      </c>
      <c r="O1174">
        <v>21</v>
      </c>
      <c r="P1174">
        <v>588</v>
      </c>
      <c r="Q1174">
        <v>50</v>
      </c>
      <c r="R1174">
        <v>250</v>
      </c>
      <c r="S1174">
        <v>110</v>
      </c>
      <c r="T1174">
        <v>173</v>
      </c>
      <c r="U1174">
        <v>15</v>
      </c>
      <c r="V1174">
        <v>200</v>
      </c>
      <c r="W1174">
        <v>6</v>
      </c>
      <c r="X1174">
        <v>56</v>
      </c>
      <c r="Y1174">
        <v>2743.2</v>
      </c>
      <c r="AA1174" t="s">
        <v>30</v>
      </c>
      <c r="AB1174" s="1">
        <v>44617</v>
      </c>
      <c r="AC1174" s="2">
        <v>0.73146990740740747</v>
      </c>
      <c r="AD1174" s="2">
        <f t="shared" si="18"/>
        <v>17.555277777777778</v>
      </c>
      <c r="AE1174" s="8">
        <f>WEEKDAY(AB1174)</f>
        <v>6</v>
      </c>
      <c r="AF1174">
        <f>IF(EXACT($AE1174,AF$1),$D1174,)</f>
        <v>0</v>
      </c>
      <c r="AG1174">
        <f>IF(EXACT($AE1174,AG$1),$D1174,)</f>
        <v>0</v>
      </c>
      <c r="AH1174">
        <f>IF(EXACT($AE1174,AH$1),$D1174,)</f>
        <v>0</v>
      </c>
      <c r="AI1174">
        <f>IF(EXACT($AE1174,AI$1),$D1174,)</f>
        <v>0</v>
      </c>
      <c r="AJ1174">
        <f>IF(EXACT($AE1174,AJ$1),$D1174,)</f>
        <v>0</v>
      </c>
      <c r="AK1174">
        <f>IF(EXACT($AE1174,AK$1),$D1174,)</f>
        <v>26.19</v>
      </c>
      <c r="AL1174">
        <f>IF(EXACT($AE1174,AL$1),$D1174,)</f>
        <v>0</v>
      </c>
    </row>
    <row r="1175" spans="1:38" x14ac:dyDescent="0.25">
      <c r="A1175" t="s">
        <v>3548</v>
      </c>
      <c r="B1175" t="s">
        <v>3549</v>
      </c>
      <c r="C1175" t="s">
        <v>27</v>
      </c>
      <c r="D1175">
        <v>16.43</v>
      </c>
      <c r="E1175" t="s">
        <v>28</v>
      </c>
      <c r="F1175" t="s">
        <v>3550</v>
      </c>
      <c r="G1175">
        <v>960</v>
      </c>
      <c r="H1175">
        <v>720</v>
      </c>
      <c r="I1175">
        <v>3</v>
      </c>
      <c r="J1175" t="s">
        <v>31</v>
      </c>
      <c r="K1175" t="s">
        <v>30</v>
      </c>
      <c r="L1175">
        <v>76</v>
      </c>
      <c r="M1175">
        <v>10</v>
      </c>
      <c r="N1175">
        <v>21</v>
      </c>
      <c r="O1175">
        <v>33</v>
      </c>
      <c r="P1175">
        <v>693</v>
      </c>
      <c r="Q1175">
        <v>50</v>
      </c>
      <c r="R1175">
        <v>250</v>
      </c>
      <c r="S1175">
        <v>110</v>
      </c>
      <c r="T1175">
        <v>173</v>
      </c>
      <c r="U1175">
        <v>15</v>
      </c>
      <c r="V1175">
        <v>200</v>
      </c>
      <c r="W1175">
        <v>6</v>
      </c>
      <c r="X1175">
        <v>25</v>
      </c>
      <c r="Y1175">
        <v>1092.2</v>
      </c>
      <c r="AA1175" t="s">
        <v>30</v>
      </c>
      <c r="AB1175" s="1">
        <v>44617</v>
      </c>
      <c r="AC1175" s="2">
        <v>0.7315625</v>
      </c>
      <c r="AD1175" s="2">
        <f t="shared" si="18"/>
        <v>17.557500000000001</v>
      </c>
      <c r="AE1175" s="8">
        <f>WEEKDAY(AB1175)</f>
        <v>6</v>
      </c>
      <c r="AF1175">
        <f>IF(EXACT($AE1175,AF$1),$D1175,)</f>
        <v>0</v>
      </c>
      <c r="AG1175">
        <f>IF(EXACT($AE1175,AG$1),$D1175,)</f>
        <v>0</v>
      </c>
      <c r="AH1175">
        <f>IF(EXACT($AE1175,AH$1),$D1175,)</f>
        <v>0</v>
      </c>
      <c r="AI1175">
        <f>IF(EXACT($AE1175,AI$1),$D1175,)</f>
        <v>0</v>
      </c>
      <c r="AJ1175">
        <f>IF(EXACT($AE1175,AJ$1),$D1175,)</f>
        <v>0</v>
      </c>
      <c r="AK1175">
        <f>IF(EXACT($AE1175,AK$1),$D1175,)</f>
        <v>16.43</v>
      </c>
      <c r="AL1175">
        <f>IF(EXACT($AE1175,AL$1),$D1175,)</f>
        <v>0</v>
      </c>
    </row>
    <row r="1176" spans="1:38" x14ac:dyDescent="0.25">
      <c r="A1176" t="s">
        <v>3551</v>
      </c>
      <c r="B1176" t="s">
        <v>3552</v>
      </c>
      <c r="C1176" t="s">
        <v>27</v>
      </c>
      <c r="D1176">
        <v>35.54</v>
      </c>
      <c r="E1176" t="s">
        <v>28</v>
      </c>
      <c r="F1176" t="s">
        <v>3553</v>
      </c>
      <c r="G1176">
        <v>960</v>
      </c>
      <c r="H1176">
        <v>720</v>
      </c>
      <c r="I1176">
        <v>3</v>
      </c>
      <c r="J1176" t="s">
        <v>29</v>
      </c>
      <c r="K1176" t="s">
        <v>30</v>
      </c>
      <c r="L1176">
        <v>39</v>
      </c>
      <c r="M1176">
        <v>19</v>
      </c>
      <c r="N1176">
        <v>43</v>
      </c>
      <c r="O1176">
        <v>24</v>
      </c>
      <c r="P1176">
        <v>1032</v>
      </c>
      <c r="Q1176">
        <v>50</v>
      </c>
      <c r="R1176">
        <v>250</v>
      </c>
      <c r="S1176">
        <v>110</v>
      </c>
      <c r="T1176">
        <v>173</v>
      </c>
      <c r="U1176">
        <v>15</v>
      </c>
      <c r="V1176">
        <v>200</v>
      </c>
      <c r="W1176">
        <v>6</v>
      </c>
      <c r="X1176">
        <v>56</v>
      </c>
      <c r="Y1176">
        <v>2743.2</v>
      </c>
      <c r="AA1176" t="s">
        <v>30</v>
      </c>
      <c r="AB1176" s="1">
        <v>44617</v>
      </c>
      <c r="AC1176" s="2">
        <v>0.73583333333333334</v>
      </c>
      <c r="AD1176" s="2">
        <f t="shared" si="18"/>
        <v>17.66</v>
      </c>
      <c r="AE1176" s="8">
        <f>WEEKDAY(AB1176)</f>
        <v>6</v>
      </c>
      <c r="AF1176">
        <f>IF(EXACT($AE1176,AF$1),$D1176,)</f>
        <v>0</v>
      </c>
      <c r="AG1176">
        <f>IF(EXACT($AE1176,AG$1),$D1176,)</f>
        <v>0</v>
      </c>
      <c r="AH1176">
        <f>IF(EXACT($AE1176,AH$1),$D1176,)</f>
        <v>0</v>
      </c>
      <c r="AI1176">
        <f>IF(EXACT($AE1176,AI$1),$D1176,)</f>
        <v>0</v>
      </c>
      <c r="AJ1176">
        <f>IF(EXACT($AE1176,AJ$1),$D1176,)</f>
        <v>0</v>
      </c>
      <c r="AK1176">
        <f>IF(EXACT($AE1176,AK$1),$D1176,)</f>
        <v>35.54</v>
      </c>
      <c r="AL1176">
        <f>IF(EXACT($AE1176,AL$1),$D1176,)</f>
        <v>0</v>
      </c>
    </row>
    <row r="1177" spans="1:38" x14ac:dyDescent="0.25">
      <c r="A1177" t="s">
        <v>3554</v>
      </c>
      <c r="B1177" t="s">
        <v>3555</v>
      </c>
      <c r="C1177" t="s">
        <v>27</v>
      </c>
      <c r="D1177">
        <v>28.01</v>
      </c>
      <c r="E1177" t="s">
        <v>28</v>
      </c>
      <c r="F1177" t="s">
        <v>3556</v>
      </c>
      <c r="G1177">
        <v>960</v>
      </c>
      <c r="H1177">
        <v>720</v>
      </c>
      <c r="I1177">
        <v>3</v>
      </c>
      <c r="J1177" t="s">
        <v>31</v>
      </c>
      <c r="K1177" t="s">
        <v>30</v>
      </c>
      <c r="L1177">
        <v>82</v>
      </c>
      <c r="M1177">
        <v>17</v>
      </c>
      <c r="N1177">
        <v>50</v>
      </c>
      <c r="O1177">
        <v>30</v>
      </c>
      <c r="P1177">
        <v>1500</v>
      </c>
      <c r="Q1177">
        <v>50</v>
      </c>
      <c r="R1177">
        <v>250</v>
      </c>
      <c r="S1177">
        <v>110</v>
      </c>
      <c r="T1177">
        <v>173</v>
      </c>
      <c r="U1177">
        <v>15</v>
      </c>
      <c r="V1177">
        <v>200</v>
      </c>
      <c r="W1177">
        <v>6</v>
      </c>
      <c r="X1177">
        <v>25</v>
      </c>
      <c r="Y1177">
        <v>1092.2</v>
      </c>
      <c r="AA1177" t="s">
        <v>30</v>
      </c>
      <c r="AB1177" s="1">
        <v>44617</v>
      </c>
      <c r="AC1177" s="2">
        <v>0.73684027777777772</v>
      </c>
      <c r="AD1177" s="2">
        <f t="shared" si="18"/>
        <v>17.684166666666666</v>
      </c>
      <c r="AE1177" s="8">
        <f>WEEKDAY(AB1177)</f>
        <v>6</v>
      </c>
      <c r="AF1177">
        <f>IF(EXACT($AE1177,AF$1),$D1177,)</f>
        <v>0</v>
      </c>
      <c r="AG1177">
        <f>IF(EXACT($AE1177,AG$1),$D1177,)</f>
        <v>0</v>
      </c>
      <c r="AH1177">
        <f>IF(EXACT($AE1177,AH$1),$D1177,)</f>
        <v>0</v>
      </c>
      <c r="AI1177">
        <f>IF(EXACT($AE1177,AI$1),$D1177,)</f>
        <v>0</v>
      </c>
      <c r="AJ1177">
        <f>IF(EXACT($AE1177,AJ$1),$D1177,)</f>
        <v>0</v>
      </c>
      <c r="AK1177">
        <f>IF(EXACT($AE1177,AK$1),$D1177,)</f>
        <v>28.01</v>
      </c>
      <c r="AL1177">
        <f>IF(EXACT($AE1177,AL$1),$D1177,)</f>
        <v>0</v>
      </c>
    </row>
    <row r="1178" spans="1:38" x14ac:dyDescent="0.25">
      <c r="A1178" t="s">
        <v>3557</v>
      </c>
      <c r="B1178" t="s">
        <v>3558</v>
      </c>
      <c r="C1178" t="s">
        <v>27</v>
      </c>
      <c r="D1178">
        <v>16.399999999999999</v>
      </c>
      <c r="E1178" t="s">
        <v>28</v>
      </c>
      <c r="F1178" t="s">
        <v>3559</v>
      </c>
      <c r="G1178">
        <v>960</v>
      </c>
      <c r="H1178">
        <v>720</v>
      </c>
      <c r="I1178">
        <v>3</v>
      </c>
      <c r="J1178" t="s">
        <v>29</v>
      </c>
      <c r="K1178" t="s">
        <v>30</v>
      </c>
      <c r="L1178">
        <v>105</v>
      </c>
      <c r="M1178">
        <v>16</v>
      </c>
      <c r="N1178">
        <v>35</v>
      </c>
      <c r="O1178">
        <v>30</v>
      </c>
      <c r="P1178">
        <v>1050</v>
      </c>
      <c r="Q1178">
        <v>50</v>
      </c>
      <c r="R1178">
        <v>250</v>
      </c>
      <c r="S1178">
        <v>110</v>
      </c>
      <c r="T1178">
        <v>173</v>
      </c>
      <c r="U1178">
        <v>15</v>
      </c>
      <c r="V1178">
        <v>200</v>
      </c>
      <c r="W1178">
        <v>6</v>
      </c>
      <c r="X1178">
        <v>56</v>
      </c>
      <c r="Y1178">
        <v>2743.2</v>
      </c>
      <c r="AA1178" t="s">
        <v>30</v>
      </c>
      <c r="AB1178" s="1">
        <v>44617</v>
      </c>
      <c r="AC1178" s="2">
        <v>0.73721064814814818</v>
      </c>
      <c r="AD1178" s="2">
        <f t="shared" si="18"/>
        <v>17.693055555555556</v>
      </c>
      <c r="AE1178" s="8">
        <f>WEEKDAY(AB1178)</f>
        <v>6</v>
      </c>
      <c r="AF1178">
        <f>IF(EXACT($AE1178,AF$1),$D1178,)</f>
        <v>0</v>
      </c>
      <c r="AG1178">
        <f>IF(EXACT($AE1178,AG$1),$D1178,)</f>
        <v>0</v>
      </c>
      <c r="AH1178">
        <f>IF(EXACT($AE1178,AH$1),$D1178,)</f>
        <v>0</v>
      </c>
      <c r="AI1178">
        <f>IF(EXACT($AE1178,AI$1),$D1178,)</f>
        <v>0</v>
      </c>
      <c r="AJ1178">
        <f>IF(EXACT($AE1178,AJ$1),$D1178,)</f>
        <v>0</v>
      </c>
      <c r="AK1178">
        <f>IF(EXACT($AE1178,AK$1),$D1178,)</f>
        <v>16.399999999999999</v>
      </c>
      <c r="AL1178">
        <f>IF(EXACT($AE1178,AL$1),$D1178,)</f>
        <v>0</v>
      </c>
    </row>
    <row r="1179" spans="1:38" x14ac:dyDescent="0.25">
      <c r="A1179" t="s">
        <v>3560</v>
      </c>
      <c r="B1179" t="s">
        <v>3561</v>
      </c>
      <c r="C1179" t="s">
        <v>27</v>
      </c>
      <c r="D1179">
        <v>22.16</v>
      </c>
      <c r="E1179" t="s">
        <v>28</v>
      </c>
      <c r="F1179" t="s">
        <v>3562</v>
      </c>
      <c r="G1179">
        <v>960</v>
      </c>
      <c r="H1179">
        <v>720</v>
      </c>
      <c r="I1179">
        <v>3</v>
      </c>
      <c r="J1179" t="s">
        <v>31</v>
      </c>
      <c r="K1179" t="s">
        <v>30</v>
      </c>
      <c r="L1179">
        <v>108</v>
      </c>
      <c r="M1179">
        <v>15</v>
      </c>
      <c r="N1179">
        <v>18</v>
      </c>
      <c r="O1179">
        <v>28</v>
      </c>
      <c r="P1179">
        <v>504</v>
      </c>
      <c r="Q1179">
        <v>50</v>
      </c>
      <c r="R1179">
        <v>250</v>
      </c>
      <c r="S1179">
        <v>110</v>
      </c>
      <c r="T1179">
        <v>173</v>
      </c>
      <c r="U1179">
        <v>15</v>
      </c>
      <c r="V1179">
        <v>200</v>
      </c>
      <c r="W1179">
        <v>6</v>
      </c>
      <c r="X1179">
        <v>25</v>
      </c>
      <c r="Y1179">
        <v>1092.2</v>
      </c>
      <c r="AA1179" t="s">
        <v>30</v>
      </c>
      <c r="AB1179" s="1">
        <v>44617</v>
      </c>
      <c r="AC1179" s="2">
        <v>0.74546296296296299</v>
      </c>
      <c r="AD1179" s="2">
        <f t="shared" si="18"/>
        <v>17.891111111111112</v>
      </c>
      <c r="AE1179" s="8">
        <f>WEEKDAY(AB1179)</f>
        <v>6</v>
      </c>
      <c r="AF1179">
        <f>IF(EXACT($AE1179,AF$1),$D1179,)</f>
        <v>0</v>
      </c>
      <c r="AG1179">
        <f>IF(EXACT($AE1179,AG$1),$D1179,)</f>
        <v>0</v>
      </c>
      <c r="AH1179">
        <f>IF(EXACT($AE1179,AH$1),$D1179,)</f>
        <v>0</v>
      </c>
      <c r="AI1179">
        <f>IF(EXACT($AE1179,AI$1),$D1179,)</f>
        <v>0</v>
      </c>
      <c r="AJ1179">
        <f>IF(EXACT($AE1179,AJ$1),$D1179,)</f>
        <v>0</v>
      </c>
      <c r="AK1179">
        <f>IF(EXACT($AE1179,AK$1),$D1179,)</f>
        <v>22.16</v>
      </c>
      <c r="AL1179">
        <f>IF(EXACT($AE1179,AL$1),$D1179,)</f>
        <v>0</v>
      </c>
    </row>
    <row r="1180" spans="1:38" x14ac:dyDescent="0.25">
      <c r="A1180" t="s">
        <v>3563</v>
      </c>
      <c r="B1180" t="s">
        <v>3564</v>
      </c>
      <c r="C1180" t="s">
        <v>27</v>
      </c>
      <c r="D1180">
        <v>23.12</v>
      </c>
      <c r="E1180" t="s">
        <v>28</v>
      </c>
      <c r="F1180" t="s">
        <v>3565</v>
      </c>
      <c r="G1180">
        <v>960</v>
      </c>
      <c r="H1180">
        <v>720</v>
      </c>
      <c r="I1180">
        <v>3</v>
      </c>
      <c r="J1180" t="s">
        <v>31</v>
      </c>
      <c r="K1180" t="s">
        <v>30</v>
      </c>
      <c r="L1180">
        <v>82</v>
      </c>
      <c r="M1180">
        <v>15</v>
      </c>
      <c r="N1180">
        <v>52</v>
      </c>
      <c r="O1180">
        <v>33</v>
      </c>
      <c r="P1180">
        <v>1716</v>
      </c>
      <c r="Q1180">
        <v>50</v>
      </c>
      <c r="R1180">
        <v>250</v>
      </c>
      <c r="S1180">
        <v>110</v>
      </c>
      <c r="T1180">
        <v>173</v>
      </c>
      <c r="U1180">
        <v>15</v>
      </c>
      <c r="V1180">
        <v>200</v>
      </c>
      <c r="W1180">
        <v>6</v>
      </c>
      <c r="X1180">
        <v>25</v>
      </c>
      <c r="Y1180">
        <v>1092.2</v>
      </c>
      <c r="AA1180" t="s">
        <v>30</v>
      </c>
      <c r="AB1180" s="1">
        <v>44617</v>
      </c>
      <c r="AC1180" s="2">
        <v>0.75248842592592602</v>
      </c>
      <c r="AD1180" s="2">
        <f t="shared" si="18"/>
        <v>18.059722222222224</v>
      </c>
      <c r="AE1180" s="8">
        <f>WEEKDAY(AB1180)</f>
        <v>6</v>
      </c>
      <c r="AF1180">
        <f>IF(EXACT($AE1180,AF$1),$D1180,)</f>
        <v>0</v>
      </c>
      <c r="AG1180">
        <f>IF(EXACT($AE1180,AG$1),$D1180,)</f>
        <v>0</v>
      </c>
      <c r="AH1180">
        <f>IF(EXACT($AE1180,AH$1),$D1180,)</f>
        <v>0</v>
      </c>
      <c r="AI1180">
        <f>IF(EXACT($AE1180,AI$1),$D1180,)</f>
        <v>0</v>
      </c>
      <c r="AJ1180">
        <f>IF(EXACT($AE1180,AJ$1),$D1180,)</f>
        <v>0</v>
      </c>
      <c r="AK1180">
        <f>IF(EXACT($AE1180,AK$1),$D1180,)</f>
        <v>23.12</v>
      </c>
      <c r="AL1180">
        <f>IF(EXACT($AE1180,AL$1),$D1180,)</f>
        <v>0</v>
      </c>
    </row>
    <row r="1181" spans="1:38" x14ac:dyDescent="0.25">
      <c r="A1181" t="s">
        <v>3566</v>
      </c>
      <c r="B1181" t="s">
        <v>3567</v>
      </c>
      <c r="C1181" t="s">
        <v>27</v>
      </c>
      <c r="D1181">
        <v>28.67</v>
      </c>
      <c r="E1181" t="s">
        <v>28</v>
      </c>
      <c r="F1181" t="s">
        <v>3568</v>
      </c>
      <c r="G1181">
        <v>960</v>
      </c>
      <c r="H1181">
        <v>720</v>
      </c>
      <c r="I1181">
        <v>3</v>
      </c>
      <c r="J1181" t="s">
        <v>31</v>
      </c>
      <c r="K1181" t="s">
        <v>30</v>
      </c>
      <c r="L1181">
        <v>103</v>
      </c>
      <c r="M1181">
        <v>16</v>
      </c>
      <c r="N1181">
        <v>34</v>
      </c>
      <c r="O1181">
        <v>29</v>
      </c>
      <c r="P1181">
        <v>986</v>
      </c>
      <c r="Q1181">
        <v>50</v>
      </c>
      <c r="R1181">
        <v>250</v>
      </c>
      <c r="S1181">
        <v>110</v>
      </c>
      <c r="T1181">
        <v>173</v>
      </c>
      <c r="U1181">
        <v>15</v>
      </c>
      <c r="V1181">
        <v>200</v>
      </c>
      <c r="W1181">
        <v>6</v>
      </c>
      <c r="X1181">
        <v>25</v>
      </c>
      <c r="Y1181">
        <v>1092.2</v>
      </c>
      <c r="AA1181" t="s">
        <v>30</v>
      </c>
      <c r="AB1181" s="1">
        <v>44617</v>
      </c>
      <c r="AC1181" s="2">
        <v>0.75337962962962957</v>
      </c>
      <c r="AD1181" s="2">
        <f t="shared" si="18"/>
        <v>18.08111111111111</v>
      </c>
      <c r="AE1181" s="8">
        <f>WEEKDAY(AB1181)</f>
        <v>6</v>
      </c>
      <c r="AF1181">
        <f>IF(EXACT($AE1181,AF$1),$D1181,)</f>
        <v>0</v>
      </c>
      <c r="AG1181">
        <f>IF(EXACT($AE1181,AG$1),$D1181,)</f>
        <v>0</v>
      </c>
      <c r="AH1181">
        <f>IF(EXACT($AE1181,AH$1),$D1181,)</f>
        <v>0</v>
      </c>
      <c r="AI1181">
        <f>IF(EXACT($AE1181,AI$1),$D1181,)</f>
        <v>0</v>
      </c>
      <c r="AJ1181">
        <f>IF(EXACT($AE1181,AJ$1),$D1181,)</f>
        <v>0</v>
      </c>
      <c r="AK1181">
        <f>IF(EXACT($AE1181,AK$1),$D1181,)</f>
        <v>28.67</v>
      </c>
      <c r="AL1181">
        <f>IF(EXACT($AE1181,AL$1),$D1181,)</f>
        <v>0</v>
      </c>
    </row>
    <row r="1182" spans="1:38" x14ac:dyDescent="0.25">
      <c r="A1182" t="s">
        <v>3569</v>
      </c>
      <c r="B1182" t="s">
        <v>3570</v>
      </c>
      <c r="C1182" t="s">
        <v>27</v>
      </c>
      <c r="D1182">
        <v>25.61</v>
      </c>
      <c r="E1182" t="s">
        <v>28</v>
      </c>
      <c r="F1182" t="s">
        <v>3571</v>
      </c>
      <c r="G1182">
        <v>960</v>
      </c>
      <c r="H1182">
        <v>720</v>
      </c>
      <c r="I1182">
        <v>3</v>
      </c>
      <c r="J1182" t="s">
        <v>31</v>
      </c>
      <c r="K1182" t="s">
        <v>30</v>
      </c>
      <c r="L1182">
        <v>95</v>
      </c>
      <c r="M1182">
        <v>27</v>
      </c>
      <c r="N1182">
        <v>34</v>
      </c>
      <c r="O1182">
        <v>21</v>
      </c>
      <c r="P1182">
        <v>714</v>
      </c>
      <c r="Q1182">
        <v>50</v>
      </c>
      <c r="R1182">
        <v>250</v>
      </c>
      <c r="S1182">
        <v>110</v>
      </c>
      <c r="T1182">
        <v>173</v>
      </c>
      <c r="U1182">
        <v>15</v>
      </c>
      <c r="V1182">
        <v>200</v>
      </c>
      <c r="W1182">
        <v>6</v>
      </c>
      <c r="X1182">
        <v>25</v>
      </c>
      <c r="Y1182">
        <v>1092.2</v>
      </c>
      <c r="AA1182" t="s">
        <v>30</v>
      </c>
      <c r="AB1182" s="1">
        <v>44617</v>
      </c>
      <c r="AC1182" s="2">
        <v>0.75405092592592593</v>
      </c>
      <c r="AD1182" s="2">
        <f t="shared" si="18"/>
        <v>18.097222222222221</v>
      </c>
      <c r="AE1182" s="8">
        <f>WEEKDAY(AB1182)</f>
        <v>6</v>
      </c>
      <c r="AF1182">
        <f>IF(EXACT($AE1182,AF$1),$D1182,)</f>
        <v>0</v>
      </c>
      <c r="AG1182">
        <f>IF(EXACT($AE1182,AG$1),$D1182,)</f>
        <v>0</v>
      </c>
      <c r="AH1182">
        <f>IF(EXACT($AE1182,AH$1),$D1182,)</f>
        <v>0</v>
      </c>
      <c r="AI1182">
        <f>IF(EXACT($AE1182,AI$1),$D1182,)</f>
        <v>0</v>
      </c>
      <c r="AJ1182">
        <f>IF(EXACT($AE1182,AJ$1),$D1182,)</f>
        <v>0</v>
      </c>
      <c r="AK1182">
        <f>IF(EXACT($AE1182,AK$1),$D1182,)</f>
        <v>25.61</v>
      </c>
      <c r="AL1182">
        <f>IF(EXACT($AE1182,AL$1),$D1182,)</f>
        <v>0</v>
      </c>
    </row>
    <row r="1183" spans="1:38" x14ac:dyDescent="0.25">
      <c r="A1183" t="s">
        <v>3572</v>
      </c>
      <c r="B1183" t="s">
        <v>3573</v>
      </c>
      <c r="C1183" t="s">
        <v>27</v>
      </c>
      <c r="D1183">
        <v>22.5</v>
      </c>
      <c r="E1183" t="s">
        <v>28</v>
      </c>
      <c r="F1183" t="s">
        <v>3574</v>
      </c>
      <c r="G1183">
        <v>960</v>
      </c>
      <c r="H1183">
        <v>720</v>
      </c>
      <c r="I1183">
        <v>3</v>
      </c>
      <c r="J1183" t="s">
        <v>31</v>
      </c>
      <c r="K1183" t="s">
        <v>30</v>
      </c>
      <c r="L1183">
        <v>80</v>
      </c>
      <c r="M1183">
        <v>16</v>
      </c>
      <c r="N1183">
        <v>50</v>
      </c>
      <c r="O1183">
        <v>32</v>
      </c>
      <c r="P1183">
        <v>1600</v>
      </c>
      <c r="Q1183">
        <v>50</v>
      </c>
      <c r="R1183">
        <v>250</v>
      </c>
      <c r="S1183">
        <v>110</v>
      </c>
      <c r="T1183">
        <v>173</v>
      </c>
      <c r="U1183">
        <v>15</v>
      </c>
      <c r="V1183">
        <v>200</v>
      </c>
      <c r="W1183">
        <v>6</v>
      </c>
      <c r="X1183">
        <v>25</v>
      </c>
      <c r="Y1183">
        <v>1092.2</v>
      </c>
      <c r="AA1183" t="s">
        <v>30</v>
      </c>
      <c r="AB1183" s="1">
        <v>44617</v>
      </c>
      <c r="AC1183" s="2">
        <v>0.75761574074074067</v>
      </c>
      <c r="AD1183" s="2">
        <f t="shared" si="18"/>
        <v>18.182777777777776</v>
      </c>
      <c r="AE1183" s="8">
        <f>WEEKDAY(AB1183)</f>
        <v>6</v>
      </c>
      <c r="AF1183">
        <f>IF(EXACT($AE1183,AF$1),$D1183,)</f>
        <v>0</v>
      </c>
      <c r="AG1183">
        <f>IF(EXACT($AE1183,AG$1),$D1183,)</f>
        <v>0</v>
      </c>
      <c r="AH1183">
        <f>IF(EXACT($AE1183,AH$1),$D1183,)</f>
        <v>0</v>
      </c>
      <c r="AI1183">
        <f>IF(EXACT($AE1183,AI$1),$D1183,)</f>
        <v>0</v>
      </c>
      <c r="AJ1183">
        <f>IF(EXACT($AE1183,AJ$1),$D1183,)</f>
        <v>0</v>
      </c>
      <c r="AK1183">
        <f>IF(EXACT($AE1183,AK$1),$D1183,)</f>
        <v>22.5</v>
      </c>
      <c r="AL1183">
        <f>IF(EXACT($AE1183,AL$1),$D1183,)</f>
        <v>0</v>
      </c>
    </row>
    <row r="1184" spans="1:38" x14ac:dyDescent="0.25">
      <c r="A1184" t="s">
        <v>3575</v>
      </c>
      <c r="B1184" t="s">
        <v>3576</v>
      </c>
      <c r="C1184" t="s">
        <v>27</v>
      </c>
      <c r="D1184">
        <v>22.88</v>
      </c>
      <c r="E1184" t="s">
        <v>28</v>
      </c>
      <c r="F1184" t="s">
        <v>3577</v>
      </c>
      <c r="G1184">
        <v>960</v>
      </c>
      <c r="H1184">
        <v>720</v>
      </c>
      <c r="I1184">
        <v>3</v>
      </c>
      <c r="J1184" t="s">
        <v>29</v>
      </c>
      <c r="K1184" t="s">
        <v>30</v>
      </c>
      <c r="L1184">
        <v>95</v>
      </c>
      <c r="M1184">
        <v>27</v>
      </c>
      <c r="N1184">
        <v>21</v>
      </c>
      <c r="O1184">
        <v>18</v>
      </c>
      <c r="P1184">
        <v>378</v>
      </c>
      <c r="Q1184">
        <v>50</v>
      </c>
      <c r="R1184">
        <v>250</v>
      </c>
      <c r="S1184">
        <v>110</v>
      </c>
      <c r="T1184">
        <v>173</v>
      </c>
      <c r="U1184">
        <v>15</v>
      </c>
      <c r="V1184">
        <v>200</v>
      </c>
      <c r="W1184">
        <v>6</v>
      </c>
      <c r="X1184">
        <v>56</v>
      </c>
      <c r="Y1184">
        <v>2743.2</v>
      </c>
      <c r="AA1184" t="s">
        <v>30</v>
      </c>
      <c r="AB1184" s="1">
        <v>44617</v>
      </c>
      <c r="AC1184" s="2">
        <v>0.75834490740740745</v>
      </c>
      <c r="AD1184" s="2">
        <f t="shared" si="18"/>
        <v>18.200277777777778</v>
      </c>
      <c r="AE1184" s="8">
        <f>WEEKDAY(AB1184)</f>
        <v>6</v>
      </c>
      <c r="AF1184">
        <f>IF(EXACT($AE1184,AF$1),$D1184,)</f>
        <v>0</v>
      </c>
      <c r="AG1184">
        <f>IF(EXACT($AE1184,AG$1),$D1184,)</f>
        <v>0</v>
      </c>
      <c r="AH1184">
        <f>IF(EXACT($AE1184,AH$1),$D1184,)</f>
        <v>0</v>
      </c>
      <c r="AI1184">
        <f>IF(EXACT($AE1184,AI$1),$D1184,)</f>
        <v>0</v>
      </c>
      <c r="AJ1184">
        <f>IF(EXACT($AE1184,AJ$1),$D1184,)</f>
        <v>0</v>
      </c>
      <c r="AK1184">
        <f>IF(EXACT($AE1184,AK$1),$D1184,)</f>
        <v>22.88</v>
      </c>
      <c r="AL1184">
        <f>IF(EXACT($AE1184,AL$1),$D1184,)</f>
        <v>0</v>
      </c>
    </row>
    <row r="1185" spans="1:38" x14ac:dyDescent="0.25">
      <c r="A1185" t="s">
        <v>3578</v>
      </c>
      <c r="B1185" t="s">
        <v>3579</v>
      </c>
      <c r="C1185" t="s">
        <v>27</v>
      </c>
      <c r="D1185">
        <v>23.03</v>
      </c>
      <c r="E1185" t="s">
        <v>28</v>
      </c>
      <c r="F1185" t="s">
        <v>3580</v>
      </c>
      <c r="G1185">
        <v>960</v>
      </c>
      <c r="H1185">
        <v>720</v>
      </c>
      <c r="I1185">
        <v>3</v>
      </c>
      <c r="J1185" t="s">
        <v>31</v>
      </c>
      <c r="K1185" t="s">
        <v>30</v>
      </c>
      <c r="L1185">
        <v>83</v>
      </c>
      <c r="M1185">
        <v>31</v>
      </c>
      <c r="N1185">
        <v>25</v>
      </c>
      <c r="O1185">
        <v>17</v>
      </c>
      <c r="P1185">
        <v>425</v>
      </c>
      <c r="Q1185">
        <v>50</v>
      </c>
      <c r="R1185">
        <v>250</v>
      </c>
      <c r="S1185">
        <v>110</v>
      </c>
      <c r="T1185">
        <v>173</v>
      </c>
      <c r="U1185">
        <v>15</v>
      </c>
      <c r="V1185">
        <v>200</v>
      </c>
      <c r="W1185">
        <v>6</v>
      </c>
      <c r="X1185">
        <v>25</v>
      </c>
      <c r="Y1185">
        <v>1092.2</v>
      </c>
      <c r="AA1185" t="s">
        <v>30</v>
      </c>
      <c r="AB1185" s="1">
        <v>44617</v>
      </c>
      <c r="AC1185" s="2">
        <v>0.76026620370370368</v>
      </c>
      <c r="AD1185" s="2">
        <f t="shared" si="18"/>
        <v>18.246388888888887</v>
      </c>
      <c r="AE1185" s="8">
        <f>WEEKDAY(AB1185)</f>
        <v>6</v>
      </c>
      <c r="AF1185">
        <f>IF(EXACT($AE1185,AF$1),$D1185,)</f>
        <v>0</v>
      </c>
      <c r="AG1185">
        <f>IF(EXACT($AE1185,AG$1),$D1185,)</f>
        <v>0</v>
      </c>
      <c r="AH1185">
        <f>IF(EXACT($AE1185,AH$1),$D1185,)</f>
        <v>0</v>
      </c>
      <c r="AI1185">
        <f>IF(EXACT($AE1185,AI$1),$D1185,)</f>
        <v>0</v>
      </c>
      <c r="AJ1185">
        <f>IF(EXACT($AE1185,AJ$1),$D1185,)</f>
        <v>0</v>
      </c>
      <c r="AK1185">
        <f>IF(EXACT($AE1185,AK$1),$D1185,)</f>
        <v>23.03</v>
      </c>
      <c r="AL1185">
        <f>IF(EXACT($AE1185,AL$1),$D1185,)</f>
        <v>0</v>
      </c>
    </row>
    <row r="1186" spans="1:38" x14ac:dyDescent="0.25">
      <c r="A1186" t="s">
        <v>3581</v>
      </c>
      <c r="B1186" t="s">
        <v>3582</v>
      </c>
      <c r="C1186" t="s">
        <v>27</v>
      </c>
      <c r="D1186">
        <v>22.64</v>
      </c>
      <c r="E1186" t="s">
        <v>28</v>
      </c>
      <c r="F1186" t="s">
        <v>3583</v>
      </c>
      <c r="G1186">
        <v>960</v>
      </c>
      <c r="H1186">
        <v>720</v>
      </c>
      <c r="I1186">
        <v>3</v>
      </c>
      <c r="J1186" t="s">
        <v>31</v>
      </c>
      <c r="K1186" t="s">
        <v>30</v>
      </c>
      <c r="L1186">
        <v>36</v>
      </c>
      <c r="M1186">
        <v>14</v>
      </c>
      <c r="N1186">
        <v>37</v>
      </c>
      <c r="O1186">
        <v>34</v>
      </c>
      <c r="P1186">
        <v>1258</v>
      </c>
      <c r="Q1186">
        <v>50</v>
      </c>
      <c r="R1186">
        <v>250</v>
      </c>
      <c r="S1186">
        <v>110</v>
      </c>
      <c r="T1186">
        <v>173</v>
      </c>
      <c r="U1186">
        <v>15</v>
      </c>
      <c r="V1186">
        <v>200</v>
      </c>
      <c r="W1186">
        <v>6</v>
      </c>
      <c r="X1186">
        <v>25</v>
      </c>
      <c r="Y1186">
        <v>1092.2</v>
      </c>
      <c r="AA1186" t="s">
        <v>30</v>
      </c>
      <c r="AB1186" s="1">
        <v>44617</v>
      </c>
      <c r="AC1186" s="2">
        <v>0.76265046296296291</v>
      </c>
      <c r="AD1186" s="2">
        <f t="shared" si="18"/>
        <v>18.30361111111111</v>
      </c>
      <c r="AE1186" s="8">
        <f>WEEKDAY(AB1186)</f>
        <v>6</v>
      </c>
      <c r="AF1186">
        <f>IF(EXACT($AE1186,AF$1),$D1186,)</f>
        <v>0</v>
      </c>
      <c r="AG1186">
        <f>IF(EXACT($AE1186,AG$1),$D1186,)</f>
        <v>0</v>
      </c>
      <c r="AH1186">
        <f>IF(EXACT($AE1186,AH$1),$D1186,)</f>
        <v>0</v>
      </c>
      <c r="AI1186">
        <f>IF(EXACT($AE1186,AI$1),$D1186,)</f>
        <v>0</v>
      </c>
      <c r="AJ1186">
        <f>IF(EXACT($AE1186,AJ$1),$D1186,)</f>
        <v>0</v>
      </c>
      <c r="AK1186">
        <f>IF(EXACT($AE1186,AK$1),$D1186,)</f>
        <v>22.64</v>
      </c>
      <c r="AL1186">
        <f>IF(EXACT($AE1186,AL$1),$D1186,)</f>
        <v>0</v>
      </c>
    </row>
    <row r="1187" spans="1:38" x14ac:dyDescent="0.25">
      <c r="A1187" t="s">
        <v>3584</v>
      </c>
      <c r="B1187" t="s">
        <v>3585</v>
      </c>
      <c r="C1187" t="s">
        <v>27</v>
      </c>
      <c r="D1187">
        <v>24.53</v>
      </c>
      <c r="E1187" t="s">
        <v>28</v>
      </c>
      <c r="F1187" t="s">
        <v>3586</v>
      </c>
      <c r="G1187">
        <v>960</v>
      </c>
      <c r="H1187">
        <v>720</v>
      </c>
      <c r="I1187">
        <v>3</v>
      </c>
      <c r="J1187" t="s">
        <v>29</v>
      </c>
      <c r="K1187" t="s">
        <v>30</v>
      </c>
      <c r="L1187">
        <v>71</v>
      </c>
      <c r="M1187">
        <v>25</v>
      </c>
      <c r="N1187">
        <v>31</v>
      </c>
      <c r="O1187">
        <v>23</v>
      </c>
      <c r="P1187">
        <v>713</v>
      </c>
      <c r="Q1187">
        <v>50</v>
      </c>
      <c r="R1187">
        <v>250</v>
      </c>
      <c r="S1187">
        <v>110</v>
      </c>
      <c r="T1187">
        <v>173</v>
      </c>
      <c r="U1187">
        <v>15</v>
      </c>
      <c r="V1187">
        <v>200</v>
      </c>
      <c r="W1187">
        <v>6</v>
      </c>
      <c r="X1187">
        <v>56</v>
      </c>
      <c r="Y1187">
        <v>2743.2</v>
      </c>
      <c r="AA1187" t="s">
        <v>30</v>
      </c>
      <c r="AB1187" s="1">
        <v>44617</v>
      </c>
      <c r="AC1187" s="2">
        <v>0.76506944444444447</v>
      </c>
      <c r="AD1187" s="2">
        <f t="shared" si="18"/>
        <v>18.361666666666668</v>
      </c>
      <c r="AE1187" s="8">
        <f>WEEKDAY(AB1187)</f>
        <v>6</v>
      </c>
      <c r="AF1187">
        <f>IF(EXACT($AE1187,AF$1),$D1187,)</f>
        <v>0</v>
      </c>
      <c r="AG1187">
        <f>IF(EXACT($AE1187,AG$1),$D1187,)</f>
        <v>0</v>
      </c>
      <c r="AH1187">
        <f>IF(EXACT($AE1187,AH$1),$D1187,)</f>
        <v>0</v>
      </c>
      <c r="AI1187">
        <f>IF(EXACT($AE1187,AI$1),$D1187,)</f>
        <v>0</v>
      </c>
      <c r="AJ1187">
        <f>IF(EXACT($AE1187,AJ$1),$D1187,)</f>
        <v>0</v>
      </c>
      <c r="AK1187">
        <f>IF(EXACT($AE1187,AK$1),$D1187,)</f>
        <v>24.53</v>
      </c>
      <c r="AL1187">
        <f>IF(EXACT($AE1187,AL$1),$D1187,)</f>
        <v>0</v>
      </c>
    </row>
    <row r="1188" spans="1:38" x14ac:dyDescent="0.25">
      <c r="A1188" t="s">
        <v>3587</v>
      </c>
      <c r="B1188" t="s">
        <v>3588</v>
      </c>
      <c r="C1188" t="s">
        <v>27</v>
      </c>
      <c r="D1188">
        <v>24.04</v>
      </c>
      <c r="E1188" t="s">
        <v>28</v>
      </c>
      <c r="F1188" t="s">
        <v>3589</v>
      </c>
      <c r="G1188">
        <v>960</v>
      </c>
      <c r="H1188">
        <v>720</v>
      </c>
      <c r="I1188">
        <v>3</v>
      </c>
      <c r="J1188" t="s">
        <v>31</v>
      </c>
      <c r="K1188" t="s">
        <v>30</v>
      </c>
      <c r="L1188">
        <v>93</v>
      </c>
      <c r="M1188">
        <v>31</v>
      </c>
      <c r="N1188">
        <v>25</v>
      </c>
      <c r="O1188">
        <v>14</v>
      </c>
      <c r="P1188">
        <v>350</v>
      </c>
      <c r="Q1188">
        <v>50</v>
      </c>
      <c r="R1188">
        <v>250</v>
      </c>
      <c r="S1188">
        <v>110</v>
      </c>
      <c r="T1188">
        <v>173</v>
      </c>
      <c r="U1188">
        <v>15</v>
      </c>
      <c r="V1188">
        <v>200</v>
      </c>
      <c r="W1188">
        <v>6</v>
      </c>
      <c r="X1188">
        <v>25</v>
      </c>
      <c r="Y1188">
        <v>1092.2</v>
      </c>
      <c r="AA1188" t="s">
        <v>30</v>
      </c>
      <c r="AB1188" s="1">
        <v>44617</v>
      </c>
      <c r="AC1188" s="2">
        <v>0.76675925925925925</v>
      </c>
      <c r="AD1188" s="2">
        <f t="shared" si="18"/>
        <v>18.402222222222221</v>
      </c>
      <c r="AE1188" s="8">
        <f>WEEKDAY(AB1188)</f>
        <v>6</v>
      </c>
      <c r="AF1188">
        <f>IF(EXACT($AE1188,AF$1),$D1188,)</f>
        <v>0</v>
      </c>
      <c r="AG1188">
        <f>IF(EXACT($AE1188,AG$1),$D1188,)</f>
        <v>0</v>
      </c>
      <c r="AH1188">
        <f>IF(EXACT($AE1188,AH$1),$D1188,)</f>
        <v>0</v>
      </c>
      <c r="AI1188">
        <f>IF(EXACT($AE1188,AI$1),$D1188,)</f>
        <v>0</v>
      </c>
      <c r="AJ1188">
        <f>IF(EXACT($AE1188,AJ$1),$D1188,)</f>
        <v>0</v>
      </c>
      <c r="AK1188">
        <f>IF(EXACT($AE1188,AK$1),$D1188,)</f>
        <v>24.04</v>
      </c>
      <c r="AL1188">
        <f>IF(EXACT($AE1188,AL$1),$D1188,)</f>
        <v>0</v>
      </c>
    </row>
    <row r="1189" spans="1:38" x14ac:dyDescent="0.25">
      <c r="A1189" t="s">
        <v>3590</v>
      </c>
      <c r="B1189" t="s">
        <v>3591</v>
      </c>
      <c r="C1189" t="s">
        <v>27</v>
      </c>
      <c r="D1189">
        <v>31.51</v>
      </c>
      <c r="E1189" t="s">
        <v>28</v>
      </c>
      <c r="F1189" t="s">
        <v>3592</v>
      </c>
      <c r="G1189">
        <v>960</v>
      </c>
      <c r="H1189">
        <v>720</v>
      </c>
      <c r="I1189">
        <v>3</v>
      </c>
      <c r="J1189" t="s">
        <v>29</v>
      </c>
      <c r="K1189" t="s">
        <v>30</v>
      </c>
      <c r="L1189">
        <v>78</v>
      </c>
      <c r="M1189">
        <v>26</v>
      </c>
      <c r="N1189">
        <v>19</v>
      </c>
      <c r="O1189">
        <v>18</v>
      </c>
      <c r="P1189">
        <v>342</v>
      </c>
      <c r="Q1189">
        <v>50</v>
      </c>
      <c r="R1189">
        <v>250</v>
      </c>
      <c r="S1189">
        <v>110</v>
      </c>
      <c r="T1189">
        <v>173</v>
      </c>
      <c r="U1189">
        <v>15</v>
      </c>
      <c r="V1189">
        <v>200</v>
      </c>
      <c r="W1189">
        <v>6</v>
      </c>
      <c r="X1189">
        <v>56</v>
      </c>
      <c r="Y1189">
        <v>2743.2</v>
      </c>
      <c r="AA1189" t="s">
        <v>30</v>
      </c>
      <c r="AB1189" s="1">
        <v>44617</v>
      </c>
      <c r="AC1189" s="2">
        <v>0.76950231481481479</v>
      </c>
      <c r="AD1189" s="2">
        <f t="shared" si="18"/>
        <v>18.468055555555555</v>
      </c>
      <c r="AE1189" s="8">
        <f>WEEKDAY(AB1189)</f>
        <v>6</v>
      </c>
      <c r="AF1189">
        <f>IF(EXACT($AE1189,AF$1),$D1189,)</f>
        <v>0</v>
      </c>
      <c r="AG1189">
        <f>IF(EXACT($AE1189,AG$1),$D1189,)</f>
        <v>0</v>
      </c>
      <c r="AH1189">
        <f>IF(EXACT($AE1189,AH$1),$D1189,)</f>
        <v>0</v>
      </c>
      <c r="AI1189">
        <f>IF(EXACT($AE1189,AI$1),$D1189,)</f>
        <v>0</v>
      </c>
      <c r="AJ1189">
        <f>IF(EXACT($AE1189,AJ$1),$D1189,)</f>
        <v>0</v>
      </c>
      <c r="AK1189">
        <f>IF(EXACT($AE1189,AK$1),$D1189,)</f>
        <v>31.51</v>
      </c>
      <c r="AL1189">
        <f>IF(EXACT($AE1189,AL$1),$D1189,)</f>
        <v>0</v>
      </c>
    </row>
    <row r="1190" spans="1:38" x14ac:dyDescent="0.25">
      <c r="A1190" t="s">
        <v>3593</v>
      </c>
      <c r="B1190" t="s">
        <v>3594</v>
      </c>
      <c r="C1190" t="s">
        <v>27</v>
      </c>
      <c r="D1190">
        <v>19</v>
      </c>
      <c r="E1190" t="s">
        <v>28</v>
      </c>
      <c r="F1190" t="s">
        <v>3595</v>
      </c>
      <c r="G1190">
        <v>960</v>
      </c>
      <c r="H1190">
        <v>720</v>
      </c>
      <c r="I1190">
        <v>3</v>
      </c>
      <c r="J1190" t="s">
        <v>31</v>
      </c>
      <c r="K1190" t="s">
        <v>30</v>
      </c>
      <c r="L1190">
        <v>132</v>
      </c>
      <c r="M1190">
        <v>22</v>
      </c>
      <c r="N1190">
        <v>34</v>
      </c>
      <c r="O1190">
        <v>17</v>
      </c>
      <c r="P1190">
        <v>578</v>
      </c>
      <c r="Q1190">
        <v>50</v>
      </c>
      <c r="R1190">
        <v>250</v>
      </c>
      <c r="S1190">
        <v>110</v>
      </c>
      <c r="T1190">
        <v>173</v>
      </c>
      <c r="U1190">
        <v>15</v>
      </c>
      <c r="V1190">
        <v>200</v>
      </c>
      <c r="W1190">
        <v>6</v>
      </c>
      <c r="X1190">
        <v>25</v>
      </c>
      <c r="Y1190">
        <v>1092.2</v>
      </c>
      <c r="AA1190" t="s">
        <v>30</v>
      </c>
      <c r="AB1190" s="1">
        <v>44617</v>
      </c>
      <c r="AC1190" s="2">
        <v>0.77460648148148137</v>
      </c>
      <c r="AD1190" s="2">
        <f t="shared" si="18"/>
        <v>18.590555555555554</v>
      </c>
      <c r="AE1190" s="8">
        <f>WEEKDAY(AB1190)</f>
        <v>6</v>
      </c>
      <c r="AF1190">
        <f>IF(EXACT($AE1190,AF$1),$D1190,)</f>
        <v>0</v>
      </c>
      <c r="AG1190">
        <f>IF(EXACT($AE1190,AG$1),$D1190,)</f>
        <v>0</v>
      </c>
      <c r="AH1190">
        <f>IF(EXACT($AE1190,AH$1),$D1190,)</f>
        <v>0</v>
      </c>
      <c r="AI1190">
        <f>IF(EXACT($AE1190,AI$1),$D1190,)</f>
        <v>0</v>
      </c>
      <c r="AJ1190">
        <f>IF(EXACT($AE1190,AJ$1),$D1190,)</f>
        <v>0</v>
      </c>
      <c r="AK1190">
        <f>IF(EXACT($AE1190,AK$1),$D1190,)</f>
        <v>19</v>
      </c>
      <c r="AL1190">
        <f>IF(EXACT($AE1190,AL$1),$D1190,)</f>
        <v>0</v>
      </c>
    </row>
    <row r="1191" spans="1:38" x14ac:dyDescent="0.25">
      <c r="A1191" t="s">
        <v>3596</v>
      </c>
      <c r="B1191" t="s">
        <v>3597</v>
      </c>
      <c r="C1191" t="s">
        <v>27</v>
      </c>
      <c r="D1191">
        <v>20.07</v>
      </c>
      <c r="E1191" t="s">
        <v>28</v>
      </c>
      <c r="F1191" t="s">
        <v>3598</v>
      </c>
      <c r="G1191">
        <v>960</v>
      </c>
      <c r="H1191">
        <v>720</v>
      </c>
      <c r="I1191">
        <v>3</v>
      </c>
      <c r="J1191" t="s">
        <v>29</v>
      </c>
      <c r="K1191" t="s">
        <v>30</v>
      </c>
      <c r="L1191">
        <v>136</v>
      </c>
      <c r="M1191">
        <v>14</v>
      </c>
      <c r="N1191">
        <v>28</v>
      </c>
      <c r="O1191">
        <v>16</v>
      </c>
      <c r="P1191">
        <v>448</v>
      </c>
      <c r="Q1191">
        <v>50</v>
      </c>
      <c r="R1191">
        <v>250</v>
      </c>
      <c r="S1191">
        <v>110</v>
      </c>
      <c r="T1191">
        <v>173</v>
      </c>
      <c r="U1191">
        <v>15</v>
      </c>
      <c r="V1191">
        <v>200</v>
      </c>
      <c r="W1191">
        <v>6</v>
      </c>
      <c r="X1191">
        <v>56</v>
      </c>
      <c r="Y1191">
        <v>2743.2</v>
      </c>
      <c r="AA1191" t="s">
        <v>30</v>
      </c>
      <c r="AB1191" s="1">
        <v>44617</v>
      </c>
      <c r="AC1191" s="2">
        <v>0.77510416666666659</v>
      </c>
      <c r="AD1191" s="2">
        <f t="shared" si="18"/>
        <v>18.602499999999999</v>
      </c>
      <c r="AE1191" s="8">
        <f>WEEKDAY(AB1191)</f>
        <v>6</v>
      </c>
      <c r="AF1191">
        <f>IF(EXACT($AE1191,AF$1),$D1191,)</f>
        <v>0</v>
      </c>
      <c r="AG1191">
        <f>IF(EXACT($AE1191,AG$1),$D1191,)</f>
        <v>0</v>
      </c>
      <c r="AH1191">
        <f>IF(EXACT($AE1191,AH$1),$D1191,)</f>
        <v>0</v>
      </c>
      <c r="AI1191">
        <f>IF(EXACT($AE1191,AI$1),$D1191,)</f>
        <v>0</v>
      </c>
      <c r="AJ1191">
        <f>IF(EXACT($AE1191,AJ$1),$D1191,)</f>
        <v>0</v>
      </c>
      <c r="AK1191">
        <f>IF(EXACT($AE1191,AK$1),$D1191,)</f>
        <v>20.07</v>
      </c>
      <c r="AL1191">
        <f>IF(EXACT($AE1191,AL$1),$D1191,)</f>
        <v>0</v>
      </c>
    </row>
    <row r="1192" spans="1:38" x14ac:dyDescent="0.25">
      <c r="A1192" t="s">
        <v>3599</v>
      </c>
      <c r="B1192" t="s">
        <v>3600</v>
      </c>
      <c r="C1192" t="s">
        <v>27</v>
      </c>
      <c r="D1192">
        <v>22.06</v>
      </c>
      <c r="E1192" t="s">
        <v>28</v>
      </c>
      <c r="F1192" t="s">
        <v>3601</v>
      </c>
      <c r="G1192">
        <v>960</v>
      </c>
      <c r="H1192">
        <v>720</v>
      </c>
      <c r="I1192">
        <v>3</v>
      </c>
      <c r="J1192" t="s">
        <v>29</v>
      </c>
      <c r="K1192" t="s">
        <v>30</v>
      </c>
      <c r="L1192">
        <v>148</v>
      </c>
      <c r="M1192">
        <v>13</v>
      </c>
      <c r="N1192">
        <v>21</v>
      </c>
      <c r="O1192">
        <v>15</v>
      </c>
      <c r="P1192">
        <v>315</v>
      </c>
      <c r="Q1192">
        <v>50</v>
      </c>
      <c r="R1192">
        <v>250</v>
      </c>
      <c r="S1192">
        <v>110</v>
      </c>
      <c r="T1192">
        <v>173</v>
      </c>
      <c r="U1192">
        <v>15</v>
      </c>
      <c r="V1192">
        <v>200</v>
      </c>
      <c r="W1192">
        <v>6</v>
      </c>
      <c r="X1192">
        <v>56</v>
      </c>
      <c r="Y1192">
        <v>2743.2</v>
      </c>
      <c r="AA1192" t="s">
        <v>30</v>
      </c>
      <c r="AB1192" s="1">
        <v>44617</v>
      </c>
      <c r="AC1192" s="2">
        <v>0.77577546296296296</v>
      </c>
      <c r="AD1192" s="2">
        <f t="shared" si="18"/>
        <v>18.618611111111111</v>
      </c>
      <c r="AE1192" s="8">
        <f>WEEKDAY(AB1192)</f>
        <v>6</v>
      </c>
      <c r="AF1192">
        <f>IF(EXACT($AE1192,AF$1),$D1192,)</f>
        <v>0</v>
      </c>
      <c r="AG1192">
        <f>IF(EXACT($AE1192,AG$1),$D1192,)</f>
        <v>0</v>
      </c>
      <c r="AH1192">
        <f>IF(EXACT($AE1192,AH$1),$D1192,)</f>
        <v>0</v>
      </c>
      <c r="AI1192">
        <f>IF(EXACT($AE1192,AI$1),$D1192,)</f>
        <v>0</v>
      </c>
      <c r="AJ1192">
        <f>IF(EXACT($AE1192,AJ$1),$D1192,)</f>
        <v>0</v>
      </c>
      <c r="AK1192">
        <f>IF(EXACT($AE1192,AK$1),$D1192,)</f>
        <v>22.06</v>
      </c>
      <c r="AL1192">
        <f>IF(EXACT($AE1192,AL$1),$D1192,)</f>
        <v>0</v>
      </c>
    </row>
    <row r="1193" spans="1:38" x14ac:dyDescent="0.25">
      <c r="A1193" t="s">
        <v>3602</v>
      </c>
      <c r="B1193" t="s">
        <v>3603</v>
      </c>
      <c r="C1193" t="s">
        <v>27</v>
      </c>
      <c r="D1193">
        <v>24.88</v>
      </c>
      <c r="E1193" t="s">
        <v>28</v>
      </c>
      <c r="F1193" t="s">
        <v>3604</v>
      </c>
      <c r="G1193">
        <v>960</v>
      </c>
      <c r="H1193">
        <v>720</v>
      </c>
      <c r="I1193">
        <v>3</v>
      </c>
      <c r="J1193" t="s">
        <v>29</v>
      </c>
      <c r="K1193" t="s">
        <v>30</v>
      </c>
      <c r="L1193">
        <v>71</v>
      </c>
      <c r="M1193">
        <v>24</v>
      </c>
      <c r="N1193">
        <v>22</v>
      </c>
      <c r="O1193">
        <v>20</v>
      </c>
      <c r="P1193">
        <v>440</v>
      </c>
      <c r="Q1193">
        <v>50</v>
      </c>
      <c r="R1193">
        <v>250</v>
      </c>
      <c r="S1193">
        <v>110</v>
      </c>
      <c r="T1193">
        <v>173</v>
      </c>
      <c r="U1193">
        <v>15</v>
      </c>
      <c r="V1193">
        <v>200</v>
      </c>
      <c r="W1193">
        <v>6</v>
      </c>
      <c r="X1193">
        <v>56</v>
      </c>
      <c r="Y1193">
        <v>2743.2</v>
      </c>
      <c r="AA1193" t="s">
        <v>30</v>
      </c>
      <c r="AB1193" s="1">
        <v>44617</v>
      </c>
      <c r="AC1193" s="2">
        <v>0.77578703703703711</v>
      </c>
      <c r="AD1193" s="2">
        <f t="shared" si="18"/>
        <v>18.61888888888889</v>
      </c>
      <c r="AE1193" s="8">
        <f>WEEKDAY(AB1193)</f>
        <v>6</v>
      </c>
      <c r="AF1193">
        <f>IF(EXACT($AE1193,AF$1),$D1193,)</f>
        <v>0</v>
      </c>
      <c r="AG1193">
        <f>IF(EXACT($AE1193,AG$1),$D1193,)</f>
        <v>0</v>
      </c>
      <c r="AH1193">
        <f>IF(EXACT($AE1193,AH$1),$D1193,)</f>
        <v>0</v>
      </c>
      <c r="AI1193">
        <f>IF(EXACT($AE1193,AI$1),$D1193,)</f>
        <v>0</v>
      </c>
      <c r="AJ1193">
        <f>IF(EXACT($AE1193,AJ$1),$D1193,)</f>
        <v>0</v>
      </c>
      <c r="AK1193">
        <f>IF(EXACT($AE1193,AK$1),$D1193,)</f>
        <v>24.88</v>
      </c>
      <c r="AL1193">
        <f>IF(EXACT($AE1193,AL$1),$D1193,)</f>
        <v>0</v>
      </c>
    </row>
    <row r="1194" spans="1:38" x14ac:dyDescent="0.25">
      <c r="A1194" t="s">
        <v>3605</v>
      </c>
      <c r="B1194" t="s">
        <v>3606</v>
      </c>
      <c r="C1194" t="s">
        <v>27</v>
      </c>
      <c r="D1194">
        <v>21.56</v>
      </c>
      <c r="E1194" t="s">
        <v>28</v>
      </c>
      <c r="F1194" t="s">
        <v>3607</v>
      </c>
      <c r="G1194">
        <v>960</v>
      </c>
      <c r="H1194">
        <v>720</v>
      </c>
      <c r="I1194">
        <v>3</v>
      </c>
      <c r="J1194" t="s">
        <v>29</v>
      </c>
      <c r="K1194" t="s">
        <v>30</v>
      </c>
      <c r="L1194">
        <v>97</v>
      </c>
      <c r="M1194">
        <v>17</v>
      </c>
      <c r="N1194">
        <v>26</v>
      </c>
      <c r="O1194">
        <v>21</v>
      </c>
      <c r="P1194">
        <v>546</v>
      </c>
      <c r="Q1194">
        <v>50</v>
      </c>
      <c r="R1194">
        <v>250</v>
      </c>
      <c r="S1194">
        <v>110</v>
      </c>
      <c r="T1194">
        <v>173</v>
      </c>
      <c r="U1194">
        <v>15</v>
      </c>
      <c r="V1194">
        <v>200</v>
      </c>
      <c r="W1194">
        <v>6</v>
      </c>
      <c r="X1194">
        <v>56</v>
      </c>
      <c r="Y1194">
        <v>2743.2</v>
      </c>
      <c r="AA1194" t="s">
        <v>30</v>
      </c>
      <c r="AB1194" s="1">
        <v>44617</v>
      </c>
      <c r="AC1194" s="2">
        <v>0.77719907407407407</v>
      </c>
      <c r="AD1194" s="2">
        <f t="shared" si="18"/>
        <v>18.652777777777779</v>
      </c>
      <c r="AE1194" s="8">
        <f>WEEKDAY(AB1194)</f>
        <v>6</v>
      </c>
      <c r="AF1194">
        <f>IF(EXACT($AE1194,AF$1),$D1194,)</f>
        <v>0</v>
      </c>
      <c r="AG1194">
        <f>IF(EXACT($AE1194,AG$1),$D1194,)</f>
        <v>0</v>
      </c>
      <c r="AH1194">
        <f>IF(EXACT($AE1194,AH$1),$D1194,)</f>
        <v>0</v>
      </c>
      <c r="AI1194">
        <f>IF(EXACT($AE1194,AI$1),$D1194,)</f>
        <v>0</v>
      </c>
      <c r="AJ1194">
        <f>IF(EXACT($AE1194,AJ$1),$D1194,)</f>
        <v>0</v>
      </c>
      <c r="AK1194">
        <f>IF(EXACT($AE1194,AK$1),$D1194,)</f>
        <v>21.56</v>
      </c>
      <c r="AL1194">
        <f>IF(EXACT($AE1194,AL$1),$D1194,)</f>
        <v>0</v>
      </c>
    </row>
    <row r="1195" spans="1:38" x14ac:dyDescent="0.25">
      <c r="A1195" t="s">
        <v>3608</v>
      </c>
      <c r="B1195" t="s">
        <v>3609</v>
      </c>
      <c r="C1195" t="s">
        <v>27</v>
      </c>
      <c r="D1195">
        <v>22.41</v>
      </c>
      <c r="E1195" t="s">
        <v>28</v>
      </c>
      <c r="F1195" t="s">
        <v>3610</v>
      </c>
      <c r="G1195">
        <v>960</v>
      </c>
      <c r="H1195">
        <v>720</v>
      </c>
      <c r="I1195">
        <v>3</v>
      </c>
      <c r="J1195" t="s">
        <v>31</v>
      </c>
      <c r="K1195" t="s">
        <v>30</v>
      </c>
      <c r="L1195">
        <v>47</v>
      </c>
      <c r="M1195">
        <v>17</v>
      </c>
      <c r="N1195">
        <v>28</v>
      </c>
      <c r="O1195">
        <v>22</v>
      </c>
      <c r="P1195">
        <v>616</v>
      </c>
      <c r="Q1195">
        <v>50</v>
      </c>
      <c r="R1195">
        <v>250</v>
      </c>
      <c r="S1195">
        <v>110</v>
      </c>
      <c r="T1195">
        <v>173</v>
      </c>
      <c r="U1195">
        <v>15</v>
      </c>
      <c r="V1195">
        <v>200</v>
      </c>
      <c r="W1195">
        <v>6</v>
      </c>
      <c r="X1195">
        <v>25</v>
      </c>
      <c r="Y1195">
        <v>1092.2</v>
      </c>
      <c r="AA1195" t="s">
        <v>30</v>
      </c>
      <c r="AB1195" s="1">
        <v>44617</v>
      </c>
      <c r="AC1195" s="2">
        <v>0.77925925925925921</v>
      </c>
      <c r="AD1195" s="2">
        <f t="shared" si="18"/>
        <v>18.702222222222222</v>
      </c>
      <c r="AE1195" s="8">
        <f>WEEKDAY(AB1195)</f>
        <v>6</v>
      </c>
      <c r="AF1195">
        <f>IF(EXACT($AE1195,AF$1),$D1195,)</f>
        <v>0</v>
      </c>
      <c r="AG1195">
        <f>IF(EXACT($AE1195,AG$1),$D1195,)</f>
        <v>0</v>
      </c>
      <c r="AH1195">
        <f>IF(EXACT($AE1195,AH$1),$D1195,)</f>
        <v>0</v>
      </c>
      <c r="AI1195">
        <f>IF(EXACT($AE1195,AI$1),$D1195,)</f>
        <v>0</v>
      </c>
      <c r="AJ1195">
        <f>IF(EXACT($AE1195,AJ$1),$D1195,)</f>
        <v>0</v>
      </c>
      <c r="AK1195">
        <f>IF(EXACT($AE1195,AK$1),$D1195,)</f>
        <v>22.41</v>
      </c>
      <c r="AL1195">
        <f>IF(EXACT($AE1195,AL$1),$D1195,)</f>
        <v>0</v>
      </c>
    </row>
    <row r="1196" spans="1:38" x14ac:dyDescent="0.25">
      <c r="A1196" t="s">
        <v>3611</v>
      </c>
      <c r="B1196" t="s">
        <v>3612</v>
      </c>
      <c r="C1196" t="s">
        <v>27</v>
      </c>
      <c r="D1196">
        <v>21.51</v>
      </c>
      <c r="E1196" t="s">
        <v>28</v>
      </c>
      <c r="F1196" t="s">
        <v>3613</v>
      </c>
      <c r="G1196">
        <v>960</v>
      </c>
      <c r="H1196">
        <v>720</v>
      </c>
      <c r="I1196">
        <v>3</v>
      </c>
      <c r="J1196" t="s">
        <v>31</v>
      </c>
      <c r="K1196" t="s">
        <v>30</v>
      </c>
      <c r="L1196">
        <v>76</v>
      </c>
      <c r="M1196">
        <v>24</v>
      </c>
      <c r="N1196">
        <v>32</v>
      </c>
      <c r="O1196">
        <v>23</v>
      </c>
      <c r="P1196">
        <v>736</v>
      </c>
      <c r="Q1196">
        <v>50</v>
      </c>
      <c r="R1196">
        <v>250</v>
      </c>
      <c r="S1196">
        <v>110</v>
      </c>
      <c r="T1196">
        <v>173</v>
      </c>
      <c r="U1196">
        <v>15</v>
      </c>
      <c r="V1196">
        <v>200</v>
      </c>
      <c r="W1196">
        <v>6</v>
      </c>
      <c r="X1196">
        <v>25</v>
      </c>
      <c r="Y1196">
        <v>1092.2</v>
      </c>
      <c r="AA1196" t="s">
        <v>30</v>
      </c>
      <c r="AB1196" s="1">
        <v>44617</v>
      </c>
      <c r="AC1196" s="2">
        <v>0.78501157407407407</v>
      </c>
      <c r="AD1196" s="2">
        <f t="shared" si="18"/>
        <v>18.840277777777779</v>
      </c>
      <c r="AE1196" s="8">
        <f>WEEKDAY(AB1196)</f>
        <v>6</v>
      </c>
      <c r="AF1196">
        <f>IF(EXACT($AE1196,AF$1),$D1196,)</f>
        <v>0</v>
      </c>
      <c r="AG1196">
        <f>IF(EXACT($AE1196,AG$1),$D1196,)</f>
        <v>0</v>
      </c>
      <c r="AH1196">
        <f>IF(EXACT($AE1196,AH$1),$D1196,)</f>
        <v>0</v>
      </c>
      <c r="AI1196">
        <f>IF(EXACT($AE1196,AI$1),$D1196,)</f>
        <v>0</v>
      </c>
      <c r="AJ1196">
        <f>IF(EXACT($AE1196,AJ$1),$D1196,)</f>
        <v>0</v>
      </c>
      <c r="AK1196">
        <f>IF(EXACT($AE1196,AK$1),$D1196,)</f>
        <v>21.51</v>
      </c>
      <c r="AL1196">
        <f>IF(EXACT($AE1196,AL$1),$D1196,)</f>
        <v>0</v>
      </c>
    </row>
    <row r="1197" spans="1:38" x14ac:dyDescent="0.25">
      <c r="A1197" t="s">
        <v>3614</v>
      </c>
      <c r="B1197" t="s">
        <v>3615</v>
      </c>
      <c r="C1197" t="s">
        <v>27</v>
      </c>
      <c r="D1197">
        <v>21.54</v>
      </c>
      <c r="E1197" t="s">
        <v>28</v>
      </c>
      <c r="F1197" t="s">
        <v>3616</v>
      </c>
      <c r="G1197">
        <v>960</v>
      </c>
      <c r="H1197">
        <v>720</v>
      </c>
      <c r="I1197">
        <v>3</v>
      </c>
      <c r="J1197" t="s">
        <v>31</v>
      </c>
      <c r="K1197" t="s">
        <v>30</v>
      </c>
      <c r="L1197">
        <v>85</v>
      </c>
      <c r="M1197">
        <v>29</v>
      </c>
      <c r="N1197">
        <v>30</v>
      </c>
      <c r="O1197">
        <v>15</v>
      </c>
      <c r="P1197">
        <v>450</v>
      </c>
      <c r="Q1197">
        <v>50</v>
      </c>
      <c r="R1197">
        <v>250</v>
      </c>
      <c r="S1197">
        <v>110</v>
      </c>
      <c r="T1197">
        <v>173</v>
      </c>
      <c r="U1197">
        <v>15</v>
      </c>
      <c r="V1197">
        <v>200</v>
      </c>
      <c r="W1197">
        <v>6</v>
      </c>
      <c r="X1197">
        <v>25</v>
      </c>
      <c r="Y1197">
        <v>1092.2</v>
      </c>
      <c r="AA1197" t="s">
        <v>30</v>
      </c>
      <c r="AB1197" s="1">
        <v>44617</v>
      </c>
      <c r="AC1197" s="2">
        <v>0.79428240740740741</v>
      </c>
      <c r="AD1197" s="2">
        <f t="shared" si="18"/>
        <v>19.062777777777779</v>
      </c>
      <c r="AE1197" s="8">
        <f>WEEKDAY(AB1197)</f>
        <v>6</v>
      </c>
      <c r="AF1197">
        <f>IF(EXACT($AE1197,AF$1),$D1197,)</f>
        <v>0</v>
      </c>
      <c r="AG1197">
        <f>IF(EXACT($AE1197,AG$1),$D1197,)</f>
        <v>0</v>
      </c>
      <c r="AH1197">
        <f>IF(EXACT($AE1197,AH$1),$D1197,)</f>
        <v>0</v>
      </c>
      <c r="AI1197">
        <f>IF(EXACT($AE1197,AI$1),$D1197,)</f>
        <v>0</v>
      </c>
      <c r="AJ1197">
        <f>IF(EXACT($AE1197,AJ$1),$D1197,)</f>
        <v>0</v>
      </c>
      <c r="AK1197">
        <f>IF(EXACT($AE1197,AK$1),$D1197,)</f>
        <v>21.54</v>
      </c>
      <c r="AL1197">
        <f>IF(EXACT($AE1197,AL$1),$D1197,)</f>
        <v>0</v>
      </c>
    </row>
    <row r="1198" spans="1:38" x14ac:dyDescent="0.25">
      <c r="A1198" t="s">
        <v>3617</v>
      </c>
      <c r="B1198" t="s">
        <v>3618</v>
      </c>
      <c r="C1198" t="s">
        <v>27</v>
      </c>
      <c r="D1198">
        <v>20.64</v>
      </c>
      <c r="E1198" t="s">
        <v>28</v>
      </c>
      <c r="F1198" t="s">
        <v>3619</v>
      </c>
      <c r="G1198">
        <v>960</v>
      </c>
      <c r="H1198">
        <v>720</v>
      </c>
      <c r="I1198">
        <v>3</v>
      </c>
      <c r="J1198" t="s">
        <v>31</v>
      </c>
      <c r="K1198" t="s">
        <v>30</v>
      </c>
      <c r="L1198">
        <v>74</v>
      </c>
      <c r="M1198">
        <v>24</v>
      </c>
      <c r="N1198">
        <v>28</v>
      </c>
      <c r="O1198">
        <v>16</v>
      </c>
      <c r="P1198">
        <v>448</v>
      </c>
      <c r="Q1198">
        <v>50</v>
      </c>
      <c r="R1198">
        <v>250</v>
      </c>
      <c r="S1198">
        <v>110</v>
      </c>
      <c r="T1198">
        <v>173</v>
      </c>
      <c r="U1198">
        <v>15</v>
      </c>
      <c r="V1198">
        <v>200</v>
      </c>
      <c r="W1198">
        <v>6</v>
      </c>
      <c r="X1198">
        <v>25</v>
      </c>
      <c r="Y1198">
        <v>1092.2</v>
      </c>
      <c r="AA1198" t="s">
        <v>30</v>
      </c>
      <c r="AB1198" s="1">
        <v>44617</v>
      </c>
      <c r="AC1198" s="2">
        <v>0.79949074074074078</v>
      </c>
      <c r="AD1198" s="2">
        <f t="shared" si="18"/>
        <v>19.187777777777779</v>
      </c>
      <c r="AE1198" s="8">
        <f>WEEKDAY(AB1198)</f>
        <v>6</v>
      </c>
      <c r="AF1198">
        <f>IF(EXACT($AE1198,AF$1),$D1198,)</f>
        <v>0</v>
      </c>
      <c r="AG1198">
        <f>IF(EXACT($AE1198,AG$1),$D1198,)</f>
        <v>0</v>
      </c>
      <c r="AH1198">
        <f>IF(EXACT($AE1198,AH$1),$D1198,)</f>
        <v>0</v>
      </c>
      <c r="AI1198">
        <f>IF(EXACT($AE1198,AI$1),$D1198,)</f>
        <v>0</v>
      </c>
      <c r="AJ1198">
        <f>IF(EXACT($AE1198,AJ$1),$D1198,)</f>
        <v>0</v>
      </c>
      <c r="AK1198">
        <f>IF(EXACT($AE1198,AK$1),$D1198,)</f>
        <v>20.64</v>
      </c>
      <c r="AL1198">
        <f>IF(EXACT($AE1198,AL$1),$D1198,)</f>
        <v>0</v>
      </c>
    </row>
    <row r="1199" spans="1:38" x14ac:dyDescent="0.25">
      <c r="A1199" t="s">
        <v>3620</v>
      </c>
      <c r="B1199" t="s">
        <v>3621</v>
      </c>
      <c r="C1199" t="s">
        <v>27</v>
      </c>
      <c r="D1199">
        <v>27.31</v>
      </c>
      <c r="E1199" t="s">
        <v>28</v>
      </c>
      <c r="F1199" t="s">
        <v>3622</v>
      </c>
      <c r="G1199">
        <v>960</v>
      </c>
      <c r="H1199">
        <v>720</v>
      </c>
      <c r="I1199">
        <v>3</v>
      </c>
      <c r="J1199" t="s">
        <v>31</v>
      </c>
      <c r="K1199" t="s">
        <v>30</v>
      </c>
      <c r="L1199">
        <v>83</v>
      </c>
      <c r="M1199">
        <v>31</v>
      </c>
      <c r="N1199">
        <v>28</v>
      </c>
      <c r="O1199">
        <v>11</v>
      </c>
      <c r="P1199">
        <v>308</v>
      </c>
      <c r="Q1199">
        <v>50</v>
      </c>
      <c r="R1199">
        <v>250</v>
      </c>
      <c r="S1199">
        <v>110</v>
      </c>
      <c r="T1199">
        <v>173</v>
      </c>
      <c r="U1199">
        <v>15</v>
      </c>
      <c r="V1199">
        <v>200</v>
      </c>
      <c r="W1199">
        <v>6</v>
      </c>
      <c r="X1199">
        <v>25</v>
      </c>
      <c r="Y1199">
        <v>1092.2</v>
      </c>
      <c r="AA1199" t="s">
        <v>30</v>
      </c>
      <c r="AB1199" s="1">
        <v>44617</v>
      </c>
      <c r="AC1199" s="2">
        <v>0.80784722222222216</v>
      </c>
      <c r="AD1199" s="2">
        <f t="shared" si="18"/>
        <v>19.388333333333332</v>
      </c>
      <c r="AE1199" s="8">
        <f>WEEKDAY(AB1199)</f>
        <v>6</v>
      </c>
      <c r="AF1199">
        <f>IF(EXACT($AE1199,AF$1),$D1199,)</f>
        <v>0</v>
      </c>
      <c r="AG1199">
        <f>IF(EXACT($AE1199,AG$1),$D1199,)</f>
        <v>0</v>
      </c>
      <c r="AH1199">
        <f>IF(EXACT($AE1199,AH$1),$D1199,)</f>
        <v>0</v>
      </c>
      <c r="AI1199">
        <f>IF(EXACT($AE1199,AI$1),$D1199,)</f>
        <v>0</v>
      </c>
      <c r="AJ1199">
        <f>IF(EXACT($AE1199,AJ$1),$D1199,)</f>
        <v>0</v>
      </c>
      <c r="AK1199">
        <f>IF(EXACT($AE1199,AK$1),$D1199,)</f>
        <v>27.31</v>
      </c>
      <c r="AL1199">
        <f>IF(EXACT($AE1199,AL$1),$D1199,)</f>
        <v>0</v>
      </c>
    </row>
    <row r="1200" spans="1:38" x14ac:dyDescent="0.25">
      <c r="A1200" t="s">
        <v>3623</v>
      </c>
      <c r="B1200" t="s">
        <v>3624</v>
      </c>
      <c r="C1200" t="s">
        <v>27</v>
      </c>
      <c r="D1200">
        <v>30.8</v>
      </c>
      <c r="E1200" t="s">
        <v>28</v>
      </c>
      <c r="F1200" t="s">
        <v>3625</v>
      </c>
      <c r="G1200">
        <v>960</v>
      </c>
      <c r="H1200">
        <v>720</v>
      </c>
      <c r="I1200">
        <v>3</v>
      </c>
      <c r="J1200" t="s">
        <v>31</v>
      </c>
      <c r="K1200" t="s">
        <v>30</v>
      </c>
      <c r="L1200">
        <v>95</v>
      </c>
      <c r="M1200">
        <v>31</v>
      </c>
      <c r="N1200">
        <v>32</v>
      </c>
      <c r="O1200">
        <v>13</v>
      </c>
      <c r="P1200">
        <v>416</v>
      </c>
      <c r="Q1200">
        <v>50</v>
      </c>
      <c r="R1200">
        <v>250</v>
      </c>
      <c r="S1200">
        <v>110</v>
      </c>
      <c r="T1200">
        <v>173</v>
      </c>
      <c r="U1200">
        <v>15</v>
      </c>
      <c r="V1200">
        <v>200</v>
      </c>
      <c r="W1200">
        <v>6</v>
      </c>
      <c r="X1200">
        <v>25</v>
      </c>
      <c r="Y1200">
        <v>1092.2</v>
      </c>
      <c r="AA1200" t="s">
        <v>30</v>
      </c>
      <c r="AB1200" s="1">
        <v>44617</v>
      </c>
      <c r="AC1200" s="2">
        <v>0.81034722222222222</v>
      </c>
      <c r="AD1200" s="2">
        <f t="shared" si="18"/>
        <v>19.448333333333334</v>
      </c>
      <c r="AE1200" s="8">
        <f>WEEKDAY(AB1200)</f>
        <v>6</v>
      </c>
      <c r="AF1200">
        <f>IF(EXACT($AE1200,AF$1),$D1200,)</f>
        <v>0</v>
      </c>
      <c r="AG1200">
        <f>IF(EXACT($AE1200,AG$1),$D1200,)</f>
        <v>0</v>
      </c>
      <c r="AH1200">
        <f>IF(EXACT($AE1200,AH$1),$D1200,)</f>
        <v>0</v>
      </c>
      <c r="AI1200">
        <f>IF(EXACT($AE1200,AI$1),$D1200,)</f>
        <v>0</v>
      </c>
      <c r="AJ1200">
        <f>IF(EXACT($AE1200,AJ$1),$D1200,)</f>
        <v>0</v>
      </c>
      <c r="AK1200">
        <f>IF(EXACT($AE1200,AK$1),$D1200,)</f>
        <v>30.8</v>
      </c>
      <c r="AL1200">
        <f>IF(EXACT($AE1200,AL$1),$D1200,)</f>
        <v>0</v>
      </c>
    </row>
    <row r="1201" spans="1:38" x14ac:dyDescent="0.25">
      <c r="A1201" t="s">
        <v>3626</v>
      </c>
      <c r="B1201" t="s">
        <v>3627</v>
      </c>
      <c r="C1201" t="s">
        <v>27</v>
      </c>
      <c r="D1201">
        <v>27.22</v>
      </c>
      <c r="E1201" t="s">
        <v>28</v>
      </c>
      <c r="F1201" t="s">
        <v>3628</v>
      </c>
      <c r="G1201">
        <v>960</v>
      </c>
      <c r="H1201">
        <v>720</v>
      </c>
      <c r="I1201">
        <v>3</v>
      </c>
      <c r="J1201" t="s">
        <v>29</v>
      </c>
      <c r="K1201" t="s">
        <v>30</v>
      </c>
      <c r="L1201">
        <v>91</v>
      </c>
      <c r="M1201">
        <v>30</v>
      </c>
      <c r="N1201">
        <v>27</v>
      </c>
      <c r="O1201">
        <v>12</v>
      </c>
      <c r="P1201">
        <v>324</v>
      </c>
      <c r="Q1201">
        <v>50</v>
      </c>
      <c r="R1201">
        <v>250</v>
      </c>
      <c r="S1201">
        <v>110</v>
      </c>
      <c r="T1201">
        <v>173</v>
      </c>
      <c r="U1201">
        <v>15</v>
      </c>
      <c r="V1201">
        <v>200</v>
      </c>
      <c r="W1201">
        <v>6</v>
      </c>
      <c r="X1201">
        <v>56</v>
      </c>
      <c r="Y1201">
        <v>2743.2</v>
      </c>
      <c r="AA1201" t="s">
        <v>30</v>
      </c>
      <c r="AB1201" s="1">
        <v>44617</v>
      </c>
      <c r="AC1201" s="2">
        <v>0.81276620370370367</v>
      </c>
      <c r="AD1201" s="2">
        <f t="shared" si="18"/>
        <v>19.506388888888889</v>
      </c>
      <c r="AE1201" s="8">
        <f>WEEKDAY(AB1201)</f>
        <v>6</v>
      </c>
      <c r="AF1201">
        <f>IF(EXACT($AE1201,AF$1),$D1201,)</f>
        <v>0</v>
      </c>
      <c r="AG1201">
        <f>IF(EXACT($AE1201,AG$1),$D1201,)</f>
        <v>0</v>
      </c>
      <c r="AH1201">
        <f>IF(EXACT($AE1201,AH$1),$D1201,)</f>
        <v>0</v>
      </c>
      <c r="AI1201">
        <f>IF(EXACT($AE1201,AI$1),$D1201,)</f>
        <v>0</v>
      </c>
      <c r="AJ1201">
        <f>IF(EXACT($AE1201,AJ$1),$D1201,)</f>
        <v>0</v>
      </c>
      <c r="AK1201">
        <f>IF(EXACT($AE1201,AK$1),$D1201,)</f>
        <v>27.22</v>
      </c>
      <c r="AL1201">
        <f>IF(EXACT($AE1201,AL$1),$D1201,)</f>
        <v>0</v>
      </c>
    </row>
    <row r="1202" spans="1:38" x14ac:dyDescent="0.25">
      <c r="A1202" t="s">
        <v>3629</v>
      </c>
      <c r="B1202" t="s">
        <v>3630</v>
      </c>
      <c r="C1202" t="s">
        <v>27</v>
      </c>
      <c r="D1202">
        <v>23.36</v>
      </c>
      <c r="E1202" t="s">
        <v>28</v>
      </c>
      <c r="F1202" t="s">
        <v>3631</v>
      </c>
      <c r="G1202">
        <v>960</v>
      </c>
      <c r="H1202">
        <v>720</v>
      </c>
      <c r="I1202">
        <v>3</v>
      </c>
      <c r="J1202" t="s">
        <v>29</v>
      </c>
      <c r="K1202" t="s">
        <v>30</v>
      </c>
      <c r="L1202">
        <v>91</v>
      </c>
      <c r="M1202">
        <v>22</v>
      </c>
      <c r="N1202">
        <v>27</v>
      </c>
      <c r="O1202">
        <v>14</v>
      </c>
      <c r="P1202">
        <v>378</v>
      </c>
      <c r="Q1202">
        <v>50</v>
      </c>
      <c r="R1202">
        <v>250</v>
      </c>
      <c r="S1202">
        <v>110</v>
      </c>
      <c r="T1202">
        <v>173</v>
      </c>
      <c r="U1202">
        <v>15</v>
      </c>
      <c r="V1202">
        <v>200</v>
      </c>
      <c r="W1202">
        <v>6</v>
      </c>
      <c r="X1202">
        <v>56</v>
      </c>
      <c r="Y1202">
        <v>2743.2</v>
      </c>
      <c r="AA1202" t="s">
        <v>30</v>
      </c>
      <c r="AB1202" s="1">
        <v>44617</v>
      </c>
      <c r="AC1202" s="2">
        <v>0.81298611111111108</v>
      </c>
      <c r="AD1202" s="2">
        <f t="shared" si="18"/>
        <v>19.511666666666667</v>
      </c>
      <c r="AE1202" s="8">
        <f>WEEKDAY(AB1202)</f>
        <v>6</v>
      </c>
      <c r="AF1202">
        <f>IF(EXACT($AE1202,AF$1),$D1202,)</f>
        <v>0</v>
      </c>
      <c r="AG1202">
        <f>IF(EXACT($AE1202,AG$1),$D1202,)</f>
        <v>0</v>
      </c>
      <c r="AH1202">
        <f>IF(EXACT($AE1202,AH$1),$D1202,)</f>
        <v>0</v>
      </c>
      <c r="AI1202">
        <f>IF(EXACT($AE1202,AI$1),$D1202,)</f>
        <v>0</v>
      </c>
      <c r="AJ1202">
        <f>IF(EXACT($AE1202,AJ$1),$D1202,)</f>
        <v>0</v>
      </c>
      <c r="AK1202">
        <f>IF(EXACT($AE1202,AK$1),$D1202,)</f>
        <v>23.36</v>
      </c>
      <c r="AL1202">
        <f>IF(EXACT($AE1202,AL$1),$D1202,)</f>
        <v>0</v>
      </c>
    </row>
    <row r="1203" spans="1:38" x14ac:dyDescent="0.25">
      <c r="A1203" t="s">
        <v>3632</v>
      </c>
      <c r="B1203" t="s">
        <v>3633</v>
      </c>
      <c r="C1203" t="s">
        <v>27</v>
      </c>
      <c r="D1203">
        <v>19.71</v>
      </c>
      <c r="E1203" t="s">
        <v>28</v>
      </c>
      <c r="F1203" t="s">
        <v>3634</v>
      </c>
      <c r="G1203">
        <v>960</v>
      </c>
      <c r="H1203">
        <v>720</v>
      </c>
      <c r="I1203">
        <v>3</v>
      </c>
      <c r="J1203" t="s">
        <v>31</v>
      </c>
      <c r="K1203" t="s">
        <v>30</v>
      </c>
      <c r="L1203">
        <v>76</v>
      </c>
      <c r="M1203">
        <v>27</v>
      </c>
      <c r="N1203">
        <v>25</v>
      </c>
      <c r="O1203">
        <v>12</v>
      </c>
      <c r="P1203">
        <v>300</v>
      </c>
      <c r="Q1203">
        <v>50</v>
      </c>
      <c r="R1203">
        <v>250</v>
      </c>
      <c r="S1203">
        <v>110</v>
      </c>
      <c r="T1203">
        <v>173</v>
      </c>
      <c r="U1203">
        <v>15</v>
      </c>
      <c r="V1203">
        <v>200</v>
      </c>
      <c r="W1203">
        <v>6</v>
      </c>
      <c r="X1203">
        <v>25</v>
      </c>
      <c r="Y1203">
        <v>1092.2</v>
      </c>
      <c r="AA1203" t="s">
        <v>30</v>
      </c>
      <c r="AB1203" s="1">
        <v>44617</v>
      </c>
      <c r="AC1203" s="2">
        <v>0.81400462962962961</v>
      </c>
      <c r="AD1203" s="2">
        <f t="shared" si="18"/>
        <v>19.536111111111111</v>
      </c>
      <c r="AE1203" s="8">
        <f>WEEKDAY(AB1203)</f>
        <v>6</v>
      </c>
      <c r="AF1203">
        <f>IF(EXACT($AE1203,AF$1),$D1203,)</f>
        <v>0</v>
      </c>
      <c r="AG1203">
        <f>IF(EXACT($AE1203,AG$1),$D1203,)</f>
        <v>0</v>
      </c>
      <c r="AH1203">
        <f>IF(EXACT($AE1203,AH$1),$D1203,)</f>
        <v>0</v>
      </c>
      <c r="AI1203">
        <f>IF(EXACT($AE1203,AI$1),$D1203,)</f>
        <v>0</v>
      </c>
      <c r="AJ1203">
        <f>IF(EXACT($AE1203,AJ$1),$D1203,)</f>
        <v>0</v>
      </c>
      <c r="AK1203">
        <f>IF(EXACT($AE1203,AK$1),$D1203,)</f>
        <v>19.71</v>
      </c>
      <c r="AL1203">
        <f>IF(EXACT($AE1203,AL$1),$D1203,)</f>
        <v>0</v>
      </c>
    </row>
    <row r="1204" spans="1:38" x14ac:dyDescent="0.25">
      <c r="A1204" t="s">
        <v>3635</v>
      </c>
      <c r="B1204" t="s">
        <v>3636</v>
      </c>
      <c r="C1204" t="s">
        <v>27</v>
      </c>
      <c r="D1204">
        <v>25.03</v>
      </c>
      <c r="E1204" t="s">
        <v>28</v>
      </c>
      <c r="F1204" t="s">
        <v>3637</v>
      </c>
      <c r="G1204">
        <v>960</v>
      </c>
      <c r="H1204">
        <v>720</v>
      </c>
      <c r="I1204">
        <v>3</v>
      </c>
      <c r="J1204" t="s">
        <v>31</v>
      </c>
      <c r="K1204" t="s">
        <v>30</v>
      </c>
      <c r="L1204">
        <v>86</v>
      </c>
      <c r="M1204">
        <v>21</v>
      </c>
      <c r="N1204">
        <v>33</v>
      </c>
      <c r="O1204">
        <v>17</v>
      </c>
      <c r="P1204">
        <v>561</v>
      </c>
      <c r="Q1204">
        <v>50</v>
      </c>
      <c r="R1204">
        <v>250</v>
      </c>
      <c r="S1204">
        <v>110</v>
      </c>
      <c r="T1204">
        <v>173</v>
      </c>
      <c r="U1204">
        <v>15</v>
      </c>
      <c r="V1204">
        <v>200</v>
      </c>
      <c r="W1204">
        <v>6</v>
      </c>
      <c r="X1204">
        <v>25</v>
      </c>
      <c r="Y1204">
        <v>1092.2</v>
      </c>
      <c r="AA1204" t="s">
        <v>30</v>
      </c>
      <c r="AB1204" s="1">
        <v>44617</v>
      </c>
      <c r="AC1204" s="2">
        <v>0.8162962962962963</v>
      </c>
      <c r="AD1204" s="2">
        <f t="shared" si="18"/>
        <v>19.591111111111111</v>
      </c>
      <c r="AE1204" s="8">
        <f>WEEKDAY(AB1204)</f>
        <v>6</v>
      </c>
      <c r="AF1204">
        <f>IF(EXACT($AE1204,AF$1),$D1204,)</f>
        <v>0</v>
      </c>
      <c r="AG1204">
        <f>IF(EXACT($AE1204,AG$1),$D1204,)</f>
        <v>0</v>
      </c>
      <c r="AH1204">
        <f>IF(EXACT($AE1204,AH$1),$D1204,)</f>
        <v>0</v>
      </c>
      <c r="AI1204">
        <f>IF(EXACT($AE1204,AI$1),$D1204,)</f>
        <v>0</v>
      </c>
      <c r="AJ1204">
        <f>IF(EXACT($AE1204,AJ$1),$D1204,)</f>
        <v>0</v>
      </c>
      <c r="AK1204">
        <f>IF(EXACT($AE1204,AK$1),$D1204,)</f>
        <v>25.03</v>
      </c>
      <c r="AL1204">
        <f>IF(EXACT($AE1204,AL$1),$D1204,)</f>
        <v>0</v>
      </c>
    </row>
    <row r="1205" spans="1:38" x14ac:dyDescent="0.25">
      <c r="A1205" t="s">
        <v>3638</v>
      </c>
      <c r="B1205" t="s">
        <v>3639</v>
      </c>
      <c r="C1205" t="s">
        <v>27</v>
      </c>
      <c r="D1205">
        <v>25.36</v>
      </c>
      <c r="E1205" t="s">
        <v>28</v>
      </c>
      <c r="F1205" t="s">
        <v>3640</v>
      </c>
      <c r="G1205">
        <v>960</v>
      </c>
      <c r="H1205">
        <v>720</v>
      </c>
      <c r="I1205">
        <v>3</v>
      </c>
      <c r="J1205" t="s">
        <v>29</v>
      </c>
      <c r="K1205" t="s">
        <v>30</v>
      </c>
      <c r="L1205">
        <v>86</v>
      </c>
      <c r="M1205">
        <v>30</v>
      </c>
      <c r="N1205">
        <v>28</v>
      </c>
      <c r="O1205">
        <v>13</v>
      </c>
      <c r="P1205">
        <v>364</v>
      </c>
      <c r="Q1205">
        <v>50</v>
      </c>
      <c r="R1205">
        <v>250</v>
      </c>
      <c r="S1205">
        <v>110</v>
      </c>
      <c r="T1205">
        <v>173</v>
      </c>
      <c r="U1205">
        <v>15</v>
      </c>
      <c r="V1205">
        <v>200</v>
      </c>
      <c r="W1205">
        <v>6</v>
      </c>
      <c r="X1205">
        <v>56</v>
      </c>
      <c r="Y1205">
        <v>2743.2</v>
      </c>
      <c r="AA1205" t="s">
        <v>30</v>
      </c>
      <c r="AB1205" s="1">
        <v>44617</v>
      </c>
      <c r="AC1205" s="2">
        <v>0.81869212962962967</v>
      </c>
      <c r="AD1205" s="2">
        <f t="shared" si="18"/>
        <v>19.648611111111112</v>
      </c>
      <c r="AE1205" s="8">
        <f>WEEKDAY(AB1205)</f>
        <v>6</v>
      </c>
      <c r="AF1205">
        <f>IF(EXACT($AE1205,AF$1),$D1205,)</f>
        <v>0</v>
      </c>
      <c r="AG1205">
        <f>IF(EXACT($AE1205,AG$1),$D1205,)</f>
        <v>0</v>
      </c>
      <c r="AH1205">
        <f>IF(EXACT($AE1205,AH$1),$D1205,)</f>
        <v>0</v>
      </c>
      <c r="AI1205">
        <f>IF(EXACT($AE1205,AI$1),$D1205,)</f>
        <v>0</v>
      </c>
      <c r="AJ1205">
        <f>IF(EXACT($AE1205,AJ$1),$D1205,)</f>
        <v>0</v>
      </c>
      <c r="AK1205">
        <f>IF(EXACT($AE1205,AK$1),$D1205,)</f>
        <v>25.36</v>
      </c>
      <c r="AL1205">
        <f>IF(EXACT($AE1205,AL$1),$D1205,)</f>
        <v>0</v>
      </c>
    </row>
    <row r="1206" spans="1:38" x14ac:dyDescent="0.25">
      <c r="A1206" t="s">
        <v>3641</v>
      </c>
      <c r="B1206" t="s">
        <v>3642</v>
      </c>
      <c r="C1206" t="s">
        <v>27</v>
      </c>
      <c r="D1206">
        <v>37.58</v>
      </c>
      <c r="E1206" t="s">
        <v>28</v>
      </c>
      <c r="F1206" t="s">
        <v>3643</v>
      </c>
      <c r="G1206">
        <v>960</v>
      </c>
      <c r="H1206">
        <v>720</v>
      </c>
      <c r="I1206">
        <v>3</v>
      </c>
      <c r="J1206" t="s">
        <v>29</v>
      </c>
      <c r="K1206" t="s">
        <v>30</v>
      </c>
      <c r="L1206">
        <v>75</v>
      </c>
      <c r="M1206">
        <v>27</v>
      </c>
      <c r="N1206">
        <v>27</v>
      </c>
      <c r="O1206">
        <v>11</v>
      </c>
      <c r="P1206">
        <v>297</v>
      </c>
      <c r="Q1206">
        <v>50</v>
      </c>
      <c r="R1206">
        <v>250</v>
      </c>
      <c r="S1206">
        <v>110</v>
      </c>
      <c r="T1206">
        <v>173</v>
      </c>
      <c r="U1206">
        <v>15</v>
      </c>
      <c r="V1206">
        <v>200</v>
      </c>
      <c r="W1206">
        <v>6</v>
      </c>
      <c r="X1206">
        <v>56</v>
      </c>
      <c r="Y1206">
        <v>2743.2</v>
      </c>
      <c r="AA1206" t="s">
        <v>30</v>
      </c>
      <c r="AB1206" s="1">
        <v>44617</v>
      </c>
      <c r="AC1206" s="2">
        <v>0.82033564814814808</v>
      </c>
      <c r="AD1206" s="2">
        <f t="shared" si="18"/>
        <v>19.688055555555554</v>
      </c>
      <c r="AE1206" s="8">
        <f>WEEKDAY(AB1206)</f>
        <v>6</v>
      </c>
      <c r="AF1206">
        <f>IF(EXACT($AE1206,AF$1),$D1206,)</f>
        <v>0</v>
      </c>
      <c r="AG1206">
        <f>IF(EXACT($AE1206,AG$1),$D1206,)</f>
        <v>0</v>
      </c>
      <c r="AH1206">
        <f>IF(EXACT($AE1206,AH$1),$D1206,)</f>
        <v>0</v>
      </c>
      <c r="AI1206">
        <f>IF(EXACT($AE1206,AI$1),$D1206,)</f>
        <v>0</v>
      </c>
      <c r="AJ1206">
        <f>IF(EXACT($AE1206,AJ$1),$D1206,)</f>
        <v>0</v>
      </c>
      <c r="AK1206">
        <f>IF(EXACT($AE1206,AK$1),$D1206,)</f>
        <v>37.58</v>
      </c>
      <c r="AL1206">
        <f>IF(EXACT($AE1206,AL$1),$D1206,)</f>
        <v>0</v>
      </c>
    </row>
    <row r="1207" spans="1:38" x14ac:dyDescent="0.25">
      <c r="A1207" t="s">
        <v>3644</v>
      </c>
      <c r="B1207" t="s">
        <v>3645</v>
      </c>
      <c r="C1207" t="s">
        <v>27</v>
      </c>
      <c r="D1207">
        <v>29.01</v>
      </c>
      <c r="E1207" t="s">
        <v>28</v>
      </c>
      <c r="F1207" t="s">
        <v>3646</v>
      </c>
      <c r="G1207">
        <v>960</v>
      </c>
      <c r="H1207">
        <v>720</v>
      </c>
      <c r="I1207">
        <v>3</v>
      </c>
      <c r="J1207" t="s">
        <v>31</v>
      </c>
      <c r="K1207" t="s">
        <v>30</v>
      </c>
      <c r="L1207">
        <v>94</v>
      </c>
      <c r="M1207">
        <v>29</v>
      </c>
      <c r="N1207">
        <v>29</v>
      </c>
      <c r="O1207">
        <v>12</v>
      </c>
      <c r="P1207">
        <v>348</v>
      </c>
      <c r="Q1207">
        <v>50</v>
      </c>
      <c r="R1207">
        <v>250</v>
      </c>
      <c r="S1207">
        <v>110</v>
      </c>
      <c r="T1207">
        <v>173</v>
      </c>
      <c r="U1207">
        <v>15</v>
      </c>
      <c r="V1207">
        <v>200</v>
      </c>
      <c r="W1207">
        <v>6</v>
      </c>
      <c r="X1207">
        <v>25</v>
      </c>
      <c r="Y1207">
        <v>1092.2</v>
      </c>
      <c r="AA1207" t="s">
        <v>30</v>
      </c>
      <c r="AB1207" s="1">
        <v>44617</v>
      </c>
      <c r="AC1207" s="2">
        <v>0.82406250000000003</v>
      </c>
      <c r="AD1207" s="2">
        <f t="shared" si="18"/>
        <v>19.7775</v>
      </c>
      <c r="AE1207" s="8">
        <f>WEEKDAY(AB1207)</f>
        <v>6</v>
      </c>
      <c r="AF1207">
        <f>IF(EXACT($AE1207,AF$1),$D1207,)</f>
        <v>0</v>
      </c>
      <c r="AG1207">
        <f>IF(EXACT($AE1207,AG$1),$D1207,)</f>
        <v>0</v>
      </c>
      <c r="AH1207">
        <f>IF(EXACT($AE1207,AH$1),$D1207,)</f>
        <v>0</v>
      </c>
      <c r="AI1207">
        <f>IF(EXACT($AE1207,AI$1),$D1207,)</f>
        <v>0</v>
      </c>
      <c r="AJ1207">
        <f>IF(EXACT($AE1207,AJ$1),$D1207,)</f>
        <v>0</v>
      </c>
      <c r="AK1207">
        <f>IF(EXACT($AE1207,AK$1),$D1207,)</f>
        <v>29.01</v>
      </c>
      <c r="AL1207">
        <f>IF(EXACT($AE1207,AL$1),$D1207,)</f>
        <v>0</v>
      </c>
    </row>
    <row r="1208" spans="1:38" x14ac:dyDescent="0.25">
      <c r="A1208" t="s">
        <v>3647</v>
      </c>
      <c r="B1208" t="s">
        <v>3648</v>
      </c>
      <c r="C1208" t="s">
        <v>27</v>
      </c>
      <c r="D1208">
        <v>26.05</v>
      </c>
      <c r="E1208" t="s">
        <v>28</v>
      </c>
      <c r="F1208" t="s">
        <v>3649</v>
      </c>
      <c r="G1208">
        <v>960</v>
      </c>
      <c r="H1208">
        <v>720</v>
      </c>
      <c r="I1208">
        <v>3</v>
      </c>
      <c r="J1208" t="s">
        <v>29</v>
      </c>
      <c r="K1208" t="s">
        <v>30</v>
      </c>
      <c r="L1208">
        <v>74</v>
      </c>
      <c r="M1208">
        <v>24</v>
      </c>
      <c r="N1208">
        <v>33</v>
      </c>
      <c r="O1208">
        <v>17</v>
      </c>
      <c r="P1208">
        <v>561</v>
      </c>
      <c r="Q1208">
        <v>50</v>
      </c>
      <c r="R1208">
        <v>250</v>
      </c>
      <c r="S1208">
        <v>110</v>
      </c>
      <c r="T1208">
        <v>173</v>
      </c>
      <c r="U1208">
        <v>15</v>
      </c>
      <c r="V1208">
        <v>200</v>
      </c>
      <c r="W1208">
        <v>6</v>
      </c>
      <c r="X1208">
        <v>56</v>
      </c>
      <c r="Y1208">
        <v>2743.2</v>
      </c>
      <c r="AA1208" t="s">
        <v>30</v>
      </c>
      <c r="AB1208" s="1">
        <v>44617</v>
      </c>
      <c r="AC1208" s="2">
        <v>0.82505787037037026</v>
      </c>
      <c r="AD1208" s="2">
        <f t="shared" si="18"/>
        <v>19.801388888888887</v>
      </c>
      <c r="AE1208" s="8">
        <f>WEEKDAY(AB1208)</f>
        <v>6</v>
      </c>
      <c r="AF1208">
        <f>IF(EXACT($AE1208,AF$1),$D1208,)</f>
        <v>0</v>
      </c>
      <c r="AG1208">
        <f>IF(EXACT($AE1208,AG$1),$D1208,)</f>
        <v>0</v>
      </c>
      <c r="AH1208">
        <f>IF(EXACT($AE1208,AH$1),$D1208,)</f>
        <v>0</v>
      </c>
      <c r="AI1208">
        <f>IF(EXACT($AE1208,AI$1),$D1208,)</f>
        <v>0</v>
      </c>
      <c r="AJ1208">
        <f>IF(EXACT($AE1208,AJ$1),$D1208,)</f>
        <v>0</v>
      </c>
      <c r="AK1208">
        <f>IF(EXACT($AE1208,AK$1),$D1208,)</f>
        <v>26.05</v>
      </c>
      <c r="AL1208">
        <f>IF(EXACT($AE1208,AL$1),$D1208,)</f>
        <v>0</v>
      </c>
    </row>
    <row r="1209" spans="1:38" x14ac:dyDescent="0.25">
      <c r="A1209" t="s">
        <v>3650</v>
      </c>
      <c r="B1209" t="s">
        <v>3651</v>
      </c>
      <c r="C1209" t="s">
        <v>27</v>
      </c>
      <c r="D1209">
        <v>35.86</v>
      </c>
      <c r="E1209" t="s">
        <v>28</v>
      </c>
      <c r="F1209" t="s">
        <v>3652</v>
      </c>
      <c r="G1209">
        <v>960</v>
      </c>
      <c r="H1209">
        <v>720</v>
      </c>
      <c r="I1209">
        <v>3</v>
      </c>
      <c r="J1209" t="s">
        <v>31</v>
      </c>
      <c r="K1209" t="s">
        <v>30</v>
      </c>
      <c r="L1209">
        <v>110</v>
      </c>
      <c r="M1209">
        <v>27</v>
      </c>
      <c r="N1209">
        <v>34</v>
      </c>
      <c r="O1209">
        <v>12</v>
      </c>
      <c r="P1209">
        <v>408</v>
      </c>
      <c r="Q1209">
        <v>50</v>
      </c>
      <c r="R1209">
        <v>250</v>
      </c>
      <c r="S1209">
        <v>110</v>
      </c>
      <c r="T1209">
        <v>173</v>
      </c>
      <c r="U1209">
        <v>15</v>
      </c>
      <c r="V1209">
        <v>200</v>
      </c>
      <c r="W1209">
        <v>6</v>
      </c>
      <c r="X1209">
        <v>25</v>
      </c>
      <c r="Y1209">
        <v>1092.2</v>
      </c>
      <c r="AA1209" t="s">
        <v>30</v>
      </c>
      <c r="AB1209" s="1">
        <v>44617</v>
      </c>
      <c r="AC1209" s="2">
        <v>0.82604166666666667</v>
      </c>
      <c r="AD1209" s="2">
        <f t="shared" si="18"/>
        <v>19.824999999999999</v>
      </c>
      <c r="AE1209" s="8">
        <f>WEEKDAY(AB1209)</f>
        <v>6</v>
      </c>
      <c r="AF1209">
        <f>IF(EXACT($AE1209,AF$1),$D1209,)</f>
        <v>0</v>
      </c>
      <c r="AG1209">
        <f>IF(EXACT($AE1209,AG$1),$D1209,)</f>
        <v>0</v>
      </c>
      <c r="AH1209">
        <f>IF(EXACT($AE1209,AH$1),$D1209,)</f>
        <v>0</v>
      </c>
      <c r="AI1209">
        <f>IF(EXACT($AE1209,AI$1),$D1209,)</f>
        <v>0</v>
      </c>
      <c r="AJ1209">
        <f>IF(EXACT($AE1209,AJ$1),$D1209,)</f>
        <v>0</v>
      </c>
      <c r="AK1209">
        <f>IF(EXACT($AE1209,AK$1),$D1209,)</f>
        <v>35.86</v>
      </c>
      <c r="AL1209">
        <f>IF(EXACT($AE1209,AL$1),$D1209,)</f>
        <v>0</v>
      </c>
    </row>
    <row r="1210" spans="1:38" x14ac:dyDescent="0.25">
      <c r="A1210" t="s">
        <v>3653</v>
      </c>
      <c r="B1210" t="s">
        <v>3654</v>
      </c>
      <c r="C1210" t="s">
        <v>27</v>
      </c>
      <c r="D1210">
        <v>21.84</v>
      </c>
      <c r="E1210" t="s">
        <v>28</v>
      </c>
      <c r="F1210" t="s">
        <v>3655</v>
      </c>
      <c r="G1210">
        <v>960</v>
      </c>
      <c r="H1210">
        <v>720</v>
      </c>
      <c r="I1210">
        <v>3</v>
      </c>
      <c r="J1210" t="s">
        <v>29</v>
      </c>
      <c r="K1210" t="s">
        <v>30</v>
      </c>
      <c r="L1210">
        <v>94</v>
      </c>
      <c r="M1210">
        <v>28</v>
      </c>
      <c r="N1210">
        <v>28</v>
      </c>
      <c r="O1210">
        <v>14</v>
      </c>
      <c r="P1210">
        <v>392</v>
      </c>
      <c r="Q1210">
        <v>50</v>
      </c>
      <c r="R1210">
        <v>250</v>
      </c>
      <c r="S1210">
        <v>110</v>
      </c>
      <c r="T1210">
        <v>173</v>
      </c>
      <c r="U1210">
        <v>15</v>
      </c>
      <c r="V1210">
        <v>200</v>
      </c>
      <c r="W1210">
        <v>6</v>
      </c>
      <c r="X1210">
        <v>56</v>
      </c>
      <c r="Y1210">
        <v>2743.2</v>
      </c>
      <c r="AA1210" t="s">
        <v>30</v>
      </c>
      <c r="AB1210" s="1">
        <v>44617</v>
      </c>
      <c r="AC1210" s="2">
        <v>0.82670138888888889</v>
      </c>
      <c r="AD1210" s="2">
        <f t="shared" si="18"/>
        <v>19.840833333333332</v>
      </c>
      <c r="AE1210" s="8">
        <f>WEEKDAY(AB1210)</f>
        <v>6</v>
      </c>
      <c r="AF1210">
        <f>IF(EXACT($AE1210,AF$1),$D1210,)</f>
        <v>0</v>
      </c>
      <c r="AG1210">
        <f>IF(EXACT($AE1210,AG$1),$D1210,)</f>
        <v>0</v>
      </c>
      <c r="AH1210">
        <f>IF(EXACT($AE1210,AH$1),$D1210,)</f>
        <v>0</v>
      </c>
      <c r="AI1210">
        <f>IF(EXACT($AE1210,AI$1),$D1210,)</f>
        <v>0</v>
      </c>
      <c r="AJ1210">
        <f>IF(EXACT($AE1210,AJ$1),$D1210,)</f>
        <v>0</v>
      </c>
      <c r="AK1210">
        <f>IF(EXACT($AE1210,AK$1),$D1210,)</f>
        <v>21.84</v>
      </c>
      <c r="AL1210">
        <f>IF(EXACT($AE1210,AL$1),$D1210,)</f>
        <v>0</v>
      </c>
    </row>
    <row r="1211" spans="1:38" x14ac:dyDescent="0.25">
      <c r="A1211" t="s">
        <v>3656</v>
      </c>
      <c r="B1211" t="s">
        <v>3657</v>
      </c>
      <c r="C1211" t="s">
        <v>27</v>
      </c>
      <c r="D1211">
        <v>31.58</v>
      </c>
      <c r="E1211" t="s">
        <v>28</v>
      </c>
      <c r="F1211" t="s">
        <v>3658</v>
      </c>
      <c r="G1211">
        <v>960</v>
      </c>
      <c r="H1211">
        <v>720</v>
      </c>
      <c r="I1211">
        <v>3</v>
      </c>
      <c r="J1211" t="s">
        <v>31</v>
      </c>
      <c r="K1211" t="s">
        <v>30</v>
      </c>
      <c r="L1211">
        <v>96</v>
      </c>
      <c r="M1211">
        <v>27</v>
      </c>
      <c r="N1211">
        <v>31</v>
      </c>
      <c r="O1211">
        <v>11</v>
      </c>
      <c r="P1211">
        <v>341</v>
      </c>
      <c r="Q1211">
        <v>50</v>
      </c>
      <c r="R1211">
        <v>250</v>
      </c>
      <c r="S1211">
        <v>110</v>
      </c>
      <c r="T1211">
        <v>173</v>
      </c>
      <c r="U1211">
        <v>15</v>
      </c>
      <c r="V1211">
        <v>200</v>
      </c>
      <c r="W1211">
        <v>6</v>
      </c>
      <c r="X1211">
        <v>25</v>
      </c>
      <c r="Y1211">
        <v>1092.2</v>
      </c>
      <c r="AA1211" t="s">
        <v>30</v>
      </c>
      <c r="AB1211" s="1">
        <v>44617</v>
      </c>
      <c r="AC1211" s="2">
        <v>0.82847222222222217</v>
      </c>
      <c r="AD1211" s="2">
        <f t="shared" si="18"/>
        <v>19.883333333333333</v>
      </c>
      <c r="AE1211" s="8">
        <f>WEEKDAY(AB1211)</f>
        <v>6</v>
      </c>
      <c r="AF1211">
        <f>IF(EXACT($AE1211,AF$1),$D1211,)</f>
        <v>0</v>
      </c>
      <c r="AG1211">
        <f>IF(EXACT($AE1211,AG$1),$D1211,)</f>
        <v>0</v>
      </c>
      <c r="AH1211">
        <f>IF(EXACT($AE1211,AH$1),$D1211,)</f>
        <v>0</v>
      </c>
      <c r="AI1211">
        <f>IF(EXACT($AE1211,AI$1),$D1211,)</f>
        <v>0</v>
      </c>
      <c r="AJ1211">
        <f>IF(EXACT($AE1211,AJ$1),$D1211,)</f>
        <v>0</v>
      </c>
      <c r="AK1211">
        <f>IF(EXACT($AE1211,AK$1),$D1211,)</f>
        <v>31.58</v>
      </c>
      <c r="AL1211">
        <f>IF(EXACT($AE1211,AL$1),$D1211,)</f>
        <v>0</v>
      </c>
    </row>
    <row r="1212" spans="1:38" x14ac:dyDescent="0.25">
      <c r="A1212" t="s">
        <v>3659</v>
      </c>
      <c r="B1212" t="s">
        <v>3660</v>
      </c>
      <c r="C1212" t="s">
        <v>27</v>
      </c>
      <c r="D1212">
        <v>37.619999999999997</v>
      </c>
      <c r="E1212" t="s">
        <v>28</v>
      </c>
      <c r="F1212" t="s">
        <v>3661</v>
      </c>
      <c r="G1212">
        <v>960</v>
      </c>
      <c r="H1212">
        <v>720</v>
      </c>
      <c r="I1212">
        <v>3</v>
      </c>
      <c r="J1212" t="s">
        <v>31</v>
      </c>
      <c r="K1212" t="s">
        <v>30</v>
      </c>
      <c r="L1212">
        <v>112</v>
      </c>
      <c r="M1212">
        <v>32</v>
      </c>
      <c r="N1212">
        <v>37</v>
      </c>
      <c r="O1212">
        <v>13</v>
      </c>
      <c r="P1212">
        <v>481</v>
      </c>
      <c r="Q1212">
        <v>50</v>
      </c>
      <c r="R1212">
        <v>250</v>
      </c>
      <c r="S1212">
        <v>110</v>
      </c>
      <c r="T1212">
        <v>173</v>
      </c>
      <c r="U1212">
        <v>15</v>
      </c>
      <c r="V1212">
        <v>200</v>
      </c>
      <c r="W1212">
        <v>6</v>
      </c>
      <c r="X1212">
        <v>25</v>
      </c>
      <c r="Y1212">
        <v>1092.2</v>
      </c>
      <c r="AA1212" t="s">
        <v>30</v>
      </c>
      <c r="AB1212" s="1">
        <v>44617</v>
      </c>
      <c r="AC1212" s="2">
        <v>0.82874999999999999</v>
      </c>
      <c r="AD1212" s="2">
        <f t="shared" si="18"/>
        <v>19.89</v>
      </c>
      <c r="AE1212" s="8">
        <f>WEEKDAY(AB1212)</f>
        <v>6</v>
      </c>
      <c r="AF1212">
        <f>IF(EXACT($AE1212,AF$1),$D1212,)</f>
        <v>0</v>
      </c>
      <c r="AG1212">
        <f>IF(EXACT($AE1212,AG$1),$D1212,)</f>
        <v>0</v>
      </c>
      <c r="AH1212">
        <f>IF(EXACT($AE1212,AH$1),$D1212,)</f>
        <v>0</v>
      </c>
      <c r="AI1212">
        <f>IF(EXACT($AE1212,AI$1),$D1212,)</f>
        <v>0</v>
      </c>
      <c r="AJ1212">
        <f>IF(EXACT($AE1212,AJ$1),$D1212,)</f>
        <v>0</v>
      </c>
      <c r="AK1212">
        <f>IF(EXACT($AE1212,AK$1),$D1212,)</f>
        <v>37.619999999999997</v>
      </c>
      <c r="AL1212">
        <f>IF(EXACT($AE1212,AL$1),$D1212,)</f>
        <v>0</v>
      </c>
    </row>
    <row r="1213" spans="1:38" x14ac:dyDescent="0.25">
      <c r="A1213" t="s">
        <v>3662</v>
      </c>
      <c r="B1213" t="s">
        <v>3663</v>
      </c>
      <c r="C1213" t="s">
        <v>27</v>
      </c>
      <c r="D1213">
        <v>28.64</v>
      </c>
      <c r="E1213" t="s">
        <v>28</v>
      </c>
      <c r="F1213" t="s">
        <v>3664</v>
      </c>
      <c r="G1213">
        <v>960</v>
      </c>
      <c r="H1213">
        <v>720</v>
      </c>
      <c r="I1213">
        <v>3</v>
      </c>
      <c r="J1213" t="s">
        <v>31</v>
      </c>
      <c r="K1213" t="s">
        <v>30</v>
      </c>
      <c r="L1213">
        <v>101</v>
      </c>
      <c r="M1213">
        <v>27</v>
      </c>
      <c r="N1213">
        <v>32</v>
      </c>
      <c r="O1213">
        <v>13</v>
      </c>
      <c r="P1213">
        <v>416</v>
      </c>
      <c r="Q1213">
        <v>50</v>
      </c>
      <c r="R1213">
        <v>250</v>
      </c>
      <c r="S1213">
        <v>110</v>
      </c>
      <c r="T1213">
        <v>173</v>
      </c>
      <c r="U1213">
        <v>15</v>
      </c>
      <c r="V1213">
        <v>200</v>
      </c>
      <c r="W1213">
        <v>6</v>
      </c>
      <c r="X1213">
        <v>25</v>
      </c>
      <c r="Y1213">
        <v>1092.2</v>
      </c>
      <c r="AA1213" t="s">
        <v>30</v>
      </c>
      <c r="AB1213" s="1">
        <v>44617</v>
      </c>
      <c r="AC1213" s="2">
        <v>0.82978009259259267</v>
      </c>
      <c r="AD1213" s="2">
        <f t="shared" si="18"/>
        <v>19.914722222222224</v>
      </c>
      <c r="AE1213" s="8">
        <f>WEEKDAY(AB1213)</f>
        <v>6</v>
      </c>
      <c r="AF1213">
        <f>IF(EXACT($AE1213,AF$1),$D1213,)</f>
        <v>0</v>
      </c>
      <c r="AG1213">
        <f>IF(EXACT($AE1213,AG$1),$D1213,)</f>
        <v>0</v>
      </c>
      <c r="AH1213">
        <f>IF(EXACT($AE1213,AH$1),$D1213,)</f>
        <v>0</v>
      </c>
      <c r="AI1213">
        <f>IF(EXACT($AE1213,AI$1),$D1213,)</f>
        <v>0</v>
      </c>
      <c r="AJ1213">
        <f>IF(EXACT($AE1213,AJ$1),$D1213,)</f>
        <v>0</v>
      </c>
      <c r="AK1213">
        <f>IF(EXACT($AE1213,AK$1),$D1213,)</f>
        <v>28.64</v>
      </c>
      <c r="AL1213">
        <f>IF(EXACT($AE1213,AL$1),$D1213,)</f>
        <v>0</v>
      </c>
    </row>
    <row r="1214" spans="1:38" x14ac:dyDescent="0.25">
      <c r="A1214" t="s">
        <v>3665</v>
      </c>
      <c r="B1214" t="s">
        <v>3666</v>
      </c>
      <c r="C1214" t="s">
        <v>27</v>
      </c>
      <c r="D1214">
        <v>24.37</v>
      </c>
      <c r="E1214" t="s">
        <v>28</v>
      </c>
      <c r="F1214" t="s">
        <v>3667</v>
      </c>
      <c r="G1214">
        <v>960</v>
      </c>
      <c r="H1214">
        <v>720</v>
      </c>
      <c r="I1214">
        <v>3</v>
      </c>
      <c r="J1214" t="s">
        <v>29</v>
      </c>
      <c r="K1214" t="s">
        <v>30</v>
      </c>
      <c r="L1214">
        <v>95</v>
      </c>
      <c r="M1214">
        <v>26</v>
      </c>
      <c r="N1214">
        <v>28</v>
      </c>
      <c r="O1214">
        <v>17</v>
      </c>
      <c r="P1214">
        <v>476</v>
      </c>
      <c r="Q1214">
        <v>50</v>
      </c>
      <c r="R1214">
        <v>250</v>
      </c>
      <c r="S1214">
        <v>110</v>
      </c>
      <c r="T1214">
        <v>173</v>
      </c>
      <c r="U1214">
        <v>15</v>
      </c>
      <c r="V1214">
        <v>200</v>
      </c>
      <c r="W1214">
        <v>6</v>
      </c>
      <c r="X1214">
        <v>56</v>
      </c>
      <c r="Y1214">
        <v>2743.2</v>
      </c>
      <c r="AA1214" t="s">
        <v>30</v>
      </c>
      <c r="AB1214" s="1">
        <v>44617</v>
      </c>
      <c r="AC1214" s="2">
        <v>0.83094907407407403</v>
      </c>
      <c r="AD1214" s="2">
        <f t="shared" si="18"/>
        <v>19.942777777777778</v>
      </c>
      <c r="AE1214" s="8">
        <f>WEEKDAY(AB1214)</f>
        <v>6</v>
      </c>
      <c r="AF1214">
        <f>IF(EXACT($AE1214,AF$1),$D1214,)</f>
        <v>0</v>
      </c>
      <c r="AG1214">
        <f>IF(EXACT($AE1214,AG$1),$D1214,)</f>
        <v>0</v>
      </c>
      <c r="AH1214">
        <f>IF(EXACT($AE1214,AH$1),$D1214,)</f>
        <v>0</v>
      </c>
      <c r="AI1214">
        <f>IF(EXACT($AE1214,AI$1),$D1214,)</f>
        <v>0</v>
      </c>
      <c r="AJ1214">
        <f>IF(EXACT($AE1214,AJ$1),$D1214,)</f>
        <v>0</v>
      </c>
      <c r="AK1214">
        <f>IF(EXACT($AE1214,AK$1),$D1214,)</f>
        <v>24.37</v>
      </c>
      <c r="AL1214">
        <f>IF(EXACT($AE1214,AL$1),$D1214,)</f>
        <v>0</v>
      </c>
    </row>
    <row r="1215" spans="1:38" x14ac:dyDescent="0.25">
      <c r="A1215" t="s">
        <v>3668</v>
      </c>
      <c r="B1215" t="s">
        <v>3669</v>
      </c>
      <c r="C1215" t="s">
        <v>27</v>
      </c>
      <c r="D1215">
        <v>35.54</v>
      </c>
      <c r="E1215" t="s">
        <v>28</v>
      </c>
      <c r="F1215" t="s">
        <v>3670</v>
      </c>
      <c r="G1215">
        <v>960</v>
      </c>
      <c r="H1215">
        <v>720</v>
      </c>
      <c r="I1215">
        <v>3</v>
      </c>
      <c r="J1215" t="s">
        <v>31</v>
      </c>
      <c r="K1215" t="s">
        <v>30</v>
      </c>
      <c r="L1215">
        <v>117</v>
      </c>
      <c r="M1215">
        <v>28</v>
      </c>
      <c r="N1215">
        <v>34</v>
      </c>
      <c r="O1215">
        <v>11</v>
      </c>
      <c r="P1215">
        <v>374</v>
      </c>
      <c r="Q1215">
        <v>50</v>
      </c>
      <c r="R1215">
        <v>250</v>
      </c>
      <c r="S1215">
        <v>110</v>
      </c>
      <c r="T1215">
        <v>173</v>
      </c>
      <c r="U1215">
        <v>15</v>
      </c>
      <c r="V1215">
        <v>200</v>
      </c>
      <c r="W1215">
        <v>6</v>
      </c>
      <c r="X1215">
        <v>25</v>
      </c>
      <c r="Y1215">
        <v>1092.2</v>
      </c>
      <c r="AA1215" t="s">
        <v>30</v>
      </c>
      <c r="AB1215" s="1">
        <v>44617</v>
      </c>
      <c r="AC1215" s="2">
        <v>0.8470833333333333</v>
      </c>
      <c r="AD1215" s="2">
        <f t="shared" si="18"/>
        <v>20.329999999999998</v>
      </c>
      <c r="AE1215" s="8">
        <f>WEEKDAY(AB1215)</f>
        <v>6</v>
      </c>
      <c r="AF1215">
        <f>IF(EXACT($AE1215,AF$1),$D1215,)</f>
        <v>0</v>
      </c>
      <c r="AG1215">
        <f>IF(EXACT($AE1215,AG$1),$D1215,)</f>
        <v>0</v>
      </c>
      <c r="AH1215">
        <f>IF(EXACT($AE1215,AH$1),$D1215,)</f>
        <v>0</v>
      </c>
      <c r="AI1215">
        <f>IF(EXACT($AE1215,AI$1),$D1215,)</f>
        <v>0</v>
      </c>
      <c r="AJ1215">
        <f>IF(EXACT($AE1215,AJ$1),$D1215,)</f>
        <v>0</v>
      </c>
      <c r="AK1215">
        <f>IF(EXACT($AE1215,AK$1),$D1215,)</f>
        <v>35.54</v>
      </c>
      <c r="AL1215">
        <f>IF(EXACT($AE1215,AL$1),$D1215,)</f>
        <v>0</v>
      </c>
    </row>
    <row r="1216" spans="1:38" x14ac:dyDescent="0.25">
      <c r="A1216" t="s">
        <v>3671</v>
      </c>
      <c r="B1216" t="s">
        <v>3672</v>
      </c>
      <c r="C1216" t="s">
        <v>27</v>
      </c>
      <c r="D1216">
        <v>28.15</v>
      </c>
      <c r="E1216" t="s">
        <v>28</v>
      </c>
      <c r="F1216" t="s">
        <v>3673</v>
      </c>
      <c r="G1216">
        <v>960</v>
      </c>
      <c r="H1216">
        <v>720</v>
      </c>
      <c r="I1216">
        <v>3</v>
      </c>
      <c r="J1216" t="s">
        <v>29</v>
      </c>
      <c r="K1216" t="s">
        <v>30</v>
      </c>
      <c r="L1216">
        <v>85</v>
      </c>
      <c r="M1216">
        <v>27</v>
      </c>
      <c r="N1216">
        <v>25</v>
      </c>
      <c r="O1216">
        <v>11</v>
      </c>
      <c r="P1216">
        <v>275</v>
      </c>
      <c r="Q1216">
        <v>50</v>
      </c>
      <c r="R1216">
        <v>250</v>
      </c>
      <c r="S1216">
        <v>110</v>
      </c>
      <c r="T1216">
        <v>173</v>
      </c>
      <c r="U1216">
        <v>15</v>
      </c>
      <c r="V1216">
        <v>200</v>
      </c>
      <c r="W1216">
        <v>6</v>
      </c>
      <c r="X1216">
        <v>56</v>
      </c>
      <c r="Y1216">
        <v>2743.2</v>
      </c>
      <c r="AA1216" t="s">
        <v>30</v>
      </c>
      <c r="AB1216" s="1">
        <v>44617</v>
      </c>
      <c r="AC1216" s="2">
        <v>0.84996527777777775</v>
      </c>
      <c r="AD1216" s="2">
        <f t="shared" si="18"/>
        <v>20.399166666666666</v>
      </c>
      <c r="AE1216" s="8">
        <f>WEEKDAY(AB1216)</f>
        <v>6</v>
      </c>
      <c r="AF1216">
        <f>IF(EXACT($AE1216,AF$1),$D1216,)</f>
        <v>0</v>
      </c>
      <c r="AG1216">
        <f>IF(EXACT($AE1216,AG$1),$D1216,)</f>
        <v>0</v>
      </c>
      <c r="AH1216">
        <f>IF(EXACT($AE1216,AH$1),$D1216,)</f>
        <v>0</v>
      </c>
      <c r="AI1216">
        <f>IF(EXACT($AE1216,AI$1),$D1216,)</f>
        <v>0</v>
      </c>
      <c r="AJ1216">
        <f>IF(EXACT($AE1216,AJ$1),$D1216,)</f>
        <v>0</v>
      </c>
      <c r="AK1216">
        <f>IF(EXACT($AE1216,AK$1),$D1216,)</f>
        <v>28.15</v>
      </c>
      <c r="AL1216">
        <f>IF(EXACT($AE1216,AL$1),$D1216,)</f>
        <v>0</v>
      </c>
    </row>
    <row r="1217" spans="1:38" x14ac:dyDescent="0.25">
      <c r="A1217" t="s">
        <v>3674</v>
      </c>
      <c r="B1217" t="s">
        <v>3675</v>
      </c>
      <c r="C1217" t="s">
        <v>27</v>
      </c>
      <c r="D1217">
        <v>29.27</v>
      </c>
      <c r="E1217" t="s">
        <v>28</v>
      </c>
      <c r="F1217" t="s">
        <v>3676</v>
      </c>
      <c r="G1217">
        <v>960</v>
      </c>
      <c r="H1217">
        <v>720</v>
      </c>
      <c r="I1217">
        <v>3</v>
      </c>
      <c r="J1217" t="s">
        <v>31</v>
      </c>
      <c r="K1217" t="s">
        <v>30</v>
      </c>
      <c r="L1217">
        <v>94</v>
      </c>
      <c r="M1217">
        <v>30</v>
      </c>
      <c r="N1217">
        <v>34</v>
      </c>
      <c r="O1217">
        <v>13</v>
      </c>
      <c r="P1217">
        <v>442</v>
      </c>
      <c r="Q1217">
        <v>50</v>
      </c>
      <c r="R1217">
        <v>250</v>
      </c>
      <c r="S1217">
        <v>110</v>
      </c>
      <c r="T1217">
        <v>173</v>
      </c>
      <c r="U1217">
        <v>15</v>
      </c>
      <c r="V1217">
        <v>200</v>
      </c>
      <c r="W1217">
        <v>6</v>
      </c>
      <c r="X1217">
        <v>25</v>
      </c>
      <c r="Y1217">
        <v>1092.2</v>
      </c>
      <c r="AA1217" t="s">
        <v>30</v>
      </c>
      <c r="AB1217" s="1">
        <v>44617</v>
      </c>
      <c r="AC1217" s="2">
        <v>0.85219907407407414</v>
      </c>
      <c r="AD1217" s="2">
        <f t="shared" si="18"/>
        <v>20.452777777777779</v>
      </c>
      <c r="AE1217" s="8">
        <f>WEEKDAY(AB1217)</f>
        <v>6</v>
      </c>
      <c r="AF1217">
        <f>IF(EXACT($AE1217,AF$1),$D1217,)</f>
        <v>0</v>
      </c>
      <c r="AG1217">
        <f>IF(EXACT($AE1217,AG$1),$D1217,)</f>
        <v>0</v>
      </c>
      <c r="AH1217">
        <f>IF(EXACT($AE1217,AH$1),$D1217,)</f>
        <v>0</v>
      </c>
      <c r="AI1217">
        <f>IF(EXACT($AE1217,AI$1),$D1217,)</f>
        <v>0</v>
      </c>
      <c r="AJ1217">
        <f>IF(EXACT($AE1217,AJ$1),$D1217,)</f>
        <v>0</v>
      </c>
      <c r="AK1217">
        <f>IF(EXACT($AE1217,AK$1),$D1217,)</f>
        <v>29.27</v>
      </c>
      <c r="AL1217">
        <f>IF(EXACT($AE1217,AL$1),$D1217,)</f>
        <v>0</v>
      </c>
    </row>
    <row r="1218" spans="1:38" x14ac:dyDescent="0.25">
      <c r="A1218" t="s">
        <v>3677</v>
      </c>
      <c r="B1218" t="s">
        <v>3678</v>
      </c>
      <c r="C1218" t="s">
        <v>27</v>
      </c>
      <c r="D1218">
        <v>24.63</v>
      </c>
      <c r="E1218" t="s">
        <v>28</v>
      </c>
      <c r="F1218" t="s">
        <v>3679</v>
      </c>
      <c r="G1218">
        <v>960</v>
      </c>
      <c r="H1218">
        <v>720</v>
      </c>
      <c r="I1218">
        <v>3</v>
      </c>
      <c r="J1218" t="s">
        <v>29</v>
      </c>
      <c r="K1218" t="s">
        <v>30</v>
      </c>
      <c r="L1218">
        <v>98</v>
      </c>
      <c r="M1218">
        <v>30</v>
      </c>
      <c r="N1218">
        <v>27</v>
      </c>
      <c r="O1218">
        <v>13</v>
      </c>
      <c r="P1218">
        <v>351</v>
      </c>
      <c r="Q1218">
        <v>50</v>
      </c>
      <c r="R1218">
        <v>250</v>
      </c>
      <c r="S1218">
        <v>110</v>
      </c>
      <c r="T1218">
        <v>173</v>
      </c>
      <c r="U1218">
        <v>15</v>
      </c>
      <c r="V1218">
        <v>200</v>
      </c>
      <c r="W1218">
        <v>6</v>
      </c>
      <c r="X1218">
        <v>56</v>
      </c>
      <c r="Y1218">
        <v>2743.2</v>
      </c>
      <c r="AA1218" t="s">
        <v>30</v>
      </c>
      <c r="AB1218" s="1">
        <v>44617</v>
      </c>
      <c r="AC1218" s="2">
        <v>0.85541666666666671</v>
      </c>
      <c r="AD1218" s="2">
        <f t="shared" si="18"/>
        <v>20.53</v>
      </c>
      <c r="AE1218" s="8">
        <f>WEEKDAY(AB1218)</f>
        <v>6</v>
      </c>
      <c r="AF1218">
        <f>IF(EXACT($AE1218,AF$1),$D1218,)</f>
        <v>0</v>
      </c>
      <c r="AG1218">
        <f>IF(EXACT($AE1218,AG$1),$D1218,)</f>
        <v>0</v>
      </c>
      <c r="AH1218">
        <f>IF(EXACT($AE1218,AH$1),$D1218,)</f>
        <v>0</v>
      </c>
      <c r="AI1218">
        <f>IF(EXACT($AE1218,AI$1),$D1218,)</f>
        <v>0</v>
      </c>
      <c r="AJ1218">
        <f>IF(EXACT($AE1218,AJ$1),$D1218,)</f>
        <v>0</v>
      </c>
      <c r="AK1218">
        <f>IF(EXACT($AE1218,AK$1),$D1218,)</f>
        <v>24.63</v>
      </c>
      <c r="AL1218">
        <f>IF(EXACT($AE1218,AL$1),$D1218,)</f>
        <v>0</v>
      </c>
    </row>
    <row r="1219" spans="1:38" x14ac:dyDescent="0.25">
      <c r="A1219" t="s">
        <v>3680</v>
      </c>
      <c r="B1219" t="s">
        <v>3681</v>
      </c>
      <c r="C1219" t="s">
        <v>27</v>
      </c>
      <c r="D1219">
        <v>22.77</v>
      </c>
      <c r="E1219" t="s">
        <v>28</v>
      </c>
      <c r="F1219" t="s">
        <v>3682</v>
      </c>
      <c r="G1219">
        <v>960</v>
      </c>
      <c r="H1219">
        <v>720</v>
      </c>
      <c r="I1219">
        <v>3</v>
      </c>
      <c r="J1219" t="s">
        <v>31</v>
      </c>
      <c r="K1219" t="s">
        <v>30</v>
      </c>
      <c r="L1219">
        <v>84</v>
      </c>
      <c r="M1219">
        <v>32</v>
      </c>
      <c r="N1219">
        <v>31</v>
      </c>
      <c r="O1219">
        <v>25</v>
      </c>
      <c r="P1219">
        <v>775</v>
      </c>
      <c r="Q1219">
        <v>50</v>
      </c>
      <c r="R1219">
        <v>250</v>
      </c>
      <c r="S1219">
        <v>110</v>
      </c>
      <c r="T1219">
        <v>173</v>
      </c>
      <c r="U1219">
        <v>15</v>
      </c>
      <c r="V1219">
        <v>200</v>
      </c>
      <c r="W1219">
        <v>6</v>
      </c>
      <c r="X1219">
        <v>25</v>
      </c>
      <c r="Y1219">
        <v>1092.2</v>
      </c>
      <c r="AA1219" t="s">
        <v>30</v>
      </c>
      <c r="AB1219" s="1">
        <v>44617</v>
      </c>
      <c r="AC1219" s="2">
        <v>0.85542824074074064</v>
      </c>
      <c r="AD1219" s="2">
        <f t="shared" ref="AD1219:AD1282" si="19">AC1219*24</f>
        <v>20.530277777777776</v>
      </c>
      <c r="AE1219" s="8">
        <f>WEEKDAY(AB1219)</f>
        <v>6</v>
      </c>
      <c r="AF1219">
        <f>IF(EXACT($AE1219,AF$1),$D1219,)</f>
        <v>0</v>
      </c>
      <c r="AG1219">
        <f>IF(EXACT($AE1219,AG$1),$D1219,)</f>
        <v>0</v>
      </c>
      <c r="AH1219">
        <f>IF(EXACT($AE1219,AH$1),$D1219,)</f>
        <v>0</v>
      </c>
      <c r="AI1219">
        <f>IF(EXACT($AE1219,AI$1),$D1219,)</f>
        <v>0</v>
      </c>
      <c r="AJ1219">
        <f>IF(EXACT($AE1219,AJ$1),$D1219,)</f>
        <v>0</v>
      </c>
      <c r="AK1219">
        <f>IF(EXACT($AE1219,AK$1),$D1219,)</f>
        <v>22.77</v>
      </c>
      <c r="AL1219">
        <f>IF(EXACT($AE1219,AL$1),$D1219,)</f>
        <v>0</v>
      </c>
    </row>
    <row r="1220" spans="1:38" x14ac:dyDescent="0.25">
      <c r="A1220" t="s">
        <v>3683</v>
      </c>
      <c r="B1220" t="s">
        <v>3684</v>
      </c>
      <c r="C1220" t="s">
        <v>27</v>
      </c>
      <c r="D1220">
        <v>21.33</v>
      </c>
      <c r="E1220" t="s">
        <v>28</v>
      </c>
      <c r="F1220" t="s">
        <v>3685</v>
      </c>
      <c r="G1220">
        <v>960</v>
      </c>
      <c r="H1220">
        <v>720</v>
      </c>
      <c r="I1220">
        <v>3</v>
      </c>
      <c r="J1220" t="s">
        <v>29</v>
      </c>
      <c r="K1220" t="s">
        <v>30</v>
      </c>
      <c r="L1220">
        <v>108</v>
      </c>
      <c r="M1220">
        <v>30</v>
      </c>
      <c r="N1220">
        <v>27</v>
      </c>
      <c r="O1220">
        <v>20</v>
      </c>
      <c r="P1220">
        <v>540</v>
      </c>
      <c r="Q1220">
        <v>50</v>
      </c>
      <c r="R1220">
        <v>250</v>
      </c>
      <c r="S1220">
        <v>110</v>
      </c>
      <c r="T1220">
        <v>173</v>
      </c>
      <c r="U1220">
        <v>15</v>
      </c>
      <c r="V1220">
        <v>200</v>
      </c>
      <c r="W1220">
        <v>6</v>
      </c>
      <c r="X1220">
        <v>56</v>
      </c>
      <c r="Y1220">
        <v>2743.2</v>
      </c>
      <c r="AA1220" t="s">
        <v>30</v>
      </c>
      <c r="AB1220" s="1">
        <v>44617</v>
      </c>
      <c r="AC1220" s="2">
        <v>0.85761574074074076</v>
      </c>
      <c r="AD1220" s="2">
        <f t="shared" si="19"/>
        <v>20.582777777777778</v>
      </c>
      <c r="AE1220" s="8">
        <f>WEEKDAY(AB1220)</f>
        <v>6</v>
      </c>
      <c r="AF1220">
        <f>IF(EXACT($AE1220,AF$1),$D1220,)</f>
        <v>0</v>
      </c>
      <c r="AG1220">
        <f>IF(EXACT($AE1220,AG$1),$D1220,)</f>
        <v>0</v>
      </c>
      <c r="AH1220">
        <f>IF(EXACT($AE1220,AH$1),$D1220,)</f>
        <v>0</v>
      </c>
      <c r="AI1220">
        <f>IF(EXACT($AE1220,AI$1),$D1220,)</f>
        <v>0</v>
      </c>
      <c r="AJ1220">
        <f>IF(EXACT($AE1220,AJ$1),$D1220,)</f>
        <v>0</v>
      </c>
      <c r="AK1220">
        <f>IF(EXACT($AE1220,AK$1),$D1220,)</f>
        <v>21.33</v>
      </c>
      <c r="AL1220">
        <f>IF(EXACT($AE1220,AL$1),$D1220,)</f>
        <v>0</v>
      </c>
    </row>
    <row r="1221" spans="1:38" x14ac:dyDescent="0.25">
      <c r="A1221" t="s">
        <v>3686</v>
      </c>
      <c r="B1221" t="s">
        <v>3687</v>
      </c>
      <c r="C1221" t="s">
        <v>27</v>
      </c>
      <c r="D1221">
        <v>26.71</v>
      </c>
      <c r="E1221" t="s">
        <v>28</v>
      </c>
      <c r="F1221" t="s">
        <v>3688</v>
      </c>
      <c r="G1221">
        <v>960</v>
      </c>
      <c r="H1221">
        <v>720</v>
      </c>
      <c r="I1221">
        <v>3</v>
      </c>
      <c r="J1221" t="s">
        <v>31</v>
      </c>
      <c r="K1221" t="s">
        <v>30</v>
      </c>
      <c r="L1221">
        <v>92</v>
      </c>
      <c r="M1221">
        <v>31</v>
      </c>
      <c r="N1221">
        <v>33</v>
      </c>
      <c r="O1221">
        <v>17</v>
      </c>
      <c r="P1221">
        <v>561</v>
      </c>
      <c r="Q1221">
        <v>50</v>
      </c>
      <c r="R1221">
        <v>250</v>
      </c>
      <c r="S1221">
        <v>110</v>
      </c>
      <c r="T1221">
        <v>173</v>
      </c>
      <c r="U1221">
        <v>15</v>
      </c>
      <c r="V1221">
        <v>200</v>
      </c>
      <c r="W1221">
        <v>6</v>
      </c>
      <c r="X1221">
        <v>25</v>
      </c>
      <c r="Y1221">
        <v>1092.2</v>
      </c>
      <c r="AA1221" t="s">
        <v>30</v>
      </c>
      <c r="AB1221" s="1">
        <v>44617</v>
      </c>
      <c r="AC1221" s="2">
        <v>0.85898148148148146</v>
      </c>
      <c r="AD1221" s="2">
        <f t="shared" si="19"/>
        <v>20.615555555555556</v>
      </c>
      <c r="AE1221" s="8">
        <f>WEEKDAY(AB1221)</f>
        <v>6</v>
      </c>
      <c r="AF1221">
        <f>IF(EXACT($AE1221,AF$1),$D1221,)</f>
        <v>0</v>
      </c>
      <c r="AG1221">
        <f>IF(EXACT($AE1221,AG$1),$D1221,)</f>
        <v>0</v>
      </c>
      <c r="AH1221">
        <f>IF(EXACT($AE1221,AH$1),$D1221,)</f>
        <v>0</v>
      </c>
      <c r="AI1221">
        <f>IF(EXACT($AE1221,AI$1),$D1221,)</f>
        <v>0</v>
      </c>
      <c r="AJ1221">
        <f>IF(EXACT($AE1221,AJ$1),$D1221,)</f>
        <v>0</v>
      </c>
      <c r="AK1221">
        <f>IF(EXACT($AE1221,AK$1),$D1221,)</f>
        <v>26.71</v>
      </c>
      <c r="AL1221">
        <f>IF(EXACT($AE1221,AL$1),$D1221,)</f>
        <v>0</v>
      </c>
    </row>
    <row r="1222" spans="1:38" x14ac:dyDescent="0.25">
      <c r="A1222" t="s">
        <v>3689</v>
      </c>
      <c r="B1222" t="s">
        <v>3690</v>
      </c>
      <c r="C1222" t="s">
        <v>27</v>
      </c>
      <c r="D1222">
        <v>24.65</v>
      </c>
      <c r="E1222" t="s">
        <v>28</v>
      </c>
      <c r="F1222" t="s">
        <v>3691</v>
      </c>
      <c r="G1222">
        <v>960</v>
      </c>
      <c r="H1222">
        <v>720</v>
      </c>
      <c r="I1222">
        <v>3</v>
      </c>
      <c r="J1222" t="s">
        <v>29</v>
      </c>
      <c r="K1222" t="s">
        <v>30</v>
      </c>
      <c r="L1222">
        <v>99</v>
      </c>
      <c r="M1222">
        <v>31</v>
      </c>
      <c r="N1222">
        <v>25</v>
      </c>
      <c r="O1222">
        <v>12</v>
      </c>
      <c r="P1222">
        <v>300</v>
      </c>
      <c r="Q1222">
        <v>50</v>
      </c>
      <c r="R1222">
        <v>250</v>
      </c>
      <c r="S1222">
        <v>110</v>
      </c>
      <c r="T1222">
        <v>173</v>
      </c>
      <c r="U1222">
        <v>15</v>
      </c>
      <c r="V1222">
        <v>200</v>
      </c>
      <c r="W1222">
        <v>6</v>
      </c>
      <c r="X1222">
        <v>56</v>
      </c>
      <c r="Y1222">
        <v>2743.2</v>
      </c>
      <c r="AA1222" t="s">
        <v>30</v>
      </c>
      <c r="AB1222" s="1">
        <v>44617</v>
      </c>
      <c r="AC1222" s="2">
        <v>0.8603587962962963</v>
      </c>
      <c r="AD1222" s="2">
        <f t="shared" si="19"/>
        <v>20.648611111111112</v>
      </c>
      <c r="AE1222" s="8">
        <f>WEEKDAY(AB1222)</f>
        <v>6</v>
      </c>
      <c r="AF1222">
        <f>IF(EXACT($AE1222,AF$1),$D1222,)</f>
        <v>0</v>
      </c>
      <c r="AG1222">
        <f>IF(EXACT($AE1222,AG$1),$D1222,)</f>
        <v>0</v>
      </c>
      <c r="AH1222">
        <f>IF(EXACT($AE1222,AH$1),$D1222,)</f>
        <v>0</v>
      </c>
      <c r="AI1222">
        <f>IF(EXACT($AE1222,AI$1),$D1222,)</f>
        <v>0</v>
      </c>
      <c r="AJ1222">
        <f>IF(EXACT($AE1222,AJ$1),$D1222,)</f>
        <v>0</v>
      </c>
      <c r="AK1222">
        <f>IF(EXACT($AE1222,AK$1),$D1222,)</f>
        <v>24.65</v>
      </c>
      <c r="AL1222">
        <f>IF(EXACT($AE1222,AL$1),$D1222,)</f>
        <v>0</v>
      </c>
    </row>
    <row r="1223" spans="1:38" x14ac:dyDescent="0.25">
      <c r="A1223" t="s">
        <v>3692</v>
      </c>
      <c r="B1223" t="s">
        <v>3693</v>
      </c>
      <c r="C1223" t="s">
        <v>27</v>
      </c>
      <c r="D1223">
        <v>25.49</v>
      </c>
      <c r="E1223" t="s">
        <v>28</v>
      </c>
      <c r="F1223" t="s">
        <v>3694</v>
      </c>
      <c r="G1223">
        <v>960</v>
      </c>
      <c r="H1223">
        <v>720</v>
      </c>
      <c r="I1223">
        <v>3</v>
      </c>
      <c r="J1223" t="s">
        <v>31</v>
      </c>
      <c r="K1223" t="s">
        <v>30</v>
      </c>
      <c r="L1223">
        <v>98</v>
      </c>
      <c r="M1223">
        <v>24</v>
      </c>
      <c r="N1223">
        <v>51</v>
      </c>
      <c r="O1223">
        <v>20</v>
      </c>
      <c r="P1223">
        <v>1020</v>
      </c>
      <c r="Q1223">
        <v>50</v>
      </c>
      <c r="R1223">
        <v>250</v>
      </c>
      <c r="S1223">
        <v>110</v>
      </c>
      <c r="T1223">
        <v>173</v>
      </c>
      <c r="U1223">
        <v>15</v>
      </c>
      <c r="V1223">
        <v>200</v>
      </c>
      <c r="W1223">
        <v>6</v>
      </c>
      <c r="X1223">
        <v>25</v>
      </c>
      <c r="Y1223">
        <v>1092.2</v>
      </c>
      <c r="AA1223" t="s">
        <v>30</v>
      </c>
      <c r="AB1223" s="1">
        <v>44617</v>
      </c>
      <c r="AC1223" s="2">
        <v>0.88119212962962967</v>
      </c>
      <c r="AD1223" s="2">
        <f t="shared" si="19"/>
        <v>21.148611111111112</v>
      </c>
      <c r="AE1223" s="8">
        <f>WEEKDAY(AB1223)</f>
        <v>6</v>
      </c>
      <c r="AF1223">
        <f>IF(EXACT($AE1223,AF$1),$D1223,)</f>
        <v>0</v>
      </c>
      <c r="AG1223">
        <f>IF(EXACT($AE1223,AG$1),$D1223,)</f>
        <v>0</v>
      </c>
      <c r="AH1223">
        <f>IF(EXACT($AE1223,AH$1),$D1223,)</f>
        <v>0</v>
      </c>
      <c r="AI1223">
        <f>IF(EXACT($AE1223,AI$1),$D1223,)</f>
        <v>0</v>
      </c>
      <c r="AJ1223">
        <f>IF(EXACT($AE1223,AJ$1),$D1223,)</f>
        <v>0</v>
      </c>
      <c r="AK1223">
        <f>IF(EXACT($AE1223,AK$1),$D1223,)</f>
        <v>25.49</v>
      </c>
      <c r="AL1223">
        <f>IF(EXACT($AE1223,AL$1),$D1223,)</f>
        <v>0</v>
      </c>
    </row>
    <row r="1224" spans="1:38" x14ac:dyDescent="0.25">
      <c r="A1224" t="s">
        <v>3695</v>
      </c>
      <c r="B1224" t="s">
        <v>3696</v>
      </c>
      <c r="C1224" t="s">
        <v>27</v>
      </c>
      <c r="D1224">
        <v>46.53</v>
      </c>
      <c r="E1224" t="s">
        <v>28</v>
      </c>
      <c r="F1224" t="s">
        <v>3697</v>
      </c>
      <c r="G1224">
        <v>960</v>
      </c>
      <c r="H1224">
        <v>720</v>
      </c>
      <c r="I1224">
        <v>3</v>
      </c>
      <c r="J1224" t="s">
        <v>29</v>
      </c>
      <c r="K1224" t="s">
        <v>30</v>
      </c>
      <c r="L1224">
        <v>77</v>
      </c>
      <c r="M1224">
        <v>30</v>
      </c>
      <c r="N1224">
        <v>31</v>
      </c>
      <c r="O1224">
        <v>12</v>
      </c>
      <c r="P1224">
        <v>372</v>
      </c>
      <c r="Q1224">
        <v>50</v>
      </c>
      <c r="R1224">
        <v>250</v>
      </c>
      <c r="S1224">
        <v>110</v>
      </c>
      <c r="T1224">
        <v>173</v>
      </c>
      <c r="U1224">
        <v>15</v>
      </c>
      <c r="V1224">
        <v>200</v>
      </c>
      <c r="W1224">
        <v>6</v>
      </c>
      <c r="X1224">
        <v>56</v>
      </c>
      <c r="Y1224">
        <v>2743.2</v>
      </c>
      <c r="AA1224" t="s">
        <v>30</v>
      </c>
      <c r="AB1224" s="1">
        <v>44617</v>
      </c>
      <c r="AC1224" s="2">
        <v>0.88243055555555561</v>
      </c>
      <c r="AD1224" s="2">
        <f t="shared" si="19"/>
        <v>21.178333333333335</v>
      </c>
      <c r="AE1224" s="8">
        <f>WEEKDAY(AB1224)</f>
        <v>6</v>
      </c>
      <c r="AF1224">
        <f>IF(EXACT($AE1224,AF$1),$D1224,)</f>
        <v>0</v>
      </c>
      <c r="AG1224">
        <f>IF(EXACT($AE1224,AG$1),$D1224,)</f>
        <v>0</v>
      </c>
      <c r="AH1224">
        <f>IF(EXACT($AE1224,AH$1),$D1224,)</f>
        <v>0</v>
      </c>
      <c r="AI1224">
        <f>IF(EXACT($AE1224,AI$1),$D1224,)</f>
        <v>0</v>
      </c>
      <c r="AJ1224">
        <f>IF(EXACT($AE1224,AJ$1),$D1224,)</f>
        <v>0</v>
      </c>
      <c r="AK1224">
        <f>IF(EXACT($AE1224,AK$1),$D1224,)</f>
        <v>46.53</v>
      </c>
      <c r="AL1224">
        <f>IF(EXACT($AE1224,AL$1),$D1224,)</f>
        <v>0</v>
      </c>
    </row>
    <row r="1225" spans="1:38" x14ac:dyDescent="0.25">
      <c r="A1225" t="s">
        <v>3698</v>
      </c>
      <c r="B1225" t="s">
        <v>3699</v>
      </c>
      <c r="C1225" t="s">
        <v>27</v>
      </c>
      <c r="D1225">
        <v>23.65</v>
      </c>
      <c r="E1225" t="s">
        <v>28</v>
      </c>
      <c r="F1225" t="s">
        <v>3700</v>
      </c>
      <c r="G1225">
        <v>960</v>
      </c>
      <c r="H1225">
        <v>720</v>
      </c>
      <c r="I1225">
        <v>3</v>
      </c>
      <c r="J1225" t="s">
        <v>31</v>
      </c>
      <c r="K1225" t="s">
        <v>30</v>
      </c>
      <c r="L1225">
        <v>87</v>
      </c>
      <c r="M1225">
        <v>23</v>
      </c>
      <c r="N1225">
        <v>33</v>
      </c>
      <c r="O1225">
        <v>18</v>
      </c>
      <c r="P1225">
        <v>594</v>
      </c>
      <c r="Q1225">
        <v>50</v>
      </c>
      <c r="R1225">
        <v>250</v>
      </c>
      <c r="S1225">
        <v>110</v>
      </c>
      <c r="T1225">
        <v>173</v>
      </c>
      <c r="U1225">
        <v>15</v>
      </c>
      <c r="V1225">
        <v>200</v>
      </c>
      <c r="W1225">
        <v>6</v>
      </c>
      <c r="X1225">
        <v>25</v>
      </c>
      <c r="Y1225">
        <v>1092.2</v>
      </c>
      <c r="AA1225" t="s">
        <v>30</v>
      </c>
      <c r="AB1225" s="1">
        <v>44617</v>
      </c>
      <c r="AC1225" s="2">
        <v>0.88435185185185183</v>
      </c>
      <c r="AD1225" s="2">
        <f t="shared" si="19"/>
        <v>21.224444444444444</v>
      </c>
      <c r="AE1225" s="8">
        <f>WEEKDAY(AB1225)</f>
        <v>6</v>
      </c>
      <c r="AF1225">
        <f>IF(EXACT($AE1225,AF$1),$D1225,)</f>
        <v>0</v>
      </c>
      <c r="AG1225">
        <f>IF(EXACT($AE1225,AG$1),$D1225,)</f>
        <v>0</v>
      </c>
      <c r="AH1225">
        <f>IF(EXACT($AE1225,AH$1),$D1225,)</f>
        <v>0</v>
      </c>
      <c r="AI1225">
        <f>IF(EXACT($AE1225,AI$1),$D1225,)</f>
        <v>0</v>
      </c>
      <c r="AJ1225">
        <f>IF(EXACT($AE1225,AJ$1),$D1225,)</f>
        <v>0</v>
      </c>
      <c r="AK1225">
        <f>IF(EXACT($AE1225,AK$1),$D1225,)</f>
        <v>23.65</v>
      </c>
      <c r="AL1225">
        <f>IF(EXACT($AE1225,AL$1),$D1225,)</f>
        <v>0</v>
      </c>
    </row>
    <row r="1226" spans="1:38" x14ac:dyDescent="0.25">
      <c r="A1226" t="s">
        <v>3701</v>
      </c>
      <c r="B1226" t="s">
        <v>3702</v>
      </c>
      <c r="C1226" t="s">
        <v>27</v>
      </c>
      <c r="D1226">
        <v>26.48</v>
      </c>
      <c r="E1226" t="s">
        <v>28</v>
      </c>
      <c r="F1226" t="s">
        <v>3703</v>
      </c>
      <c r="G1226">
        <v>960</v>
      </c>
      <c r="H1226">
        <v>720</v>
      </c>
      <c r="I1226">
        <v>3</v>
      </c>
      <c r="J1226" t="s">
        <v>31</v>
      </c>
      <c r="K1226" t="s">
        <v>30</v>
      </c>
      <c r="L1226">
        <v>86</v>
      </c>
      <c r="M1226">
        <v>33</v>
      </c>
      <c r="N1226">
        <v>33</v>
      </c>
      <c r="O1226">
        <v>15</v>
      </c>
      <c r="P1226">
        <v>495</v>
      </c>
      <c r="Q1226">
        <v>50</v>
      </c>
      <c r="R1226">
        <v>250</v>
      </c>
      <c r="S1226">
        <v>110</v>
      </c>
      <c r="T1226">
        <v>173</v>
      </c>
      <c r="U1226">
        <v>15</v>
      </c>
      <c r="V1226">
        <v>200</v>
      </c>
      <c r="W1226">
        <v>6</v>
      </c>
      <c r="X1226">
        <v>25</v>
      </c>
      <c r="Y1226">
        <v>1092.2</v>
      </c>
      <c r="AA1226" t="s">
        <v>30</v>
      </c>
      <c r="AB1226" s="1">
        <v>44617</v>
      </c>
      <c r="AC1226" s="2">
        <v>0.89807870370370368</v>
      </c>
      <c r="AD1226" s="2">
        <f t="shared" si="19"/>
        <v>21.553888888888888</v>
      </c>
      <c r="AE1226" s="8">
        <f>WEEKDAY(AB1226)</f>
        <v>6</v>
      </c>
      <c r="AF1226">
        <f>IF(EXACT($AE1226,AF$1),$D1226,)</f>
        <v>0</v>
      </c>
      <c r="AG1226">
        <f>IF(EXACT($AE1226,AG$1),$D1226,)</f>
        <v>0</v>
      </c>
      <c r="AH1226">
        <f>IF(EXACT($AE1226,AH$1),$D1226,)</f>
        <v>0</v>
      </c>
      <c r="AI1226">
        <f>IF(EXACT($AE1226,AI$1),$D1226,)</f>
        <v>0</v>
      </c>
      <c r="AJ1226">
        <f>IF(EXACT($AE1226,AJ$1),$D1226,)</f>
        <v>0</v>
      </c>
      <c r="AK1226">
        <f>IF(EXACT($AE1226,AK$1),$D1226,)</f>
        <v>26.48</v>
      </c>
      <c r="AL1226">
        <f>IF(EXACT($AE1226,AL$1),$D1226,)</f>
        <v>0</v>
      </c>
    </row>
    <row r="1227" spans="1:38" x14ac:dyDescent="0.25">
      <c r="A1227" t="s">
        <v>3704</v>
      </c>
      <c r="B1227" t="s">
        <v>3705</v>
      </c>
      <c r="C1227" t="s">
        <v>27</v>
      </c>
      <c r="D1227">
        <v>33.26</v>
      </c>
      <c r="E1227" t="s">
        <v>28</v>
      </c>
      <c r="F1227" t="s">
        <v>3706</v>
      </c>
      <c r="G1227">
        <v>960</v>
      </c>
      <c r="H1227">
        <v>720</v>
      </c>
      <c r="I1227">
        <v>3</v>
      </c>
      <c r="J1227" t="s">
        <v>31</v>
      </c>
      <c r="K1227" t="s">
        <v>30</v>
      </c>
      <c r="L1227">
        <v>113</v>
      </c>
      <c r="M1227">
        <v>25</v>
      </c>
      <c r="N1227">
        <v>37</v>
      </c>
      <c r="O1227">
        <v>20</v>
      </c>
      <c r="P1227">
        <v>740</v>
      </c>
      <c r="Q1227">
        <v>50</v>
      </c>
      <c r="R1227">
        <v>250</v>
      </c>
      <c r="S1227">
        <v>110</v>
      </c>
      <c r="T1227">
        <v>173</v>
      </c>
      <c r="U1227">
        <v>15</v>
      </c>
      <c r="V1227">
        <v>200</v>
      </c>
      <c r="W1227">
        <v>6</v>
      </c>
      <c r="X1227">
        <v>25</v>
      </c>
      <c r="Y1227">
        <v>1092.2</v>
      </c>
      <c r="AA1227" t="s">
        <v>30</v>
      </c>
      <c r="AB1227" s="1">
        <v>44617</v>
      </c>
      <c r="AC1227" s="2">
        <v>0.90398148148148139</v>
      </c>
      <c r="AD1227" s="2">
        <f t="shared" si="19"/>
        <v>21.695555555555554</v>
      </c>
      <c r="AE1227" s="8">
        <f>WEEKDAY(AB1227)</f>
        <v>6</v>
      </c>
      <c r="AF1227">
        <f>IF(EXACT($AE1227,AF$1),$D1227,)</f>
        <v>0</v>
      </c>
      <c r="AG1227">
        <f>IF(EXACT($AE1227,AG$1),$D1227,)</f>
        <v>0</v>
      </c>
      <c r="AH1227">
        <f>IF(EXACT($AE1227,AH$1),$D1227,)</f>
        <v>0</v>
      </c>
      <c r="AI1227">
        <f>IF(EXACT($AE1227,AI$1),$D1227,)</f>
        <v>0</v>
      </c>
      <c r="AJ1227">
        <f>IF(EXACT($AE1227,AJ$1),$D1227,)</f>
        <v>0</v>
      </c>
      <c r="AK1227">
        <f>IF(EXACT($AE1227,AK$1),$D1227,)</f>
        <v>33.26</v>
      </c>
      <c r="AL1227">
        <f>IF(EXACT($AE1227,AL$1),$D1227,)</f>
        <v>0</v>
      </c>
    </row>
    <row r="1228" spans="1:38" x14ac:dyDescent="0.25">
      <c r="A1228" t="s">
        <v>3707</v>
      </c>
      <c r="B1228" t="s">
        <v>3708</v>
      </c>
      <c r="C1228" t="s">
        <v>27</v>
      </c>
      <c r="D1228">
        <v>23</v>
      </c>
      <c r="E1228" t="s">
        <v>28</v>
      </c>
      <c r="F1228" t="s">
        <v>3709</v>
      </c>
      <c r="G1228">
        <v>960</v>
      </c>
      <c r="H1228">
        <v>720</v>
      </c>
      <c r="I1228">
        <v>3</v>
      </c>
      <c r="J1228" t="s">
        <v>31</v>
      </c>
      <c r="K1228" t="s">
        <v>30</v>
      </c>
      <c r="L1228">
        <v>82</v>
      </c>
      <c r="M1228">
        <v>32</v>
      </c>
      <c r="N1228">
        <v>28</v>
      </c>
      <c r="O1228">
        <v>12</v>
      </c>
      <c r="P1228">
        <v>336</v>
      </c>
      <c r="Q1228">
        <v>50</v>
      </c>
      <c r="R1228">
        <v>250</v>
      </c>
      <c r="S1228">
        <v>110</v>
      </c>
      <c r="T1228">
        <v>173</v>
      </c>
      <c r="U1228">
        <v>15</v>
      </c>
      <c r="V1228">
        <v>200</v>
      </c>
      <c r="W1228">
        <v>6</v>
      </c>
      <c r="X1228">
        <v>25</v>
      </c>
      <c r="Y1228">
        <v>1092.2</v>
      </c>
      <c r="AA1228" t="s">
        <v>30</v>
      </c>
      <c r="AB1228" s="1">
        <v>44617</v>
      </c>
      <c r="AC1228" s="2">
        <v>0.90751157407407401</v>
      </c>
      <c r="AD1228" s="2">
        <f t="shared" si="19"/>
        <v>21.780277777777776</v>
      </c>
      <c r="AE1228" s="8">
        <f>WEEKDAY(AB1228)</f>
        <v>6</v>
      </c>
      <c r="AF1228">
        <f>IF(EXACT($AE1228,AF$1),$D1228,)</f>
        <v>0</v>
      </c>
      <c r="AG1228">
        <f>IF(EXACT($AE1228,AG$1),$D1228,)</f>
        <v>0</v>
      </c>
      <c r="AH1228">
        <f>IF(EXACT($AE1228,AH$1),$D1228,)</f>
        <v>0</v>
      </c>
      <c r="AI1228">
        <f>IF(EXACT($AE1228,AI$1),$D1228,)</f>
        <v>0</v>
      </c>
      <c r="AJ1228">
        <f>IF(EXACT($AE1228,AJ$1),$D1228,)</f>
        <v>0</v>
      </c>
      <c r="AK1228">
        <f>IF(EXACT($AE1228,AK$1),$D1228,)</f>
        <v>23</v>
      </c>
      <c r="AL1228">
        <f>IF(EXACT($AE1228,AL$1),$D1228,)</f>
        <v>0</v>
      </c>
    </row>
    <row r="1229" spans="1:38" x14ac:dyDescent="0.25">
      <c r="A1229" t="s">
        <v>3710</v>
      </c>
      <c r="B1229" t="s">
        <v>3711</v>
      </c>
      <c r="C1229" t="s">
        <v>27</v>
      </c>
      <c r="D1229">
        <v>24.71</v>
      </c>
      <c r="E1229" t="s">
        <v>28</v>
      </c>
      <c r="F1229" t="s">
        <v>3712</v>
      </c>
      <c r="G1229">
        <v>960</v>
      </c>
      <c r="H1229">
        <v>720</v>
      </c>
      <c r="I1229">
        <v>3</v>
      </c>
      <c r="J1229" t="s">
        <v>29</v>
      </c>
      <c r="K1229" t="s">
        <v>30</v>
      </c>
      <c r="L1229">
        <v>79</v>
      </c>
      <c r="M1229">
        <v>26</v>
      </c>
      <c r="N1229">
        <v>31</v>
      </c>
      <c r="O1229">
        <v>14</v>
      </c>
      <c r="P1229">
        <v>434</v>
      </c>
      <c r="Q1229">
        <v>50</v>
      </c>
      <c r="R1229">
        <v>250</v>
      </c>
      <c r="S1229">
        <v>110</v>
      </c>
      <c r="T1229">
        <v>173</v>
      </c>
      <c r="U1229">
        <v>15</v>
      </c>
      <c r="V1229">
        <v>200</v>
      </c>
      <c r="W1229">
        <v>6</v>
      </c>
      <c r="X1229">
        <v>56</v>
      </c>
      <c r="Y1229">
        <v>2743.2</v>
      </c>
      <c r="AA1229" t="s">
        <v>30</v>
      </c>
      <c r="AB1229" s="1">
        <v>44617</v>
      </c>
      <c r="AC1229" s="2">
        <v>0.91181712962962969</v>
      </c>
      <c r="AD1229" s="2">
        <f t="shared" si="19"/>
        <v>21.883611111111112</v>
      </c>
      <c r="AE1229" s="8">
        <f>WEEKDAY(AB1229)</f>
        <v>6</v>
      </c>
      <c r="AF1229">
        <f>IF(EXACT($AE1229,AF$1),$D1229,)</f>
        <v>0</v>
      </c>
      <c r="AG1229">
        <f>IF(EXACT($AE1229,AG$1),$D1229,)</f>
        <v>0</v>
      </c>
      <c r="AH1229">
        <f>IF(EXACT($AE1229,AH$1),$D1229,)</f>
        <v>0</v>
      </c>
      <c r="AI1229">
        <f>IF(EXACT($AE1229,AI$1),$D1229,)</f>
        <v>0</v>
      </c>
      <c r="AJ1229">
        <f>IF(EXACT($AE1229,AJ$1),$D1229,)</f>
        <v>0</v>
      </c>
      <c r="AK1229">
        <f>IF(EXACT($AE1229,AK$1),$D1229,)</f>
        <v>24.71</v>
      </c>
      <c r="AL1229">
        <f>IF(EXACT($AE1229,AL$1),$D1229,)</f>
        <v>0</v>
      </c>
    </row>
    <row r="1230" spans="1:38" x14ac:dyDescent="0.25">
      <c r="A1230" t="s">
        <v>3713</v>
      </c>
      <c r="B1230" t="s">
        <v>3714</v>
      </c>
      <c r="C1230" t="s">
        <v>27</v>
      </c>
      <c r="D1230">
        <v>22.13</v>
      </c>
      <c r="E1230" t="s">
        <v>28</v>
      </c>
      <c r="F1230" t="s">
        <v>3715</v>
      </c>
      <c r="G1230">
        <v>960</v>
      </c>
      <c r="H1230">
        <v>720</v>
      </c>
      <c r="I1230">
        <v>3</v>
      </c>
      <c r="J1230" t="s">
        <v>31</v>
      </c>
      <c r="K1230" t="s">
        <v>30</v>
      </c>
      <c r="L1230">
        <v>86</v>
      </c>
      <c r="M1230">
        <v>26</v>
      </c>
      <c r="N1230">
        <v>33</v>
      </c>
      <c r="O1230">
        <v>22</v>
      </c>
      <c r="P1230">
        <v>726</v>
      </c>
      <c r="Q1230">
        <v>50</v>
      </c>
      <c r="R1230">
        <v>250</v>
      </c>
      <c r="S1230">
        <v>110</v>
      </c>
      <c r="T1230">
        <v>173</v>
      </c>
      <c r="U1230">
        <v>15</v>
      </c>
      <c r="V1230">
        <v>200</v>
      </c>
      <c r="W1230">
        <v>6</v>
      </c>
      <c r="X1230">
        <v>25</v>
      </c>
      <c r="Y1230">
        <v>1092.2</v>
      </c>
      <c r="AA1230" t="s">
        <v>30</v>
      </c>
      <c r="AB1230" s="1">
        <v>44617</v>
      </c>
      <c r="AC1230" s="2">
        <v>0.91614583333333333</v>
      </c>
      <c r="AD1230" s="2">
        <f t="shared" si="19"/>
        <v>21.987500000000001</v>
      </c>
      <c r="AE1230" s="8">
        <f>WEEKDAY(AB1230)</f>
        <v>6</v>
      </c>
      <c r="AF1230">
        <f>IF(EXACT($AE1230,AF$1),$D1230,)</f>
        <v>0</v>
      </c>
      <c r="AG1230">
        <f>IF(EXACT($AE1230,AG$1),$D1230,)</f>
        <v>0</v>
      </c>
      <c r="AH1230">
        <f>IF(EXACT($AE1230,AH$1),$D1230,)</f>
        <v>0</v>
      </c>
      <c r="AI1230">
        <f>IF(EXACT($AE1230,AI$1),$D1230,)</f>
        <v>0</v>
      </c>
      <c r="AJ1230">
        <f>IF(EXACT($AE1230,AJ$1),$D1230,)</f>
        <v>0</v>
      </c>
      <c r="AK1230">
        <f>IF(EXACT($AE1230,AK$1),$D1230,)</f>
        <v>22.13</v>
      </c>
      <c r="AL1230">
        <f>IF(EXACT($AE1230,AL$1),$D1230,)</f>
        <v>0</v>
      </c>
    </row>
    <row r="1231" spans="1:38" x14ac:dyDescent="0.25">
      <c r="A1231" t="s">
        <v>3716</v>
      </c>
      <c r="B1231" t="s">
        <v>3717</v>
      </c>
      <c r="C1231" t="s">
        <v>27</v>
      </c>
      <c r="D1231">
        <v>25.89</v>
      </c>
      <c r="E1231" t="s">
        <v>28</v>
      </c>
      <c r="F1231" t="s">
        <v>3718</v>
      </c>
      <c r="G1231">
        <v>960</v>
      </c>
      <c r="H1231">
        <v>720</v>
      </c>
      <c r="I1231">
        <v>3</v>
      </c>
      <c r="J1231" t="s">
        <v>31</v>
      </c>
      <c r="K1231" t="s">
        <v>30</v>
      </c>
      <c r="L1231">
        <v>89</v>
      </c>
      <c r="M1231">
        <v>28</v>
      </c>
      <c r="N1231">
        <v>32</v>
      </c>
      <c r="O1231">
        <v>17</v>
      </c>
      <c r="P1231">
        <v>544</v>
      </c>
      <c r="Q1231">
        <v>50</v>
      </c>
      <c r="R1231">
        <v>250</v>
      </c>
      <c r="S1231">
        <v>110</v>
      </c>
      <c r="T1231">
        <v>173</v>
      </c>
      <c r="U1231">
        <v>15</v>
      </c>
      <c r="V1231">
        <v>200</v>
      </c>
      <c r="W1231">
        <v>6</v>
      </c>
      <c r="X1231">
        <v>25</v>
      </c>
      <c r="Y1231">
        <v>1092.2</v>
      </c>
      <c r="AA1231" t="s">
        <v>30</v>
      </c>
      <c r="AB1231" s="1">
        <v>44617</v>
      </c>
      <c r="AC1231" s="2">
        <v>0.92197916666666668</v>
      </c>
      <c r="AD1231" s="2">
        <f t="shared" si="19"/>
        <v>22.127500000000001</v>
      </c>
      <c r="AE1231" s="8">
        <f>WEEKDAY(AB1231)</f>
        <v>6</v>
      </c>
      <c r="AF1231">
        <f>IF(EXACT($AE1231,AF$1),$D1231,)</f>
        <v>0</v>
      </c>
      <c r="AG1231">
        <f>IF(EXACT($AE1231,AG$1),$D1231,)</f>
        <v>0</v>
      </c>
      <c r="AH1231">
        <f>IF(EXACT($AE1231,AH$1),$D1231,)</f>
        <v>0</v>
      </c>
      <c r="AI1231">
        <f>IF(EXACT($AE1231,AI$1),$D1231,)</f>
        <v>0</v>
      </c>
      <c r="AJ1231">
        <f>IF(EXACT($AE1231,AJ$1),$D1231,)</f>
        <v>0</v>
      </c>
      <c r="AK1231">
        <f>IF(EXACT($AE1231,AK$1),$D1231,)</f>
        <v>25.89</v>
      </c>
      <c r="AL1231">
        <f>IF(EXACT($AE1231,AL$1),$D1231,)</f>
        <v>0</v>
      </c>
    </row>
    <row r="1232" spans="1:38" x14ac:dyDescent="0.25">
      <c r="A1232" t="s">
        <v>3719</v>
      </c>
      <c r="B1232" t="s">
        <v>3720</v>
      </c>
      <c r="C1232" t="s">
        <v>27</v>
      </c>
      <c r="D1232">
        <v>25.08</v>
      </c>
      <c r="E1232" t="s">
        <v>28</v>
      </c>
      <c r="F1232" t="s">
        <v>3721</v>
      </c>
      <c r="G1232">
        <v>960</v>
      </c>
      <c r="H1232">
        <v>720</v>
      </c>
      <c r="I1232">
        <v>3</v>
      </c>
      <c r="J1232" t="s">
        <v>29</v>
      </c>
      <c r="K1232" t="s">
        <v>30</v>
      </c>
      <c r="L1232">
        <v>87</v>
      </c>
      <c r="M1232">
        <v>30</v>
      </c>
      <c r="N1232">
        <v>27</v>
      </c>
      <c r="O1232">
        <v>12</v>
      </c>
      <c r="P1232">
        <v>324</v>
      </c>
      <c r="Q1232">
        <v>50</v>
      </c>
      <c r="R1232">
        <v>250</v>
      </c>
      <c r="S1232">
        <v>110</v>
      </c>
      <c r="T1232">
        <v>173</v>
      </c>
      <c r="U1232">
        <v>15</v>
      </c>
      <c r="V1232">
        <v>200</v>
      </c>
      <c r="W1232">
        <v>6</v>
      </c>
      <c r="X1232">
        <v>56</v>
      </c>
      <c r="Y1232">
        <v>2743.2</v>
      </c>
      <c r="AA1232" t="s">
        <v>30</v>
      </c>
      <c r="AB1232" s="1">
        <v>44617</v>
      </c>
      <c r="AC1232" s="2">
        <v>0.9224768518518518</v>
      </c>
      <c r="AD1232" s="2">
        <f t="shared" si="19"/>
        <v>22.139444444444443</v>
      </c>
      <c r="AE1232" s="8">
        <f>WEEKDAY(AB1232)</f>
        <v>6</v>
      </c>
      <c r="AF1232">
        <f>IF(EXACT($AE1232,AF$1),$D1232,)</f>
        <v>0</v>
      </c>
      <c r="AG1232">
        <f>IF(EXACT($AE1232,AG$1),$D1232,)</f>
        <v>0</v>
      </c>
      <c r="AH1232">
        <f>IF(EXACT($AE1232,AH$1),$D1232,)</f>
        <v>0</v>
      </c>
      <c r="AI1232">
        <f>IF(EXACT($AE1232,AI$1),$D1232,)</f>
        <v>0</v>
      </c>
      <c r="AJ1232">
        <f>IF(EXACT($AE1232,AJ$1),$D1232,)</f>
        <v>0</v>
      </c>
      <c r="AK1232">
        <f>IF(EXACT($AE1232,AK$1),$D1232,)</f>
        <v>25.08</v>
      </c>
      <c r="AL1232">
        <f>IF(EXACT($AE1232,AL$1),$D1232,)</f>
        <v>0</v>
      </c>
    </row>
    <row r="1233" spans="1:38" x14ac:dyDescent="0.25">
      <c r="A1233" t="s">
        <v>3722</v>
      </c>
      <c r="B1233" t="s">
        <v>3723</v>
      </c>
      <c r="C1233" t="s">
        <v>27</v>
      </c>
      <c r="D1233">
        <v>24.42</v>
      </c>
      <c r="E1233" t="s">
        <v>28</v>
      </c>
      <c r="F1233" t="s">
        <v>3724</v>
      </c>
      <c r="G1233">
        <v>960</v>
      </c>
      <c r="H1233">
        <v>720</v>
      </c>
      <c r="I1233">
        <v>3</v>
      </c>
      <c r="J1233" t="s">
        <v>29</v>
      </c>
      <c r="K1233" t="s">
        <v>30</v>
      </c>
      <c r="L1233">
        <v>87</v>
      </c>
      <c r="M1233">
        <v>31</v>
      </c>
      <c r="N1233">
        <v>25</v>
      </c>
      <c r="O1233">
        <v>11</v>
      </c>
      <c r="P1233">
        <v>275</v>
      </c>
      <c r="Q1233">
        <v>50</v>
      </c>
      <c r="R1233">
        <v>250</v>
      </c>
      <c r="S1233">
        <v>110</v>
      </c>
      <c r="T1233">
        <v>173</v>
      </c>
      <c r="U1233">
        <v>15</v>
      </c>
      <c r="V1233">
        <v>200</v>
      </c>
      <c r="W1233">
        <v>6</v>
      </c>
      <c r="X1233">
        <v>56</v>
      </c>
      <c r="Y1233">
        <v>2743.2</v>
      </c>
      <c r="AA1233" t="s">
        <v>30</v>
      </c>
      <c r="AB1233" s="1">
        <v>44617</v>
      </c>
      <c r="AC1233" s="2">
        <v>0.95819444444444446</v>
      </c>
      <c r="AD1233" s="2">
        <f t="shared" si="19"/>
        <v>22.996666666666666</v>
      </c>
      <c r="AE1233" s="8">
        <f>WEEKDAY(AB1233)</f>
        <v>6</v>
      </c>
      <c r="AF1233">
        <f>IF(EXACT($AE1233,AF$1),$D1233,)</f>
        <v>0</v>
      </c>
      <c r="AG1233">
        <f>IF(EXACT($AE1233,AG$1),$D1233,)</f>
        <v>0</v>
      </c>
      <c r="AH1233">
        <f>IF(EXACT($AE1233,AH$1),$D1233,)</f>
        <v>0</v>
      </c>
      <c r="AI1233">
        <f>IF(EXACT($AE1233,AI$1),$D1233,)</f>
        <v>0</v>
      </c>
      <c r="AJ1233">
        <f>IF(EXACT($AE1233,AJ$1),$D1233,)</f>
        <v>0</v>
      </c>
      <c r="AK1233">
        <f>IF(EXACT($AE1233,AK$1),$D1233,)</f>
        <v>24.42</v>
      </c>
      <c r="AL1233">
        <f>IF(EXACT($AE1233,AL$1),$D1233,)</f>
        <v>0</v>
      </c>
    </row>
    <row r="1234" spans="1:38" x14ac:dyDescent="0.25">
      <c r="A1234" t="s">
        <v>3725</v>
      </c>
      <c r="B1234" t="s">
        <v>3726</v>
      </c>
      <c r="C1234" t="s">
        <v>27</v>
      </c>
      <c r="D1234">
        <v>31.9</v>
      </c>
      <c r="E1234" t="s">
        <v>28</v>
      </c>
      <c r="F1234" t="s">
        <v>3727</v>
      </c>
      <c r="G1234">
        <v>960</v>
      </c>
      <c r="H1234">
        <v>720</v>
      </c>
      <c r="I1234">
        <v>3</v>
      </c>
      <c r="J1234" t="s">
        <v>31</v>
      </c>
      <c r="K1234" t="s">
        <v>30</v>
      </c>
      <c r="L1234">
        <v>98</v>
      </c>
      <c r="M1234">
        <v>33</v>
      </c>
      <c r="N1234">
        <v>34</v>
      </c>
      <c r="O1234">
        <v>12</v>
      </c>
      <c r="P1234">
        <v>408</v>
      </c>
      <c r="Q1234">
        <v>50</v>
      </c>
      <c r="R1234">
        <v>250</v>
      </c>
      <c r="S1234">
        <v>110</v>
      </c>
      <c r="T1234">
        <v>173</v>
      </c>
      <c r="U1234">
        <v>15</v>
      </c>
      <c r="V1234">
        <v>200</v>
      </c>
      <c r="W1234">
        <v>6</v>
      </c>
      <c r="X1234">
        <v>25</v>
      </c>
      <c r="Y1234">
        <v>1092.2</v>
      </c>
      <c r="AA1234" t="s">
        <v>30</v>
      </c>
      <c r="AB1234" s="1">
        <v>44617</v>
      </c>
      <c r="AC1234" s="2">
        <v>0.96667824074074071</v>
      </c>
      <c r="AD1234" s="2">
        <f t="shared" si="19"/>
        <v>23.200277777777778</v>
      </c>
      <c r="AE1234" s="8">
        <f>WEEKDAY(AB1234)</f>
        <v>6</v>
      </c>
      <c r="AF1234">
        <f>IF(EXACT($AE1234,AF$1),$D1234,)</f>
        <v>0</v>
      </c>
      <c r="AG1234">
        <f>IF(EXACT($AE1234,AG$1),$D1234,)</f>
        <v>0</v>
      </c>
      <c r="AH1234">
        <f>IF(EXACT($AE1234,AH$1),$D1234,)</f>
        <v>0</v>
      </c>
      <c r="AI1234">
        <f>IF(EXACT($AE1234,AI$1),$D1234,)</f>
        <v>0</v>
      </c>
      <c r="AJ1234">
        <f>IF(EXACT($AE1234,AJ$1),$D1234,)</f>
        <v>0</v>
      </c>
      <c r="AK1234">
        <f>IF(EXACT($AE1234,AK$1),$D1234,)</f>
        <v>31.9</v>
      </c>
      <c r="AL1234">
        <f>IF(EXACT($AE1234,AL$1),$D1234,)</f>
        <v>0</v>
      </c>
    </row>
    <row r="1235" spans="1:38" x14ac:dyDescent="0.25">
      <c r="A1235" t="s">
        <v>3728</v>
      </c>
      <c r="B1235" t="s">
        <v>3729</v>
      </c>
      <c r="C1235" t="s">
        <v>27</v>
      </c>
      <c r="D1235">
        <v>26.35</v>
      </c>
      <c r="E1235" t="s">
        <v>28</v>
      </c>
      <c r="F1235" t="s">
        <v>3730</v>
      </c>
      <c r="G1235">
        <v>960</v>
      </c>
      <c r="H1235">
        <v>720</v>
      </c>
      <c r="I1235">
        <v>3</v>
      </c>
      <c r="J1235" t="s">
        <v>31</v>
      </c>
      <c r="K1235" t="s">
        <v>30</v>
      </c>
      <c r="L1235">
        <v>94</v>
      </c>
      <c r="M1235">
        <v>30</v>
      </c>
      <c r="N1235">
        <v>30</v>
      </c>
      <c r="O1235">
        <v>16</v>
      </c>
      <c r="P1235">
        <v>480</v>
      </c>
      <c r="Q1235">
        <v>50</v>
      </c>
      <c r="R1235">
        <v>250</v>
      </c>
      <c r="S1235">
        <v>110</v>
      </c>
      <c r="T1235">
        <v>173</v>
      </c>
      <c r="U1235">
        <v>15</v>
      </c>
      <c r="V1235">
        <v>200</v>
      </c>
      <c r="W1235">
        <v>6</v>
      </c>
      <c r="X1235">
        <v>25</v>
      </c>
      <c r="Y1235">
        <v>1092.2</v>
      </c>
      <c r="AA1235" t="s">
        <v>30</v>
      </c>
      <c r="AB1235" s="1">
        <v>44618</v>
      </c>
      <c r="AC1235" s="2">
        <v>7.905092592592592E-3</v>
      </c>
      <c r="AD1235" s="2">
        <f t="shared" si="19"/>
        <v>0.18972222222222221</v>
      </c>
      <c r="AE1235" s="8">
        <f>WEEKDAY(AB1235)</f>
        <v>7</v>
      </c>
      <c r="AF1235">
        <f>IF(EXACT($AE1235,AF$1),$D1235,)</f>
        <v>0</v>
      </c>
      <c r="AG1235">
        <f>IF(EXACT($AE1235,AG$1),$D1235,)</f>
        <v>0</v>
      </c>
      <c r="AH1235">
        <f>IF(EXACT($AE1235,AH$1),$D1235,)</f>
        <v>0</v>
      </c>
      <c r="AI1235">
        <f>IF(EXACT($AE1235,AI$1),$D1235,)</f>
        <v>0</v>
      </c>
      <c r="AJ1235">
        <f>IF(EXACT($AE1235,AJ$1),$D1235,)</f>
        <v>0</v>
      </c>
      <c r="AK1235">
        <f>IF(EXACT($AE1235,AK$1),$D1235,)</f>
        <v>0</v>
      </c>
      <c r="AL1235">
        <f>IF(EXACT($AE1235,AL$1),$D1235,)</f>
        <v>26.35</v>
      </c>
    </row>
    <row r="1236" spans="1:38" x14ac:dyDescent="0.25">
      <c r="A1236" t="s">
        <v>3731</v>
      </c>
      <c r="B1236" t="s">
        <v>3732</v>
      </c>
      <c r="C1236" t="s">
        <v>27</v>
      </c>
      <c r="D1236">
        <v>23.91</v>
      </c>
      <c r="E1236" t="s">
        <v>28</v>
      </c>
      <c r="F1236" t="s">
        <v>3733</v>
      </c>
      <c r="G1236">
        <v>960</v>
      </c>
      <c r="H1236">
        <v>720</v>
      </c>
      <c r="I1236">
        <v>3</v>
      </c>
      <c r="J1236" t="s">
        <v>31</v>
      </c>
      <c r="K1236" t="s">
        <v>30</v>
      </c>
      <c r="L1236">
        <v>70</v>
      </c>
      <c r="M1236">
        <v>30</v>
      </c>
      <c r="N1236">
        <v>29</v>
      </c>
      <c r="O1236">
        <v>13</v>
      </c>
      <c r="P1236">
        <v>377</v>
      </c>
      <c r="Q1236">
        <v>50</v>
      </c>
      <c r="R1236">
        <v>250</v>
      </c>
      <c r="S1236">
        <v>110</v>
      </c>
      <c r="T1236">
        <v>173</v>
      </c>
      <c r="U1236">
        <v>15</v>
      </c>
      <c r="V1236">
        <v>200</v>
      </c>
      <c r="W1236">
        <v>6</v>
      </c>
      <c r="X1236">
        <v>25</v>
      </c>
      <c r="Y1236">
        <v>1092.2</v>
      </c>
      <c r="AA1236" t="s">
        <v>30</v>
      </c>
      <c r="AB1236" s="1">
        <v>44618</v>
      </c>
      <c r="AC1236" s="2">
        <v>2.1828703703703701E-2</v>
      </c>
      <c r="AD1236" s="2">
        <f t="shared" si="19"/>
        <v>0.52388888888888885</v>
      </c>
      <c r="AE1236" s="8">
        <f>WEEKDAY(AB1236)</f>
        <v>7</v>
      </c>
      <c r="AF1236">
        <f>IF(EXACT($AE1236,AF$1),$D1236,)</f>
        <v>0</v>
      </c>
      <c r="AG1236">
        <f>IF(EXACT($AE1236,AG$1),$D1236,)</f>
        <v>0</v>
      </c>
      <c r="AH1236">
        <f>IF(EXACT($AE1236,AH$1),$D1236,)</f>
        <v>0</v>
      </c>
      <c r="AI1236">
        <f>IF(EXACT($AE1236,AI$1),$D1236,)</f>
        <v>0</v>
      </c>
      <c r="AJ1236">
        <f>IF(EXACT($AE1236,AJ$1),$D1236,)</f>
        <v>0</v>
      </c>
      <c r="AK1236">
        <f>IF(EXACT($AE1236,AK$1),$D1236,)</f>
        <v>0</v>
      </c>
      <c r="AL1236">
        <f>IF(EXACT($AE1236,AL$1),$D1236,)</f>
        <v>23.91</v>
      </c>
    </row>
    <row r="1237" spans="1:38" x14ac:dyDescent="0.25">
      <c r="A1237" t="s">
        <v>3734</v>
      </c>
      <c r="B1237" t="s">
        <v>3735</v>
      </c>
      <c r="C1237" t="s">
        <v>27</v>
      </c>
      <c r="D1237">
        <v>25.38</v>
      </c>
      <c r="E1237" t="s">
        <v>28</v>
      </c>
      <c r="F1237" t="s">
        <v>3736</v>
      </c>
      <c r="G1237">
        <v>960</v>
      </c>
      <c r="H1237">
        <v>720</v>
      </c>
      <c r="I1237">
        <v>3</v>
      </c>
      <c r="J1237" t="s">
        <v>31</v>
      </c>
      <c r="K1237" t="s">
        <v>30</v>
      </c>
      <c r="L1237">
        <v>132</v>
      </c>
      <c r="M1237">
        <v>21</v>
      </c>
      <c r="N1237">
        <v>23</v>
      </c>
      <c r="O1237">
        <v>14</v>
      </c>
      <c r="P1237">
        <v>322</v>
      </c>
      <c r="Q1237">
        <v>50</v>
      </c>
      <c r="R1237">
        <v>250</v>
      </c>
      <c r="S1237">
        <v>110</v>
      </c>
      <c r="T1237">
        <v>173</v>
      </c>
      <c r="U1237">
        <v>15</v>
      </c>
      <c r="V1237">
        <v>200</v>
      </c>
      <c r="W1237">
        <v>6</v>
      </c>
      <c r="X1237">
        <v>25</v>
      </c>
      <c r="Y1237">
        <v>1092.2</v>
      </c>
      <c r="AA1237" t="s">
        <v>30</v>
      </c>
      <c r="AB1237" s="1">
        <v>44618</v>
      </c>
      <c r="AC1237" s="2">
        <v>2.1840277777777778E-2</v>
      </c>
      <c r="AD1237" s="2">
        <f t="shared" si="19"/>
        <v>0.52416666666666667</v>
      </c>
      <c r="AE1237" s="8">
        <f>WEEKDAY(AB1237)</f>
        <v>7</v>
      </c>
      <c r="AF1237">
        <f>IF(EXACT($AE1237,AF$1),$D1237,)</f>
        <v>0</v>
      </c>
      <c r="AG1237">
        <f>IF(EXACT($AE1237,AG$1),$D1237,)</f>
        <v>0</v>
      </c>
      <c r="AH1237">
        <f>IF(EXACT($AE1237,AH$1),$D1237,)</f>
        <v>0</v>
      </c>
      <c r="AI1237">
        <f>IF(EXACT($AE1237,AI$1),$D1237,)</f>
        <v>0</v>
      </c>
      <c r="AJ1237">
        <f>IF(EXACT($AE1237,AJ$1),$D1237,)</f>
        <v>0</v>
      </c>
      <c r="AK1237">
        <f>IF(EXACT($AE1237,AK$1),$D1237,)</f>
        <v>0</v>
      </c>
      <c r="AL1237">
        <f>IF(EXACT($AE1237,AL$1),$D1237,)</f>
        <v>25.38</v>
      </c>
    </row>
    <row r="1238" spans="1:38" x14ac:dyDescent="0.25">
      <c r="A1238" t="s">
        <v>3737</v>
      </c>
      <c r="B1238" t="s">
        <v>3738</v>
      </c>
      <c r="C1238" t="s">
        <v>27</v>
      </c>
      <c r="D1238">
        <v>29.86</v>
      </c>
      <c r="E1238" t="s">
        <v>28</v>
      </c>
      <c r="F1238" t="s">
        <v>3739</v>
      </c>
      <c r="G1238">
        <v>960</v>
      </c>
      <c r="H1238">
        <v>720</v>
      </c>
      <c r="I1238">
        <v>3</v>
      </c>
      <c r="J1238" t="s">
        <v>31</v>
      </c>
      <c r="K1238" t="s">
        <v>30</v>
      </c>
      <c r="L1238">
        <v>108</v>
      </c>
      <c r="M1238">
        <v>35</v>
      </c>
      <c r="N1238">
        <v>38</v>
      </c>
      <c r="O1238">
        <v>14</v>
      </c>
      <c r="P1238">
        <v>532</v>
      </c>
      <c r="Q1238">
        <v>50</v>
      </c>
      <c r="R1238">
        <v>250</v>
      </c>
      <c r="S1238">
        <v>110</v>
      </c>
      <c r="T1238">
        <v>173</v>
      </c>
      <c r="U1238">
        <v>15</v>
      </c>
      <c r="V1238">
        <v>200</v>
      </c>
      <c r="W1238">
        <v>6</v>
      </c>
      <c r="X1238">
        <v>25</v>
      </c>
      <c r="Y1238">
        <v>1092.2</v>
      </c>
      <c r="AA1238" t="s">
        <v>30</v>
      </c>
      <c r="AB1238" s="1">
        <v>44618</v>
      </c>
      <c r="AC1238" s="2">
        <v>5.1724537037037034E-2</v>
      </c>
      <c r="AD1238" s="2">
        <f t="shared" si="19"/>
        <v>1.2413888888888889</v>
      </c>
      <c r="AE1238" s="8">
        <f>WEEKDAY(AB1238)</f>
        <v>7</v>
      </c>
      <c r="AF1238">
        <f>IF(EXACT($AE1238,AF$1),$D1238,)</f>
        <v>0</v>
      </c>
      <c r="AG1238">
        <f>IF(EXACT($AE1238,AG$1),$D1238,)</f>
        <v>0</v>
      </c>
      <c r="AH1238">
        <f>IF(EXACT($AE1238,AH$1),$D1238,)</f>
        <v>0</v>
      </c>
      <c r="AI1238">
        <f>IF(EXACT($AE1238,AI$1),$D1238,)</f>
        <v>0</v>
      </c>
      <c r="AJ1238">
        <f>IF(EXACT($AE1238,AJ$1),$D1238,)</f>
        <v>0</v>
      </c>
      <c r="AK1238">
        <f>IF(EXACT($AE1238,AK$1),$D1238,)</f>
        <v>0</v>
      </c>
      <c r="AL1238">
        <f>IF(EXACT($AE1238,AL$1),$D1238,)</f>
        <v>29.86</v>
      </c>
    </row>
    <row r="1239" spans="1:38" x14ac:dyDescent="0.25">
      <c r="A1239" t="s">
        <v>3740</v>
      </c>
      <c r="B1239" t="s">
        <v>3741</v>
      </c>
      <c r="C1239" t="s">
        <v>27</v>
      </c>
      <c r="D1239">
        <v>35.08</v>
      </c>
      <c r="E1239" t="s">
        <v>28</v>
      </c>
      <c r="F1239" t="s">
        <v>3742</v>
      </c>
      <c r="G1239">
        <v>960</v>
      </c>
      <c r="H1239">
        <v>720</v>
      </c>
      <c r="I1239">
        <v>3</v>
      </c>
      <c r="J1239" t="s">
        <v>29</v>
      </c>
      <c r="K1239" t="s">
        <v>30</v>
      </c>
      <c r="L1239">
        <v>73</v>
      </c>
      <c r="M1239">
        <v>30</v>
      </c>
      <c r="N1239">
        <v>30</v>
      </c>
      <c r="O1239">
        <v>15</v>
      </c>
      <c r="P1239">
        <v>450</v>
      </c>
      <c r="Q1239">
        <v>50</v>
      </c>
      <c r="R1239">
        <v>250</v>
      </c>
      <c r="S1239">
        <v>110</v>
      </c>
      <c r="T1239">
        <v>173</v>
      </c>
      <c r="U1239">
        <v>15</v>
      </c>
      <c r="V1239">
        <v>200</v>
      </c>
      <c r="W1239">
        <v>6</v>
      </c>
      <c r="X1239">
        <v>56</v>
      </c>
      <c r="Y1239">
        <v>2743.2</v>
      </c>
      <c r="AA1239" t="s">
        <v>30</v>
      </c>
      <c r="AB1239" s="1">
        <v>44618</v>
      </c>
      <c r="AC1239" s="2">
        <v>0.16041666666666668</v>
      </c>
      <c r="AD1239" s="2">
        <f t="shared" si="19"/>
        <v>3.8500000000000005</v>
      </c>
      <c r="AE1239" s="8">
        <f>WEEKDAY(AB1239)</f>
        <v>7</v>
      </c>
      <c r="AF1239">
        <f>IF(EXACT($AE1239,AF$1),$D1239,)</f>
        <v>0</v>
      </c>
      <c r="AG1239">
        <f>IF(EXACT($AE1239,AG$1),$D1239,)</f>
        <v>0</v>
      </c>
      <c r="AH1239">
        <f>IF(EXACT($AE1239,AH$1),$D1239,)</f>
        <v>0</v>
      </c>
      <c r="AI1239">
        <f>IF(EXACT($AE1239,AI$1),$D1239,)</f>
        <v>0</v>
      </c>
      <c r="AJ1239">
        <f>IF(EXACT($AE1239,AJ$1),$D1239,)</f>
        <v>0</v>
      </c>
      <c r="AK1239">
        <f>IF(EXACT($AE1239,AK$1),$D1239,)</f>
        <v>0</v>
      </c>
      <c r="AL1239">
        <f>IF(EXACT($AE1239,AL$1),$D1239,)</f>
        <v>35.08</v>
      </c>
    </row>
    <row r="1240" spans="1:38" x14ac:dyDescent="0.25">
      <c r="A1240" t="s">
        <v>3743</v>
      </c>
      <c r="B1240" t="s">
        <v>3744</v>
      </c>
      <c r="C1240" t="s">
        <v>27</v>
      </c>
      <c r="D1240">
        <v>32.299999999999997</v>
      </c>
      <c r="E1240" t="s">
        <v>28</v>
      </c>
      <c r="F1240" t="s">
        <v>3745</v>
      </c>
      <c r="G1240">
        <v>960</v>
      </c>
      <c r="H1240">
        <v>720</v>
      </c>
      <c r="I1240">
        <v>3</v>
      </c>
      <c r="J1240" t="s">
        <v>29</v>
      </c>
      <c r="K1240" t="s">
        <v>30</v>
      </c>
      <c r="L1240">
        <v>81</v>
      </c>
      <c r="M1240">
        <v>22</v>
      </c>
      <c r="N1240">
        <v>30</v>
      </c>
      <c r="O1240">
        <v>14</v>
      </c>
      <c r="P1240">
        <v>420</v>
      </c>
      <c r="Q1240">
        <v>50</v>
      </c>
      <c r="R1240">
        <v>250</v>
      </c>
      <c r="S1240">
        <v>110</v>
      </c>
      <c r="T1240">
        <v>173</v>
      </c>
      <c r="U1240">
        <v>15</v>
      </c>
      <c r="V1240">
        <v>200</v>
      </c>
      <c r="W1240">
        <v>6</v>
      </c>
      <c r="X1240">
        <v>56</v>
      </c>
      <c r="Y1240">
        <v>2743.2</v>
      </c>
      <c r="AA1240" t="s">
        <v>30</v>
      </c>
      <c r="AB1240" s="1">
        <v>44618</v>
      </c>
      <c r="AC1240" s="2">
        <v>0.24090277777777777</v>
      </c>
      <c r="AD1240" s="2">
        <f t="shared" si="19"/>
        <v>5.7816666666666663</v>
      </c>
      <c r="AE1240" s="8">
        <f>WEEKDAY(AB1240)</f>
        <v>7</v>
      </c>
      <c r="AF1240">
        <f>IF(EXACT($AE1240,AF$1),$D1240,)</f>
        <v>0</v>
      </c>
      <c r="AG1240">
        <f>IF(EXACT($AE1240,AG$1),$D1240,)</f>
        <v>0</v>
      </c>
      <c r="AH1240">
        <f>IF(EXACT($AE1240,AH$1),$D1240,)</f>
        <v>0</v>
      </c>
      <c r="AI1240">
        <f>IF(EXACT($AE1240,AI$1),$D1240,)</f>
        <v>0</v>
      </c>
      <c r="AJ1240">
        <f>IF(EXACT($AE1240,AJ$1),$D1240,)</f>
        <v>0</v>
      </c>
      <c r="AK1240">
        <f>IF(EXACT($AE1240,AK$1),$D1240,)</f>
        <v>0</v>
      </c>
      <c r="AL1240">
        <f>IF(EXACT($AE1240,AL$1),$D1240,)</f>
        <v>32.299999999999997</v>
      </c>
    </row>
    <row r="1241" spans="1:38" x14ac:dyDescent="0.25">
      <c r="A1241" t="s">
        <v>3746</v>
      </c>
      <c r="B1241" t="s">
        <v>3747</v>
      </c>
      <c r="C1241" t="s">
        <v>27</v>
      </c>
      <c r="D1241">
        <v>17.54</v>
      </c>
      <c r="E1241" t="s">
        <v>28</v>
      </c>
      <c r="F1241" t="s">
        <v>3748</v>
      </c>
      <c r="G1241">
        <v>960</v>
      </c>
      <c r="H1241">
        <v>720</v>
      </c>
      <c r="I1241">
        <v>3</v>
      </c>
      <c r="J1241" t="s">
        <v>29</v>
      </c>
      <c r="K1241" t="s">
        <v>30</v>
      </c>
      <c r="L1241">
        <v>119</v>
      </c>
      <c r="M1241">
        <v>30</v>
      </c>
      <c r="N1241">
        <v>24</v>
      </c>
      <c r="O1241">
        <v>13</v>
      </c>
      <c r="P1241">
        <v>312</v>
      </c>
      <c r="Q1241">
        <v>50</v>
      </c>
      <c r="R1241">
        <v>250</v>
      </c>
      <c r="S1241">
        <v>110</v>
      </c>
      <c r="T1241">
        <v>173</v>
      </c>
      <c r="U1241">
        <v>15</v>
      </c>
      <c r="V1241">
        <v>200</v>
      </c>
      <c r="W1241">
        <v>6</v>
      </c>
      <c r="X1241">
        <v>56</v>
      </c>
      <c r="Y1241">
        <v>2743.2</v>
      </c>
      <c r="AA1241" t="s">
        <v>30</v>
      </c>
      <c r="AB1241" s="1">
        <v>44618</v>
      </c>
      <c r="AC1241" s="2">
        <v>0.25946759259259261</v>
      </c>
      <c r="AD1241" s="2">
        <f t="shared" si="19"/>
        <v>6.2272222222222222</v>
      </c>
      <c r="AE1241" s="8">
        <f>WEEKDAY(AB1241)</f>
        <v>7</v>
      </c>
      <c r="AF1241">
        <f>IF(EXACT($AE1241,AF$1),$D1241,)</f>
        <v>0</v>
      </c>
      <c r="AG1241">
        <f>IF(EXACT($AE1241,AG$1),$D1241,)</f>
        <v>0</v>
      </c>
      <c r="AH1241">
        <f>IF(EXACT($AE1241,AH$1),$D1241,)</f>
        <v>0</v>
      </c>
      <c r="AI1241">
        <f>IF(EXACT($AE1241,AI$1),$D1241,)</f>
        <v>0</v>
      </c>
      <c r="AJ1241">
        <f>IF(EXACT($AE1241,AJ$1),$D1241,)</f>
        <v>0</v>
      </c>
      <c r="AK1241">
        <f>IF(EXACT($AE1241,AK$1),$D1241,)</f>
        <v>0</v>
      </c>
      <c r="AL1241">
        <f>IF(EXACT($AE1241,AL$1),$D1241,)</f>
        <v>17.54</v>
      </c>
    </row>
    <row r="1242" spans="1:38" x14ac:dyDescent="0.25">
      <c r="A1242" t="s">
        <v>3749</v>
      </c>
      <c r="B1242" t="s">
        <v>3750</v>
      </c>
      <c r="C1242" t="s">
        <v>27</v>
      </c>
      <c r="D1242">
        <v>29.44</v>
      </c>
      <c r="E1242" t="s">
        <v>28</v>
      </c>
      <c r="F1242" t="s">
        <v>3751</v>
      </c>
      <c r="G1242">
        <v>960</v>
      </c>
      <c r="H1242">
        <v>720</v>
      </c>
      <c r="I1242">
        <v>3</v>
      </c>
      <c r="J1242" t="s">
        <v>29</v>
      </c>
      <c r="K1242" t="s">
        <v>30</v>
      </c>
      <c r="L1242">
        <v>87</v>
      </c>
      <c r="M1242">
        <v>24</v>
      </c>
      <c r="N1242">
        <v>29</v>
      </c>
      <c r="O1242">
        <v>17</v>
      </c>
      <c r="P1242">
        <v>493</v>
      </c>
      <c r="Q1242">
        <v>50</v>
      </c>
      <c r="R1242">
        <v>250</v>
      </c>
      <c r="S1242">
        <v>110</v>
      </c>
      <c r="T1242">
        <v>173</v>
      </c>
      <c r="U1242">
        <v>15</v>
      </c>
      <c r="V1242">
        <v>200</v>
      </c>
      <c r="W1242">
        <v>6</v>
      </c>
      <c r="X1242">
        <v>56</v>
      </c>
      <c r="Y1242">
        <v>2743.2</v>
      </c>
      <c r="AA1242" t="s">
        <v>30</v>
      </c>
      <c r="AB1242" s="1">
        <v>44618</v>
      </c>
      <c r="AC1242" s="2">
        <v>0.26952546296296298</v>
      </c>
      <c r="AD1242" s="2">
        <f t="shared" si="19"/>
        <v>6.4686111111111115</v>
      </c>
      <c r="AE1242" s="8">
        <f>WEEKDAY(AB1242)</f>
        <v>7</v>
      </c>
      <c r="AF1242">
        <f>IF(EXACT($AE1242,AF$1),$D1242,)</f>
        <v>0</v>
      </c>
      <c r="AG1242">
        <f>IF(EXACT($AE1242,AG$1),$D1242,)</f>
        <v>0</v>
      </c>
      <c r="AH1242">
        <f>IF(EXACT($AE1242,AH$1),$D1242,)</f>
        <v>0</v>
      </c>
      <c r="AI1242">
        <f>IF(EXACT($AE1242,AI$1),$D1242,)</f>
        <v>0</v>
      </c>
      <c r="AJ1242">
        <f>IF(EXACT($AE1242,AJ$1),$D1242,)</f>
        <v>0</v>
      </c>
      <c r="AK1242">
        <f>IF(EXACT($AE1242,AK$1),$D1242,)</f>
        <v>0</v>
      </c>
      <c r="AL1242">
        <f>IF(EXACT($AE1242,AL$1),$D1242,)</f>
        <v>29.44</v>
      </c>
    </row>
    <row r="1243" spans="1:38" x14ac:dyDescent="0.25">
      <c r="A1243" t="s">
        <v>3752</v>
      </c>
      <c r="B1243" t="s">
        <v>3753</v>
      </c>
      <c r="C1243" t="s">
        <v>27</v>
      </c>
      <c r="D1243">
        <v>15.5</v>
      </c>
      <c r="E1243" t="s">
        <v>28</v>
      </c>
      <c r="F1243" t="s">
        <v>3754</v>
      </c>
      <c r="G1243">
        <v>960</v>
      </c>
      <c r="H1243">
        <v>720</v>
      </c>
      <c r="I1243">
        <v>3</v>
      </c>
      <c r="J1243" t="s">
        <v>29</v>
      </c>
      <c r="K1243" t="s">
        <v>30</v>
      </c>
      <c r="L1243">
        <v>57</v>
      </c>
      <c r="M1243">
        <v>0</v>
      </c>
      <c r="N1243">
        <v>28</v>
      </c>
      <c r="O1243">
        <v>32</v>
      </c>
      <c r="P1243">
        <v>896</v>
      </c>
      <c r="Q1243">
        <v>50</v>
      </c>
      <c r="R1243">
        <v>250</v>
      </c>
      <c r="S1243">
        <v>110</v>
      </c>
      <c r="T1243">
        <v>173</v>
      </c>
      <c r="U1243">
        <v>15</v>
      </c>
      <c r="V1243">
        <v>200</v>
      </c>
      <c r="W1243">
        <v>6</v>
      </c>
      <c r="X1243">
        <v>56</v>
      </c>
      <c r="Y1243">
        <v>2743.2</v>
      </c>
      <c r="AA1243" t="s">
        <v>30</v>
      </c>
      <c r="AB1243" s="1">
        <v>44618</v>
      </c>
      <c r="AC1243" s="2">
        <v>0.30651620370370369</v>
      </c>
      <c r="AD1243" s="2">
        <f t="shared" si="19"/>
        <v>7.3563888888888886</v>
      </c>
      <c r="AE1243" s="8">
        <f>WEEKDAY(AB1243)</f>
        <v>7</v>
      </c>
      <c r="AF1243">
        <f>IF(EXACT($AE1243,AF$1),$D1243,)</f>
        <v>0</v>
      </c>
      <c r="AG1243">
        <f>IF(EXACT($AE1243,AG$1),$D1243,)</f>
        <v>0</v>
      </c>
      <c r="AH1243">
        <f>IF(EXACT($AE1243,AH$1),$D1243,)</f>
        <v>0</v>
      </c>
      <c r="AI1243">
        <f>IF(EXACT($AE1243,AI$1),$D1243,)</f>
        <v>0</v>
      </c>
      <c r="AJ1243">
        <f>IF(EXACT($AE1243,AJ$1),$D1243,)</f>
        <v>0</v>
      </c>
      <c r="AK1243">
        <f>IF(EXACT($AE1243,AK$1),$D1243,)</f>
        <v>0</v>
      </c>
      <c r="AL1243">
        <f>IF(EXACT($AE1243,AL$1),$D1243,)</f>
        <v>15.5</v>
      </c>
    </row>
    <row r="1244" spans="1:38" x14ac:dyDescent="0.25">
      <c r="A1244" t="s">
        <v>3755</v>
      </c>
      <c r="B1244" t="s">
        <v>3756</v>
      </c>
      <c r="C1244" t="s">
        <v>27</v>
      </c>
      <c r="D1244">
        <v>27.32</v>
      </c>
      <c r="E1244" t="s">
        <v>28</v>
      </c>
      <c r="F1244" t="s">
        <v>3757</v>
      </c>
      <c r="G1244">
        <v>960</v>
      </c>
      <c r="H1244">
        <v>720</v>
      </c>
      <c r="I1244">
        <v>3</v>
      </c>
      <c r="J1244" t="s">
        <v>29</v>
      </c>
      <c r="K1244" t="s">
        <v>30</v>
      </c>
      <c r="L1244">
        <v>111</v>
      </c>
      <c r="M1244">
        <v>20</v>
      </c>
      <c r="N1244">
        <v>42</v>
      </c>
      <c r="O1244">
        <v>30</v>
      </c>
      <c r="P1244">
        <v>1260</v>
      </c>
      <c r="Q1244">
        <v>50</v>
      </c>
      <c r="R1244">
        <v>250</v>
      </c>
      <c r="S1244">
        <v>110</v>
      </c>
      <c r="T1244">
        <v>173</v>
      </c>
      <c r="U1244">
        <v>15</v>
      </c>
      <c r="V1244">
        <v>200</v>
      </c>
      <c r="W1244">
        <v>6</v>
      </c>
      <c r="X1244">
        <v>56</v>
      </c>
      <c r="Y1244">
        <v>2743.2</v>
      </c>
      <c r="AA1244" t="s">
        <v>30</v>
      </c>
      <c r="AB1244" s="1">
        <v>44618</v>
      </c>
      <c r="AC1244" s="2">
        <v>0.30662037037037038</v>
      </c>
      <c r="AD1244" s="2">
        <f t="shared" si="19"/>
        <v>7.358888888888889</v>
      </c>
      <c r="AE1244" s="8">
        <f>WEEKDAY(AB1244)</f>
        <v>7</v>
      </c>
      <c r="AF1244">
        <f>IF(EXACT($AE1244,AF$1),$D1244,)</f>
        <v>0</v>
      </c>
      <c r="AG1244">
        <f>IF(EXACT($AE1244,AG$1),$D1244,)</f>
        <v>0</v>
      </c>
      <c r="AH1244">
        <f>IF(EXACT($AE1244,AH$1),$D1244,)</f>
        <v>0</v>
      </c>
      <c r="AI1244">
        <f>IF(EXACT($AE1244,AI$1),$D1244,)</f>
        <v>0</v>
      </c>
      <c r="AJ1244">
        <f>IF(EXACT($AE1244,AJ$1),$D1244,)</f>
        <v>0</v>
      </c>
      <c r="AK1244">
        <f>IF(EXACT($AE1244,AK$1),$D1244,)</f>
        <v>0</v>
      </c>
      <c r="AL1244">
        <f>IF(EXACT($AE1244,AL$1),$D1244,)</f>
        <v>27.32</v>
      </c>
    </row>
    <row r="1245" spans="1:38" x14ac:dyDescent="0.25">
      <c r="A1245" t="s">
        <v>3758</v>
      </c>
      <c r="B1245" t="s">
        <v>3759</v>
      </c>
      <c r="C1245" t="s">
        <v>27</v>
      </c>
      <c r="D1245">
        <v>17.96</v>
      </c>
      <c r="E1245" t="s">
        <v>28</v>
      </c>
      <c r="F1245" t="s">
        <v>3760</v>
      </c>
      <c r="G1245">
        <v>960</v>
      </c>
      <c r="H1245">
        <v>720</v>
      </c>
      <c r="I1245">
        <v>3</v>
      </c>
      <c r="J1245" t="s">
        <v>29</v>
      </c>
      <c r="K1245" t="s">
        <v>30</v>
      </c>
      <c r="L1245">
        <v>125</v>
      </c>
      <c r="M1245">
        <v>17</v>
      </c>
      <c r="N1245">
        <v>41</v>
      </c>
      <c r="O1245">
        <v>31</v>
      </c>
      <c r="P1245">
        <v>1271</v>
      </c>
      <c r="Q1245">
        <v>50</v>
      </c>
      <c r="R1245">
        <v>250</v>
      </c>
      <c r="S1245">
        <v>110</v>
      </c>
      <c r="T1245">
        <v>173</v>
      </c>
      <c r="U1245">
        <v>15</v>
      </c>
      <c r="V1245">
        <v>200</v>
      </c>
      <c r="W1245">
        <v>6</v>
      </c>
      <c r="X1245">
        <v>56</v>
      </c>
      <c r="Y1245">
        <v>2743.2</v>
      </c>
      <c r="AA1245" t="s">
        <v>30</v>
      </c>
      <c r="AB1245" s="1">
        <v>44618</v>
      </c>
      <c r="AC1245" s="2">
        <v>0.31444444444444447</v>
      </c>
      <c r="AD1245" s="2">
        <f t="shared" si="19"/>
        <v>7.5466666666666669</v>
      </c>
      <c r="AE1245" s="8">
        <f>WEEKDAY(AB1245)</f>
        <v>7</v>
      </c>
      <c r="AF1245">
        <f>IF(EXACT($AE1245,AF$1),$D1245,)</f>
        <v>0</v>
      </c>
      <c r="AG1245">
        <f>IF(EXACT($AE1245,AG$1),$D1245,)</f>
        <v>0</v>
      </c>
      <c r="AH1245">
        <f>IF(EXACT($AE1245,AH$1),$D1245,)</f>
        <v>0</v>
      </c>
      <c r="AI1245">
        <f>IF(EXACT($AE1245,AI$1),$D1245,)</f>
        <v>0</v>
      </c>
      <c r="AJ1245">
        <f>IF(EXACT($AE1245,AJ$1),$D1245,)</f>
        <v>0</v>
      </c>
      <c r="AK1245">
        <f>IF(EXACT($AE1245,AK$1),$D1245,)</f>
        <v>0</v>
      </c>
      <c r="AL1245">
        <f>IF(EXACT($AE1245,AL$1),$D1245,)</f>
        <v>17.96</v>
      </c>
    </row>
    <row r="1246" spans="1:38" x14ac:dyDescent="0.25">
      <c r="A1246" t="s">
        <v>3761</v>
      </c>
      <c r="B1246" t="s">
        <v>3762</v>
      </c>
      <c r="C1246" t="s">
        <v>27</v>
      </c>
      <c r="D1246">
        <v>37.81</v>
      </c>
      <c r="E1246" t="s">
        <v>28</v>
      </c>
      <c r="F1246" t="s">
        <v>3763</v>
      </c>
      <c r="G1246">
        <v>960</v>
      </c>
      <c r="H1246">
        <v>720</v>
      </c>
      <c r="I1246">
        <v>3</v>
      </c>
      <c r="J1246" t="s">
        <v>31</v>
      </c>
      <c r="K1246" t="s">
        <v>30</v>
      </c>
      <c r="L1246">
        <v>115</v>
      </c>
      <c r="M1246">
        <v>13</v>
      </c>
      <c r="N1246">
        <v>46</v>
      </c>
      <c r="O1246">
        <v>38</v>
      </c>
      <c r="P1246">
        <v>1748</v>
      </c>
      <c r="Q1246">
        <v>50</v>
      </c>
      <c r="R1246">
        <v>250</v>
      </c>
      <c r="S1246">
        <v>110</v>
      </c>
      <c r="T1246">
        <v>173</v>
      </c>
      <c r="U1246">
        <v>15</v>
      </c>
      <c r="V1246">
        <v>200</v>
      </c>
      <c r="W1246">
        <v>6</v>
      </c>
      <c r="X1246">
        <v>25</v>
      </c>
      <c r="Y1246">
        <v>1092.2</v>
      </c>
      <c r="AA1246" t="s">
        <v>30</v>
      </c>
      <c r="AB1246" s="1">
        <v>44618</v>
      </c>
      <c r="AC1246" s="2">
        <v>0.3157638888888889</v>
      </c>
      <c r="AD1246" s="2">
        <f t="shared" si="19"/>
        <v>7.5783333333333331</v>
      </c>
      <c r="AE1246" s="8">
        <f>WEEKDAY(AB1246)</f>
        <v>7</v>
      </c>
      <c r="AF1246">
        <f>IF(EXACT($AE1246,AF$1),$D1246,)</f>
        <v>0</v>
      </c>
      <c r="AG1246">
        <f>IF(EXACT($AE1246,AG$1),$D1246,)</f>
        <v>0</v>
      </c>
      <c r="AH1246">
        <f>IF(EXACT($AE1246,AH$1),$D1246,)</f>
        <v>0</v>
      </c>
      <c r="AI1246">
        <f>IF(EXACT($AE1246,AI$1),$D1246,)</f>
        <v>0</v>
      </c>
      <c r="AJ1246">
        <f>IF(EXACT($AE1246,AJ$1),$D1246,)</f>
        <v>0</v>
      </c>
      <c r="AK1246">
        <f>IF(EXACT($AE1246,AK$1),$D1246,)</f>
        <v>0</v>
      </c>
      <c r="AL1246">
        <f>IF(EXACT($AE1246,AL$1),$D1246,)</f>
        <v>37.81</v>
      </c>
    </row>
    <row r="1247" spans="1:38" x14ac:dyDescent="0.25">
      <c r="A1247" t="s">
        <v>3764</v>
      </c>
      <c r="B1247" t="s">
        <v>3765</v>
      </c>
      <c r="C1247" t="s">
        <v>27</v>
      </c>
      <c r="D1247">
        <v>29.55</v>
      </c>
      <c r="E1247" t="s">
        <v>28</v>
      </c>
      <c r="F1247" t="s">
        <v>3766</v>
      </c>
      <c r="G1247">
        <v>960</v>
      </c>
      <c r="H1247">
        <v>720</v>
      </c>
      <c r="I1247">
        <v>3</v>
      </c>
      <c r="J1247" t="s">
        <v>29</v>
      </c>
      <c r="K1247" t="s">
        <v>30</v>
      </c>
      <c r="L1247">
        <v>29</v>
      </c>
      <c r="M1247">
        <v>11</v>
      </c>
      <c r="N1247">
        <v>106</v>
      </c>
      <c r="O1247">
        <v>39</v>
      </c>
      <c r="P1247">
        <v>4134</v>
      </c>
      <c r="Q1247">
        <v>50</v>
      </c>
      <c r="R1247">
        <v>250</v>
      </c>
      <c r="S1247">
        <v>110</v>
      </c>
      <c r="T1247">
        <v>173</v>
      </c>
      <c r="U1247">
        <v>15</v>
      </c>
      <c r="V1247">
        <v>200</v>
      </c>
      <c r="W1247">
        <v>6</v>
      </c>
      <c r="X1247">
        <v>56</v>
      </c>
      <c r="Y1247">
        <v>2743.2</v>
      </c>
      <c r="AA1247" t="s">
        <v>30</v>
      </c>
      <c r="AB1247" s="1">
        <v>44618</v>
      </c>
      <c r="AC1247" s="2">
        <v>0.31695601851851851</v>
      </c>
      <c r="AD1247" s="2">
        <f t="shared" si="19"/>
        <v>7.6069444444444443</v>
      </c>
      <c r="AE1247" s="8">
        <f>WEEKDAY(AB1247)</f>
        <v>7</v>
      </c>
      <c r="AF1247">
        <f>IF(EXACT($AE1247,AF$1),$D1247,)</f>
        <v>0</v>
      </c>
      <c r="AG1247">
        <f>IF(EXACT($AE1247,AG$1),$D1247,)</f>
        <v>0</v>
      </c>
      <c r="AH1247">
        <f>IF(EXACT($AE1247,AH$1),$D1247,)</f>
        <v>0</v>
      </c>
      <c r="AI1247">
        <f>IF(EXACT($AE1247,AI$1),$D1247,)</f>
        <v>0</v>
      </c>
      <c r="AJ1247">
        <f>IF(EXACT($AE1247,AJ$1),$D1247,)</f>
        <v>0</v>
      </c>
      <c r="AK1247">
        <f>IF(EXACT($AE1247,AK$1),$D1247,)</f>
        <v>0</v>
      </c>
      <c r="AL1247">
        <f>IF(EXACT($AE1247,AL$1),$D1247,)</f>
        <v>29.55</v>
      </c>
    </row>
    <row r="1248" spans="1:38" x14ac:dyDescent="0.25">
      <c r="A1248" t="s">
        <v>3767</v>
      </c>
      <c r="B1248" t="s">
        <v>3768</v>
      </c>
      <c r="C1248" t="s">
        <v>27</v>
      </c>
      <c r="D1248">
        <v>28.31</v>
      </c>
      <c r="E1248" t="s">
        <v>28</v>
      </c>
      <c r="F1248" t="s">
        <v>3769</v>
      </c>
      <c r="G1248">
        <v>960</v>
      </c>
      <c r="H1248">
        <v>720</v>
      </c>
      <c r="I1248">
        <v>3</v>
      </c>
      <c r="J1248" t="s">
        <v>29</v>
      </c>
      <c r="K1248" t="s">
        <v>30</v>
      </c>
      <c r="L1248">
        <v>64</v>
      </c>
      <c r="M1248">
        <v>11</v>
      </c>
      <c r="N1248">
        <v>61</v>
      </c>
      <c r="O1248">
        <v>42</v>
      </c>
      <c r="P1248">
        <v>2562</v>
      </c>
      <c r="Q1248">
        <v>50</v>
      </c>
      <c r="R1248">
        <v>250</v>
      </c>
      <c r="S1248">
        <v>110</v>
      </c>
      <c r="T1248">
        <v>173</v>
      </c>
      <c r="U1248">
        <v>15</v>
      </c>
      <c r="V1248">
        <v>200</v>
      </c>
      <c r="W1248">
        <v>6</v>
      </c>
      <c r="X1248">
        <v>56</v>
      </c>
      <c r="Y1248">
        <v>2743.2</v>
      </c>
      <c r="AA1248" t="s">
        <v>30</v>
      </c>
      <c r="AB1248" s="1">
        <v>44618</v>
      </c>
      <c r="AC1248" s="2">
        <v>0.31733796296296296</v>
      </c>
      <c r="AD1248" s="2">
        <f t="shared" si="19"/>
        <v>7.6161111111111115</v>
      </c>
      <c r="AE1248" s="8">
        <f>WEEKDAY(AB1248)</f>
        <v>7</v>
      </c>
      <c r="AF1248">
        <f>IF(EXACT($AE1248,AF$1),$D1248,)</f>
        <v>0</v>
      </c>
      <c r="AG1248">
        <f>IF(EXACT($AE1248,AG$1),$D1248,)</f>
        <v>0</v>
      </c>
      <c r="AH1248">
        <f>IF(EXACT($AE1248,AH$1),$D1248,)</f>
        <v>0</v>
      </c>
      <c r="AI1248">
        <f>IF(EXACT($AE1248,AI$1),$D1248,)</f>
        <v>0</v>
      </c>
      <c r="AJ1248">
        <f>IF(EXACT($AE1248,AJ$1),$D1248,)</f>
        <v>0</v>
      </c>
      <c r="AK1248">
        <f>IF(EXACT($AE1248,AK$1),$D1248,)</f>
        <v>0</v>
      </c>
      <c r="AL1248">
        <f>IF(EXACT($AE1248,AL$1),$D1248,)</f>
        <v>28.31</v>
      </c>
    </row>
    <row r="1249" spans="1:38" x14ac:dyDescent="0.25">
      <c r="A1249" t="s">
        <v>3770</v>
      </c>
      <c r="B1249" t="s">
        <v>3771</v>
      </c>
      <c r="C1249" t="s">
        <v>27</v>
      </c>
      <c r="D1249">
        <v>26.65</v>
      </c>
      <c r="E1249" t="s">
        <v>28</v>
      </c>
      <c r="F1249" t="s">
        <v>3772</v>
      </c>
      <c r="G1249">
        <v>960</v>
      </c>
      <c r="H1249">
        <v>720</v>
      </c>
      <c r="I1249">
        <v>3</v>
      </c>
      <c r="J1249" t="s">
        <v>31</v>
      </c>
      <c r="K1249" t="s">
        <v>30</v>
      </c>
      <c r="L1249">
        <v>102</v>
      </c>
      <c r="M1249">
        <v>8</v>
      </c>
      <c r="N1249">
        <v>60</v>
      </c>
      <c r="O1249">
        <v>49</v>
      </c>
      <c r="P1249">
        <v>2940</v>
      </c>
      <c r="Q1249">
        <v>50</v>
      </c>
      <c r="R1249">
        <v>250</v>
      </c>
      <c r="S1249">
        <v>110</v>
      </c>
      <c r="T1249">
        <v>173</v>
      </c>
      <c r="U1249">
        <v>15</v>
      </c>
      <c r="V1249">
        <v>200</v>
      </c>
      <c r="W1249">
        <v>6</v>
      </c>
      <c r="X1249">
        <v>25</v>
      </c>
      <c r="Y1249">
        <v>1092.2</v>
      </c>
      <c r="AA1249" t="s">
        <v>30</v>
      </c>
      <c r="AB1249" s="1">
        <v>44618</v>
      </c>
      <c r="AC1249" s="2">
        <v>0.32428240740740738</v>
      </c>
      <c r="AD1249" s="2">
        <f t="shared" si="19"/>
        <v>7.7827777777777776</v>
      </c>
      <c r="AE1249" s="8">
        <f>WEEKDAY(AB1249)</f>
        <v>7</v>
      </c>
      <c r="AF1249">
        <f>IF(EXACT($AE1249,AF$1),$D1249,)</f>
        <v>0</v>
      </c>
      <c r="AG1249">
        <f>IF(EXACT($AE1249,AG$1),$D1249,)</f>
        <v>0</v>
      </c>
      <c r="AH1249">
        <f>IF(EXACT($AE1249,AH$1),$D1249,)</f>
        <v>0</v>
      </c>
      <c r="AI1249">
        <f>IF(EXACT($AE1249,AI$1),$D1249,)</f>
        <v>0</v>
      </c>
      <c r="AJ1249">
        <f>IF(EXACT($AE1249,AJ$1),$D1249,)</f>
        <v>0</v>
      </c>
      <c r="AK1249">
        <f>IF(EXACT($AE1249,AK$1),$D1249,)</f>
        <v>0</v>
      </c>
      <c r="AL1249">
        <f>IF(EXACT($AE1249,AL$1),$D1249,)</f>
        <v>26.65</v>
      </c>
    </row>
    <row r="1250" spans="1:38" x14ac:dyDescent="0.25">
      <c r="A1250" t="s">
        <v>3773</v>
      </c>
      <c r="B1250" t="s">
        <v>3774</v>
      </c>
      <c r="C1250" t="s">
        <v>27</v>
      </c>
      <c r="D1250">
        <v>24.19</v>
      </c>
      <c r="E1250" t="s">
        <v>28</v>
      </c>
      <c r="F1250" t="s">
        <v>3775</v>
      </c>
      <c r="G1250">
        <v>960</v>
      </c>
      <c r="H1250">
        <v>720</v>
      </c>
      <c r="I1250">
        <v>3</v>
      </c>
      <c r="J1250" t="s">
        <v>29</v>
      </c>
      <c r="K1250" t="s">
        <v>30</v>
      </c>
      <c r="L1250">
        <v>46</v>
      </c>
      <c r="M1250">
        <v>0</v>
      </c>
      <c r="N1250">
        <v>56</v>
      </c>
      <c r="O1250">
        <v>63</v>
      </c>
      <c r="P1250">
        <v>3528</v>
      </c>
      <c r="Q1250">
        <v>50</v>
      </c>
      <c r="R1250">
        <v>250</v>
      </c>
      <c r="S1250">
        <v>110</v>
      </c>
      <c r="T1250">
        <v>173</v>
      </c>
      <c r="U1250">
        <v>15</v>
      </c>
      <c r="V1250">
        <v>200</v>
      </c>
      <c r="W1250">
        <v>6</v>
      </c>
      <c r="X1250">
        <v>56</v>
      </c>
      <c r="Y1250">
        <v>2743.2</v>
      </c>
      <c r="AA1250" t="s">
        <v>30</v>
      </c>
      <c r="AB1250" s="1">
        <v>44618</v>
      </c>
      <c r="AC1250" s="2">
        <v>0.3266087962962963</v>
      </c>
      <c r="AD1250" s="2">
        <f t="shared" si="19"/>
        <v>7.8386111111111116</v>
      </c>
      <c r="AE1250" s="8">
        <f>WEEKDAY(AB1250)</f>
        <v>7</v>
      </c>
      <c r="AF1250">
        <f>IF(EXACT($AE1250,AF$1),$D1250,)</f>
        <v>0</v>
      </c>
      <c r="AG1250">
        <f>IF(EXACT($AE1250,AG$1),$D1250,)</f>
        <v>0</v>
      </c>
      <c r="AH1250">
        <f>IF(EXACT($AE1250,AH$1),$D1250,)</f>
        <v>0</v>
      </c>
      <c r="AI1250">
        <f>IF(EXACT($AE1250,AI$1),$D1250,)</f>
        <v>0</v>
      </c>
      <c r="AJ1250">
        <f>IF(EXACT($AE1250,AJ$1),$D1250,)</f>
        <v>0</v>
      </c>
      <c r="AK1250">
        <f>IF(EXACT($AE1250,AK$1),$D1250,)</f>
        <v>0</v>
      </c>
      <c r="AL1250">
        <f>IF(EXACT($AE1250,AL$1),$D1250,)</f>
        <v>24.19</v>
      </c>
    </row>
    <row r="1251" spans="1:38" x14ac:dyDescent="0.25">
      <c r="A1251" t="s">
        <v>3776</v>
      </c>
      <c r="B1251" t="s">
        <v>3777</v>
      </c>
      <c r="C1251" t="s">
        <v>27</v>
      </c>
      <c r="D1251">
        <v>66.58</v>
      </c>
      <c r="E1251" t="s">
        <v>28</v>
      </c>
      <c r="F1251" t="s">
        <v>3778</v>
      </c>
      <c r="G1251">
        <v>960</v>
      </c>
      <c r="H1251">
        <v>720</v>
      </c>
      <c r="I1251">
        <v>3</v>
      </c>
      <c r="J1251" t="s">
        <v>31</v>
      </c>
      <c r="K1251" t="s">
        <v>30</v>
      </c>
      <c r="L1251">
        <v>79</v>
      </c>
      <c r="M1251">
        <v>12</v>
      </c>
      <c r="N1251">
        <v>14</v>
      </c>
      <c r="O1251">
        <v>33</v>
      </c>
      <c r="P1251">
        <v>462</v>
      </c>
      <c r="Q1251">
        <v>50</v>
      </c>
      <c r="R1251">
        <v>250</v>
      </c>
      <c r="S1251">
        <v>110</v>
      </c>
      <c r="T1251">
        <v>173</v>
      </c>
      <c r="U1251">
        <v>15</v>
      </c>
      <c r="V1251">
        <v>200</v>
      </c>
      <c r="W1251">
        <v>6</v>
      </c>
      <c r="X1251">
        <v>25</v>
      </c>
      <c r="Y1251">
        <v>1092.2</v>
      </c>
      <c r="AA1251" t="s">
        <v>30</v>
      </c>
      <c r="AB1251" s="1">
        <v>44618</v>
      </c>
      <c r="AC1251" s="2">
        <v>0.3508101851851852</v>
      </c>
      <c r="AD1251" s="2">
        <f t="shared" si="19"/>
        <v>8.4194444444444443</v>
      </c>
      <c r="AE1251" s="8">
        <f>WEEKDAY(AB1251)</f>
        <v>7</v>
      </c>
      <c r="AF1251">
        <f>IF(EXACT($AE1251,AF$1),$D1251,)</f>
        <v>0</v>
      </c>
      <c r="AG1251">
        <f>IF(EXACT($AE1251,AG$1),$D1251,)</f>
        <v>0</v>
      </c>
      <c r="AH1251">
        <f>IF(EXACT($AE1251,AH$1),$D1251,)</f>
        <v>0</v>
      </c>
      <c r="AI1251">
        <f>IF(EXACT($AE1251,AI$1),$D1251,)</f>
        <v>0</v>
      </c>
      <c r="AJ1251">
        <f>IF(EXACT($AE1251,AJ$1),$D1251,)</f>
        <v>0</v>
      </c>
      <c r="AK1251">
        <f>IF(EXACT($AE1251,AK$1),$D1251,)</f>
        <v>0</v>
      </c>
      <c r="AL1251">
        <f>IF(EXACT($AE1251,AL$1),$D1251,)</f>
        <v>66.58</v>
      </c>
    </row>
    <row r="1252" spans="1:38" x14ac:dyDescent="0.25">
      <c r="A1252" t="s">
        <v>3779</v>
      </c>
      <c r="B1252" t="s">
        <v>3780</v>
      </c>
      <c r="C1252" t="s">
        <v>27</v>
      </c>
      <c r="D1252">
        <v>123.56</v>
      </c>
      <c r="E1252" t="s">
        <v>28</v>
      </c>
      <c r="F1252" t="s">
        <v>3781</v>
      </c>
      <c r="G1252">
        <v>960</v>
      </c>
      <c r="H1252">
        <v>720</v>
      </c>
      <c r="I1252">
        <v>3</v>
      </c>
      <c r="J1252" t="s">
        <v>31</v>
      </c>
      <c r="K1252" t="s">
        <v>30</v>
      </c>
      <c r="L1252">
        <v>104</v>
      </c>
      <c r="M1252">
        <v>4</v>
      </c>
      <c r="N1252">
        <v>41</v>
      </c>
      <c r="O1252">
        <v>53</v>
      </c>
      <c r="P1252">
        <v>2173</v>
      </c>
      <c r="Q1252">
        <v>50</v>
      </c>
      <c r="R1252">
        <v>250</v>
      </c>
      <c r="S1252">
        <v>110</v>
      </c>
      <c r="T1252">
        <v>173</v>
      </c>
      <c r="U1252">
        <v>15</v>
      </c>
      <c r="V1252">
        <v>200</v>
      </c>
      <c r="W1252">
        <v>6</v>
      </c>
      <c r="X1252">
        <v>25</v>
      </c>
      <c r="Y1252">
        <v>1092.2</v>
      </c>
      <c r="AA1252" t="s">
        <v>30</v>
      </c>
      <c r="AB1252" s="1">
        <v>44618</v>
      </c>
      <c r="AC1252" s="2">
        <v>0.36228009259259258</v>
      </c>
      <c r="AD1252" s="2">
        <f t="shared" si="19"/>
        <v>8.6947222222222216</v>
      </c>
      <c r="AE1252" s="8">
        <f>WEEKDAY(AB1252)</f>
        <v>7</v>
      </c>
      <c r="AF1252">
        <f>IF(EXACT($AE1252,AF$1),$D1252,)</f>
        <v>0</v>
      </c>
      <c r="AG1252">
        <f>IF(EXACT($AE1252,AG$1),$D1252,)</f>
        <v>0</v>
      </c>
      <c r="AH1252">
        <f>IF(EXACT($AE1252,AH$1),$D1252,)</f>
        <v>0</v>
      </c>
      <c r="AI1252">
        <f>IF(EXACT($AE1252,AI$1),$D1252,)</f>
        <v>0</v>
      </c>
      <c r="AJ1252">
        <f>IF(EXACT($AE1252,AJ$1),$D1252,)</f>
        <v>0</v>
      </c>
      <c r="AK1252">
        <f>IF(EXACT($AE1252,AK$1),$D1252,)</f>
        <v>0</v>
      </c>
      <c r="AL1252">
        <f>IF(EXACT($AE1252,AL$1),$D1252,)</f>
        <v>123.56</v>
      </c>
    </row>
    <row r="1253" spans="1:38" x14ac:dyDescent="0.25">
      <c r="A1253" t="s">
        <v>3782</v>
      </c>
      <c r="B1253" t="s">
        <v>3783</v>
      </c>
      <c r="C1253" t="s">
        <v>27</v>
      </c>
      <c r="D1253">
        <v>93.96</v>
      </c>
      <c r="E1253" t="s">
        <v>28</v>
      </c>
      <c r="F1253" t="s">
        <v>3784</v>
      </c>
      <c r="G1253">
        <v>960</v>
      </c>
      <c r="H1253">
        <v>720</v>
      </c>
      <c r="I1253">
        <v>3</v>
      </c>
      <c r="J1253" t="s">
        <v>31</v>
      </c>
      <c r="K1253" t="s">
        <v>30</v>
      </c>
      <c r="L1253">
        <v>144</v>
      </c>
      <c r="M1253">
        <v>35</v>
      </c>
      <c r="N1253">
        <v>19</v>
      </c>
      <c r="O1253">
        <v>23</v>
      </c>
      <c r="P1253">
        <v>437</v>
      </c>
      <c r="Q1253">
        <v>50</v>
      </c>
      <c r="R1253">
        <v>250</v>
      </c>
      <c r="S1253">
        <v>110</v>
      </c>
      <c r="T1253">
        <v>173</v>
      </c>
      <c r="U1253">
        <v>15</v>
      </c>
      <c r="V1253">
        <v>200</v>
      </c>
      <c r="W1253">
        <v>6</v>
      </c>
      <c r="X1253">
        <v>25</v>
      </c>
      <c r="Y1253">
        <v>1092.2</v>
      </c>
      <c r="AA1253" t="s">
        <v>30</v>
      </c>
      <c r="AB1253" s="1">
        <v>44618</v>
      </c>
      <c r="AC1253" s="2">
        <v>0.36230324074074072</v>
      </c>
      <c r="AD1253" s="2">
        <f t="shared" si="19"/>
        <v>8.6952777777777772</v>
      </c>
      <c r="AE1253" s="8">
        <f>WEEKDAY(AB1253)</f>
        <v>7</v>
      </c>
      <c r="AF1253">
        <f>IF(EXACT($AE1253,AF$1),$D1253,)</f>
        <v>0</v>
      </c>
      <c r="AG1253">
        <f>IF(EXACT($AE1253,AG$1),$D1253,)</f>
        <v>0</v>
      </c>
      <c r="AH1253">
        <f>IF(EXACT($AE1253,AH$1),$D1253,)</f>
        <v>0</v>
      </c>
      <c r="AI1253">
        <f>IF(EXACT($AE1253,AI$1),$D1253,)</f>
        <v>0</v>
      </c>
      <c r="AJ1253">
        <f>IF(EXACT($AE1253,AJ$1),$D1253,)</f>
        <v>0</v>
      </c>
      <c r="AK1253">
        <f>IF(EXACT($AE1253,AK$1),$D1253,)</f>
        <v>0</v>
      </c>
      <c r="AL1253">
        <f>IF(EXACT($AE1253,AL$1),$D1253,)</f>
        <v>93.96</v>
      </c>
    </row>
    <row r="1254" spans="1:38" x14ac:dyDescent="0.25">
      <c r="A1254" t="s">
        <v>3785</v>
      </c>
      <c r="B1254" t="s">
        <v>3786</v>
      </c>
      <c r="C1254" t="s">
        <v>27</v>
      </c>
      <c r="D1254">
        <v>20.010000000000002</v>
      </c>
      <c r="E1254" t="s">
        <v>28</v>
      </c>
      <c r="F1254" t="s">
        <v>3787</v>
      </c>
      <c r="G1254">
        <v>960</v>
      </c>
      <c r="H1254">
        <v>720</v>
      </c>
      <c r="I1254">
        <v>3</v>
      </c>
      <c r="J1254" t="s">
        <v>29</v>
      </c>
      <c r="K1254" t="s">
        <v>30</v>
      </c>
      <c r="L1254">
        <v>69</v>
      </c>
      <c r="M1254">
        <v>13</v>
      </c>
      <c r="N1254">
        <v>62</v>
      </c>
      <c r="O1254">
        <v>40</v>
      </c>
      <c r="P1254">
        <v>2480</v>
      </c>
      <c r="Q1254">
        <v>50</v>
      </c>
      <c r="R1254">
        <v>250</v>
      </c>
      <c r="S1254">
        <v>110</v>
      </c>
      <c r="T1254">
        <v>173</v>
      </c>
      <c r="U1254">
        <v>15</v>
      </c>
      <c r="V1254">
        <v>200</v>
      </c>
      <c r="W1254">
        <v>6</v>
      </c>
      <c r="X1254">
        <v>56</v>
      </c>
      <c r="Y1254">
        <v>2743.2</v>
      </c>
      <c r="AA1254" t="s">
        <v>30</v>
      </c>
      <c r="AB1254" s="1">
        <v>44618</v>
      </c>
      <c r="AC1254" s="2">
        <v>0.37475694444444446</v>
      </c>
      <c r="AD1254" s="2">
        <f t="shared" si="19"/>
        <v>8.9941666666666666</v>
      </c>
      <c r="AE1254" s="8">
        <f>WEEKDAY(AB1254)</f>
        <v>7</v>
      </c>
      <c r="AF1254">
        <f>IF(EXACT($AE1254,AF$1),$D1254,)</f>
        <v>0</v>
      </c>
      <c r="AG1254">
        <f>IF(EXACT($AE1254,AG$1),$D1254,)</f>
        <v>0</v>
      </c>
      <c r="AH1254">
        <f>IF(EXACT($AE1254,AH$1),$D1254,)</f>
        <v>0</v>
      </c>
      <c r="AI1254">
        <f>IF(EXACT($AE1254,AI$1),$D1254,)</f>
        <v>0</v>
      </c>
      <c r="AJ1254">
        <f>IF(EXACT($AE1254,AJ$1),$D1254,)</f>
        <v>0</v>
      </c>
      <c r="AK1254">
        <f>IF(EXACT($AE1254,AK$1),$D1254,)</f>
        <v>0</v>
      </c>
      <c r="AL1254">
        <f>IF(EXACT($AE1254,AL$1),$D1254,)</f>
        <v>20.010000000000002</v>
      </c>
    </row>
    <row r="1255" spans="1:38" x14ac:dyDescent="0.25">
      <c r="A1255" t="s">
        <v>3788</v>
      </c>
      <c r="B1255" t="s">
        <v>3789</v>
      </c>
      <c r="C1255" t="s">
        <v>27</v>
      </c>
      <c r="D1255">
        <v>23.47</v>
      </c>
      <c r="E1255" t="s">
        <v>28</v>
      </c>
      <c r="F1255" t="s">
        <v>3790</v>
      </c>
      <c r="G1255">
        <v>960</v>
      </c>
      <c r="H1255">
        <v>720</v>
      </c>
      <c r="I1255">
        <v>3</v>
      </c>
      <c r="J1255" t="s">
        <v>29</v>
      </c>
      <c r="K1255" t="s">
        <v>30</v>
      </c>
      <c r="L1255">
        <v>34</v>
      </c>
      <c r="M1255">
        <v>23</v>
      </c>
      <c r="N1255">
        <v>94</v>
      </c>
      <c r="O1255">
        <v>30</v>
      </c>
      <c r="P1255">
        <v>2820</v>
      </c>
      <c r="Q1255">
        <v>50</v>
      </c>
      <c r="R1255">
        <v>250</v>
      </c>
      <c r="S1255">
        <v>110</v>
      </c>
      <c r="T1255">
        <v>173</v>
      </c>
      <c r="U1255">
        <v>15</v>
      </c>
      <c r="V1255">
        <v>200</v>
      </c>
      <c r="W1255">
        <v>6</v>
      </c>
      <c r="X1255">
        <v>56</v>
      </c>
      <c r="Y1255">
        <v>2743.2</v>
      </c>
      <c r="AA1255" t="s">
        <v>30</v>
      </c>
      <c r="AB1255" s="1">
        <v>44618</v>
      </c>
      <c r="AC1255" s="2">
        <v>0.37898148148148153</v>
      </c>
      <c r="AD1255" s="2">
        <f t="shared" si="19"/>
        <v>9.0955555555555563</v>
      </c>
      <c r="AE1255" s="8">
        <f>WEEKDAY(AB1255)</f>
        <v>7</v>
      </c>
      <c r="AF1255">
        <f>IF(EXACT($AE1255,AF$1),$D1255,)</f>
        <v>0</v>
      </c>
      <c r="AG1255">
        <f>IF(EXACT($AE1255,AG$1),$D1255,)</f>
        <v>0</v>
      </c>
      <c r="AH1255">
        <f>IF(EXACT($AE1255,AH$1),$D1255,)</f>
        <v>0</v>
      </c>
      <c r="AI1255">
        <f>IF(EXACT($AE1255,AI$1),$D1255,)</f>
        <v>0</v>
      </c>
      <c r="AJ1255">
        <f>IF(EXACT($AE1255,AJ$1),$D1255,)</f>
        <v>0</v>
      </c>
      <c r="AK1255">
        <f>IF(EXACT($AE1255,AK$1),$D1255,)</f>
        <v>0</v>
      </c>
      <c r="AL1255">
        <f>IF(EXACT($AE1255,AL$1),$D1255,)</f>
        <v>23.47</v>
      </c>
    </row>
    <row r="1256" spans="1:38" x14ac:dyDescent="0.25">
      <c r="A1256" t="s">
        <v>3791</v>
      </c>
      <c r="B1256" t="s">
        <v>3792</v>
      </c>
      <c r="C1256" t="s">
        <v>27</v>
      </c>
      <c r="D1256">
        <v>18.46</v>
      </c>
      <c r="E1256" t="s">
        <v>28</v>
      </c>
      <c r="F1256" t="s">
        <v>3793</v>
      </c>
      <c r="G1256">
        <v>960</v>
      </c>
      <c r="H1256">
        <v>720</v>
      </c>
      <c r="I1256">
        <v>3</v>
      </c>
      <c r="J1256" t="s">
        <v>29</v>
      </c>
      <c r="K1256" t="s">
        <v>30</v>
      </c>
      <c r="L1256">
        <v>77</v>
      </c>
      <c r="M1256">
        <v>15</v>
      </c>
      <c r="N1256">
        <v>58</v>
      </c>
      <c r="O1256">
        <v>36</v>
      </c>
      <c r="P1256">
        <v>2088</v>
      </c>
      <c r="Q1256">
        <v>50</v>
      </c>
      <c r="R1256">
        <v>250</v>
      </c>
      <c r="S1256">
        <v>110</v>
      </c>
      <c r="T1256">
        <v>173</v>
      </c>
      <c r="U1256">
        <v>15</v>
      </c>
      <c r="V1256">
        <v>200</v>
      </c>
      <c r="W1256">
        <v>6</v>
      </c>
      <c r="X1256">
        <v>56</v>
      </c>
      <c r="Y1256">
        <v>2743.2</v>
      </c>
      <c r="AA1256" t="s">
        <v>30</v>
      </c>
      <c r="AB1256" s="1">
        <v>44618</v>
      </c>
      <c r="AC1256" s="2">
        <v>0.38250000000000001</v>
      </c>
      <c r="AD1256" s="2">
        <f t="shared" si="19"/>
        <v>9.18</v>
      </c>
      <c r="AE1256" s="8">
        <f>WEEKDAY(AB1256)</f>
        <v>7</v>
      </c>
      <c r="AF1256">
        <f>IF(EXACT($AE1256,AF$1),$D1256,)</f>
        <v>0</v>
      </c>
      <c r="AG1256">
        <f>IF(EXACT($AE1256,AG$1),$D1256,)</f>
        <v>0</v>
      </c>
      <c r="AH1256">
        <f>IF(EXACT($AE1256,AH$1),$D1256,)</f>
        <v>0</v>
      </c>
      <c r="AI1256">
        <f>IF(EXACT($AE1256,AI$1),$D1256,)</f>
        <v>0</v>
      </c>
      <c r="AJ1256">
        <f>IF(EXACT($AE1256,AJ$1),$D1256,)</f>
        <v>0</v>
      </c>
      <c r="AK1256">
        <f>IF(EXACT($AE1256,AK$1),$D1256,)</f>
        <v>0</v>
      </c>
      <c r="AL1256">
        <f>IF(EXACT($AE1256,AL$1),$D1256,)</f>
        <v>18.46</v>
      </c>
    </row>
    <row r="1257" spans="1:38" x14ac:dyDescent="0.25">
      <c r="A1257" t="s">
        <v>3794</v>
      </c>
      <c r="B1257" t="s">
        <v>3795</v>
      </c>
      <c r="C1257" t="s">
        <v>27</v>
      </c>
      <c r="D1257">
        <v>36.619999999999997</v>
      </c>
      <c r="E1257" t="s">
        <v>28</v>
      </c>
      <c r="F1257" t="s">
        <v>3796</v>
      </c>
      <c r="G1257">
        <v>960</v>
      </c>
      <c r="H1257">
        <v>720</v>
      </c>
      <c r="I1257">
        <v>3</v>
      </c>
      <c r="J1257" t="s">
        <v>31</v>
      </c>
      <c r="K1257" t="s">
        <v>30</v>
      </c>
      <c r="L1257">
        <v>82</v>
      </c>
      <c r="M1257">
        <v>0</v>
      </c>
      <c r="N1257">
        <v>37</v>
      </c>
      <c r="O1257">
        <v>63</v>
      </c>
      <c r="P1257">
        <v>2331</v>
      </c>
      <c r="Q1257">
        <v>50</v>
      </c>
      <c r="R1257">
        <v>250</v>
      </c>
      <c r="S1257">
        <v>110</v>
      </c>
      <c r="T1257">
        <v>173</v>
      </c>
      <c r="U1257">
        <v>15</v>
      </c>
      <c r="V1257">
        <v>200</v>
      </c>
      <c r="W1257">
        <v>6</v>
      </c>
      <c r="X1257">
        <v>25</v>
      </c>
      <c r="Y1257">
        <v>1092.2</v>
      </c>
      <c r="AA1257" t="s">
        <v>30</v>
      </c>
      <c r="AB1257" s="1">
        <v>44618</v>
      </c>
      <c r="AC1257" s="2">
        <v>0.38407407407407407</v>
      </c>
      <c r="AD1257" s="2">
        <f t="shared" si="19"/>
        <v>9.2177777777777781</v>
      </c>
      <c r="AE1257" s="8">
        <f>WEEKDAY(AB1257)</f>
        <v>7</v>
      </c>
      <c r="AF1257">
        <f>IF(EXACT($AE1257,AF$1),$D1257,)</f>
        <v>0</v>
      </c>
      <c r="AG1257">
        <f>IF(EXACT($AE1257,AG$1),$D1257,)</f>
        <v>0</v>
      </c>
      <c r="AH1257">
        <f>IF(EXACT($AE1257,AH$1),$D1257,)</f>
        <v>0</v>
      </c>
      <c r="AI1257">
        <f>IF(EXACT($AE1257,AI$1),$D1257,)</f>
        <v>0</v>
      </c>
      <c r="AJ1257">
        <f>IF(EXACT($AE1257,AJ$1),$D1257,)</f>
        <v>0</v>
      </c>
      <c r="AK1257">
        <f>IF(EXACT($AE1257,AK$1),$D1257,)</f>
        <v>0</v>
      </c>
      <c r="AL1257">
        <f>IF(EXACT($AE1257,AL$1),$D1257,)</f>
        <v>36.619999999999997</v>
      </c>
    </row>
    <row r="1258" spans="1:38" x14ac:dyDescent="0.25">
      <c r="A1258" t="s">
        <v>3797</v>
      </c>
      <c r="B1258" t="s">
        <v>3798</v>
      </c>
      <c r="C1258" t="s">
        <v>27</v>
      </c>
      <c r="D1258">
        <v>20.65</v>
      </c>
      <c r="E1258" t="s">
        <v>28</v>
      </c>
      <c r="F1258" t="s">
        <v>3799</v>
      </c>
      <c r="G1258">
        <v>960</v>
      </c>
      <c r="H1258">
        <v>720</v>
      </c>
      <c r="I1258">
        <v>3</v>
      </c>
      <c r="J1258" t="s">
        <v>31</v>
      </c>
      <c r="K1258" t="s">
        <v>30</v>
      </c>
      <c r="L1258">
        <v>79</v>
      </c>
      <c r="M1258">
        <v>9</v>
      </c>
      <c r="N1258">
        <v>75</v>
      </c>
      <c r="O1258">
        <v>49</v>
      </c>
      <c r="P1258">
        <v>3675</v>
      </c>
      <c r="Q1258">
        <v>50</v>
      </c>
      <c r="R1258">
        <v>250</v>
      </c>
      <c r="S1258">
        <v>110</v>
      </c>
      <c r="T1258">
        <v>173</v>
      </c>
      <c r="U1258">
        <v>15</v>
      </c>
      <c r="V1258">
        <v>200</v>
      </c>
      <c r="W1258">
        <v>6</v>
      </c>
      <c r="X1258">
        <v>25</v>
      </c>
      <c r="Y1258">
        <v>1092.2</v>
      </c>
      <c r="AA1258" t="s">
        <v>30</v>
      </c>
      <c r="AB1258" s="1">
        <v>44618</v>
      </c>
      <c r="AC1258" s="2">
        <v>0.38578703703703704</v>
      </c>
      <c r="AD1258" s="2">
        <f t="shared" si="19"/>
        <v>9.2588888888888885</v>
      </c>
      <c r="AE1258" s="8">
        <f>WEEKDAY(AB1258)</f>
        <v>7</v>
      </c>
      <c r="AF1258">
        <f>IF(EXACT($AE1258,AF$1),$D1258,)</f>
        <v>0</v>
      </c>
      <c r="AG1258">
        <f>IF(EXACT($AE1258,AG$1),$D1258,)</f>
        <v>0</v>
      </c>
      <c r="AH1258">
        <f>IF(EXACT($AE1258,AH$1),$D1258,)</f>
        <v>0</v>
      </c>
      <c r="AI1258">
        <f>IF(EXACT($AE1258,AI$1),$D1258,)</f>
        <v>0</v>
      </c>
      <c r="AJ1258">
        <f>IF(EXACT($AE1258,AJ$1),$D1258,)</f>
        <v>0</v>
      </c>
      <c r="AK1258">
        <f>IF(EXACT($AE1258,AK$1),$D1258,)</f>
        <v>0</v>
      </c>
      <c r="AL1258">
        <f>IF(EXACT($AE1258,AL$1),$D1258,)</f>
        <v>20.65</v>
      </c>
    </row>
    <row r="1259" spans="1:38" x14ac:dyDescent="0.25">
      <c r="A1259" t="s">
        <v>3800</v>
      </c>
      <c r="B1259" t="s">
        <v>3801</v>
      </c>
      <c r="C1259" t="s">
        <v>27</v>
      </c>
      <c r="D1259">
        <v>17.64</v>
      </c>
      <c r="E1259" t="s">
        <v>28</v>
      </c>
      <c r="F1259" t="s">
        <v>3802</v>
      </c>
      <c r="G1259">
        <v>960</v>
      </c>
      <c r="H1259">
        <v>720</v>
      </c>
      <c r="I1259">
        <v>3</v>
      </c>
      <c r="J1259" t="s">
        <v>29</v>
      </c>
      <c r="K1259" t="s">
        <v>30</v>
      </c>
      <c r="L1259">
        <v>84</v>
      </c>
      <c r="M1259">
        <v>0</v>
      </c>
      <c r="N1259">
        <v>29</v>
      </c>
      <c r="O1259">
        <v>63</v>
      </c>
      <c r="P1259">
        <v>1827</v>
      </c>
      <c r="Q1259">
        <v>50</v>
      </c>
      <c r="R1259">
        <v>250</v>
      </c>
      <c r="S1259">
        <v>110</v>
      </c>
      <c r="T1259">
        <v>173</v>
      </c>
      <c r="U1259">
        <v>15</v>
      </c>
      <c r="V1259">
        <v>200</v>
      </c>
      <c r="W1259">
        <v>6</v>
      </c>
      <c r="X1259">
        <v>56</v>
      </c>
      <c r="Y1259">
        <v>2743.2</v>
      </c>
      <c r="AA1259" t="s">
        <v>30</v>
      </c>
      <c r="AB1259" s="1">
        <v>44618</v>
      </c>
      <c r="AC1259" s="2">
        <v>0.38746527777777778</v>
      </c>
      <c r="AD1259" s="2">
        <f t="shared" si="19"/>
        <v>9.2991666666666664</v>
      </c>
      <c r="AE1259" s="8">
        <f>WEEKDAY(AB1259)</f>
        <v>7</v>
      </c>
      <c r="AF1259">
        <f>IF(EXACT($AE1259,AF$1),$D1259,)</f>
        <v>0</v>
      </c>
      <c r="AG1259">
        <f>IF(EXACT($AE1259,AG$1),$D1259,)</f>
        <v>0</v>
      </c>
      <c r="AH1259">
        <f>IF(EXACT($AE1259,AH$1),$D1259,)</f>
        <v>0</v>
      </c>
      <c r="AI1259">
        <f>IF(EXACT($AE1259,AI$1),$D1259,)</f>
        <v>0</v>
      </c>
      <c r="AJ1259">
        <f>IF(EXACT($AE1259,AJ$1),$D1259,)</f>
        <v>0</v>
      </c>
      <c r="AK1259">
        <f>IF(EXACT($AE1259,AK$1),$D1259,)</f>
        <v>0</v>
      </c>
      <c r="AL1259">
        <f>IF(EXACT($AE1259,AL$1),$D1259,)</f>
        <v>17.64</v>
      </c>
    </row>
    <row r="1260" spans="1:38" x14ac:dyDescent="0.25">
      <c r="A1260" t="s">
        <v>3803</v>
      </c>
      <c r="B1260" t="s">
        <v>3804</v>
      </c>
      <c r="C1260" t="s">
        <v>27</v>
      </c>
      <c r="D1260">
        <v>18.03</v>
      </c>
      <c r="E1260" t="s">
        <v>28</v>
      </c>
      <c r="F1260" t="s">
        <v>3805</v>
      </c>
      <c r="G1260">
        <v>960</v>
      </c>
      <c r="H1260">
        <v>720</v>
      </c>
      <c r="I1260">
        <v>3</v>
      </c>
      <c r="J1260" t="s">
        <v>31</v>
      </c>
      <c r="K1260" t="s">
        <v>30</v>
      </c>
      <c r="L1260">
        <v>71</v>
      </c>
      <c r="M1260">
        <v>8</v>
      </c>
      <c r="N1260">
        <v>53</v>
      </c>
      <c r="O1260">
        <v>55</v>
      </c>
      <c r="P1260">
        <v>2915</v>
      </c>
      <c r="Q1260">
        <v>50</v>
      </c>
      <c r="R1260">
        <v>250</v>
      </c>
      <c r="S1260">
        <v>110</v>
      </c>
      <c r="T1260">
        <v>173</v>
      </c>
      <c r="U1260">
        <v>15</v>
      </c>
      <c r="V1260">
        <v>200</v>
      </c>
      <c r="W1260">
        <v>6</v>
      </c>
      <c r="X1260">
        <v>25</v>
      </c>
      <c r="Y1260">
        <v>1092.2</v>
      </c>
      <c r="AA1260" t="s">
        <v>30</v>
      </c>
      <c r="AB1260" s="1">
        <v>44618</v>
      </c>
      <c r="AC1260" s="2">
        <v>0.39149305555555558</v>
      </c>
      <c r="AD1260" s="2">
        <f t="shared" si="19"/>
        <v>9.3958333333333339</v>
      </c>
      <c r="AE1260" s="8">
        <f>WEEKDAY(AB1260)</f>
        <v>7</v>
      </c>
      <c r="AF1260">
        <f>IF(EXACT($AE1260,AF$1),$D1260,)</f>
        <v>0</v>
      </c>
      <c r="AG1260">
        <f>IF(EXACT($AE1260,AG$1),$D1260,)</f>
        <v>0</v>
      </c>
      <c r="AH1260">
        <f>IF(EXACT($AE1260,AH$1),$D1260,)</f>
        <v>0</v>
      </c>
      <c r="AI1260">
        <f>IF(EXACT($AE1260,AI$1),$D1260,)</f>
        <v>0</v>
      </c>
      <c r="AJ1260">
        <f>IF(EXACT($AE1260,AJ$1),$D1260,)</f>
        <v>0</v>
      </c>
      <c r="AK1260">
        <f>IF(EXACT($AE1260,AK$1),$D1260,)</f>
        <v>0</v>
      </c>
      <c r="AL1260">
        <f>IF(EXACT($AE1260,AL$1),$D1260,)</f>
        <v>18.03</v>
      </c>
    </row>
    <row r="1261" spans="1:38" x14ac:dyDescent="0.25">
      <c r="A1261" t="s">
        <v>3806</v>
      </c>
      <c r="B1261" t="s">
        <v>3807</v>
      </c>
      <c r="C1261" t="s">
        <v>27</v>
      </c>
      <c r="D1261">
        <v>23.73</v>
      </c>
      <c r="E1261" t="s">
        <v>28</v>
      </c>
      <c r="F1261" t="s">
        <v>3808</v>
      </c>
      <c r="G1261">
        <v>960</v>
      </c>
      <c r="H1261">
        <v>720</v>
      </c>
      <c r="I1261">
        <v>3</v>
      </c>
      <c r="J1261" t="s">
        <v>29</v>
      </c>
      <c r="K1261" t="s">
        <v>30</v>
      </c>
      <c r="L1261">
        <v>67</v>
      </c>
      <c r="M1261">
        <v>15</v>
      </c>
      <c r="N1261">
        <v>55</v>
      </c>
      <c r="O1261">
        <v>38</v>
      </c>
      <c r="P1261">
        <v>2090</v>
      </c>
      <c r="Q1261">
        <v>50</v>
      </c>
      <c r="R1261">
        <v>250</v>
      </c>
      <c r="S1261">
        <v>110</v>
      </c>
      <c r="T1261">
        <v>173</v>
      </c>
      <c r="U1261">
        <v>15</v>
      </c>
      <c r="V1261">
        <v>200</v>
      </c>
      <c r="W1261">
        <v>6</v>
      </c>
      <c r="X1261">
        <v>56</v>
      </c>
      <c r="Y1261">
        <v>2743.2</v>
      </c>
      <c r="AA1261" t="s">
        <v>30</v>
      </c>
      <c r="AB1261" s="1">
        <v>44618</v>
      </c>
      <c r="AC1261" s="2">
        <v>0.39156250000000004</v>
      </c>
      <c r="AD1261" s="2">
        <f t="shared" si="19"/>
        <v>9.3975000000000009</v>
      </c>
      <c r="AE1261" s="8">
        <f>WEEKDAY(AB1261)</f>
        <v>7</v>
      </c>
      <c r="AF1261">
        <f>IF(EXACT($AE1261,AF$1),$D1261,)</f>
        <v>0</v>
      </c>
      <c r="AG1261">
        <f>IF(EXACT($AE1261,AG$1),$D1261,)</f>
        <v>0</v>
      </c>
      <c r="AH1261">
        <f>IF(EXACT($AE1261,AH$1),$D1261,)</f>
        <v>0</v>
      </c>
      <c r="AI1261">
        <f>IF(EXACT($AE1261,AI$1),$D1261,)</f>
        <v>0</v>
      </c>
      <c r="AJ1261">
        <f>IF(EXACT($AE1261,AJ$1),$D1261,)</f>
        <v>0</v>
      </c>
      <c r="AK1261">
        <f>IF(EXACT($AE1261,AK$1),$D1261,)</f>
        <v>0</v>
      </c>
      <c r="AL1261">
        <f>IF(EXACT($AE1261,AL$1),$D1261,)</f>
        <v>23.73</v>
      </c>
    </row>
    <row r="1262" spans="1:38" x14ac:dyDescent="0.25">
      <c r="A1262" t="s">
        <v>3809</v>
      </c>
      <c r="B1262" t="s">
        <v>3810</v>
      </c>
      <c r="C1262" t="s">
        <v>27</v>
      </c>
      <c r="D1262">
        <v>20.79</v>
      </c>
      <c r="E1262" t="s">
        <v>28</v>
      </c>
      <c r="F1262" t="s">
        <v>3811</v>
      </c>
      <c r="G1262">
        <v>960</v>
      </c>
      <c r="H1262">
        <v>720</v>
      </c>
      <c r="I1262">
        <v>3</v>
      </c>
      <c r="J1262" t="s">
        <v>29</v>
      </c>
      <c r="K1262" t="s">
        <v>30</v>
      </c>
      <c r="L1262">
        <v>119</v>
      </c>
      <c r="M1262">
        <v>17</v>
      </c>
      <c r="N1262">
        <v>52</v>
      </c>
      <c r="O1262">
        <v>35</v>
      </c>
      <c r="P1262">
        <v>1820</v>
      </c>
      <c r="Q1262">
        <v>50</v>
      </c>
      <c r="R1262">
        <v>250</v>
      </c>
      <c r="S1262">
        <v>110</v>
      </c>
      <c r="T1262">
        <v>173</v>
      </c>
      <c r="U1262">
        <v>15</v>
      </c>
      <c r="V1262">
        <v>200</v>
      </c>
      <c r="W1262">
        <v>6</v>
      </c>
      <c r="X1262">
        <v>56</v>
      </c>
      <c r="Y1262">
        <v>2743.2</v>
      </c>
      <c r="AA1262" t="s">
        <v>30</v>
      </c>
      <c r="AB1262" s="1">
        <v>44618</v>
      </c>
      <c r="AC1262" s="2">
        <v>0.39179398148148148</v>
      </c>
      <c r="AD1262" s="2">
        <f t="shared" si="19"/>
        <v>9.4030555555555555</v>
      </c>
      <c r="AE1262" s="8">
        <f>WEEKDAY(AB1262)</f>
        <v>7</v>
      </c>
      <c r="AF1262">
        <f>IF(EXACT($AE1262,AF$1),$D1262,)</f>
        <v>0</v>
      </c>
      <c r="AG1262">
        <f>IF(EXACT($AE1262,AG$1),$D1262,)</f>
        <v>0</v>
      </c>
      <c r="AH1262">
        <f>IF(EXACT($AE1262,AH$1),$D1262,)</f>
        <v>0</v>
      </c>
      <c r="AI1262">
        <f>IF(EXACT($AE1262,AI$1),$D1262,)</f>
        <v>0</v>
      </c>
      <c r="AJ1262">
        <f>IF(EXACT($AE1262,AJ$1),$D1262,)</f>
        <v>0</v>
      </c>
      <c r="AK1262">
        <f>IF(EXACT($AE1262,AK$1),$D1262,)</f>
        <v>0</v>
      </c>
      <c r="AL1262">
        <f>IF(EXACT($AE1262,AL$1),$D1262,)</f>
        <v>20.79</v>
      </c>
    </row>
    <row r="1263" spans="1:38" x14ac:dyDescent="0.25">
      <c r="A1263" t="s">
        <v>3812</v>
      </c>
      <c r="B1263" t="s">
        <v>3813</v>
      </c>
      <c r="C1263" t="s">
        <v>27</v>
      </c>
      <c r="D1263">
        <v>42.75</v>
      </c>
      <c r="E1263" t="s">
        <v>28</v>
      </c>
      <c r="F1263" t="s">
        <v>3814</v>
      </c>
      <c r="G1263">
        <v>960</v>
      </c>
      <c r="H1263">
        <v>720</v>
      </c>
      <c r="I1263">
        <v>3</v>
      </c>
      <c r="J1263" t="s">
        <v>29</v>
      </c>
      <c r="K1263" t="s">
        <v>30</v>
      </c>
      <c r="L1263">
        <v>35</v>
      </c>
      <c r="M1263">
        <v>19</v>
      </c>
      <c r="N1263">
        <v>114</v>
      </c>
      <c r="O1263">
        <v>34</v>
      </c>
      <c r="P1263">
        <v>3876</v>
      </c>
      <c r="Q1263">
        <v>50</v>
      </c>
      <c r="R1263">
        <v>250</v>
      </c>
      <c r="S1263">
        <v>110</v>
      </c>
      <c r="T1263">
        <v>173</v>
      </c>
      <c r="U1263">
        <v>15</v>
      </c>
      <c r="V1263">
        <v>200</v>
      </c>
      <c r="W1263">
        <v>6</v>
      </c>
      <c r="X1263">
        <v>56</v>
      </c>
      <c r="Y1263">
        <v>2743.2</v>
      </c>
      <c r="AA1263" t="s">
        <v>30</v>
      </c>
      <c r="AB1263" s="1">
        <v>44618</v>
      </c>
      <c r="AC1263" s="2">
        <v>0.39936342592592594</v>
      </c>
      <c r="AD1263" s="2">
        <f t="shared" si="19"/>
        <v>9.5847222222222221</v>
      </c>
      <c r="AE1263" s="8">
        <f>WEEKDAY(AB1263)</f>
        <v>7</v>
      </c>
      <c r="AF1263">
        <f>IF(EXACT($AE1263,AF$1),$D1263,)</f>
        <v>0</v>
      </c>
      <c r="AG1263">
        <f>IF(EXACT($AE1263,AG$1),$D1263,)</f>
        <v>0</v>
      </c>
      <c r="AH1263">
        <f>IF(EXACT($AE1263,AH$1),$D1263,)</f>
        <v>0</v>
      </c>
      <c r="AI1263">
        <f>IF(EXACT($AE1263,AI$1),$D1263,)</f>
        <v>0</v>
      </c>
      <c r="AJ1263">
        <f>IF(EXACT($AE1263,AJ$1),$D1263,)</f>
        <v>0</v>
      </c>
      <c r="AK1263">
        <f>IF(EXACT($AE1263,AK$1),$D1263,)</f>
        <v>0</v>
      </c>
      <c r="AL1263">
        <f>IF(EXACT($AE1263,AL$1),$D1263,)</f>
        <v>42.75</v>
      </c>
    </row>
    <row r="1264" spans="1:38" x14ac:dyDescent="0.25">
      <c r="A1264" t="s">
        <v>3815</v>
      </c>
      <c r="B1264" t="s">
        <v>3816</v>
      </c>
      <c r="C1264" t="s">
        <v>27</v>
      </c>
      <c r="D1264">
        <v>30.51</v>
      </c>
      <c r="E1264" t="s">
        <v>28</v>
      </c>
      <c r="F1264" t="s">
        <v>3817</v>
      </c>
      <c r="G1264">
        <v>960</v>
      </c>
      <c r="H1264">
        <v>720</v>
      </c>
      <c r="I1264">
        <v>3</v>
      </c>
      <c r="J1264" t="s">
        <v>31</v>
      </c>
      <c r="K1264" t="s">
        <v>30</v>
      </c>
      <c r="L1264">
        <v>78</v>
      </c>
      <c r="M1264">
        <v>12</v>
      </c>
      <c r="N1264">
        <v>85</v>
      </c>
      <c r="O1264">
        <v>44</v>
      </c>
      <c r="P1264">
        <v>3740</v>
      </c>
      <c r="Q1264">
        <v>50</v>
      </c>
      <c r="R1264">
        <v>250</v>
      </c>
      <c r="S1264">
        <v>110</v>
      </c>
      <c r="T1264">
        <v>173</v>
      </c>
      <c r="U1264">
        <v>15</v>
      </c>
      <c r="V1264">
        <v>200</v>
      </c>
      <c r="W1264">
        <v>6</v>
      </c>
      <c r="X1264">
        <v>25</v>
      </c>
      <c r="Y1264">
        <v>1092.2</v>
      </c>
      <c r="AA1264" t="s">
        <v>30</v>
      </c>
      <c r="AB1264" s="1">
        <v>44618</v>
      </c>
      <c r="AC1264" s="2">
        <v>0.409212962962963</v>
      </c>
      <c r="AD1264" s="2">
        <f t="shared" si="19"/>
        <v>9.8211111111111116</v>
      </c>
      <c r="AE1264" s="8">
        <f>WEEKDAY(AB1264)</f>
        <v>7</v>
      </c>
      <c r="AF1264">
        <f>IF(EXACT($AE1264,AF$1),$D1264,)</f>
        <v>0</v>
      </c>
      <c r="AG1264">
        <f>IF(EXACT($AE1264,AG$1),$D1264,)</f>
        <v>0</v>
      </c>
      <c r="AH1264">
        <f>IF(EXACT($AE1264,AH$1),$D1264,)</f>
        <v>0</v>
      </c>
      <c r="AI1264">
        <f>IF(EXACT($AE1264,AI$1),$D1264,)</f>
        <v>0</v>
      </c>
      <c r="AJ1264">
        <f>IF(EXACT($AE1264,AJ$1),$D1264,)</f>
        <v>0</v>
      </c>
      <c r="AK1264">
        <f>IF(EXACT($AE1264,AK$1),$D1264,)</f>
        <v>0</v>
      </c>
      <c r="AL1264">
        <f>IF(EXACT($AE1264,AL$1),$D1264,)</f>
        <v>30.51</v>
      </c>
    </row>
    <row r="1265" spans="1:38" x14ac:dyDescent="0.25">
      <c r="A1265" t="s">
        <v>3818</v>
      </c>
      <c r="B1265" t="s">
        <v>3819</v>
      </c>
      <c r="C1265" t="s">
        <v>27</v>
      </c>
      <c r="D1265">
        <v>22.83</v>
      </c>
      <c r="E1265" t="s">
        <v>28</v>
      </c>
      <c r="F1265" t="s">
        <v>3820</v>
      </c>
      <c r="G1265">
        <v>960</v>
      </c>
      <c r="H1265">
        <v>720</v>
      </c>
      <c r="I1265">
        <v>3</v>
      </c>
      <c r="J1265" t="s">
        <v>29</v>
      </c>
      <c r="K1265" t="s">
        <v>30</v>
      </c>
      <c r="L1265">
        <v>62</v>
      </c>
      <c r="M1265">
        <v>14</v>
      </c>
      <c r="N1265">
        <v>63</v>
      </c>
      <c r="O1265">
        <v>39</v>
      </c>
      <c r="P1265">
        <v>2457</v>
      </c>
      <c r="Q1265">
        <v>50</v>
      </c>
      <c r="R1265">
        <v>250</v>
      </c>
      <c r="S1265">
        <v>110</v>
      </c>
      <c r="T1265">
        <v>173</v>
      </c>
      <c r="U1265">
        <v>15</v>
      </c>
      <c r="V1265">
        <v>200</v>
      </c>
      <c r="W1265">
        <v>6</v>
      </c>
      <c r="X1265">
        <v>56</v>
      </c>
      <c r="Y1265">
        <v>2743.2</v>
      </c>
      <c r="AA1265" t="s">
        <v>30</v>
      </c>
      <c r="AB1265" s="1">
        <v>44618</v>
      </c>
      <c r="AC1265" s="2">
        <v>0.41366898148148151</v>
      </c>
      <c r="AD1265" s="2">
        <f t="shared" si="19"/>
        <v>9.9280555555555559</v>
      </c>
      <c r="AE1265" s="8">
        <f>WEEKDAY(AB1265)</f>
        <v>7</v>
      </c>
      <c r="AF1265">
        <f>IF(EXACT($AE1265,AF$1),$D1265,)</f>
        <v>0</v>
      </c>
      <c r="AG1265">
        <f>IF(EXACT($AE1265,AG$1),$D1265,)</f>
        <v>0</v>
      </c>
      <c r="AH1265">
        <f>IF(EXACT($AE1265,AH$1),$D1265,)</f>
        <v>0</v>
      </c>
      <c r="AI1265">
        <f>IF(EXACT($AE1265,AI$1),$D1265,)</f>
        <v>0</v>
      </c>
      <c r="AJ1265">
        <f>IF(EXACT($AE1265,AJ$1),$D1265,)</f>
        <v>0</v>
      </c>
      <c r="AK1265">
        <f>IF(EXACT($AE1265,AK$1),$D1265,)</f>
        <v>0</v>
      </c>
      <c r="AL1265">
        <f>IF(EXACT($AE1265,AL$1),$D1265,)</f>
        <v>22.83</v>
      </c>
    </row>
    <row r="1266" spans="1:38" x14ac:dyDescent="0.25">
      <c r="A1266" t="s">
        <v>3821</v>
      </c>
      <c r="B1266" t="s">
        <v>3822</v>
      </c>
      <c r="C1266" t="s">
        <v>27</v>
      </c>
      <c r="D1266">
        <v>22.76</v>
      </c>
      <c r="E1266" t="s">
        <v>28</v>
      </c>
      <c r="F1266" t="s">
        <v>3823</v>
      </c>
      <c r="G1266">
        <v>960</v>
      </c>
      <c r="H1266">
        <v>720</v>
      </c>
      <c r="I1266">
        <v>3</v>
      </c>
      <c r="J1266" t="s">
        <v>29</v>
      </c>
      <c r="K1266" t="s">
        <v>30</v>
      </c>
      <c r="L1266">
        <v>92</v>
      </c>
      <c r="M1266">
        <v>33</v>
      </c>
      <c r="N1266">
        <v>34</v>
      </c>
      <c r="O1266">
        <v>19</v>
      </c>
      <c r="P1266">
        <v>646</v>
      </c>
      <c r="Q1266">
        <v>50</v>
      </c>
      <c r="R1266">
        <v>250</v>
      </c>
      <c r="S1266">
        <v>110</v>
      </c>
      <c r="T1266">
        <v>173</v>
      </c>
      <c r="U1266">
        <v>15</v>
      </c>
      <c r="V1266">
        <v>200</v>
      </c>
      <c r="W1266">
        <v>6</v>
      </c>
      <c r="X1266">
        <v>56</v>
      </c>
      <c r="Y1266">
        <v>2743.2</v>
      </c>
      <c r="AA1266" t="s">
        <v>30</v>
      </c>
      <c r="AB1266" s="1">
        <v>44618</v>
      </c>
      <c r="AC1266" s="2">
        <v>0.41462962962962963</v>
      </c>
      <c r="AD1266" s="2">
        <f t="shared" si="19"/>
        <v>9.9511111111111106</v>
      </c>
      <c r="AE1266" s="8">
        <f>WEEKDAY(AB1266)</f>
        <v>7</v>
      </c>
      <c r="AF1266">
        <f>IF(EXACT($AE1266,AF$1),$D1266,)</f>
        <v>0</v>
      </c>
      <c r="AG1266">
        <f>IF(EXACT($AE1266,AG$1),$D1266,)</f>
        <v>0</v>
      </c>
      <c r="AH1266">
        <f>IF(EXACT($AE1266,AH$1),$D1266,)</f>
        <v>0</v>
      </c>
      <c r="AI1266">
        <f>IF(EXACT($AE1266,AI$1),$D1266,)</f>
        <v>0</v>
      </c>
      <c r="AJ1266">
        <f>IF(EXACT($AE1266,AJ$1),$D1266,)</f>
        <v>0</v>
      </c>
      <c r="AK1266">
        <f>IF(EXACT($AE1266,AK$1),$D1266,)</f>
        <v>0</v>
      </c>
      <c r="AL1266">
        <f>IF(EXACT($AE1266,AL$1),$D1266,)</f>
        <v>22.76</v>
      </c>
    </row>
    <row r="1267" spans="1:38" x14ac:dyDescent="0.25">
      <c r="A1267" t="s">
        <v>3824</v>
      </c>
      <c r="B1267" t="s">
        <v>3825</v>
      </c>
      <c r="C1267" t="s">
        <v>27</v>
      </c>
      <c r="D1267">
        <v>21.48</v>
      </c>
      <c r="E1267" t="s">
        <v>28</v>
      </c>
      <c r="F1267" t="s">
        <v>3826</v>
      </c>
      <c r="G1267">
        <v>960</v>
      </c>
      <c r="H1267">
        <v>720</v>
      </c>
      <c r="I1267">
        <v>3</v>
      </c>
      <c r="J1267" t="s">
        <v>29</v>
      </c>
      <c r="K1267" t="s">
        <v>30</v>
      </c>
      <c r="L1267">
        <v>69</v>
      </c>
      <c r="M1267">
        <v>16</v>
      </c>
      <c r="N1267">
        <v>55</v>
      </c>
      <c r="O1267">
        <v>36</v>
      </c>
      <c r="P1267">
        <v>1980</v>
      </c>
      <c r="Q1267">
        <v>50</v>
      </c>
      <c r="R1267">
        <v>250</v>
      </c>
      <c r="S1267">
        <v>110</v>
      </c>
      <c r="T1267">
        <v>173</v>
      </c>
      <c r="U1267">
        <v>15</v>
      </c>
      <c r="V1267">
        <v>200</v>
      </c>
      <c r="W1267">
        <v>6</v>
      </c>
      <c r="X1267">
        <v>56</v>
      </c>
      <c r="Y1267">
        <v>2743.2</v>
      </c>
      <c r="AA1267" t="s">
        <v>30</v>
      </c>
      <c r="AB1267" s="1">
        <v>44618</v>
      </c>
      <c r="AC1267" s="2">
        <v>0.41467592592592589</v>
      </c>
      <c r="AD1267" s="2">
        <f t="shared" si="19"/>
        <v>9.9522222222222219</v>
      </c>
      <c r="AE1267" s="8">
        <f>WEEKDAY(AB1267)</f>
        <v>7</v>
      </c>
      <c r="AF1267">
        <f>IF(EXACT($AE1267,AF$1),$D1267,)</f>
        <v>0</v>
      </c>
      <c r="AG1267">
        <f>IF(EXACT($AE1267,AG$1),$D1267,)</f>
        <v>0</v>
      </c>
      <c r="AH1267">
        <f>IF(EXACT($AE1267,AH$1),$D1267,)</f>
        <v>0</v>
      </c>
      <c r="AI1267">
        <f>IF(EXACT($AE1267,AI$1),$D1267,)</f>
        <v>0</v>
      </c>
      <c r="AJ1267">
        <f>IF(EXACT($AE1267,AJ$1),$D1267,)</f>
        <v>0</v>
      </c>
      <c r="AK1267">
        <f>IF(EXACT($AE1267,AK$1),$D1267,)</f>
        <v>0</v>
      </c>
      <c r="AL1267">
        <f>IF(EXACT($AE1267,AL$1),$D1267,)</f>
        <v>21.48</v>
      </c>
    </row>
    <row r="1268" spans="1:38" x14ac:dyDescent="0.25">
      <c r="A1268" t="s">
        <v>3827</v>
      </c>
      <c r="B1268" t="s">
        <v>3828</v>
      </c>
      <c r="C1268" t="s">
        <v>27</v>
      </c>
      <c r="D1268">
        <v>22.4</v>
      </c>
      <c r="E1268" t="s">
        <v>28</v>
      </c>
      <c r="F1268" t="s">
        <v>3829</v>
      </c>
      <c r="G1268">
        <v>960</v>
      </c>
      <c r="H1268">
        <v>720</v>
      </c>
      <c r="I1268">
        <v>3</v>
      </c>
      <c r="J1268" t="s">
        <v>29</v>
      </c>
      <c r="K1268" t="s">
        <v>30</v>
      </c>
      <c r="L1268">
        <v>67</v>
      </c>
      <c r="M1268">
        <v>14</v>
      </c>
      <c r="N1268">
        <v>59</v>
      </c>
      <c r="O1268">
        <v>38</v>
      </c>
      <c r="P1268">
        <v>2242</v>
      </c>
      <c r="Q1268">
        <v>50</v>
      </c>
      <c r="R1268">
        <v>250</v>
      </c>
      <c r="S1268">
        <v>110</v>
      </c>
      <c r="T1268">
        <v>173</v>
      </c>
      <c r="U1268">
        <v>15</v>
      </c>
      <c r="V1268">
        <v>200</v>
      </c>
      <c r="W1268">
        <v>6</v>
      </c>
      <c r="X1268">
        <v>56</v>
      </c>
      <c r="Y1268">
        <v>2743.2</v>
      </c>
      <c r="AA1268" t="s">
        <v>30</v>
      </c>
      <c r="AB1268" s="1">
        <v>44618</v>
      </c>
      <c r="AC1268" s="2">
        <v>0.42407407407407405</v>
      </c>
      <c r="AD1268" s="2">
        <f t="shared" si="19"/>
        <v>10.177777777777777</v>
      </c>
      <c r="AE1268" s="8">
        <f>WEEKDAY(AB1268)</f>
        <v>7</v>
      </c>
      <c r="AF1268">
        <f>IF(EXACT($AE1268,AF$1),$D1268,)</f>
        <v>0</v>
      </c>
      <c r="AG1268">
        <f>IF(EXACT($AE1268,AG$1),$D1268,)</f>
        <v>0</v>
      </c>
      <c r="AH1268">
        <f>IF(EXACT($AE1268,AH$1),$D1268,)</f>
        <v>0</v>
      </c>
      <c r="AI1268">
        <f>IF(EXACT($AE1268,AI$1),$D1268,)</f>
        <v>0</v>
      </c>
      <c r="AJ1268">
        <f>IF(EXACT($AE1268,AJ$1),$D1268,)</f>
        <v>0</v>
      </c>
      <c r="AK1268">
        <f>IF(EXACT($AE1268,AK$1),$D1268,)</f>
        <v>0</v>
      </c>
      <c r="AL1268">
        <f>IF(EXACT($AE1268,AL$1),$D1268,)</f>
        <v>22.4</v>
      </c>
    </row>
    <row r="1269" spans="1:38" x14ac:dyDescent="0.25">
      <c r="A1269" t="s">
        <v>3830</v>
      </c>
      <c r="B1269" t="s">
        <v>3831</v>
      </c>
      <c r="C1269" t="s">
        <v>27</v>
      </c>
      <c r="D1269">
        <v>26.01</v>
      </c>
      <c r="E1269" t="s">
        <v>28</v>
      </c>
      <c r="F1269" t="s">
        <v>3832</v>
      </c>
      <c r="G1269">
        <v>960</v>
      </c>
      <c r="H1269">
        <v>720</v>
      </c>
      <c r="I1269">
        <v>3</v>
      </c>
      <c r="J1269" t="s">
        <v>31</v>
      </c>
      <c r="K1269" t="s">
        <v>30</v>
      </c>
      <c r="L1269">
        <v>97</v>
      </c>
      <c r="M1269">
        <v>11</v>
      </c>
      <c r="N1269">
        <v>50</v>
      </c>
      <c r="O1269">
        <v>45</v>
      </c>
      <c r="P1269">
        <v>2250</v>
      </c>
      <c r="Q1269">
        <v>50</v>
      </c>
      <c r="R1269">
        <v>250</v>
      </c>
      <c r="S1269">
        <v>110</v>
      </c>
      <c r="T1269">
        <v>173</v>
      </c>
      <c r="U1269">
        <v>15</v>
      </c>
      <c r="V1269">
        <v>200</v>
      </c>
      <c r="W1269">
        <v>6</v>
      </c>
      <c r="X1269">
        <v>25</v>
      </c>
      <c r="Y1269">
        <v>1092.2</v>
      </c>
      <c r="AA1269" t="s">
        <v>30</v>
      </c>
      <c r="AB1269" s="1">
        <v>44618</v>
      </c>
      <c r="AC1269" s="2">
        <v>0.43159722222222219</v>
      </c>
      <c r="AD1269" s="2">
        <f t="shared" si="19"/>
        <v>10.358333333333333</v>
      </c>
      <c r="AE1269" s="8">
        <f>WEEKDAY(AB1269)</f>
        <v>7</v>
      </c>
      <c r="AF1269">
        <f>IF(EXACT($AE1269,AF$1),$D1269,)</f>
        <v>0</v>
      </c>
      <c r="AG1269">
        <f>IF(EXACT($AE1269,AG$1),$D1269,)</f>
        <v>0</v>
      </c>
      <c r="AH1269">
        <f>IF(EXACT($AE1269,AH$1),$D1269,)</f>
        <v>0</v>
      </c>
      <c r="AI1269">
        <f>IF(EXACT($AE1269,AI$1),$D1269,)</f>
        <v>0</v>
      </c>
      <c r="AJ1269">
        <f>IF(EXACT($AE1269,AJ$1),$D1269,)</f>
        <v>0</v>
      </c>
      <c r="AK1269">
        <f>IF(EXACT($AE1269,AK$1),$D1269,)</f>
        <v>0</v>
      </c>
      <c r="AL1269">
        <f>IF(EXACT($AE1269,AL$1),$D1269,)</f>
        <v>26.01</v>
      </c>
    </row>
    <row r="1270" spans="1:38" x14ac:dyDescent="0.25">
      <c r="A1270" t="s">
        <v>3833</v>
      </c>
      <c r="B1270" t="s">
        <v>3834</v>
      </c>
      <c r="C1270" t="s">
        <v>27</v>
      </c>
      <c r="D1270">
        <v>38.58</v>
      </c>
      <c r="E1270" t="s">
        <v>28</v>
      </c>
      <c r="F1270" t="s">
        <v>3835</v>
      </c>
      <c r="G1270">
        <v>960</v>
      </c>
      <c r="H1270">
        <v>720</v>
      </c>
      <c r="I1270">
        <v>3</v>
      </c>
      <c r="J1270" t="s">
        <v>29</v>
      </c>
      <c r="K1270" t="s">
        <v>30</v>
      </c>
      <c r="L1270">
        <v>48</v>
      </c>
      <c r="M1270">
        <v>13</v>
      </c>
      <c r="N1270">
        <v>113</v>
      </c>
      <c r="O1270">
        <v>40</v>
      </c>
      <c r="P1270">
        <v>4520</v>
      </c>
      <c r="Q1270">
        <v>50</v>
      </c>
      <c r="R1270">
        <v>250</v>
      </c>
      <c r="S1270">
        <v>110</v>
      </c>
      <c r="T1270">
        <v>173</v>
      </c>
      <c r="U1270">
        <v>15</v>
      </c>
      <c r="V1270">
        <v>200</v>
      </c>
      <c r="W1270">
        <v>6</v>
      </c>
      <c r="X1270">
        <v>56</v>
      </c>
      <c r="Y1270">
        <v>2743.2</v>
      </c>
      <c r="AA1270" t="s">
        <v>30</v>
      </c>
      <c r="AB1270" s="1">
        <v>44618</v>
      </c>
      <c r="AC1270" s="2">
        <v>0.44149305555555557</v>
      </c>
      <c r="AD1270" s="2">
        <f t="shared" si="19"/>
        <v>10.595833333333333</v>
      </c>
      <c r="AE1270" s="8">
        <f>WEEKDAY(AB1270)</f>
        <v>7</v>
      </c>
      <c r="AF1270">
        <f>IF(EXACT($AE1270,AF$1),$D1270,)</f>
        <v>0</v>
      </c>
      <c r="AG1270">
        <f>IF(EXACT($AE1270,AG$1),$D1270,)</f>
        <v>0</v>
      </c>
      <c r="AH1270">
        <f>IF(EXACT($AE1270,AH$1),$D1270,)</f>
        <v>0</v>
      </c>
      <c r="AI1270">
        <f>IF(EXACT($AE1270,AI$1),$D1270,)</f>
        <v>0</v>
      </c>
      <c r="AJ1270">
        <f>IF(EXACT($AE1270,AJ$1),$D1270,)</f>
        <v>0</v>
      </c>
      <c r="AK1270">
        <f>IF(EXACT($AE1270,AK$1),$D1270,)</f>
        <v>0</v>
      </c>
      <c r="AL1270">
        <f>IF(EXACT($AE1270,AL$1),$D1270,)</f>
        <v>38.58</v>
      </c>
    </row>
    <row r="1271" spans="1:38" x14ac:dyDescent="0.25">
      <c r="A1271" t="s">
        <v>3836</v>
      </c>
      <c r="B1271" t="s">
        <v>3837</v>
      </c>
      <c r="C1271" t="s">
        <v>27</v>
      </c>
      <c r="D1271">
        <v>21.04</v>
      </c>
      <c r="E1271" t="s">
        <v>28</v>
      </c>
      <c r="F1271" t="s">
        <v>3838</v>
      </c>
      <c r="G1271">
        <v>960</v>
      </c>
      <c r="H1271">
        <v>720</v>
      </c>
      <c r="I1271">
        <v>3</v>
      </c>
      <c r="J1271" t="s">
        <v>31</v>
      </c>
      <c r="K1271" t="s">
        <v>30</v>
      </c>
      <c r="L1271">
        <v>82</v>
      </c>
      <c r="M1271">
        <v>0</v>
      </c>
      <c r="N1271">
        <v>97</v>
      </c>
      <c r="O1271">
        <v>52</v>
      </c>
      <c r="P1271">
        <v>5044</v>
      </c>
      <c r="Q1271">
        <v>50</v>
      </c>
      <c r="R1271">
        <v>250</v>
      </c>
      <c r="S1271">
        <v>110</v>
      </c>
      <c r="T1271">
        <v>173</v>
      </c>
      <c r="U1271">
        <v>15</v>
      </c>
      <c r="V1271">
        <v>200</v>
      </c>
      <c r="W1271">
        <v>6</v>
      </c>
      <c r="X1271">
        <v>25</v>
      </c>
      <c r="Y1271">
        <v>1092.2</v>
      </c>
      <c r="AA1271" t="s">
        <v>30</v>
      </c>
      <c r="AB1271" s="1">
        <v>44618</v>
      </c>
      <c r="AC1271" s="2">
        <v>0.44261574074074073</v>
      </c>
      <c r="AD1271" s="2">
        <f t="shared" si="19"/>
        <v>10.622777777777777</v>
      </c>
      <c r="AE1271" s="8">
        <f>WEEKDAY(AB1271)</f>
        <v>7</v>
      </c>
      <c r="AF1271">
        <f>IF(EXACT($AE1271,AF$1),$D1271,)</f>
        <v>0</v>
      </c>
      <c r="AG1271">
        <f>IF(EXACT($AE1271,AG$1),$D1271,)</f>
        <v>0</v>
      </c>
      <c r="AH1271">
        <f>IF(EXACT($AE1271,AH$1),$D1271,)</f>
        <v>0</v>
      </c>
      <c r="AI1271">
        <f>IF(EXACT($AE1271,AI$1),$D1271,)</f>
        <v>0</v>
      </c>
      <c r="AJ1271">
        <f>IF(EXACT($AE1271,AJ$1),$D1271,)</f>
        <v>0</v>
      </c>
      <c r="AK1271">
        <f>IF(EXACT($AE1271,AK$1),$D1271,)</f>
        <v>0</v>
      </c>
      <c r="AL1271">
        <f>IF(EXACT($AE1271,AL$1),$D1271,)</f>
        <v>21.04</v>
      </c>
    </row>
    <row r="1272" spans="1:38" x14ac:dyDescent="0.25">
      <c r="A1272" t="s">
        <v>3839</v>
      </c>
      <c r="B1272" t="s">
        <v>3840</v>
      </c>
      <c r="C1272" t="s">
        <v>27</v>
      </c>
      <c r="D1272">
        <v>23.21</v>
      </c>
      <c r="E1272" t="s">
        <v>28</v>
      </c>
      <c r="F1272" t="s">
        <v>3841</v>
      </c>
      <c r="G1272">
        <v>960</v>
      </c>
      <c r="H1272">
        <v>720</v>
      </c>
      <c r="I1272">
        <v>3</v>
      </c>
      <c r="J1272" t="s">
        <v>29</v>
      </c>
      <c r="K1272" t="s">
        <v>30</v>
      </c>
      <c r="L1272">
        <v>110</v>
      </c>
      <c r="M1272">
        <v>16</v>
      </c>
      <c r="N1272">
        <v>57</v>
      </c>
      <c r="O1272">
        <v>36</v>
      </c>
      <c r="P1272">
        <v>2052</v>
      </c>
      <c r="Q1272">
        <v>50</v>
      </c>
      <c r="R1272">
        <v>250</v>
      </c>
      <c r="S1272">
        <v>110</v>
      </c>
      <c r="T1272">
        <v>173</v>
      </c>
      <c r="U1272">
        <v>15</v>
      </c>
      <c r="V1272">
        <v>200</v>
      </c>
      <c r="W1272">
        <v>6</v>
      </c>
      <c r="X1272">
        <v>56</v>
      </c>
      <c r="Y1272">
        <v>2743.2</v>
      </c>
      <c r="AA1272" t="s">
        <v>30</v>
      </c>
      <c r="AB1272" s="1">
        <v>44618</v>
      </c>
      <c r="AC1272" s="2">
        <v>0.45437499999999997</v>
      </c>
      <c r="AD1272" s="2">
        <f t="shared" si="19"/>
        <v>10.904999999999999</v>
      </c>
      <c r="AE1272" s="8">
        <f>WEEKDAY(AB1272)</f>
        <v>7</v>
      </c>
      <c r="AF1272">
        <f>IF(EXACT($AE1272,AF$1),$D1272,)</f>
        <v>0</v>
      </c>
      <c r="AG1272">
        <f>IF(EXACT($AE1272,AG$1),$D1272,)</f>
        <v>0</v>
      </c>
      <c r="AH1272">
        <f>IF(EXACT($AE1272,AH$1),$D1272,)</f>
        <v>0</v>
      </c>
      <c r="AI1272">
        <f>IF(EXACT($AE1272,AI$1),$D1272,)</f>
        <v>0</v>
      </c>
      <c r="AJ1272">
        <f>IF(EXACT($AE1272,AJ$1),$D1272,)</f>
        <v>0</v>
      </c>
      <c r="AK1272">
        <f>IF(EXACT($AE1272,AK$1),$D1272,)</f>
        <v>0</v>
      </c>
      <c r="AL1272">
        <f>IF(EXACT($AE1272,AL$1),$D1272,)</f>
        <v>23.21</v>
      </c>
    </row>
    <row r="1273" spans="1:38" x14ac:dyDescent="0.25">
      <c r="A1273" t="s">
        <v>3842</v>
      </c>
      <c r="B1273" t="s">
        <v>3843</v>
      </c>
      <c r="C1273" t="s">
        <v>27</v>
      </c>
      <c r="D1273">
        <v>15.2</v>
      </c>
      <c r="E1273" t="s">
        <v>28</v>
      </c>
      <c r="F1273" t="s">
        <v>3844</v>
      </c>
      <c r="G1273">
        <v>960</v>
      </c>
      <c r="H1273">
        <v>720</v>
      </c>
      <c r="I1273">
        <v>3</v>
      </c>
      <c r="J1273" t="s">
        <v>31</v>
      </c>
      <c r="K1273" t="s">
        <v>30</v>
      </c>
      <c r="L1273">
        <v>58</v>
      </c>
      <c r="M1273">
        <v>38</v>
      </c>
      <c r="N1273">
        <v>24</v>
      </c>
      <c r="O1273">
        <v>22</v>
      </c>
      <c r="P1273">
        <v>528</v>
      </c>
      <c r="Q1273">
        <v>50</v>
      </c>
      <c r="R1273">
        <v>250</v>
      </c>
      <c r="S1273">
        <v>110</v>
      </c>
      <c r="T1273">
        <v>173</v>
      </c>
      <c r="U1273">
        <v>15</v>
      </c>
      <c r="V1273">
        <v>200</v>
      </c>
      <c r="W1273">
        <v>6</v>
      </c>
      <c r="X1273">
        <v>25</v>
      </c>
      <c r="Y1273">
        <v>1092.2</v>
      </c>
      <c r="AA1273" t="s">
        <v>30</v>
      </c>
      <c r="AB1273" s="1">
        <v>44618</v>
      </c>
      <c r="AC1273" s="2">
        <v>0.45726851851851852</v>
      </c>
      <c r="AD1273" s="2">
        <f t="shared" si="19"/>
        <v>10.974444444444444</v>
      </c>
      <c r="AE1273" s="8">
        <f>WEEKDAY(AB1273)</f>
        <v>7</v>
      </c>
      <c r="AF1273">
        <f>IF(EXACT($AE1273,AF$1),$D1273,)</f>
        <v>0</v>
      </c>
      <c r="AG1273">
        <f>IF(EXACT($AE1273,AG$1),$D1273,)</f>
        <v>0</v>
      </c>
      <c r="AH1273">
        <f>IF(EXACT($AE1273,AH$1),$D1273,)</f>
        <v>0</v>
      </c>
      <c r="AI1273">
        <f>IF(EXACT($AE1273,AI$1),$D1273,)</f>
        <v>0</v>
      </c>
      <c r="AJ1273">
        <f>IF(EXACT($AE1273,AJ$1),$D1273,)</f>
        <v>0</v>
      </c>
      <c r="AK1273">
        <f>IF(EXACT($AE1273,AK$1),$D1273,)</f>
        <v>0</v>
      </c>
      <c r="AL1273">
        <f>IF(EXACT($AE1273,AL$1),$D1273,)</f>
        <v>15.2</v>
      </c>
    </row>
    <row r="1274" spans="1:38" x14ac:dyDescent="0.25">
      <c r="A1274" t="s">
        <v>3845</v>
      </c>
      <c r="B1274" t="s">
        <v>3846</v>
      </c>
      <c r="C1274" t="s">
        <v>27</v>
      </c>
      <c r="D1274">
        <v>17.75</v>
      </c>
      <c r="E1274" t="s">
        <v>28</v>
      </c>
      <c r="F1274" t="s">
        <v>3847</v>
      </c>
      <c r="G1274">
        <v>960</v>
      </c>
      <c r="H1274">
        <v>720</v>
      </c>
      <c r="I1274">
        <v>3</v>
      </c>
      <c r="J1274" t="s">
        <v>31</v>
      </c>
      <c r="K1274" t="s">
        <v>30</v>
      </c>
      <c r="L1274">
        <v>111</v>
      </c>
      <c r="M1274">
        <v>11</v>
      </c>
      <c r="N1274">
        <v>41</v>
      </c>
      <c r="O1274">
        <v>50</v>
      </c>
      <c r="P1274">
        <v>2050</v>
      </c>
      <c r="Q1274">
        <v>50</v>
      </c>
      <c r="R1274">
        <v>250</v>
      </c>
      <c r="S1274">
        <v>110</v>
      </c>
      <c r="T1274">
        <v>173</v>
      </c>
      <c r="U1274">
        <v>15</v>
      </c>
      <c r="V1274">
        <v>200</v>
      </c>
      <c r="W1274">
        <v>6</v>
      </c>
      <c r="X1274">
        <v>25</v>
      </c>
      <c r="Y1274">
        <v>1092.2</v>
      </c>
      <c r="AA1274" t="s">
        <v>30</v>
      </c>
      <c r="AB1274" s="1">
        <v>44618</v>
      </c>
      <c r="AC1274" s="2">
        <v>0.45728009259259261</v>
      </c>
      <c r="AD1274" s="2">
        <f t="shared" si="19"/>
        <v>10.974722222222223</v>
      </c>
      <c r="AE1274" s="8">
        <f>WEEKDAY(AB1274)</f>
        <v>7</v>
      </c>
      <c r="AF1274">
        <f>IF(EXACT($AE1274,AF$1),$D1274,)</f>
        <v>0</v>
      </c>
      <c r="AG1274">
        <f>IF(EXACT($AE1274,AG$1),$D1274,)</f>
        <v>0</v>
      </c>
      <c r="AH1274">
        <f>IF(EXACT($AE1274,AH$1),$D1274,)</f>
        <v>0</v>
      </c>
      <c r="AI1274">
        <f>IF(EXACT($AE1274,AI$1),$D1274,)</f>
        <v>0</v>
      </c>
      <c r="AJ1274">
        <f>IF(EXACT($AE1274,AJ$1),$D1274,)</f>
        <v>0</v>
      </c>
      <c r="AK1274">
        <f>IF(EXACT($AE1274,AK$1),$D1274,)</f>
        <v>0</v>
      </c>
      <c r="AL1274">
        <f>IF(EXACT($AE1274,AL$1),$D1274,)</f>
        <v>17.75</v>
      </c>
    </row>
    <row r="1275" spans="1:38" x14ac:dyDescent="0.25">
      <c r="A1275" t="s">
        <v>3848</v>
      </c>
      <c r="B1275" t="s">
        <v>3849</v>
      </c>
      <c r="C1275" t="s">
        <v>27</v>
      </c>
      <c r="D1275">
        <v>26.09</v>
      </c>
      <c r="E1275" t="s">
        <v>28</v>
      </c>
      <c r="F1275" t="s">
        <v>3850</v>
      </c>
      <c r="G1275">
        <v>960</v>
      </c>
      <c r="H1275">
        <v>720</v>
      </c>
      <c r="I1275">
        <v>3</v>
      </c>
      <c r="J1275" t="s">
        <v>29</v>
      </c>
      <c r="K1275" t="s">
        <v>30</v>
      </c>
      <c r="L1275">
        <v>52</v>
      </c>
      <c r="M1275">
        <v>13</v>
      </c>
      <c r="N1275">
        <v>63</v>
      </c>
      <c r="O1275">
        <v>40</v>
      </c>
      <c r="P1275">
        <v>2520</v>
      </c>
      <c r="Q1275">
        <v>50</v>
      </c>
      <c r="R1275">
        <v>250</v>
      </c>
      <c r="S1275">
        <v>110</v>
      </c>
      <c r="T1275">
        <v>173</v>
      </c>
      <c r="U1275">
        <v>15</v>
      </c>
      <c r="V1275">
        <v>200</v>
      </c>
      <c r="W1275">
        <v>6</v>
      </c>
      <c r="X1275">
        <v>56</v>
      </c>
      <c r="Y1275">
        <v>2743.2</v>
      </c>
      <c r="AA1275" t="s">
        <v>30</v>
      </c>
      <c r="AB1275" s="1">
        <v>44618</v>
      </c>
      <c r="AC1275" s="2">
        <v>0.46054398148148151</v>
      </c>
      <c r="AD1275" s="2">
        <f t="shared" si="19"/>
        <v>11.053055555555556</v>
      </c>
      <c r="AE1275" s="8">
        <f>WEEKDAY(AB1275)</f>
        <v>7</v>
      </c>
      <c r="AF1275">
        <f>IF(EXACT($AE1275,AF$1),$D1275,)</f>
        <v>0</v>
      </c>
      <c r="AG1275">
        <f>IF(EXACT($AE1275,AG$1),$D1275,)</f>
        <v>0</v>
      </c>
      <c r="AH1275">
        <f>IF(EXACT($AE1275,AH$1),$D1275,)</f>
        <v>0</v>
      </c>
      <c r="AI1275">
        <f>IF(EXACT($AE1275,AI$1),$D1275,)</f>
        <v>0</v>
      </c>
      <c r="AJ1275">
        <f>IF(EXACT($AE1275,AJ$1),$D1275,)</f>
        <v>0</v>
      </c>
      <c r="AK1275">
        <f>IF(EXACT($AE1275,AK$1),$D1275,)</f>
        <v>0</v>
      </c>
      <c r="AL1275">
        <f>IF(EXACT($AE1275,AL$1),$D1275,)</f>
        <v>26.09</v>
      </c>
    </row>
    <row r="1276" spans="1:38" x14ac:dyDescent="0.25">
      <c r="A1276" t="s">
        <v>3851</v>
      </c>
      <c r="B1276" t="s">
        <v>3852</v>
      </c>
      <c r="C1276" t="s">
        <v>27</v>
      </c>
      <c r="D1276">
        <v>30.45</v>
      </c>
      <c r="E1276" t="s">
        <v>28</v>
      </c>
      <c r="F1276" t="s">
        <v>3853</v>
      </c>
      <c r="G1276">
        <v>960</v>
      </c>
      <c r="H1276">
        <v>720</v>
      </c>
      <c r="I1276">
        <v>3</v>
      </c>
      <c r="J1276" t="s">
        <v>31</v>
      </c>
      <c r="K1276" t="s">
        <v>30</v>
      </c>
      <c r="L1276">
        <v>117</v>
      </c>
      <c r="M1276">
        <v>29</v>
      </c>
      <c r="N1276">
        <v>45</v>
      </c>
      <c r="O1276">
        <v>25</v>
      </c>
      <c r="P1276">
        <v>1125</v>
      </c>
      <c r="Q1276">
        <v>50</v>
      </c>
      <c r="R1276">
        <v>250</v>
      </c>
      <c r="S1276">
        <v>110</v>
      </c>
      <c r="T1276">
        <v>173</v>
      </c>
      <c r="U1276">
        <v>15</v>
      </c>
      <c r="V1276">
        <v>200</v>
      </c>
      <c r="W1276">
        <v>6</v>
      </c>
      <c r="X1276">
        <v>25</v>
      </c>
      <c r="Y1276">
        <v>1092.2</v>
      </c>
      <c r="AA1276" t="s">
        <v>30</v>
      </c>
      <c r="AB1276" s="1">
        <v>44618</v>
      </c>
      <c r="AC1276" s="2">
        <v>0.46101851851851849</v>
      </c>
      <c r="AD1276" s="2">
        <f t="shared" si="19"/>
        <v>11.064444444444444</v>
      </c>
      <c r="AE1276" s="8">
        <f>WEEKDAY(AB1276)</f>
        <v>7</v>
      </c>
      <c r="AF1276">
        <f>IF(EXACT($AE1276,AF$1),$D1276,)</f>
        <v>0</v>
      </c>
      <c r="AG1276">
        <f>IF(EXACT($AE1276,AG$1),$D1276,)</f>
        <v>0</v>
      </c>
      <c r="AH1276">
        <f>IF(EXACT($AE1276,AH$1),$D1276,)</f>
        <v>0</v>
      </c>
      <c r="AI1276">
        <f>IF(EXACT($AE1276,AI$1),$D1276,)</f>
        <v>0</v>
      </c>
      <c r="AJ1276">
        <f>IF(EXACT($AE1276,AJ$1),$D1276,)</f>
        <v>0</v>
      </c>
      <c r="AK1276">
        <f>IF(EXACT($AE1276,AK$1),$D1276,)</f>
        <v>0</v>
      </c>
      <c r="AL1276">
        <f>IF(EXACT($AE1276,AL$1),$D1276,)</f>
        <v>30.45</v>
      </c>
    </row>
    <row r="1277" spans="1:38" x14ac:dyDescent="0.25">
      <c r="A1277" t="s">
        <v>3854</v>
      </c>
      <c r="B1277" t="s">
        <v>3855</v>
      </c>
      <c r="C1277" t="s">
        <v>27</v>
      </c>
      <c r="D1277">
        <v>26.63</v>
      </c>
      <c r="E1277" t="s">
        <v>28</v>
      </c>
      <c r="F1277" t="s">
        <v>3856</v>
      </c>
      <c r="G1277">
        <v>960</v>
      </c>
      <c r="H1277">
        <v>720</v>
      </c>
      <c r="I1277">
        <v>3</v>
      </c>
      <c r="J1277" t="s">
        <v>29</v>
      </c>
      <c r="K1277" t="s">
        <v>30</v>
      </c>
      <c r="L1277">
        <v>73</v>
      </c>
      <c r="M1277">
        <v>0</v>
      </c>
      <c r="N1277">
        <v>30</v>
      </c>
      <c r="O1277">
        <v>47</v>
      </c>
      <c r="P1277">
        <v>1410</v>
      </c>
      <c r="Q1277">
        <v>50</v>
      </c>
      <c r="R1277">
        <v>250</v>
      </c>
      <c r="S1277">
        <v>110</v>
      </c>
      <c r="T1277">
        <v>173</v>
      </c>
      <c r="U1277">
        <v>15</v>
      </c>
      <c r="V1277">
        <v>200</v>
      </c>
      <c r="W1277">
        <v>6</v>
      </c>
      <c r="X1277">
        <v>56</v>
      </c>
      <c r="Y1277">
        <v>2743.2</v>
      </c>
      <c r="AA1277" t="s">
        <v>30</v>
      </c>
      <c r="AB1277" s="1">
        <v>44618</v>
      </c>
      <c r="AC1277" s="2">
        <v>0.46557870370370374</v>
      </c>
      <c r="AD1277" s="2">
        <f t="shared" si="19"/>
        <v>11.173888888888889</v>
      </c>
      <c r="AE1277" s="8">
        <f>WEEKDAY(AB1277)</f>
        <v>7</v>
      </c>
      <c r="AF1277">
        <f>IF(EXACT($AE1277,AF$1),$D1277,)</f>
        <v>0</v>
      </c>
      <c r="AG1277">
        <f>IF(EXACT($AE1277,AG$1),$D1277,)</f>
        <v>0</v>
      </c>
      <c r="AH1277">
        <f>IF(EXACT($AE1277,AH$1),$D1277,)</f>
        <v>0</v>
      </c>
      <c r="AI1277">
        <f>IF(EXACT($AE1277,AI$1),$D1277,)</f>
        <v>0</v>
      </c>
      <c r="AJ1277">
        <f>IF(EXACT($AE1277,AJ$1),$D1277,)</f>
        <v>0</v>
      </c>
      <c r="AK1277">
        <f>IF(EXACT($AE1277,AK$1),$D1277,)</f>
        <v>0</v>
      </c>
      <c r="AL1277">
        <f>IF(EXACT($AE1277,AL$1),$D1277,)</f>
        <v>26.63</v>
      </c>
    </row>
    <row r="1278" spans="1:38" x14ac:dyDescent="0.25">
      <c r="A1278" t="s">
        <v>3857</v>
      </c>
      <c r="B1278" t="s">
        <v>3858</v>
      </c>
      <c r="C1278" t="s">
        <v>27</v>
      </c>
      <c r="D1278">
        <v>24.78</v>
      </c>
      <c r="E1278" t="s">
        <v>28</v>
      </c>
      <c r="F1278" t="s">
        <v>3859</v>
      </c>
      <c r="G1278">
        <v>960</v>
      </c>
      <c r="H1278">
        <v>720</v>
      </c>
      <c r="I1278">
        <v>3</v>
      </c>
      <c r="J1278" t="s">
        <v>29</v>
      </c>
      <c r="K1278" t="s">
        <v>30</v>
      </c>
      <c r="L1278">
        <v>119</v>
      </c>
      <c r="M1278">
        <v>17</v>
      </c>
      <c r="N1278">
        <v>42</v>
      </c>
      <c r="O1278">
        <v>34</v>
      </c>
      <c r="P1278">
        <v>1428</v>
      </c>
      <c r="Q1278">
        <v>50</v>
      </c>
      <c r="R1278">
        <v>250</v>
      </c>
      <c r="S1278">
        <v>110</v>
      </c>
      <c r="T1278">
        <v>173</v>
      </c>
      <c r="U1278">
        <v>15</v>
      </c>
      <c r="V1278">
        <v>200</v>
      </c>
      <c r="W1278">
        <v>6</v>
      </c>
      <c r="X1278">
        <v>56</v>
      </c>
      <c r="Y1278">
        <v>2743.2</v>
      </c>
      <c r="AA1278" t="s">
        <v>30</v>
      </c>
      <c r="AB1278" s="1">
        <v>44618</v>
      </c>
      <c r="AC1278" s="2">
        <v>0.47032407407407412</v>
      </c>
      <c r="AD1278" s="2">
        <f t="shared" si="19"/>
        <v>11.287777777777778</v>
      </c>
      <c r="AE1278" s="8">
        <f>WEEKDAY(AB1278)</f>
        <v>7</v>
      </c>
      <c r="AF1278">
        <f>IF(EXACT($AE1278,AF$1),$D1278,)</f>
        <v>0</v>
      </c>
      <c r="AG1278">
        <f>IF(EXACT($AE1278,AG$1),$D1278,)</f>
        <v>0</v>
      </c>
      <c r="AH1278">
        <f>IF(EXACT($AE1278,AH$1),$D1278,)</f>
        <v>0</v>
      </c>
      <c r="AI1278">
        <f>IF(EXACT($AE1278,AI$1),$D1278,)</f>
        <v>0</v>
      </c>
      <c r="AJ1278">
        <f>IF(EXACT($AE1278,AJ$1),$D1278,)</f>
        <v>0</v>
      </c>
      <c r="AK1278">
        <f>IF(EXACT($AE1278,AK$1),$D1278,)</f>
        <v>0</v>
      </c>
      <c r="AL1278">
        <f>IF(EXACT($AE1278,AL$1),$D1278,)</f>
        <v>24.78</v>
      </c>
    </row>
    <row r="1279" spans="1:38" x14ac:dyDescent="0.25">
      <c r="A1279" t="s">
        <v>3860</v>
      </c>
      <c r="B1279" t="s">
        <v>3861</v>
      </c>
      <c r="C1279" t="s">
        <v>27</v>
      </c>
      <c r="D1279">
        <v>23.8</v>
      </c>
      <c r="E1279" t="s">
        <v>28</v>
      </c>
      <c r="F1279" t="s">
        <v>3862</v>
      </c>
      <c r="G1279">
        <v>960</v>
      </c>
      <c r="H1279">
        <v>720</v>
      </c>
      <c r="I1279">
        <v>3</v>
      </c>
      <c r="J1279" t="s">
        <v>31</v>
      </c>
      <c r="K1279" t="s">
        <v>30</v>
      </c>
      <c r="L1279">
        <v>81</v>
      </c>
      <c r="M1279">
        <v>13</v>
      </c>
      <c r="N1279">
        <v>67</v>
      </c>
      <c r="O1279">
        <v>41</v>
      </c>
      <c r="P1279">
        <v>2747</v>
      </c>
      <c r="Q1279">
        <v>50</v>
      </c>
      <c r="R1279">
        <v>250</v>
      </c>
      <c r="S1279">
        <v>110</v>
      </c>
      <c r="T1279">
        <v>173</v>
      </c>
      <c r="U1279">
        <v>15</v>
      </c>
      <c r="V1279">
        <v>200</v>
      </c>
      <c r="W1279">
        <v>6</v>
      </c>
      <c r="X1279">
        <v>25</v>
      </c>
      <c r="Y1279">
        <v>1092.2</v>
      </c>
      <c r="AA1279" t="s">
        <v>30</v>
      </c>
      <c r="AB1279" s="1">
        <v>44618</v>
      </c>
      <c r="AC1279" s="2">
        <v>0.47075231481481478</v>
      </c>
      <c r="AD1279" s="2">
        <f t="shared" si="19"/>
        <v>11.298055555555555</v>
      </c>
      <c r="AE1279" s="8">
        <f>WEEKDAY(AB1279)</f>
        <v>7</v>
      </c>
      <c r="AF1279">
        <f>IF(EXACT($AE1279,AF$1),$D1279,)</f>
        <v>0</v>
      </c>
      <c r="AG1279">
        <f>IF(EXACT($AE1279,AG$1),$D1279,)</f>
        <v>0</v>
      </c>
      <c r="AH1279">
        <f>IF(EXACT($AE1279,AH$1),$D1279,)</f>
        <v>0</v>
      </c>
      <c r="AI1279">
        <f>IF(EXACT($AE1279,AI$1),$D1279,)</f>
        <v>0</v>
      </c>
      <c r="AJ1279">
        <f>IF(EXACT($AE1279,AJ$1),$D1279,)</f>
        <v>0</v>
      </c>
      <c r="AK1279">
        <f>IF(EXACT($AE1279,AK$1),$D1279,)</f>
        <v>0</v>
      </c>
      <c r="AL1279">
        <f>IF(EXACT($AE1279,AL$1),$D1279,)</f>
        <v>23.8</v>
      </c>
    </row>
    <row r="1280" spans="1:38" x14ac:dyDescent="0.25">
      <c r="A1280" t="s">
        <v>3863</v>
      </c>
      <c r="B1280" t="s">
        <v>3864</v>
      </c>
      <c r="C1280" t="s">
        <v>27</v>
      </c>
      <c r="D1280">
        <v>20.350000000000001</v>
      </c>
      <c r="E1280" t="s">
        <v>28</v>
      </c>
      <c r="F1280" t="s">
        <v>3865</v>
      </c>
      <c r="G1280">
        <v>960</v>
      </c>
      <c r="H1280">
        <v>720</v>
      </c>
      <c r="I1280">
        <v>3</v>
      </c>
      <c r="J1280" t="s">
        <v>31</v>
      </c>
      <c r="K1280" t="s">
        <v>30</v>
      </c>
      <c r="L1280">
        <v>75</v>
      </c>
      <c r="M1280">
        <v>12</v>
      </c>
      <c r="N1280">
        <v>67</v>
      </c>
      <c r="O1280">
        <v>42</v>
      </c>
      <c r="P1280">
        <v>2814</v>
      </c>
      <c r="Q1280">
        <v>50</v>
      </c>
      <c r="R1280">
        <v>250</v>
      </c>
      <c r="S1280">
        <v>110</v>
      </c>
      <c r="T1280">
        <v>173</v>
      </c>
      <c r="U1280">
        <v>15</v>
      </c>
      <c r="V1280">
        <v>200</v>
      </c>
      <c r="W1280">
        <v>6</v>
      </c>
      <c r="X1280">
        <v>25</v>
      </c>
      <c r="Y1280">
        <v>1092.2</v>
      </c>
      <c r="AA1280" t="s">
        <v>30</v>
      </c>
      <c r="AB1280" s="1">
        <v>44618</v>
      </c>
      <c r="AC1280" s="2">
        <v>0.47283564814814816</v>
      </c>
      <c r="AD1280" s="2">
        <f t="shared" si="19"/>
        <v>11.348055555555556</v>
      </c>
      <c r="AE1280" s="8">
        <f>WEEKDAY(AB1280)</f>
        <v>7</v>
      </c>
      <c r="AF1280">
        <f>IF(EXACT($AE1280,AF$1),$D1280,)</f>
        <v>0</v>
      </c>
      <c r="AG1280">
        <f>IF(EXACT($AE1280,AG$1),$D1280,)</f>
        <v>0</v>
      </c>
      <c r="AH1280">
        <f>IF(EXACT($AE1280,AH$1),$D1280,)</f>
        <v>0</v>
      </c>
      <c r="AI1280">
        <f>IF(EXACT($AE1280,AI$1),$D1280,)</f>
        <v>0</v>
      </c>
      <c r="AJ1280">
        <f>IF(EXACT($AE1280,AJ$1),$D1280,)</f>
        <v>0</v>
      </c>
      <c r="AK1280">
        <f>IF(EXACT($AE1280,AK$1),$D1280,)</f>
        <v>0</v>
      </c>
      <c r="AL1280">
        <f>IF(EXACT($AE1280,AL$1),$D1280,)</f>
        <v>20.350000000000001</v>
      </c>
    </row>
    <row r="1281" spans="1:38" x14ac:dyDescent="0.25">
      <c r="A1281" t="s">
        <v>3866</v>
      </c>
      <c r="B1281" t="s">
        <v>3867</v>
      </c>
      <c r="C1281" t="s">
        <v>27</v>
      </c>
      <c r="D1281">
        <v>21.61</v>
      </c>
      <c r="E1281" t="s">
        <v>28</v>
      </c>
      <c r="F1281" t="s">
        <v>3868</v>
      </c>
      <c r="G1281">
        <v>960</v>
      </c>
      <c r="H1281">
        <v>720</v>
      </c>
      <c r="I1281">
        <v>3</v>
      </c>
      <c r="J1281" t="s">
        <v>31</v>
      </c>
      <c r="K1281" t="s">
        <v>30</v>
      </c>
      <c r="L1281">
        <v>73</v>
      </c>
      <c r="M1281">
        <v>10</v>
      </c>
      <c r="N1281">
        <v>65</v>
      </c>
      <c r="O1281">
        <v>43</v>
      </c>
      <c r="P1281">
        <v>2795</v>
      </c>
      <c r="Q1281">
        <v>50</v>
      </c>
      <c r="R1281">
        <v>250</v>
      </c>
      <c r="S1281">
        <v>110</v>
      </c>
      <c r="T1281">
        <v>173</v>
      </c>
      <c r="U1281">
        <v>15</v>
      </c>
      <c r="V1281">
        <v>200</v>
      </c>
      <c r="W1281">
        <v>6</v>
      </c>
      <c r="X1281">
        <v>25</v>
      </c>
      <c r="Y1281">
        <v>1092.2</v>
      </c>
      <c r="AA1281" t="s">
        <v>30</v>
      </c>
      <c r="AB1281" s="1">
        <v>44618</v>
      </c>
      <c r="AC1281" s="2">
        <v>0.47690972222222222</v>
      </c>
      <c r="AD1281" s="2">
        <f t="shared" si="19"/>
        <v>11.445833333333333</v>
      </c>
      <c r="AE1281" s="8">
        <f>WEEKDAY(AB1281)</f>
        <v>7</v>
      </c>
      <c r="AF1281">
        <f>IF(EXACT($AE1281,AF$1),$D1281,)</f>
        <v>0</v>
      </c>
      <c r="AG1281">
        <f>IF(EXACT($AE1281,AG$1),$D1281,)</f>
        <v>0</v>
      </c>
      <c r="AH1281">
        <f>IF(EXACT($AE1281,AH$1),$D1281,)</f>
        <v>0</v>
      </c>
      <c r="AI1281">
        <f>IF(EXACT($AE1281,AI$1),$D1281,)</f>
        <v>0</v>
      </c>
      <c r="AJ1281">
        <f>IF(EXACT($AE1281,AJ$1),$D1281,)</f>
        <v>0</v>
      </c>
      <c r="AK1281">
        <f>IF(EXACT($AE1281,AK$1),$D1281,)</f>
        <v>0</v>
      </c>
      <c r="AL1281">
        <f>IF(EXACT($AE1281,AL$1),$D1281,)</f>
        <v>21.61</v>
      </c>
    </row>
    <row r="1282" spans="1:38" x14ac:dyDescent="0.25">
      <c r="A1282" t="s">
        <v>3869</v>
      </c>
      <c r="B1282" t="s">
        <v>3870</v>
      </c>
      <c r="C1282" t="s">
        <v>27</v>
      </c>
      <c r="D1282">
        <v>19.690000000000001</v>
      </c>
      <c r="E1282" t="s">
        <v>28</v>
      </c>
      <c r="F1282" t="s">
        <v>3871</v>
      </c>
      <c r="G1282">
        <v>960</v>
      </c>
      <c r="H1282">
        <v>720</v>
      </c>
      <c r="I1282">
        <v>3</v>
      </c>
      <c r="J1282" t="s">
        <v>29</v>
      </c>
      <c r="K1282" t="s">
        <v>30</v>
      </c>
      <c r="L1282">
        <v>63</v>
      </c>
      <c r="M1282">
        <v>11</v>
      </c>
      <c r="N1282">
        <v>66</v>
      </c>
      <c r="O1282">
        <v>43</v>
      </c>
      <c r="P1282">
        <v>2838</v>
      </c>
      <c r="Q1282">
        <v>50</v>
      </c>
      <c r="R1282">
        <v>250</v>
      </c>
      <c r="S1282">
        <v>110</v>
      </c>
      <c r="T1282">
        <v>173</v>
      </c>
      <c r="U1282">
        <v>15</v>
      </c>
      <c r="V1282">
        <v>200</v>
      </c>
      <c r="W1282">
        <v>6</v>
      </c>
      <c r="X1282">
        <v>56</v>
      </c>
      <c r="Y1282">
        <v>2743.2</v>
      </c>
      <c r="AA1282" t="s">
        <v>30</v>
      </c>
      <c r="AB1282" s="1">
        <v>44618</v>
      </c>
      <c r="AC1282" s="2">
        <v>0.47976851851851854</v>
      </c>
      <c r="AD1282" s="2">
        <f t="shared" si="19"/>
        <v>11.514444444444445</v>
      </c>
      <c r="AE1282" s="8">
        <f>WEEKDAY(AB1282)</f>
        <v>7</v>
      </c>
      <c r="AF1282">
        <f>IF(EXACT($AE1282,AF$1),$D1282,)</f>
        <v>0</v>
      </c>
      <c r="AG1282">
        <f>IF(EXACT($AE1282,AG$1),$D1282,)</f>
        <v>0</v>
      </c>
      <c r="AH1282">
        <f>IF(EXACT($AE1282,AH$1),$D1282,)</f>
        <v>0</v>
      </c>
      <c r="AI1282">
        <f>IF(EXACT($AE1282,AI$1),$D1282,)</f>
        <v>0</v>
      </c>
      <c r="AJ1282">
        <f>IF(EXACT($AE1282,AJ$1),$D1282,)</f>
        <v>0</v>
      </c>
      <c r="AK1282">
        <f>IF(EXACT($AE1282,AK$1),$D1282,)</f>
        <v>0</v>
      </c>
      <c r="AL1282">
        <f>IF(EXACT($AE1282,AL$1),$D1282,)</f>
        <v>19.690000000000001</v>
      </c>
    </row>
    <row r="1283" spans="1:38" x14ac:dyDescent="0.25">
      <c r="A1283" t="s">
        <v>3872</v>
      </c>
      <c r="B1283" t="s">
        <v>3873</v>
      </c>
      <c r="C1283" t="s">
        <v>27</v>
      </c>
      <c r="D1283">
        <v>22.56</v>
      </c>
      <c r="E1283" t="s">
        <v>28</v>
      </c>
      <c r="F1283" t="s">
        <v>3874</v>
      </c>
      <c r="G1283">
        <v>960</v>
      </c>
      <c r="H1283">
        <v>720</v>
      </c>
      <c r="I1283">
        <v>3</v>
      </c>
      <c r="J1283" t="s">
        <v>29</v>
      </c>
      <c r="K1283" t="s">
        <v>30</v>
      </c>
      <c r="L1283">
        <v>66</v>
      </c>
      <c r="M1283">
        <v>15</v>
      </c>
      <c r="N1283">
        <v>59</v>
      </c>
      <c r="O1283">
        <v>38</v>
      </c>
      <c r="P1283">
        <v>2242</v>
      </c>
      <c r="Q1283">
        <v>50</v>
      </c>
      <c r="R1283">
        <v>250</v>
      </c>
      <c r="S1283">
        <v>110</v>
      </c>
      <c r="T1283">
        <v>173</v>
      </c>
      <c r="U1283">
        <v>15</v>
      </c>
      <c r="V1283">
        <v>200</v>
      </c>
      <c r="W1283">
        <v>6</v>
      </c>
      <c r="X1283">
        <v>56</v>
      </c>
      <c r="Y1283">
        <v>2743.2</v>
      </c>
      <c r="AA1283" t="s">
        <v>30</v>
      </c>
      <c r="AB1283" s="1">
        <v>44618</v>
      </c>
      <c r="AC1283" s="2">
        <v>0.48822916666666666</v>
      </c>
      <c r="AD1283" s="2">
        <f t="shared" ref="AD1283:AD1346" si="20">AC1283*24</f>
        <v>11.717499999999999</v>
      </c>
      <c r="AE1283" s="8">
        <f>WEEKDAY(AB1283)</f>
        <v>7</v>
      </c>
      <c r="AF1283">
        <f>IF(EXACT($AE1283,AF$1),$D1283,)</f>
        <v>0</v>
      </c>
      <c r="AG1283">
        <f>IF(EXACT($AE1283,AG$1),$D1283,)</f>
        <v>0</v>
      </c>
      <c r="AH1283">
        <f>IF(EXACT($AE1283,AH$1),$D1283,)</f>
        <v>0</v>
      </c>
      <c r="AI1283">
        <f>IF(EXACT($AE1283,AI$1),$D1283,)</f>
        <v>0</v>
      </c>
      <c r="AJ1283">
        <f>IF(EXACT($AE1283,AJ$1),$D1283,)</f>
        <v>0</v>
      </c>
      <c r="AK1283">
        <f>IF(EXACT($AE1283,AK$1),$D1283,)</f>
        <v>0</v>
      </c>
      <c r="AL1283">
        <f>IF(EXACT($AE1283,AL$1),$D1283,)</f>
        <v>22.56</v>
      </c>
    </row>
    <row r="1284" spans="1:38" x14ac:dyDescent="0.25">
      <c r="A1284" t="s">
        <v>3875</v>
      </c>
      <c r="B1284" t="s">
        <v>3876</v>
      </c>
      <c r="C1284" t="s">
        <v>27</v>
      </c>
      <c r="D1284">
        <v>19.920000000000002</v>
      </c>
      <c r="E1284" t="s">
        <v>28</v>
      </c>
      <c r="F1284" t="s">
        <v>3877</v>
      </c>
      <c r="G1284">
        <v>960</v>
      </c>
      <c r="H1284">
        <v>720</v>
      </c>
      <c r="I1284">
        <v>3</v>
      </c>
      <c r="J1284" t="s">
        <v>31</v>
      </c>
      <c r="K1284" t="s">
        <v>30</v>
      </c>
      <c r="L1284">
        <v>70</v>
      </c>
      <c r="M1284">
        <v>22</v>
      </c>
      <c r="N1284">
        <v>24</v>
      </c>
      <c r="O1284">
        <v>30</v>
      </c>
      <c r="P1284">
        <v>720</v>
      </c>
      <c r="Q1284">
        <v>50</v>
      </c>
      <c r="R1284">
        <v>250</v>
      </c>
      <c r="S1284">
        <v>110</v>
      </c>
      <c r="T1284">
        <v>173</v>
      </c>
      <c r="U1284">
        <v>15</v>
      </c>
      <c r="V1284">
        <v>200</v>
      </c>
      <c r="W1284">
        <v>6</v>
      </c>
      <c r="X1284">
        <v>25</v>
      </c>
      <c r="Y1284">
        <v>1092.2</v>
      </c>
      <c r="AA1284" t="s">
        <v>30</v>
      </c>
      <c r="AB1284" s="1">
        <v>44618</v>
      </c>
      <c r="AC1284" s="2">
        <v>0.51217592592592587</v>
      </c>
      <c r="AD1284" s="2">
        <f t="shared" si="20"/>
        <v>12.292222222222222</v>
      </c>
      <c r="AE1284" s="8">
        <f>WEEKDAY(AB1284)</f>
        <v>7</v>
      </c>
      <c r="AF1284">
        <f>IF(EXACT($AE1284,AF$1),$D1284,)</f>
        <v>0</v>
      </c>
      <c r="AG1284">
        <f>IF(EXACT($AE1284,AG$1),$D1284,)</f>
        <v>0</v>
      </c>
      <c r="AH1284">
        <f>IF(EXACT($AE1284,AH$1),$D1284,)</f>
        <v>0</v>
      </c>
      <c r="AI1284">
        <f>IF(EXACT($AE1284,AI$1),$D1284,)</f>
        <v>0</v>
      </c>
      <c r="AJ1284">
        <f>IF(EXACT($AE1284,AJ$1),$D1284,)</f>
        <v>0</v>
      </c>
      <c r="AK1284">
        <f>IF(EXACT($AE1284,AK$1),$D1284,)</f>
        <v>0</v>
      </c>
      <c r="AL1284">
        <f>IF(EXACT($AE1284,AL$1),$D1284,)</f>
        <v>19.920000000000002</v>
      </c>
    </row>
    <row r="1285" spans="1:38" x14ac:dyDescent="0.25">
      <c r="A1285" t="s">
        <v>3878</v>
      </c>
      <c r="B1285" t="s">
        <v>3879</v>
      </c>
      <c r="C1285" t="s">
        <v>27</v>
      </c>
      <c r="D1285">
        <v>24.85</v>
      </c>
      <c r="E1285" t="s">
        <v>28</v>
      </c>
      <c r="F1285" t="s">
        <v>3880</v>
      </c>
      <c r="G1285">
        <v>960</v>
      </c>
      <c r="H1285">
        <v>720</v>
      </c>
      <c r="I1285">
        <v>3</v>
      </c>
      <c r="J1285" t="s">
        <v>31</v>
      </c>
      <c r="K1285" t="s">
        <v>30</v>
      </c>
      <c r="L1285">
        <v>45</v>
      </c>
      <c r="M1285">
        <v>14</v>
      </c>
      <c r="N1285">
        <v>44</v>
      </c>
      <c r="O1285">
        <v>41</v>
      </c>
      <c r="P1285">
        <v>1804</v>
      </c>
      <c r="Q1285">
        <v>50</v>
      </c>
      <c r="R1285">
        <v>250</v>
      </c>
      <c r="S1285">
        <v>110</v>
      </c>
      <c r="T1285">
        <v>173</v>
      </c>
      <c r="U1285">
        <v>15</v>
      </c>
      <c r="V1285">
        <v>200</v>
      </c>
      <c r="W1285">
        <v>6</v>
      </c>
      <c r="X1285">
        <v>25</v>
      </c>
      <c r="Y1285">
        <v>1092.2</v>
      </c>
      <c r="AA1285" t="s">
        <v>30</v>
      </c>
      <c r="AB1285" s="1">
        <v>44618</v>
      </c>
      <c r="AC1285" s="2">
        <v>0.51467592592592593</v>
      </c>
      <c r="AD1285" s="2">
        <f t="shared" si="20"/>
        <v>12.352222222222222</v>
      </c>
      <c r="AE1285" s="8">
        <f>WEEKDAY(AB1285)</f>
        <v>7</v>
      </c>
      <c r="AF1285">
        <f>IF(EXACT($AE1285,AF$1),$D1285,)</f>
        <v>0</v>
      </c>
      <c r="AG1285">
        <f>IF(EXACT($AE1285,AG$1),$D1285,)</f>
        <v>0</v>
      </c>
      <c r="AH1285">
        <f>IF(EXACT($AE1285,AH$1),$D1285,)</f>
        <v>0</v>
      </c>
      <c r="AI1285">
        <f>IF(EXACT($AE1285,AI$1),$D1285,)</f>
        <v>0</v>
      </c>
      <c r="AJ1285">
        <f>IF(EXACT($AE1285,AJ$1),$D1285,)</f>
        <v>0</v>
      </c>
      <c r="AK1285">
        <f>IF(EXACT($AE1285,AK$1),$D1285,)</f>
        <v>0</v>
      </c>
      <c r="AL1285">
        <f>IF(EXACT($AE1285,AL$1),$D1285,)</f>
        <v>24.85</v>
      </c>
    </row>
    <row r="1286" spans="1:38" x14ac:dyDescent="0.25">
      <c r="A1286" t="s">
        <v>3881</v>
      </c>
      <c r="B1286" t="s">
        <v>3882</v>
      </c>
      <c r="C1286" t="s">
        <v>27</v>
      </c>
      <c r="D1286">
        <v>23.95</v>
      </c>
      <c r="E1286" t="s">
        <v>28</v>
      </c>
      <c r="F1286" t="s">
        <v>3883</v>
      </c>
      <c r="G1286">
        <v>960</v>
      </c>
      <c r="H1286">
        <v>720</v>
      </c>
      <c r="I1286">
        <v>3</v>
      </c>
      <c r="J1286" t="s">
        <v>31</v>
      </c>
      <c r="K1286" t="s">
        <v>30</v>
      </c>
      <c r="L1286">
        <v>66</v>
      </c>
      <c r="M1286">
        <v>9</v>
      </c>
      <c r="N1286">
        <v>60</v>
      </c>
      <c r="O1286">
        <v>44</v>
      </c>
      <c r="P1286">
        <v>2640</v>
      </c>
      <c r="Q1286">
        <v>50</v>
      </c>
      <c r="R1286">
        <v>250</v>
      </c>
      <c r="S1286">
        <v>110</v>
      </c>
      <c r="T1286">
        <v>173</v>
      </c>
      <c r="U1286">
        <v>15</v>
      </c>
      <c r="V1286">
        <v>200</v>
      </c>
      <c r="W1286">
        <v>6</v>
      </c>
      <c r="X1286">
        <v>25</v>
      </c>
      <c r="Y1286">
        <v>1092.2</v>
      </c>
      <c r="AA1286" t="s">
        <v>30</v>
      </c>
      <c r="AB1286" s="1">
        <v>44618</v>
      </c>
      <c r="AC1286" s="2">
        <v>0.52041666666666664</v>
      </c>
      <c r="AD1286" s="2">
        <f t="shared" si="20"/>
        <v>12.489999999999998</v>
      </c>
      <c r="AE1286" s="8">
        <f>WEEKDAY(AB1286)</f>
        <v>7</v>
      </c>
      <c r="AF1286">
        <f>IF(EXACT($AE1286,AF$1),$D1286,)</f>
        <v>0</v>
      </c>
      <c r="AG1286">
        <f>IF(EXACT($AE1286,AG$1),$D1286,)</f>
        <v>0</v>
      </c>
      <c r="AH1286">
        <f>IF(EXACT($AE1286,AH$1),$D1286,)</f>
        <v>0</v>
      </c>
      <c r="AI1286">
        <f>IF(EXACT($AE1286,AI$1),$D1286,)</f>
        <v>0</v>
      </c>
      <c r="AJ1286">
        <f>IF(EXACT($AE1286,AJ$1),$D1286,)</f>
        <v>0</v>
      </c>
      <c r="AK1286">
        <f>IF(EXACT($AE1286,AK$1),$D1286,)</f>
        <v>0</v>
      </c>
      <c r="AL1286">
        <f>IF(EXACT($AE1286,AL$1),$D1286,)</f>
        <v>23.95</v>
      </c>
    </row>
    <row r="1287" spans="1:38" x14ac:dyDescent="0.25">
      <c r="A1287" t="s">
        <v>3884</v>
      </c>
      <c r="B1287" t="s">
        <v>3885</v>
      </c>
      <c r="C1287" t="s">
        <v>27</v>
      </c>
      <c r="D1287">
        <v>39.75</v>
      </c>
      <c r="E1287" t="s">
        <v>28</v>
      </c>
      <c r="F1287" t="s">
        <v>3886</v>
      </c>
      <c r="G1287">
        <v>960</v>
      </c>
      <c r="H1287">
        <v>720</v>
      </c>
      <c r="I1287">
        <v>3</v>
      </c>
      <c r="J1287" t="s">
        <v>31</v>
      </c>
      <c r="K1287" t="s">
        <v>30</v>
      </c>
      <c r="L1287">
        <v>109</v>
      </c>
      <c r="M1287">
        <v>10</v>
      </c>
      <c r="N1287">
        <v>31</v>
      </c>
      <c r="O1287">
        <v>19</v>
      </c>
      <c r="P1287">
        <v>589</v>
      </c>
      <c r="Q1287">
        <v>50</v>
      </c>
      <c r="R1287">
        <v>250</v>
      </c>
      <c r="S1287">
        <v>110</v>
      </c>
      <c r="T1287">
        <v>173</v>
      </c>
      <c r="U1287">
        <v>15</v>
      </c>
      <c r="V1287">
        <v>200</v>
      </c>
      <c r="W1287">
        <v>6</v>
      </c>
      <c r="X1287">
        <v>25</v>
      </c>
      <c r="Y1287">
        <v>1092.2</v>
      </c>
      <c r="AA1287" t="s">
        <v>30</v>
      </c>
      <c r="AB1287" s="1">
        <v>44618</v>
      </c>
      <c r="AC1287" s="2">
        <v>0.52060185185185182</v>
      </c>
      <c r="AD1287" s="2">
        <f t="shared" si="20"/>
        <v>12.494444444444444</v>
      </c>
      <c r="AE1287" s="8">
        <f>WEEKDAY(AB1287)</f>
        <v>7</v>
      </c>
      <c r="AF1287">
        <f>IF(EXACT($AE1287,AF$1),$D1287,)</f>
        <v>0</v>
      </c>
      <c r="AG1287">
        <f>IF(EXACT($AE1287,AG$1),$D1287,)</f>
        <v>0</v>
      </c>
      <c r="AH1287">
        <f>IF(EXACT($AE1287,AH$1),$D1287,)</f>
        <v>0</v>
      </c>
      <c r="AI1287">
        <f>IF(EXACT($AE1287,AI$1),$D1287,)</f>
        <v>0</v>
      </c>
      <c r="AJ1287">
        <f>IF(EXACT($AE1287,AJ$1),$D1287,)</f>
        <v>0</v>
      </c>
      <c r="AK1287">
        <f>IF(EXACT($AE1287,AK$1),$D1287,)</f>
        <v>0</v>
      </c>
      <c r="AL1287">
        <f>IF(EXACT($AE1287,AL$1),$D1287,)</f>
        <v>39.75</v>
      </c>
    </row>
    <row r="1288" spans="1:38" x14ac:dyDescent="0.25">
      <c r="A1288" t="s">
        <v>3887</v>
      </c>
      <c r="B1288" t="s">
        <v>3888</v>
      </c>
      <c r="C1288" t="s">
        <v>27</v>
      </c>
      <c r="D1288">
        <v>18.04</v>
      </c>
      <c r="E1288" t="s">
        <v>28</v>
      </c>
      <c r="F1288" t="s">
        <v>3889</v>
      </c>
      <c r="G1288">
        <v>960</v>
      </c>
      <c r="H1288">
        <v>720</v>
      </c>
      <c r="I1288">
        <v>3</v>
      </c>
      <c r="J1288" t="s">
        <v>29</v>
      </c>
      <c r="K1288" t="s">
        <v>30</v>
      </c>
      <c r="L1288">
        <v>28</v>
      </c>
      <c r="M1288">
        <v>18</v>
      </c>
      <c r="N1288">
        <v>106</v>
      </c>
      <c r="O1288">
        <v>37</v>
      </c>
      <c r="P1288">
        <v>3922</v>
      </c>
      <c r="Q1288">
        <v>50</v>
      </c>
      <c r="R1288">
        <v>250</v>
      </c>
      <c r="S1288">
        <v>110</v>
      </c>
      <c r="T1288">
        <v>173</v>
      </c>
      <c r="U1288">
        <v>15</v>
      </c>
      <c r="V1288">
        <v>200</v>
      </c>
      <c r="W1288">
        <v>6</v>
      </c>
      <c r="X1288">
        <v>56</v>
      </c>
      <c r="Y1288">
        <v>2743.2</v>
      </c>
      <c r="AA1288" t="s">
        <v>30</v>
      </c>
      <c r="AB1288" s="1">
        <v>44618</v>
      </c>
      <c r="AC1288" s="2">
        <v>0.52239583333333328</v>
      </c>
      <c r="AD1288" s="2">
        <f t="shared" si="20"/>
        <v>12.537499999999998</v>
      </c>
      <c r="AE1288" s="8">
        <f>WEEKDAY(AB1288)</f>
        <v>7</v>
      </c>
      <c r="AF1288">
        <f>IF(EXACT($AE1288,AF$1),$D1288,)</f>
        <v>0</v>
      </c>
      <c r="AG1288">
        <f>IF(EXACT($AE1288,AG$1),$D1288,)</f>
        <v>0</v>
      </c>
      <c r="AH1288">
        <f>IF(EXACT($AE1288,AH$1),$D1288,)</f>
        <v>0</v>
      </c>
      <c r="AI1288">
        <f>IF(EXACT($AE1288,AI$1),$D1288,)</f>
        <v>0</v>
      </c>
      <c r="AJ1288">
        <f>IF(EXACT($AE1288,AJ$1),$D1288,)</f>
        <v>0</v>
      </c>
      <c r="AK1288">
        <f>IF(EXACT($AE1288,AK$1),$D1288,)</f>
        <v>0</v>
      </c>
      <c r="AL1288">
        <f>IF(EXACT($AE1288,AL$1),$D1288,)</f>
        <v>18.04</v>
      </c>
    </row>
    <row r="1289" spans="1:38" x14ac:dyDescent="0.25">
      <c r="A1289" t="s">
        <v>3890</v>
      </c>
      <c r="B1289" t="s">
        <v>3891</v>
      </c>
      <c r="C1289" t="s">
        <v>27</v>
      </c>
      <c r="D1289">
        <v>28.21</v>
      </c>
      <c r="E1289" t="s">
        <v>28</v>
      </c>
      <c r="F1289" t="s">
        <v>3892</v>
      </c>
      <c r="G1289">
        <v>960</v>
      </c>
      <c r="H1289">
        <v>720</v>
      </c>
      <c r="I1289">
        <v>3</v>
      </c>
      <c r="J1289" t="s">
        <v>29</v>
      </c>
      <c r="K1289" t="s">
        <v>30</v>
      </c>
      <c r="L1289">
        <v>53</v>
      </c>
      <c r="M1289">
        <v>14</v>
      </c>
      <c r="N1289">
        <v>57</v>
      </c>
      <c r="O1289">
        <v>39</v>
      </c>
      <c r="P1289">
        <v>2223</v>
      </c>
      <c r="Q1289">
        <v>50</v>
      </c>
      <c r="R1289">
        <v>250</v>
      </c>
      <c r="S1289">
        <v>110</v>
      </c>
      <c r="T1289">
        <v>173</v>
      </c>
      <c r="U1289">
        <v>15</v>
      </c>
      <c r="V1289">
        <v>200</v>
      </c>
      <c r="W1289">
        <v>6</v>
      </c>
      <c r="X1289">
        <v>56</v>
      </c>
      <c r="Y1289">
        <v>2743.2</v>
      </c>
      <c r="AA1289" t="s">
        <v>30</v>
      </c>
      <c r="AB1289" s="1">
        <v>44618</v>
      </c>
      <c r="AC1289" s="2">
        <v>0.53361111111111115</v>
      </c>
      <c r="AD1289" s="2">
        <f t="shared" si="20"/>
        <v>12.806666666666668</v>
      </c>
      <c r="AE1289" s="8">
        <f>WEEKDAY(AB1289)</f>
        <v>7</v>
      </c>
      <c r="AF1289">
        <f>IF(EXACT($AE1289,AF$1),$D1289,)</f>
        <v>0</v>
      </c>
      <c r="AG1289">
        <f>IF(EXACT($AE1289,AG$1),$D1289,)</f>
        <v>0</v>
      </c>
      <c r="AH1289">
        <f>IF(EXACT($AE1289,AH$1),$D1289,)</f>
        <v>0</v>
      </c>
      <c r="AI1289">
        <f>IF(EXACT($AE1289,AI$1),$D1289,)</f>
        <v>0</v>
      </c>
      <c r="AJ1289">
        <f>IF(EXACT($AE1289,AJ$1),$D1289,)</f>
        <v>0</v>
      </c>
      <c r="AK1289">
        <f>IF(EXACT($AE1289,AK$1),$D1289,)</f>
        <v>0</v>
      </c>
      <c r="AL1289">
        <f>IF(EXACT($AE1289,AL$1),$D1289,)</f>
        <v>28.21</v>
      </c>
    </row>
    <row r="1290" spans="1:38" x14ac:dyDescent="0.25">
      <c r="A1290" t="s">
        <v>3893</v>
      </c>
      <c r="B1290" t="s">
        <v>3894</v>
      </c>
      <c r="C1290" t="s">
        <v>27</v>
      </c>
      <c r="D1290">
        <v>21.47</v>
      </c>
      <c r="E1290" t="s">
        <v>28</v>
      </c>
      <c r="F1290" t="s">
        <v>3895</v>
      </c>
      <c r="G1290">
        <v>960</v>
      </c>
      <c r="H1290">
        <v>720</v>
      </c>
      <c r="I1290">
        <v>3</v>
      </c>
      <c r="J1290" t="s">
        <v>29</v>
      </c>
      <c r="K1290" t="s">
        <v>30</v>
      </c>
      <c r="L1290">
        <v>96</v>
      </c>
      <c r="M1290">
        <v>24</v>
      </c>
      <c r="N1290">
        <v>36</v>
      </c>
      <c r="O1290">
        <v>29</v>
      </c>
      <c r="P1290">
        <v>1044</v>
      </c>
      <c r="Q1290">
        <v>50</v>
      </c>
      <c r="R1290">
        <v>250</v>
      </c>
      <c r="S1290">
        <v>110</v>
      </c>
      <c r="T1290">
        <v>173</v>
      </c>
      <c r="U1290">
        <v>15</v>
      </c>
      <c r="V1290">
        <v>200</v>
      </c>
      <c r="W1290">
        <v>6</v>
      </c>
      <c r="X1290">
        <v>56</v>
      </c>
      <c r="Y1290">
        <v>2743.2</v>
      </c>
      <c r="AA1290" t="s">
        <v>30</v>
      </c>
      <c r="AB1290" s="1">
        <v>44618</v>
      </c>
      <c r="AC1290" s="2">
        <v>0.53423611111111113</v>
      </c>
      <c r="AD1290" s="2">
        <f t="shared" si="20"/>
        <v>12.821666666666667</v>
      </c>
      <c r="AE1290" s="8">
        <f>WEEKDAY(AB1290)</f>
        <v>7</v>
      </c>
      <c r="AF1290">
        <f>IF(EXACT($AE1290,AF$1),$D1290,)</f>
        <v>0</v>
      </c>
      <c r="AG1290">
        <f>IF(EXACT($AE1290,AG$1),$D1290,)</f>
        <v>0</v>
      </c>
      <c r="AH1290">
        <f>IF(EXACT($AE1290,AH$1),$D1290,)</f>
        <v>0</v>
      </c>
      <c r="AI1290">
        <f>IF(EXACT($AE1290,AI$1),$D1290,)</f>
        <v>0</v>
      </c>
      <c r="AJ1290">
        <f>IF(EXACT($AE1290,AJ$1),$D1290,)</f>
        <v>0</v>
      </c>
      <c r="AK1290">
        <f>IF(EXACT($AE1290,AK$1),$D1290,)</f>
        <v>0</v>
      </c>
      <c r="AL1290">
        <f>IF(EXACT($AE1290,AL$1),$D1290,)</f>
        <v>21.47</v>
      </c>
    </row>
    <row r="1291" spans="1:38" x14ac:dyDescent="0.25">
      <c r="A1291" t="s">
        <v>3896</v>
      </c>
      <c r="B1291" t="s">
        <v>3897</v>
      </c>
      <c r="C1291" t="s">
        <v>27</v>
      </c>
      <c r="D1291">
        <v>25.45</v>
      </c>
      <c r="E1291" t="s">
        <v>28</v>
      </c>
      <c r="F1291" t="s">
        <v>3898</v>
      </c>
      <c r="G1291">
        <v>960</v>
      </c>
      <c r="H1291">
        <v>720</v>
      </c>
      <c r="I1291">
        <v>3</v>
      </c>
      <c r="J1291" t="s">
        <v>29</v>
      </c>
      <c r="K1291" t="s">
        <v>30</v>
      </c>
      <c r="L1291">
        <v>115</v>
      </c>
      <c r="M1291">
        <v>18</v>
      </c>
      <c r="N1291">
        <v>42</v>
      </c>
      <c r="O1291">
        <v>30</v>
      </c>
      <c r="P1291">
        <v>1260</v>
      </c>
      <c r="Q1291">
        <v>50</v>
      </c>
      <c r="R1291">
        <v>250</v>
      </c>
      <c r="S1291">
        <v>110</v>
      </c>
      <c r="T1291">
        <v>173</v>
      </c>
      <c r="U1291">
        <v>15</v>
      </c>
      <c r="V1291">
        <v>200</v>
      </c>
      <c r="W1291">
        <v>6</v>
      </c>
      <c r="X1291">
        <v>56</v>
      </c>
      <c r="Y1291">
        <v>2743.2</v>
      </c>
      <c r="AA1291" t="s">
        <v>30</v>
      </c>
      <c r="AB1291" s="1">
        <v>44618</v>
      </c>
      <c r="AC1291" s="2">
        <v>0.53424768518518517</v>
      </c>
      <c r="AD1291" s="2">
        <f t="shared" si="20"/>
        <v>12.821944444444444</v>
      </c>
      <c r="AE1291" s="8">
        <f>WEEKDAY(AB1291)</f>
        <v>7</v>
      </c>
      <c r="AF1291">
        <f>IF(EXACT($AE1291,AF$1),$D1291,)</f>
        <v>0</v>
      </c>
      <c r="AG1291">
        <f>IF(EXACT($AE1291,AG$1),$D1291,)</f>
        <v>0</v>
      </c>
      <c r="AH1291">
        <f>IF(EXACT($AE1291,AH$1),$D1291,)</f>
        <v>0</v>
      </c>
      <c r="AI1291">
        <f>IF(EXACT($AE1291,AI$1),$D1291,)</f>
        <v>0</v>
      </c>
      <c r="AJ1291">
        <f>IF(EXACT($AE1291,AJ$1),$D1291,)</f>
        <v>0</v>
      </c>
      <c r="AK1291">
        <f>IF(EXACT($AE1291,AK$1),$D1291,)</f>
        <v>0</v>
      </c>
      <c r="AL1291">
        <f>IF(EXACT($AE1291,AL$1),$D1291,)</f>
        <v>25.45</v>
      </c>
    </row>
    <row r="1292" spans="1:38" x14ac:dyDescent="0.25">
      <c r="A1292" t="s">
        <v>3899</v>
      </c>
      <c r="B1292" t="s">
        <v>3900</v>
      </c>
      <c r="C1292" t="s">
        <v>27</v>
      </c>
      <c r="D1292">
        <v>28.29</v>
      </c>
      <c r="E1292" t="s">
        <v>28</v>
      </c>
      <c r="F1292" t="s">
        <v>3901</v>
      </c>
      <c r="G1292">
        <v>960</v>
      </c>
      <c r="H1292">
        <v>720</v>
      </c>
      <c r="I1292">
        <v>3</v>
      </c>
      <c r="J1292" t="s">
        <v>31</v>
      </c>
      <c r="K1292" t="s">
        <v>30</v>
      </c>
      <c r="L1292">
        <v>98</v>
      </c>
      <c r="M1292">
        <v>21</v>
      </c>
      <c r="N1292">
        <v>42</v>
      </c>
      <c r="O1292">
        <v>33</v>
      </c>
      <c r="P1292">
        <v>1386</v>
      </c>
      <c r="Q1292">
        <v>50</v>
      </c>
      <c r="R1292">
        <v>250</v>
      </c>
      <c r="S1292">
        <v>110</v>
      </c>
      <c r="T1292">
        <v>173</v>
      </c>
      <c r="U1292">
        <v>15</v>
      </c>
      <c r="V1292">
        <v>200</v>
      </c>
      <c r="W1292">
        <v>6</v>
      </c>
      <c r="X1292">
        <v>25</v>
      </c>
      <c r="Y1292">
        <v>1092.2</v>
      </c>
      <c r="AA1292" t="s">
        <v>30</v>
      </c>
      <c r="AB1292" s="1">
        <v>44618</v>
      </c>
      <c r="AC1292" s="2">
        <v>0.53506944444444449</v>
      </c>
      <c r="AD1292" s="2">
        <f t="shared" si="20"/>
        <v>12.841666666666669</v>
      </c>
      <c r="AE1292" s="8">
        <f>WEEKDAY(AB1292)</f>
        <v>7</v>
      </c>
      <c r="AF1292">
        <f>IF(EXACT($AE1292,AF$1),$D1292,)</f>
        <v>0</v>
      </c>
      <c r="AG1292">
        <f>IF(EXACT($AE1292,AG$1),$D1292,)</f>
        <v>0</v>
      </c>
      <c r="AH1292">
        <f>IF(EXACT($AE1292,AH$1),$D1292,)</f>
        <v>0</v>
      </c>
      <c r="AI1292">
        <f>IF(EXACT($AE1292,AI$1),$D1292,)</f>
        <v>0</v>
      </c>
      <c r="AJ1292">
        <f>IF(EXACT($AE1292,AJ$1),$D1292,)</f>
        <v>0</v>
      </c>
      <c r="AK1292">
        <f>IF(EXACT($AE1292,AK$1),$D1292,)</f>
        <v>0</v>
      </c>
      <c r="AL1292">
        <f>IF(EXACT($AE1292,AL$1),$D1292,)</f>
        <v>28.29</v>
      </c>
    </row>
    <row r="1293" spans="1:38" x14ac:dyDescent="0.25">
      <c r="A1293" t="s">
        <v>3902</v>
      </c>
      <c r="B1293" t="s">
        <v>3903</v>
      </c>
      <c r="C1293" t="s">
        <v>27</v>
      </c>
      <c r="D1293">
        <v>39.92</v>
      </c>
      <c r="E1293" t="s">
        <v>28</v>
      </c>
      <c r="F1293" t="s">
        <v>3904</v>
      </c>
      <c r="G1293">
        <v>960</v>
      </c>
      <c r="H1293">
        <v>720</v>
      </c>
      <c r="I1293">
        <v>3</v>
      </c>
      <c r="J1293" t="s">
        <v>31</v>
      </c>
      <c r="K1293" t="s">
        <v>30</v>
      </c>
      <c r="L1293">
        <v>117</v>
      </c>
      <c r="M1293">
        <v>11</v>
      </c>
      <c r="N1293">
        <v>51</v>
      </c>
      <c r="O1293">
        <v>46</v>
      </c>
      <c r="P1293">
        <v>2346</v>
      </c>
      <c r="Q1293">
        <v>50</v>
      </c>
      <c r="R1293">
        <v>250</v>
      </c>
      <c r="S1293">
        <v>110</v>
      </c>
      <c r="T1293">
        <v>173</v>
      </c>
      <c r="U1293">
        <v>15</v>
      </c>
      <c r="V1293">
        <v>200</v>
      </c>
      <c r="W1293">
        <v>6</v>
      </c>
      <c r="X1293">
        <v>25</v>
      </c>
      <c r="Y1293">
        <v>1092.2</v>
      </c>
      <c r="AA1293" t="s">
        <v>30</v>
      </c>
      <c r="AB1293" s="1">
        <v>44618</v>
      </c>
      <c r="AC1293" s="2">
        <v>0.5354282407407408</v>
      </c>
      <c r="AD1293" s="2">
        <f t="shared" si="20"/>
        <v>12.85027777777778</v>
      </c>
      <c r="AE1293" s="8">
        <f>WEEKDAY(AB1293)</f>
        <v>7</v>
      </c>
      <c r="AF1293">
        <f>IF(EXACT($AE1293,AF$1),$D1293,)</f>
        <v>0</v>
      </c>
      <c r="AG1293">
        <f>IF(EXACT($AE1293,AG$1),$D1293,)</f>
        <v>0</v>
      </c>
      <c r="AH1293">
        <f>IF(EXACT($AE1293,AH$1),$D1293,)</f>
        <v>0</v>
      </c>
      <c r="AI1293">
        <f>IF(EXACT($AE1293,AI$1),$D1293,)</f>
        <v>0</v>
      </c>
      <c r="AJ1293">
        <f>IF(EXACT($AE1293,AJ$1),$D1293,)</f>
        <v>0</v>
      </c>
      <c r="AK1293">
        <f>IF(EXACT($AE1293,AK$1),$D1293,)</f>
        <v>0</v>
      </c>
      <c r="AL1293">
        <f>IF(EXACT($AE1293,AL$1),$D1293,)</f>
        <v>39.92</v>
      </c>
    </row>
    <row r="1294" spans="1:38" x14ac:dyDescent="0.25">
      <c r="A1294" t="s">
        <v>3905</v>
      </c>
      <c r="B1294" t="s">
        <v>3906</v>
      </c>
      <c r="C1294" t="s">
        <v>27</v>
      </c>
      <c r="D1294">
        <v>31.28</v>
      </c>
      <c r="E1294" t="s">
        <v>28</v>
      </c>
      <c r="F1294" t="s">
        <v>3907</v>
      </c>
      <c r="G1294">
        <v>960</v>
      </c>
      <c r="H1294">
        <v>720</v>
      </c>
      <c r="I1294">
        <v>3</v>
      </c>
      <c r="J1294" t="s">
        <v>29</v>
      </c>
      <c r="K1294" t="s">
        <v>30</v>
      </c>
      <c r="L1294">
        <v>44</v>
      </c>
      <c r="M1294">
        <v>24</v>
      </c>
      <c r="N1294">
        <v>41</v>
      </c>
      <c r="O1294">
        <v>28</v>
      </c>
      <c r="P1294">
        <v>1148</v>
      </c>
      <c r="Q1294">
        <v>50</v>
      </c>
      <c r="R1294">
        <v>250</v>
      </c>
      <c r="S1294">
        <v>110</v>
      </c>
      <c r="T1294">
        <v>173</v>
      </c>
      <c r="U1294">
        <v>15</v>
      </c>
      <c r="V1294">
        <v>200</v>
      </c>
      <c r="W1294">
        <v>6</v>
      </c>
      <c r="X1294">
        <v>56</v>
      </c>
      <c r="Y1294">
        <v>2743.2</v>
      </c>
      <c r="AA1294" t="s">
        <v>30</v>
      </c>
      <c r="AB1294" s="1">
        <v>44618</v>
      </c>
      <c r="AC1294" s="2">
        <v>0.53620370370370374</v>
      </c>
      <c r="AD1294" s="2">
        <f t="shared" si="20"/>
        <v>12.86888888888889</v>
      </c>
      <c r="AE1294" s="8">
        <f>WEEKDAY(AB1294)</f>
        <v>7</v>
      </c>
      <c r="AF1294">
        <f>IF(EXACT($AE1294,AF$1),$D1294,)</f>
        <v>0</v>
      </c>
      <c r="AG1294">
        <f>IF(EXACT($AE1294,AG$1),$D1294,)</f>
        <v>0</v>
      </c>
      <c r="AH1294">
        <f>IF(EXACT($AE1294,AH$1),$D1294,)</f>
        <v>0</v>
      </c>
      <c r="AI1294">
        <f>IF(EXACT($AE1294,AI$1),$D1294,)</f>
        <v>0</v>
      </c>
      <c r="AJ1294">
        <f>IF(EXACT($AE1294,AJ$1),$D1294,)</f>
        <v>0</v>
      </c>
      <c r="AK1294">
        <f>IF(EXACT($AE1294,AK$1),$D1294,)</f>
        <v>0</v>
      </c>
      <c r="AL1294">
        <f>IF(EXACT($AE1294,AL$1),$D1294,)</f>
        <v>31.28</v>
      </c>
    </row>
    <row r="1295" spans="1:38" x14ac:dyDescent="0.25">
      <c r="A1295" t="s">
        <v>3908</v>
      </c>
      <c r="B1295" t="s">
        <v>3909</v>
      </c>
      <c r="C1295" t="s">
        <v>27</v>
      </c>
      <c r="D1295">
        <v>18.07</v>
      </c>
      <c r="E1295" t="s">
        <v>28</v>
      </c>
      <c r="F1295" t="s">
        <v>3910</v>
      </c>
      <c r="G1295">
        <v>960</v>
      </c>
      <c r="H1295">
        <v>720</v>
      </c>
      <c r="I1295">
        <v>3</v>
      </c>
      <c r="J1295" t="s">
        <v>31</v>
      </c>
      <c r="K1295" t="s">
        <v>30</v>
      </c>
      <c r="L1295">
        <v>70</v>
      </c>
      <c r="M1295">
        <v>31</v>
      </c>
      <c r="N1295">
        <v>41</v>
      </c>
      <c r="O1295">
        <v>24</v>
      </c>
      <c r="P1295">
        <v>984</v>
      </c>
      <c r="Q1295">
        <v>50</v>
      </c>
      <c r="R1295">
        <v>250</v>
      </c>
      <c r="S1295">
        <v>110</v>
      </c>
      <c r="T1295">
        <v>173</v>
      </c>
      <c r="U1295">
        <v>15</v>
      </c>
      <c r="V1295">
        <v>200</v>
      </c>
      <c r="W1295">
        <v>6</v>
      </c>
      <c r="X1295">
        <v>25</v>
      </c>
      <c r="Y1295">
        <v>1092.2</v>
      </c>
      <c r="AA1295" t="s">
        <v>30</v>
      </c>
      <c r="AB1295" s="1">
        <v>44618</v>
      </c>
      <c r="AC1295" s="2">
        <v>0.54216435185185186</v>
      </c>
      <c r="AD1295" s="2">
        <f t="shared" si="20"/>
        <v>13.011944444444445</v>
      </c>
      <c r="AE1295" s="8">
        <f>WEEKDAY(AB1295)</f>
        <v>7</v>
      </c>
      <c r="AF1295">
        <f>IF(EXACT($AE1295,AF$1),$D1295,)</f>
        <v>0</v>
      </c>
      <c r="AG1295">
        <f>IF(EXACT($AE1295,AG$1),$D1295,)</f>
        <v>0</v>
      </c>
      <c r="AH1295">
        <f>IF(EXACT($AE1295,AH$1),$D1295,)</f>
        <v>0</v>
      </c>
      <c r="AI1295">
        <f>IF(EXACT($AE1295,AI$1),$D1295,)</f>
        <v>0</v>
      </c>
      <c r="AJ1295">
        <f>IF(EXACT($AE1295,AJ$1),$D1295,)</f>
        <v>0</v>
      </c>
      <c r="AK1295">
        <f>IF(EXACT($AE1295,AK$1),$D1295,)</f>
        <v>0</v>
      </c>
      <c r="AL1295">
        <f>IF(EXACT($AE1295,AL$1),$D1295,)</f>
        <v>18.07</v>
      </c>
    </row>
    <row r="1296" spans="1:38" x14ac:dyDescent="0.25">
      <c r="A1296" t="s">
        <v>3911</v>
      </c>
      <c r="B1296" t="s">
        <v>3912</v>
      </c>
      <c r="C1296" t="s">
        <v>27</v>
      </c>
      <c r="D1296">
        <v>33.82</v>
      </c>
      <c r="E1296" t="s">
        <v>28</v>
      </c>
      <c r="F1296" t="s">
        <v>3913</v>
      </c>
      <c r="G1296">
        <v>960</v>
      </c>
      <c r="H1296">
        <v>720</v>
      </c>
      <c r="I1296">
        <v>3</v>
      </c>
      <c r="J1296" t="s">
        <v>29</v>
      </c>
      <c r="K1296" t="s">
        <v>30</v>
      </c>
      <c r="L1296">
        <v>106</v>
      </c>
      <c r="M1296">
        <v>21</v>
      </c>
      <c r="N1296">
        <v>56</v>
      </c>
      <c r="O1296">
        <v>33</v>
      </c>
      <c r="P1296">
        <v>1848</v>
      </c>
      <c r="Q1296">
        <v>50</v>
      </c>
      <c r="R1296">
        <v>250</v>
      </c>
      <c r="S1296">
        <v>110</v>
      </c>
      <c r="T1296">
        <v>173</v>
      </c>
      <c r="U1296">
        <v>15</v>
      </c>
      <c r="V1296">
        <v>200</v>
      </c>
      <c r="W1296">
        <v>6</v>
      </c>
      <c r="X1296">
        <v>56</v>
      </c>
      <c r="Y1296">
        <v>2743.2</v>
      </c>
      <c r="AA1296" t="s">
        <v>30</v>
      </c>
      <c r="AB1296" s="1">
        <v>44618</v>
      </c>
      <c r="AC1296" s="2">
        <v>0.5505092592592592</v>
      </c>
      <c r="AD1296" s="2">
        <f t="shared" si="20"/>
        <v>13.21222222222222</v>
      </c>
      <c r="AE1296" s="8">
        <f>WEEKDAY(AB1296)</f>
        <v>7</v>
      </c>
      <c r="AF1296">
        <f>IF(EXACT($AE1296,AF$1),$D1296,)</f>
        <v>0</v>
      </c>
      <c r="AG1296">
        <f>IF(EXACT($AE1296,AG$1),$D1296,)</f>
        <v>0</v>
      </c>
      <c r="AH1296">
        <f>IF(EXACT($AE1296,AH$1),$D1296,)</f>
        <v>0</v>
      </c>
      <c r="AI1296">
        <f>IF(EXACT($AE1296,AI$1),$D1296,)</f>
        <v>0</v>
      </c>
      <c r="AJ1296">
        <f>IF(EXACT($AE1296,AJ$1),$D1296,)</f>
        <v>0</v>
      </c>
      <c r="AK1296">
        <f>IF(EXACT($AE1296,AK$1),$D1296,)</f>
        <v>0</v>
      </c>
      <c r="AL1296">
        <f>IF(EXACT($AE1296,AL$1),$D1296,)</f>
        <v>33.82</v>
      </c>
    </row>
    <row r="1297" spans="1:38" x14ac:dyDescent="0.25">
      <c r="A1297" t="s">
        <v>3914</v>
      </c>
      <c r="B1297" t="s">
        <v>3915</v>
      </c>
      <c r="C1297" t="s">
        <v>27</v>
      </c>
      <c r="D1297">
        <v>29.09</v>
      </c>
      <c r="E1297" t="s">
        <v>28</v>
      </c>
      <c r="F1297" t="s">
        <v>3916</v>
      </c>
      <c r="G1297">
        <v>960</v>
      </c>
      <c r="H1297">
        <v>720</v>
      </c>
      <c r="I1297">
        <v>3</v>
      </c>
      <c r="J1297" t="s">
        <v>29</v>
      </c>
      <c r="K1297" t="s">
        <v>30</v>
      </c>
      <c r="L1297">
        <v>80</v>
      </c>
      <c r="M1297">
        <v>19</v>
      </c>
      <c r="N1297">
        <v>49</v>
      </c>
      <c r="O1297">
        <v>34</v>
      </c>
      <c r="P1297">
        <v>1666</v>
      </c>
      <c r="Q1297">
        <v>50</v>
      </c>
      <c r="R1297">
        <v>250</v>
      </c>
      <c r="S1297">
        <v>110</v>
      </c>
      <c r="T1297">
        <v>173</v>
      </c>
      <c r="U1297">
        <v>15</v>
      </c>
      <c r="V1297">
        <v>200</v>
      </c>
      <c r="W1297">
        <v>6</v>
      </c>
      <c r="X1297">
        <v>56</v>
      </c>
      <c r="Y1297">
        <v>2743.2</v>
      </c>
      <c r="AA1297" t="s">
        <v>30</v>
      </c>
      <c r="AB1297" s="1">
        <v>44618</v>
      </c>
      <c r="AC1297" s="2">
        <v>0.55173611111111109</v>
      </c>
      <c r="AD1297" s="2">
        <f t="shared" si="20"/>
        <v>13.241666666666667</v>
      </c>
      <c r="AE1297" s="8">
        <f>WEEKDAY(AB1297)</f>
        <v>7</v>
      </c>
      <c r="AF1297">
        <f>IF(EXACT($AE1297,AF$1),$D1297,)</f>
        <v>0</v>
      </c>
      <c r="AG1297">
        <f>IF(EXACT($AE1297,AG$1),$D1297,)</f>
        <v>0</v>
      </c>
      <c r="AH1297">
        <f>IF(EXACT($AE1297,AH$1),$D1297,)</f>
        <v>0</v>
      </c>
      <c r="AI1297">
        <f>IF(EXACT($AE1297,AI$1),$D1297,)</f>
        <v>0</v>
      </c>
      <c r="AJ1297">
        <f>IF(EXACT($AE1297,AJ$1),$D1297,)</f>
        <v>0</v>
      </c>
      <c r="AK1297">
        <f>IF(EXACT($AE1297,AK$1),$D1297,)</f>
        <v>0</v>
      </c>
      <c r="AL1297">
        <f>IF(EXACT($AE1297,AL$1),$D1297,)</f>
        <v>29.09</v>
      </c>
    </row>
    <row r="1298" spans="1:38" x14ac:dyDescent="0.25">
      <c r="A1298" t="s">
        <v>3917</v>
      </c>
      <c r="B1298" t="s">
        <v>3918</v>
      </c>
      <c r="C1298" t="s">
        <v>27</v>
      </c>
      <c r="D1298">
        <v>15.96</v>
      </c>
      <c r="E1298" t="s">
        <v>28</v>
      </c>
      <c r="F1298" t="s">
        <v>3919</v>
      </c>
      <c r="G1298">
        <v>960</v>
      </c>
      <c r="H1298">
        <v>720</v>
      </c>
      <c r="I1298">
        <v>3</v>
      </c>
      <c r="J1298" t="s">
        <v>29</v>
      </c>
      <c r="K1298" t="s">
        <v>30</v>
      </c>
      <c r="L1298">
        <v>77</v>
      </c>
      <c r="M1298">
        <v>0</v>
      </c>
      <c r="N1298">
        <v>72</v>
      </c>
      <c r="O1298">
        <v>63</v>
      </c>
      <c r="P1298">
        <v>4536</v>
      </c>
      <c r="Q1298">
        <v>50</v>
      </c>
      <c r="R1298">
        <v>250</v>
      </c>
      <c r="S1298">
        <v>110</v>
      </c>
      <c r="T1298">
        <v>173</v>
      </c>
      <c r="U1298">
        <v>15</v>
      </c>
      <c r="V1298">
        <v>200</v>
      </c>
      <c r="W1298">
        <v>6</v>
      </c>
      <c r="X1298">
        <v>56</v>
      </c>
      <c r="Y1298">
        <v>2743.2</v>
      </c>
      <c r="AA1298" t="s">
        <v>30</v>
      </c>
      <c r="AB1298" s="1">
        <v>44618</v>
      </c>
      <c r="AC1298" s="2">
        <v>0.55508101851851854</v>
      </c>
      <c r="AD1298" s="2">
        <f t="shared" si="20"/>
        <v>13.321944444444444</v>
      </c>
      <c r="AE1298" s="8">
        <f>WEEKDAY(AB1298)</f>
        <v>7</v>
      </c>
      <c r="AF1298">
        <f>IF(EXACT($AE1298,AF$1),$D1298,)</f>
        <v>0</v>
      </c>
      <c r="AG1298">
        <f>IF(EXACT($AE1298,AG$1),$D1298,)</f>
        <v>0</v>
      </c>
      <c r="AH1298">
        <f>IF(EXACT($AE1298,AH$1),$D1298,)</f>
        <v>0</v>
      </c>
      <c r="AI1298">
        <f>IF(EXACT($AE1298,AI$1),$D1298,)</f>
        <v>0</v>
      </c>
      <c r="AJ1298">
        <f>IF(EXACT($AE1298,AJ$1),$D1298,)</f>
        <v>0</v>
      </c>
      <c r="AK1298">
        <f>IF(EXACT($AE1298,AK$1),$D1298,)</f>
        <v>0</v>
      </c>
      <c r="AL1298">
        <f>IF(EXACT($AE1298,AL$1),$D1298,)</f>
        <v>15.96</v>
      </c>
    </row>
    <row r="1299" spans="1:38" x14ac:dyDescent="0.25">
      <c r="A1299" t="s">
        <v>3920</v>
      </c>
      <c r="B1299" t="s">
        <v>3921</v>
      </c>
      <c r="C1299" t="s">
        <v>27</v>
      </c>
      <c r="D1299">
        <v>15.46</v>
      </c>
      <c r="E1299" t="s">
        <v>28</v>
      </c>
      <c r="F1299" t="s">
        <v>3922</v>
      </c>
      <c r="G1299">
        <v>960</v>
      </c>
      <c r="H1299">
        <v>720</v>
      </c>
      <c r="I1299">
        <v>3</v>
      </c>
      <c r="J1299" t="s">
        <v>29</v>
      </c>
      <c r="K1299" t="s">
        <v>30</v>
      </c>
      <c r="L1299">
        <v>118</v>
      </c>
      <c r="M1299">
        <v>30</v>
      </c>
      <c r="N1299">
        <v>20</v>
      </c>
      <c r="O1299">
        <v>27</v>
      </c>
      <c r="P1299">
        <v>540</v>
      </c>
      <c r="Q1299">
        <v>50</v>
      </c>
      <c r="R1299">
        <v>250</v>
      </c>
      <c r="S1299">
        <v>110</v>
      </c>
      <c r="T1299">
        <v>173</v>
      </c>
      <c r="U1299">
        <v>15</v>
      </c>
      <c r="V1299">
        <v>200</v>
      </c>
      <c r="W1299">
        <v>6</v>
      </c>
      <c r="X1299">
        <v>56</v>
      </c>
      <c r="Y1299">
        <v>2743.2</v>
      </c>
      <c r="AA1299" t="s">
        <v>30</v>
      </c>
      <c r="AB1299" s="1">
        <v>44618</v>
      </c>
      <c r="AC1299" s="2">
        <v>0.56052083333333336</v>
      </c>
      <c r="AD1299" s="2">
        <f t="shared" si="20"/>
        <v>13.452500000000001</v>
      </c>
      <c r="AE1299" s="8">
        <f>WEEKDAY(AB1299)</f>
        <v>7</v>
      </c>
      <c r="AF1299">
        <f>IF(EXACT($AE1299,AF$1),$D1299,)</f>
        <v>0</v>
      </c>
      <c r="AG1299">
        <f>IF(EXACT($AE1299,AG$1),$D1299,)</f>
        <v>0</v>
      </c>
      <c r="AH1299">
        <f>IF(EXACT($AE1299,AH$1),$D1299,)</f>
        <v>0</v>
      </c>
      <c r="AI1299">
        <f>IF(EXACT($AE1299,AI$1),$D1299,)</f>
        <v>0</v>
      </c>
      <c r="AJ1299">
        <f>IF(EXACT($AE1299,AJ$1),$D1299,)</f>
        <v>0</v>
      </c>
      <c r="AK1299">
        <f>IF(EXACT($AE1299,AK$1),$D1299,)</f>
        <v>0</v>
      </c>
      <c r="AL1299">
        <f>IF(EXACT($AE1299,AL$1),$D1299,)</f>
        <v>15.46</v>
      </c>
    </row>
    <row r="1300" spans="1:38" x14ac:dyDescent="0.25">
      <c r="A1300" t="s">
        <v>3923</v>
      </c>
      <c r="B1300" t="s">
        <v>3924</v>
      </c>
      <c r="C1300" t="s">
        <v>27</v>
      </c>
      <c r="D1300">
        <v>18.84</v>
      </c>
      <c r="E1300" t="s">
        <v>28</v>
      </c>
      <c r="F1300" t="s">
        <v>3925</v>
      </c>
      <c r="G1300">
        <v>960</v>
      </c>
      <c r="H1300">
        <v>720</v>
      </c>
      <c r="I1300">
        <v>3</v>
      </c>
      <c r="J1300" t="s">
        <v>29</v>
      </c>
      <c r="K1300" t="s">
        <v>30</v>
      </c>
      <c r="L1300">
        <v>54</v>
      </c>
      <c r="M1300">
        <v>17</v>
      </c>
      <c r="N1300">
        <v>20</v>
      </c>
      <c r="O1300">
        <v>37</v>
      </c>
      <c r="P1300">
        <v>740</v>
      </c>
      <c r="Q1300">
        <v>50</v>
      </c>
      <c r="R1300">
        <v>250</v>
      </c>
      <c r="S1300">
        <v>110</v>
      </c>
      <c r="T1300">
        <v>173</v>
      </c>
      <c r="U1300">
        <v>15</v>
      </c>
      <c r="V1300">
        <v>200</v>
      </c>
      <c r="W1300">
        <v>6</v>
      </c>
      <c r="X1300">
        <v>56</v>
      </c>
      <c r="Y1300">
        <v>2743.2</v>
      </c>
      <c r="AA1300" t="s">
        <v>30</v>
      </c>
      <c r="AB1300" s="1">
        <v>44618</v>
      </c>
      <c r="AC1300" s="2">
        <v>0.5605324074074074</v>
      </c>
      <c r="AD1300" s="2">
        <f t="shared" si="20"/>
        <v>13.452777777777778</v>
      </c>
      <c r="AE1300" s="8">
        <f>WEEKDAY(AB1300)</f>
        <v>7</v>
      </c>
      <c r="AF1300">
        <f>IF(EXACT($AE1300,AF$1),$D1300,)</f>
        <v>0</v>
      </c>
      <c r="AG1300">
        <f>IF(EXACT($AE1300,AG$1),$D1300,)</f>
        <v>0</v>
      </c>
      <c r="AH1300">
        <f>IF(EXACT($AE1300,AH$1),$D1300,)</f>
        <v>0</v>
      </c>
      <c r="AI1300">
        <f>IF(EXACT($AE1300,AI$1),$D1300,)</f>
        <v>0</v>
      </c>
      <c r="AJ1300">
        <f>IF(EXACT($AE1300,AJ$1),$D1300,)</f>
        <v>0</v>
      </c>
      <c r="AK1300">
        <f>IF(EXACT($AE1300,AK$1),$D1300,)</f>
        <v>0</v>
      </c>
      <c r="AL1300">
        <f>IF(EXACT($AE1300,AL$1),$D1300,)</f>
        <v>18.84</v>
      </c>
    </row>
    <row r="1301" spans="1:38" x14ac:dyDescent="0.25">
      <c r="A1301" t="s">
        <v>3926</v>
      </c>
      <c r="B1301" t="s">
        <v>3927</v>
      </c>
      <c r="C1301" t="s">
        <v>27</v>
      </c>
      <c r="D1301">
        <v>17.149999999999999</v>
      </c>
      <c r="E1301" t="s">
        <v>28</v>
      </c>
      <c r="F1301" t="s">
        <v>3928</v>
      </c>
      <c r="G1301">
        <v>960</v>
      </c>
      <c r="H1301">
        <v>720</v>
      </c>
      <c r="I1301">
        <v>3</v>
      </c>
      <c r="J1301" t="s">
        <v>31</v>
      </c>
      <c r="K1301" t="s">
        <v>30</v>
      </c>
      <c r="L1301">
        <v>65</v>
      </c>
      <c r="M1301">
        <v>16</v>
      </c>
      <c r="N1301">
        <v>87</v>
      </c>
      <c r="O1301">
        <v>38</v>
      </c>
      <c r="P1301">
        <v>3306</v>
      </c>
      <c r="Q1301">
        <v>50</v>
      </c>
      <c r="R1301">
        <v>250</v>
      </c>
      <c r="S1301">
        <v>110</v>
      </c>
      <c r="T1301">
        <v>173</v>
      </c>
      <c r="U1301">
        <v>15</v>
      </c>
      <c r="V1301">
        <v>200</v>
      </c>
      <c r="W1301">
        <v>6</v>
      </c>
      <c r="X1301">
        <v>25</v>
      </c>
      <c r="Y1301">
        <v>1092.2</v>
      </c>
      <c r="AA1301" t="s">
        <v>30</v>
      </c>
      <c r="AB1301" s="1">
        <v>44618</v>
      </c>
      <c r="AC1301" s="2">
        <v>0.5627199074074074</v>
      </c>
      <c r="AD1301" s="2">
        <f t="shared" si="20"/>
        <v>13.505277777777778</v>
      </c>
      <c r="AE1301" s="8">
        <f>WEEKDAY(AB1301)</f>
        <v>7</v>
      </c>
      <c r="AF1301">
        <f>IF(EXACT($AE1301,AF$1),$D1301,)</f>
        <v>0</v>
      </c>
      <c r="AG1301">
        <f>IF(EXACT($AE1301,AG$1),$D1301,)</f>
        <v>0</v>
      </c>
      <c r="AH1301">
        <f>IF(EXACT($AE1301,AH$1),$D1301,)</f>
        <v>0</v>
      </c>
      <c r="AI1301">
        <f>IF(EXACT($AE1301,AI$1),$D1301,)</f>
        <v>0</v>
      </c>
      <c r="AJ1301">
        <f>IF(EXACT($AE1301,AJ$1),$D1301,)</f>
        <v>0</v>
      </c>
      <c r="AK1301">
        <f>IF(EXACT($AE1301,AK$1),$D1301,)</f>
        <v>0</v>
      </c>
      <c r="AL1301">
        <f>IF(EXACT($AE1301,AL$1),$D1301,)</f>
        <v>17.149999999999999</v>
      </c>
    </row>
    <row r="1302" spans="1:38" x14ac:dyDescent="0.25">
      <c r="A1302" t="s">
        <v>3929</v>
      </c>
      <c r="B1302" t="s">
        <v>3930</v>
      </c>
      <c r="C1302" t="s">
        <v>27</v>
      </c>
      <c r="D1302">
        <v>33.26</v>
      </c>
      <c r="E1302" t="s">
        <v>28</v>
      </c>
      <c r="F1302" t="s">
        <v>3931</v>
      </c>
      <c r="G1302">
        <v>960</v>
      </c>
      <c r="H1302">
        <v>720</v>
      </c>
      <c r="I1302">
        <v>3</v>
      </c>
      <c r="J1302" t="s">
        <v>31</v>
      </c>
      <c r="K1302" t="s">
        <v>30</v>
      </c>
      <c r="L1302">
        <v>40</v>
      </c>
      <c r="M1302">
        <v>14</v>
      </c>
      <c r="N1302">
        <v>42</v>
      </c>
      <c r="O1302">
        <v>45</v>
      </c>
      <c r="P1302">
        <v>1890</v>
      </c>
      <c r="Q1302">
        <v>50</v>
      </c>
      <c r="R1302">
        <v>250</v>
      </c>
      <c r="S1302">
        <v>110</v>
      </c>
      <c r="T1302">
        <v>173</v>
      </c>
      <c r="U1302">
        <v>15</v>
      </c>
      <c r="V1302">
        <v>200</v>
      </c>
      <c r="W1302">
        <v>6</v>
      </c>
      <c r="X1302">
        <v>25</v>
      </c>
      <c r="Y1302">
        <v>1092.2</v>
      </c>
      <c r="AA1302" t="s">
        <v>30</v>
      </c>
      <c r="AB1302" s="1">
        <v>44618</v>
      </c>
      <c r="AC1302" s="2">
        <v>0.56855324074074076</v>
      </c>
      <c r="AD1302" s="2">
        <f t="shared" si="20"/>
        <v>13.645277777777778</v>
      </c>
      <c r="AE1302" s="8">
        <f>WEEKDAY(AB1302)</f>
        <v>7</v>
      </c>
      <c r="AF1302">
        <f>IF(EXACT($AE1302,AF$1),$D1302,)</f>
        <v>0</v>
      </c>
      <c r="AG1302">
        <f>IF(EXACT($AE1302,AG$1),$D1302,)</f>
        <v>0</v>
      </c>
      <c r="AH1302">
        <f>IF(EXACT($AE1302,AH$1),$D1302,)</f>
        <v>0</v>
      </c>
      <c r="AI1302">
        <f>IF(EXACT($AE1302,AI$1),$D1302,)</f>
        <v>0</v>
      </c>
      <c r="AJ1302">
        <f>IF(EXACT($AE1302,AJ$1),$D1302,)</f>
        <v>0</v>
      </c>
      <c r="AK1302">
        <f>IF(EXACT($AE1302,AK$1),$D1302,)</f>
        <v>0</v>
      </c>
      <c r="AL1302">
        <f>IF(EXACT($AE1302,AL$1),$D1302,)</f>
        <v>33.26</v>
      </c>
    </row>
    <row r="1303" spans="1:38" x14ac:dyDescent="0.25">
      <c r="A1303" t="s">
        <v>3932</v>
      </c>
      <c r="B1303" t="s">
        <v>3933</v>
      </c>
      <c r="C1303" t="s">
        <v>27</v>
      </c>
      <c r="D1303">
        <v>19.97</v>
      </c>
      <c r="E1303" t="s">
        <v>28</v>
      </c>
      <c r="F1303" t="s">
        <v>3934</v>
      </c>
      <c r="G1303">
        <v>960</v>
      </c>
      <c r="H1303">
        <v>720</v>
      </c>
      <c r="I1303">
        <v>3</v>
      </c>
      <c r="J1303" t="s">
        <v>29</v>
      </c>
      <c r="K1303" t="s">
        <v>30</v>
      </c>
      <c r="L1303">
        <v>52</v>
      </c>
      <c r="M1303">
        <v>14</v>
      </c>
      <c r="N1303">
        <v>50</v>
      </c>
      <c r="O1303">
        <v>39</v>
      </c>
      <c r="P1303">
        <v>1950</v>
      </c>
      <c r="Q1303">
        <v>50</v>
      </c>
      <c r="R1303">
        <v>250</v>
      </c>
      <c r="S1303">
        <v>110</v>
      </c>
      <c r="T1303">
        <v>173</v>
      </c>
      <c r="U1303">
        <v>15</v>
      </c>
      <c r="V1303">
        <v>200</v>
      </c>
      <c r="W1303">
        <v>6</v>
      </c>
      <c r="X1303">
        <v>56</v>
      </c>
      <c r="Y1303">
        <v>2743.2</v>
      </c>
      <c r="AA1303" t="s">
        <v>30</v>
      </c>
      <c r="AB1303" s="1">
        <v>44618</v>
      </c>
      <c r="AC1303" s="2">
        <v>0.57008101851851845</v>
      </c>
      <c r="AD1303" s="2">
        <f t="shared" si="20"/>
        <v>13.681944444444444</v>
      </c>
      <c r="AE1303" s="8">
        <f>WEEKDAY(AB1303)</f>
        <v>7</v>
      </c>
      <c r="AF1303">
        <f>IF(EXACT($AE1303,AF$1),$D1303,)</f>
        <v>0</v>
      </c>
      <c r="AG1303">
        <f>IF(EXACT($AE1303,AG$1),$D1303,)</f>
        <v>0</v>
      </c>
      <c r="AH1303">
        <f>IF(EXACT($AE1303,AH$1),$D1303,)</f>
        <v>0</v>
      </c>
      <c r="AI1303">
        <f>IF(EXACT($AE1303,AI$1),$D1303,)</f>
        <v>0</v>
      </c>
      <c r="AJ1303">
        <f>IF(EXACT($AE1303,AJ$1),$D1303,)</f>
        <v>0</v>
      </c>
      <c r="AK1303">
        <f>IF(EXACT($AE1303,AK$1),$D1303,)</f>
        <v>0</v>
      </c>
      <c r="AL1303">
        <f>IF(EXACT($AE1303,AL$1),$D1303,)</f>
        <v>19.97</v>
      </c>
    </row>
    <row r="1304" spans="1:38" x14ac:dyDescent="0.25">
      <c r="A1304" t="s">
        <v>3935</v>
      </c>
      <c r="B1304" t="s">
        <v>3936</v>
      </c>
      <c r="C1304" t="s">
        <v>27</v>
      </c>
      <c r="D1304">
        <v>28.46</v>
      </c>
      <c r="E1304" t="s">
        <v>28</v>
      </c>
      <c r="F1304" t="s">
        <v>3937</v>
      </c>
      <c r="G1304">
        <v>960</v>
      </c>
      <c r="H1304">
        <v>720</v>
      </c>
      <c r="I1304">
        <v>3</v>
      </c>
      <c r="J1304" t="s">
        <v>29</v>
      </c>
      <c r="K1304" t="s">
        <v>30</v>
      </c>
      <c r="L1304">
        <v>63</v>
      </c>
      <c r="M1304">
        <v>17</v>
      </c>
      <c r="N1304">
        <v>62</v>
      </c>
      <c r="O1304">
        <v>34</v>
      </c>
      <c r="P1304">
        <v>2108</v>
      </c>
      <c r="Q1304">
        <v>50</v>
      </c>
      <c r="R1304">
        <v>250</v>
      </c>
      <c r="S1304">
        <v>110</v>
      </c>
      <c r="T1304">
        <v>173</v>
      </c>
      <c r="U1304">
        <v>15</v>
      </c>
      <c r="V1304">
        <v>200</v>
      </c>
      <c r="W1304">
        <v>6</v>
      </c>
      <c r="X1304">
        <v>56</v>
      </c>
      <c r="Y1304">
        <v>2743.2</v>
      </c>
      <c r="AA1304" t="s">
        <v>30</v>
      </c>
      <c r="AB1304" s="1">
        <v>44618</v>
      </c>
      <c r="AC1304" s="2">
        <v>0.57011574074074078</v>
      </c>
      <c r="AD1304" s="2">
        <f t="shared" si="20"/>
        <v>13.68277777777778</v>
      </c>
      <c r="AE1304" s="8">
        <f>WEEKDAY(AB1304)</f>
        <v>7</v>
      </c>
      <c r="AF1304">
        <f>IF(EXACT($AE1304,AF$1),$D1304,)</f>
        <v>0</v>
      </c>
      <c r="AG1304">
        <f>IF(EXACT($AE1304,AG$1),$D1304,)</f>
        <v>0</v>
      </c>
      <c r="AH1304">
        <f>IF(EXACT($AE1304,AH$1),$D1304,)</f>
        <v>0</v>
      </c>
      <c r="AI1304">
        <f>IF(EXACT($AE1304,AI$1),$D1304,)</f>
        <v>0</v>
      </c>
      <c r="AJ1304">
        <f>IF(EXACT($AE1304,AJ$1),$D1304,)</f>
        <v>0</v>
      </c>
      <c r="AK1304">
        <f>IF(EXACT($AE1304,AK$1),$D1304,)</f>
        <v>0</v>
      </c>
      <c r="AL1304">
        <f>IF(EXACT($AE1304,AL$1),$D1304,)</f>
        <v>28.46</v>
      </c>
    </row>
    <row r="1305" spans="1:38" x14ac:dyDescent="0.25">
      <c r="A1305" t="s">
        <v>3938</v>
      </c>
      <c r="B1305" t="s">
        <v>3939</v>
      </c>
      <c r="C1305" t="s">
        <v>27</v>
      </c>
      <c r="D1305">
        <v>17.93</v>
      </c>
      <c r="E1305" t="s">
        <v>28</v>
      </c>
      <c r="F1305" t="s">
        <v>3940</v>
      </c>
      <c r="G1305">
        <v>960</v>
      </c>
      <c r="H1305">
        <v>720</v>
      </c>
      <c r="I1305">
        <v>3</v>
      </c>
      <c r="J1305" t="s">
        <v>31</v>
      </c>
      <c r="K1305" t="s">
        <v>30</v>
      </c>
      <c r="L1305">
        <v>58</v>
      </c>
      <c r="M1305">
        <v>44</v>
      </c>
      <c r="N1305">
        <v>19</v>
      </c>
      <c r="O1305">
        <v>19</v>
      </c>
      <c r="P1305">
        <v>361</v>
      </c>
      <c r="Q1305">
        <v>50</v>
      </c>
      <c r="R1305">
        <v>250</v>
      </c>
      <c r="S1305">
        <v>110</v>
      </c>
      <c r="T1305">
        <v>173</v>
      </c>
      <c r="U1305">
        <v>15</v>
      </c>
      <c r="V1305">
        <v>200</v>
      </c>
      <c r="W1305">
        <v>6</v>
      </c>
      <c r="X1305">
        <v>25</v>
      </c>
      <c r="Y1305">
        <v>1092.2</v>
      </c>
      <c r="AA1305" t="s">
        <v>30</v>
      </c>
      <c r="AB1305" s="1">
        <v>44618</v>
      </c>
      <c r="AC1305" s="2">
        <v>0.5706134259259259</v>
      </c>
      <c r="AD1305" s="2">
        <f t="shared" si="20"/>
        <v>13.694722222222222</v>
      </c>
      <c r="AE1305" s="8">
        <f>WEEKDAY(AB1305)</f>
        <v>7</v>
      </c>
      <c r="AF1305">
        <f>IF(EXACT($AE1305,AF$1),$D1305,)</f>
        <v>0</v>
      </c>
      <c r="AG1305">
        <f>IF(EXACT($AE1305,AG$1),$D1305,)</f>
        <v>0</v>
      </c>
      <c r="AH1305">
        <f>IF(EXACT($AE1305,AH$1),$D1305,)</f>
        <v>0</v>
      </c>
      <c r="AI1305">
        <f>IF(EXACT($AE1305,AI$1),$D1305,)</f>
        <v>0</v>
      </c>
      <c r="AJ1305">
        <f>IF(EXACT($AE1305,AJ$1),$D1305,)</f>
        <v>0</v>
      </c>
      <c r="AK1305">
        <f>IF(EXACT($AE1305,AK$1),$D1305,)</f>
        <v>0</v>
      </c>
      <c r="AL1305">
        <f>IF(EXACT($AE1305,AL$1),$D1305,)</f>
        <v>17.93</v>
      </c>
    </row>
    <row r="1306" spans="1:38" x14ac:dyDescent="0.25">
      <c r="A1306" t="s">
        <v>3941</v>
      </c>
      <c r="B1306" t="s">
        <v>3942</v>
      </c>
      <c r="C1306" t="s">
        <v>27</v>
      </c>
      <c r="D1306">
        <v>19.09</v>
      </c>
      <c r="E1306" t="s">
        <v>28</v>
      </c>
      <c r="F1306" t="s">
        <v>3943</v>
      </c>
      <c r="G1306">
        <v>960</v>
      </c>
      <c r="H1306">
        <v>720</v>
      </c>
      <c r="I1306">
        <v>3</v>
      </c>
      <c r="J1306" t="s">
        <v>31</v>
      </c>
      <c r="K1306" t="s">
        <v>30</v>
      </c>
      <c r="L1306">
        <v>73</v>
      </c>
      <c r="M1306">
        <v>32</v>
      </c>
      <c r="N1306">
        <v>34</v>
      </c>
      <c r="O1306">
        <v>31</v>
      </c>
      <c r="P1306">
        <v>1054</v>
      </c>
      <c r="Q1306">
        <v>50</v>
      </c>
      <c r="R1306">
        <v>250</v>
      </c>
      <c r="S1306">
        <v>110</v>
      </c>
      <c r="T1306">
        <v>173</v>
      </c>
      <c r="U1306">
        <v>15</v>
      </c>
      <c r="V1306">
        <v>200</v>
      </c>
      <c r="W1306">
        <v>6</v>
      </c>
      <c r="X1306">
        <v>25</v>
      </c>
      <c r="Y1306">
        <v>1092.2</v>
      </c>
      <c r="AA1306" t="s">
        <v>30</v>
      </c>
      <c r="AB1306" s="1">
        <v>44618</v>
      </c>
      <c r="AC1306" s="2">
        <v>0.57142361111111117</v>
      </c>
      <c r="AD1306" s="2">
        <f t="shared" si="20"/>
        <v>13.714166666666667</v>
      </c>
      <c r="AE1306" s="8">
        <f>WEEKDAY(AB1306)</f>
        <v>7</v>
      </c>
      <c r="AF1306">
        <f>IF(EXACT($AE1306,AF$1),$D1306,)</f>
        <v>0</v>
      </c>
      <c r="AG1306">
        <f>IF(EXACT($AE1306,AG$1),$D1306,)</f>
        <v>0</v>
      </c>
      <c r="AH1306">
        <f>IF(EXACT($AE1306,AH$1),$D1306,)</f>
        <v>0</v>
      </c>
      <c r="AI1306">
        <f>IF(EXACT($AE1306,AI$1),$D1306,)</f>
        <v>0</v>
      </c>
      <c r="AJ1306">
        <f>IF(EXACT($AE1306,AJ$1),$D1306,)</f>
        <v>0</v>
      </c>
      <c r="AK1306">
        <f>IF(EXACT($AE1306,AK$1),$D1306,)</f>
        <v>0</v>
      </c>
      <c r="AL1306">
        <f>IF(EXACT($AE1306,AL$1),$D1306,)</f>
        <v>19.09</v>
      </c>
    </row>
    <row r="1307" spans="1:38" x14ac:dyDescent="0.25">
      <c r="A1307" t="s">
        <v>3944</v>
      </c>
      <c r="B1307" t="s">
        <v>3945</v>
      </c>
      <c r="C1307" t="s">
        <v>27</v>
      </c>
      <c r="D1307">
        <v>17.47</v>
      </c>
      <c r="E1307" t="s">
        <v>28</v>
      </c>
      <c r="F1307" t="s">
        <v>3946</v>
      </c>
      <c r="G1307">
        <v>960</v>
      </c>
      <c r="H1307">
        <v>720</v>
      </c>
      <c r="I1307">
        <v>3</v>
      </c>
      <c r="J1307" t="s">
        <v>31</v>
      </c>
      <c r="K1307" t="s">
        <v>30</v>
      </c>
      <c r="L1307">
        <v>128</v>
      </c>
      <c r="M1307">
        <v>17</v>
      </c>
      <c r="N1307">
        <v>25</v>
      </c>
      <c r="O1307">
        <v>45</v>
      </c>
      <c r="P1307">
        <v>1125</v>
      </c>
      <c r="Q1307">
        <v>50</v>
      </c>
      <c r="R1307">
        <v>250</v>
      </c>
      <c r="S1307">
        <v>110</v>
      </c>
      <c r="T1307">
        <v>173</v>
      </c>
      <c r="U1307">
        <v>15</v>
      </c>
      <c r="V1307">
        <v>200</v>
      </c>
      <c r="W1307">
        <v>6</v>
      </c>
      <c r="X1307">
        <v>25</v>
      </c>
      <c r="Y1307">
        <v>1092.2</v>
      </c>
      <c r="AA1307" t="s">
        <v>30</v>
      </c>
      <c r="AB1307" s="1">
        <v>44618</v>
      </c>
      <c r="AC1307" s="2">
        <v>0.57143518518518521</v>
      </c>
      <c r="AD1307" s="2">
        <f t="shared" si="20"/>
        <v>13.714444444444446</v>
      </c>
      <c r="AE1307" s="8">
        <f>WEEKDAY(AB1307)</f>
        <v>7</v>
      </c>
      <c r="AF1307">
        <f>IF(EXACT($AE1307,AF$1),$D1307,)</f>
        <v>0</v>
      </c>
      <c r="AG1307">
        <f>IF(EXACT($AE1307,AG$1),$D1307,)</f>
        <v>0</v>
      </c>
      <c r="AH1307">
        <f>IF(EXACT($AE1307,AH$1),$D1307,)</f>
        <v>0</v>
      </c>
      <c r="AI1307">
        <f>IF(EXACT($AE1307,AI$1),$D1307,)</f>
        <v>0</v>
      </c>
      <c r="AJ1307">
        <f>IF(EXACT($AE1307,AJ$1),$D1307,)</f>
        <v>0</v>
      </c>
      <c r="AK1307">
        <f>IF(EXACT($AE1307,AK$1),$D1307,)</f>
        <v>0</v>
      </c>
      <c r="AL1307">
        <f>IF(EXACT($AE1307,AL$1),$D1307,)</f>
        <v>17.47</v>
      </c>
    </row>
    <row r="1308" spans="1:38" x14ac:dyDescent="0.25">
      <c r="A1308" t="s">
        <v>3947</v>
      </c>
      <c r="B1308" t="s">
        <v>3948</v>
      </c>
      <c r="C1308" t="s">
        <v>27</v>
      </c>
      <c r="D1308">
        <v>28.68</v>
      </c>
      <c r="E1308" t="s">
        <v>28</v>
      </c>
      <c r="F1308" t="s">
        <v>3949</v>
      </c>
      <c r="G1308">
        <v>960</v>
      </c>
      <c r="H1308">
        <v>720</v>
      </c>
      <c r="I1308">
        <v>3</v>
      </c>
      <c r="J1308" t="s">
        <v>31</v>
      </c>
      <c r="K1308" t="s">
        <v>30</v>
      </c>
      <c r="L1308">
        <v>104</v>
      </c>
      <c r="M1308">
        <v>12</v>
      </c>
      <c r="N1308">
        <v>36</v>
      </c>
      <c r="O1308">
        <v>14</v>
      </c>
      <c r="P1308">
        <v>504</v>
      </c>
      <c r="Q1308">
        <v>50</v>
      </c>
      <c r="R1308">
        <v>250</v>
      </c>
      <c r="S1308">
        <v>110</v>
      </c>
      <c r="T1308">
        <v>173</v>
      </c>
      <c r="U1308">
        <v>15</v>
      </c>
      <c r="V1308">
        <v>200</v>
      </c>
      <c r="W1308">
        <v>6</v>
      </c>
      <c r="X1308">
        <v>25</v>
      </c>
      <c r="Y1308">
        <v>1092.2</v>
      </c>
      <c r="AA1308" t="s">
        <v>30</v>
      </c>
      <c r="AB1308" s="1">
        <v>44618</v>
      </c>
      <c r="AC1308" s="2">
        <v>0.57218749999999996</v>
      </c>
      <c r="AD1308" s="2">
        <f t="shared" si="20"/>
        <v>13.732499999999998</v>
      </c>
      <c r="AE1308" s="8">
        <f>WEEKDAY(AB1308)</f>
        <v>7</v>
      </c>
      <c r="AF1308">
        <f>IF(EXACT($AE1308,AF$1),$D1308,)</f>
        <v>0</v>
      </c>
      <c r="AG1308">
        <f>IF(EXACT($AE1308,AG$1),$D1308,)</f>
        <v>0</v>
      </c>
      <c r="AH1308">
        <f>IF(EXACT($AE1308,AH$1),$D1308,)</f>
        <v>0</v>
      </c>
      <c r="AI1308">
        <f>IF(EXACT($AE1308,AI$1),$D1308,)</f>
        <v>0</v>
      </c>
      <c r="AJ1308">
        <f>IF(EXACT($AE1308,AJ$1),$D1308,)</f>
        <v>0</v>
      </c>
      <c r="AK1308">
        <f>IF(EXACT($AE1308,AK$1),$D1308,)</f>
        <v>0</v>
      </c>
      <c r="AL1308">
        <f>IF(EXACT($AE1308,AL$1),$D1308,)</f>
        <v>28.68</v>
      </c>
    </row>
    <row r="1309" spans="1:38" x14ac:dyDescent="0.25">
      <c r="A1309" t="s">
        <v>3950</v>
      </c>
      <c r="B1309" t="s">
        <v>3951</v>
      </c>
      <c r="C1309" t="s">
        <v>27</v>
      </c>
      <c r="D1309">
        <v>23.87</v>
      </c>
      <c r="E1309" t="s">
        <v>28</v>
      </c>
      <c r="F1309" t="s">
        <v>3952</v>
      </c>
      <c r="G1309">
        <v>960</v>
      </c>
      <c r="H1309">
        <v>720</v>
      </c>
      <c r="I1309">
        <v>3</v>
      </c>
      <c r="J1309" t="s">
        <v>31</v>
      </c>
      <c r="K1309" t="s">
        <v>30</v>
      </c>
      <c r="L1309">
        <v>95</v>
      </c>
      <c r="M1309">
        <v>18</v>
      </c>
      <c r="N1309">
        <v>50</v>
      </c>
      <c r="O1309">
        <v>31</v>
      </c>
      <c r="P1309">
        <v>1550</v>
      </c>
      <c r="Q1309">
        <v>50</v>
      </c>
      <c r="R1309">
        <v>250</v>
      </c>
      <c r="S1309">
        <v>110</v>
      </c>
      <c r="T1309">
        <v>173</v>
      </c>
      <c r="U1309">
        <v>15</v>
      </c>
      <c r="V1309">
        <v>200</v>
      </c>
      <c r="W1309">
        <v>6</v>
      </c>
      <c r="X1309">
        <v>25</v>
      </c>
      <c r="Y1309">
        <v>1092.2</v>
      </c>
      <c r="AA1309" t="s">
        <v>30</v>
      </c>
      <c r="AB1309" s="1">
        <v>44618</v>
      </c>
      <c r="AC1309" s="2">
        <v>0.57601851851851849</v>
      </c>
      <c r="AD1309" s="2">
        <f t="shared" si="20"/>
        <v>13.824444444444444</v>
      </c>
      <c r="AE1309" s="8">
        <f>WEEKDAY(AB1309)</f>
        <v>7</v>
      </c>
      <c r="AF1309">
        <f>IF(EXACT($AE1309,AF$1),$D1309,)</f>
        <v>0</v>
      </c>
      <c r="AG1309">
        <f>IF(EXACT($AE1309,AG$1),$D1309,)</f>
        <v>0</v>
      </c>
      <c r="AH1309">
        <f>IF(EXACT($AE1309,AH$1),$D1309,)</f>
        <v>0</v>
      </c>
      <c r="AI1309">
        <f>IF(EXACT($AE1309,AI$1),$D1309,)</f>
        <v>0</v>
      </c>
      <c r="AJ1309">
        <f>IF(EXACT($AE1309,AJ$1),$D1309,)</f>
        <v>0</v>
      </c>
      <c r="AK1309">
        <f>IF(EXACT($AE1309,AK$1),$D1309,)</f>
        <v>0</v>
      </c>
      <c r="AL1309">
        <f>IF(EXACT($AE1309,AL$1),$D1309,)</f>
        <v>23.87</v>
      </c>
    </row>
    <row r="1310" spans="1:38" x14ac:dyDescent="0.25">
      <c r="A1310" t="s">
        <v>3953</v>
      </c>
      <c r="B1310" t="s">
        <v>3954</v>
      </c>
      <c r="C1310" t="s">
        <v>27</v>
      </c>
      <c r="D1310">
        <v>15.89</v>
      </c>
      <c r="E1310" t="s">
        <v>28</v>
      </c>
      <c r="F1310" t="s">
        <v>3955</v>
      </c>
      <c r="G1310">
        <v>960</v>
      </c>
      <c r="H1310">
        <v>720</v>
      </c>
      <c r="I1310">
        <v>3</v>
      </c>
      <c r="J1310" t="s">
        <v>29</v>
      </c>
      <c r="K1310" t="s">
        <v>30</v>
      </c>
      <c r="L1310">
        <v>47</v>
      </c>
      <c r="M1310">
        <v>0</v>
      </c>
      <c r="N1310">
        <v>96</v>
      </c>
      <c r="O1310">
        <v>63</v>
      </c>
      <c r="P1310">
        <v>6048</v>
      </c>
      <c r="Q1310">
        <v>50</v>
      </c>
      <c r="R1310">
        <v>250</v>
      </c>
      <c r="S1310">
        <v>110</v>
      </c>
      <c r="T1310">
        <v>173</v>
      </c>
      <c r="U1310">
        <v>15</v>
      </c>
      <c r="V1310">
        <v>200</v>
      </c>
      <c r="W1310">
        <v>6</v>
      </c>
      <c r="X1310">
        <v>56</v>
      </c>
      <c r="Y1310">
        <v>2743.2</v>
      </c>
      <c r="AA1310" t="s">
        <v>30</v>
      </c>
      <c r="AB1310" s="1">
        <v>44618</v>
      </c>
      <c r="AC1310" s="2">
        <v>0.57863425925925926</v>
      </c>
      <c r="AD1310" s="2">
        <f t="shared" si="20"/>
        <v>13.887222222222222</v>
      </c>
      <c r="AE1310" s="8">
        <f>WEEKDAY(AB1310)</f>
        <v>7</v>
      </c>
      <c r="AF1310">
        <f>IF(EXACT($AE1310,AF$1),$D1310,)</f>
        <v>0</v>
      </c>
      <c r="AG1310">
        <f>IF(EXACT($AE1310,AG$1),$D1310,)</f>
        <v>0</v>
      </c>
      <c r="AH1310">
        <f>IF(EXACT($AE1310,AH$1),$D1310,)</f>
        <v>0</v>
      </c>
      <c r="AI1310">
        <f>IF(EXACT($AE1310,AI$1),$D1310,)</f>
        <v>0</v>
      </c>
      <c r="AJ1310">
        <f>IF(EXACT($AE1310,AJ$1),$D1310,)</f>
        <v>0</v>
      </c>
      <c r="AK1310">
        <f>IF(EXACT($AE1310,AK$1),$D1310,)</f>
        <v>0</v>
      </c>
      <c r="AL1310">
        <f>IF(EXACT($AE1310,AL$1),$D1310,)</f>
        <v>15.89</v>
      </c>
    </row>
    <row r="1311" spans="1:38" x14ac:dyDescent="0.25">
      <c r="A1311" t="s">
        <v>3956</v>
      </c>
      <c r="B1311" t="s">
        <v>3957</v>
      </c>
      <c r="C1311" t="s">
        <v>27</v>
      </c>
      <c r="D1311">
        <v>19.489999999999998</v>
      </c>
      <c r="E1311" t="s">
        <v>28</v>
      </c>
      <c r="F1311" t="s">
        <v>3958</v>
      </c>
      <c r="G1311">
        <v>960</v>
      </c>
      <c r="H1311">
        <v>720</v>
      </c>
      <c r="I1311">
        <v>3</v>
      </c>
      <c r="J1311" t="s">
        <v>31</v>
      </c>
      <c r="K1311" t="s">
        <v>30</v>
      </c>
      <c r="L1311">
        <v>69</v>
      </c>
      <c r="M1311">
        <v>0</v>
      </c>
      <c r="N1311">
        <v>44</v>
      </c>
      <c r="O1311">
        <v>47</v>
      </c>
      <c r="P1311">
        <v>2068</v>
      </c>
      <c r="Q1311">
        <v>50</v>
      </c>
      <c r="R1311">
        <v>250</v>
      </c>
      <c r="S1311">
        <v>110</v>
      </c>
      <c r="T1311">
        <v>173</v>
      </c>
      <c r="U1311">
        <v>15</v>
      </c>
      <c r="V1311">
        <v>200</v>
      </c>
      <c r="W1311">
        <v>6</v>
      </c>
      <c r="X1311">
        <v>25</v>
      </c>
      <c r="Y1311">
        <v>1092.2</v>
      </c>
      <c r="AA1311" t="s">
        <v>30</v>
      </c>
      <c r="AB1311" s="1">
        <v>44618</v>
      </c>
      <c r="AC1311" s="2">
        <v>0.58421296296296299</v>
      </c>
      <c r="AD1311" s="2">
        <f t="shared" si="20"/>
        <v>14.021111111111111</v>
      </c>
      <c r="AE1311" s="8">
        <f>WEEKDAY(AB1311)</f>
        <v>7</v>
      </c>
      <c r="AF1311">
        <f>IF(EXACT($AE1311,AF$1),$D1311,)</f>
        <v>0</v>
      </c>
      <c r="AG1311">
        <f>IF(EXACT($AE1311,AG$1),$D1311,)</f>
        <v>0</v>
      </c>
      <c r="AH1311">
        <f>IF(EXACT($AE1311,AH$1),$D1311,)</f>
        <v>0</v>
      </c>
      <c r="AI1311">
        <f>IF(EXACT($AE1311,AI$1),$D1311,)</f>
        <v>0</v>
      </c>
      <c r="AJ1311">
        <f>IF(EXACT($AE1311,AJ$1),$D1311,)</f>
        <v>0</v>
      </c>
      <c r="AK1311">
        <f>IF(EXACT($AE1311,AK$1),$D1311,)</f>
        <v>0</v>
      </c>
      <c r="AL1311">
        <f>IF(EXACT($AE1311,AL$1),$D1311,)</f>
        <v>19.489999999999998</v>
      </c>
    </row>
    <row r="1312" spans="1:38" x14ac:dyDescent="0.25">
      <c r="A1312" t="s">
        <v>3959</v>
      </c>
      <c r="B1312" t="s">
        <v>3960</v>
      </c>
      <c r="C1312" t="s">
        <v>27</v>
      </c>
      <c r="D1312">
        <v>24.89</v>
      </c>
      <c r="E1312" t="s">
        <v>28</v>
      </c>
      <c r="F1312" t="s">
        <v>3961</v>
      </c>
      <c r="G1312">
        <v>960</v>
      </c>
      <c r="H1312">
        <v>720</v>
      </c>
      <c r="I1312">
        <v>3</v>
      </c>
      <c r="J1312" t="s">
        <v>31</v>
      </c>
      <c r="K1312" t="s">
        <v>30</v>
      </c>
      <c r="L1312">
        <v>131</v>
      </c>
      <c r="M1312">
        <v>0</v>
      </c>
      <c r="N1312">
        <v>18</v>
      </c>
      <c r="O1312">
        <v>42</v>
      </c>
      <c r="P1312">
        <v>756</v>
      </c>
      <c r="Q1312">
        <v>50</v>
      </c>
      <c r="R1312">
        <v>250</v>
      </c>
      <c r="S1312">
        <v>110</v>
      </c>
      <c r="T1312">
        <v>173</v>
      </c>
      <c r="U1312">
        <v>15</v>
      </c>
      <c r="V1312">
        <v>200</v>
      </c>
      <c r="W1312">
        <v>6</v>
      </c>
      <c r="X1312">
        <v>25</v>
      </c>
      <c r="Y1312">
        <v>1092.2</v>
      </c>
      <c r="AA1312" t="s">
        <v>30</v>
      </c>
      <c r="AB1312" s="1">
        <v>44618</v>
      </c>
      <c r="AC1312" s="2">
        <v>0.58422453703703703</v>
      </c>
      <c r="AD1312" s="2">
        <f t="shared" si="20"/>
        <v>14.02138888888889</v>
      </c>
      <c r="AE1312" s="8">
        <f>WEEKDAY(AB1312)</f>
        <v>7</v>
      </c>
      <c r="AF1312">
        <f>IF(EXACT($AE1312,AF$1),$D1312,)</f>
        <v>0</v>
      </c>
      <c r="AG1312">
        <f>IF(EXACT($AE1312,AG$1),$D1312,)</f>
        <v>0</v>
      </c>
      <c r="AH1312">
        <f>IF(EXACT($AE1312,AH$1),$D1312,)</f>
        <v>0</v>
      </c>
      <c r="AI1312">
        <f>IF(EXACT($AE1312,AI$1),$D1312,)</f>
        <v>0</v>
      </c>
      <c r="AJ1312">
        <f>IF(EXACT($AE1312,AJ$1),$D1312,)</f>
        <v>0</v>
      </c>
      <c r="AK1312">
        <f>IF(EXACT($AE1312,AK$1),$D1312,)</f>
        <v>0</v>
      </c>
      <c r="AL1312">
        <f>IF(EXACT($AE1312,AL$1),$D1312,)</f>
        <v>24.89</v>
      </c>
    </row>
    <row r="1313" spans="1:38" x14ac:dyDescent="0.25">
      <c r="A1313" t="s">
        <v>3962</v>
      </c>
      <c r="B1313" t="s">
        <v>3963</v>
      </c>
      <c r="C1313" t="s">
        <v>27</v>
      </c>
      <c r="D1313">
        <v>21.19</v>
      </c>
      <c r="E1313" t="s">
        <v>28</v>
      </c>
      <c r="F1313" t="s">
        <v>3964</v>
      </c>
      <c r="G1313">
        <v>960</v>
      </c>
      <c r="H1313">
        <v>720</v>
      </c>
      <c r="I1313">
        <v>3</v>
      </c>
      <c r="J1313" t="s">
        <v>29</v>
      </c>
      <c r="K1313" t="s">
        <v>30</v>
      </c>
      <c r="L1313">
        <v>79</v>
      </c>
      <c r="M1313">
        <v>0</v>
      </c>
      <c r="N1313">
        <v>47</v>
      </c>
      <c r="O1313">
        <v>41</v>
      </c>
      <c r="P1313">
        <v>1927</v>
      </c>
      <c r="Q1313">
        <v>50</v>
      </c>
      <c r="R1313">
        <v>250</v>
      </c>
      <c r="S1313">
        <v>110</v>
      </c>
      <c r="T1313">
        <v>173</v>
      </c>
      <c r="U1313">
        <v>15</v>
      </c>
      <c r="V1313">
        <v>200</v>
      </c>
      <c r="W1313">
        <v>6</v>
      </c>
      <c r="X1313">
        <v>56</v>
      </c>
      <c r="Y1313">
        <v>2743.2</v>
      </c>
      <c r="AA1313" t="s">
        <v>30</v>
      </c>
      <c r="AB1313" s="1">
        <v>44618</v>
      </c>
      <c r="AC1313" s="2">
        <v>0.58792824074074079</v>
      </c>
      <c r="AD1313" s="2">
        <f t="shared" si="20"/>
        <v>14.110277777777778</v>
      </c>
      <c r="AE1313" s="8">
        <f>WEEKDAY(AB1313)</f>
        <v>7</v>
      </c>
      <c r="AF1313">
        <f>IF(EXACT($AE1313,AF$1),$D1313,)</f>
        <v>0</v>
      </c>
      <c r="AG1313">
        <f>IF(EXACT($AE1313,AG$1),$D1313,)</f>
        <v>0</v>
      </c>
      <c r="AH1313">
        <f>IF(EXACT($AE1313,AH$1),$D1313,)</f>
        <v>0</v>
      </c>
      <c r="AI1313">
        <f>IF(EXACT($AE1313,AI$1),$D1313,)</f>
        <v>0</v>
      </c>
      <c r="AJ1313">
        <f>IF(EXACT($AE1313,AJ$1),$D1313,)</f>
        <v>0</v>
      </c>
      <c r="AK1313">
        <f>IF(EXACT($AE1313,AK$1),$D1313,)</f>
        <v>0</v>
      </c>
      <c r="AL1313">
        <f>IF(EXACT($AE1313,AL$1),$D1313,)</f>
        <v>21.19</v>
      </c>
    </row>
    <row r="1314" spans="1:38" x14ac:dyDescent="0.25">
      <c r="A1314" t="s">
        <v>3965</v>
      </c>
      <c r="B1314" t="s">
        <v>3966</v>
      </c>
      <c r="C1314" t="s">
        <v>27</v>
      </c>
      <c r="D1314">
        <v>34.619999999999997</v>
      </c>
      <c r="E1314" t="s">
        <v>28</v>
      </c>
      <c r="F1314" t="s">
        <v>3967</v>
      </c>
      <c r="G1314">
        <v>960</v>
      </c>
      <c r="H1314">
        <v>720</v>
      </c>
      <c r="I1314">
        <v>3</v>
      </c>
      <c r="J1314" t="s">
        <v>29</v>
      </c>
      <c r="K1314" t="s">
        <v>30</v>
      </c>
      <c r="L1314">
        <v>48</v>
      </c>
      <c r="M1314">
        <v>0</v>
      </c>
      <c r="N1314">
        <v>13</v>
      </c>
      <c r="O1314">
        <v>35</v>
      </c>
      <c r="P1314">
        <v>455</v>
      </c>
      <c r="Q1314">
        <v>50</v>
      </c>
      <c r="R1314">
        <v>250</v>
      </c>
      <c r="S1314">
        <v>110</v>
      </c>
      <c r="T1314">
        <v>173</v>
      </c>
      <c r="U1314">
        <v>15</v>
      </c>
      <c r="V1314">
        <v>200</v>
      </c>
      <c r="W1314">
        <v>6</v>
      </c>
      <c r="X1314">
        <v>56</v>
      </c>
      <c r="Y1314">
        <v>2743.2</v>
      </c>
      <c r="AA1314" t="s">
        <v>30</v>
      </c>
      <c r="AB1314" s="1">
        <v>44618</v>
      </c>
      <c r="AC1314" s="2">
        <v>0.58793981481481483</v>
      </c>
      <c r="AD1314" s="2">
        <f t="shared" si="20"/>
        <v>14.110555555555557</v>
      </c>
      <c r="AE1314" s="8">
        <f>WEEKDAY(AB1314)</f>
        <v>7</v>
      </c>
      <c r="AF1314">
        <f>IF(EXACT($AE1314,AF$1),$D1314,)</f>
        <v>0</v>
      </c>
      <c r="AG1314">
        <f>IF(EXACT($AE1314,AG$1),$D1314,)</f>
        <v>0</v>
      </c>
      <c r="AH1314">
        <f>IF(EXACT($AE1314,AH$1),$D1314,)</f>
        <v>0</v>
      </c>
      <c r="AI1314">
        <f>IF(EXACT($AE1314,AI$1),$D1314,)</f>
        <v>0</v>
      </c>
      <c r="AJ1314">
        <f>IF(EXACT($AE1314,AJ$1),$D1314,)</f>
        <v>0</v>
      </c>
      <c r="AK1314">
        <f>IF(EXACT($AE1314,AK$1),$D1314,)</f>
        <v>0</v>
      </c>
      <c r="AL1314">
        <f>IF(EXACT($AE1314,AL$1),$D1314,)</f>
        <v>34.619999999999997</v>
      </c>
    </row>
    <row r="1315" spans="1:38" x14ac:dyDescent="0.25">
      <c r="A1315" t="s">
        <v>3968</v>
      </c>
      <c r="B1315" t="s">
        <v>3969</v>
      </c>
      <c r="C1315" t="s">
        <v>27</v>
      </c>
      <c r="D1315">
        <v>17.12</v>
      </c>
      <c r="E1315" t="s">
        <v>28</v>
      </c>
      <c r="F1315" t="s">
        <v>3970</v>
      </c>
      <c r="G1315">
        <v>960</v>
      </c>
      <c r="H1315">
        <v>720</v>
      </c>
      <c r="I1315">
        <v>3</v>
      </c>
      <c r="J1315" t="s">
        <v>31</v>
      </c>
      <c r="K1315" t="s">
        <v>30</v>
      </c>
      <c r="L1315">
        <v>65</v>
      </c>
      <c r="M1315">
        <v>25</v>
      </c>
      <c r="N1315">
        <v>44</v>
      </c>
      <c r="O1315">
        <v>28</v>
      </c>
      <c r="P1315">
        <v>1232</v>
      </c>
      <c r="Q1315">
        <v>50</v>
      </c>
      <c r="R1315">
        <v>250</v>
      </c>
      <c r="S1315">
        <v>110</v>
      </c>
      <c r="T1315">
        <v>173</v>
      </c>
      <c r="U1315">
        <v>15</v>
      </c>
      <c r="V1315">
        <v>200</v>
      </c>
      <c r="W1315">
        <v>6</v>
      </c>
      <c r="X1315">
        <v>25</v>
      </c>
      <c r="Y1315">
        <v>1092.2</v>
      </c>
      <c r="AA1315" t="s">
        <v>30</v>
      </c>
      <c r="AB1315" s="1">
        <v>44618</v>
      </c>
      <c r="AC1315" s="2">
        <v>0.59271990740740743</v>
      </c>
      <c r="AD1315" s="2">
        <f t="shared" si="20"/>
        <v>14.225277777777778</v>
      </c>
      <c r="AE1315" s="8">
        <f>WEEKDAY(AB1315)</f>
        <v>7</v>
      </c>
      <c r="AF1315">
        <f>IF(EXACT($AE1315,AF$1),$D1315,)</f>
        <v>0</v>
      </c>
      <c r="AG1315">
        <f>IF(EXACT($AE1315,AG$1),$D1315,)</f>
        <v>0</v>
      </c>
      <c r="AH1315">
        <f>IF(EXACT($AE1315,AH$1),$D1315,)</f>
        <v>0</v>
      </c>
      <c r="AI1315">
        <f>IF(EXACT($AE1315,AI$1),$D1315,)</f>
        <v>0</v>
      </c>
      <c r="AJ1315">
        <f>IF(EXACT($AE1315,AJ$1),$D1315,)</f>
        <v>0</v>
      </c>
      <c r="AK1315">
        <f>IF(EXACT($AE1315,AK$1),$D1315,)</f>
        <v>0</v>
      </c>
      <c r="AL1315">
        <f>IF(EXACT($AE1315,AL$1),$D1315,)</f>
        <v>17.12</v>
      </c>
    </row>
    <row r="1316" spans="1:38" x14ac:dyDescent="0.25">
      <c r="A1316" t="s">
        <v>3971</v>
      </c>
      <c r="B1316" t="s">
        <v>3972</v>
      </c>
      <c r="C1316" t="s">
        <v>27</v>
      </c>
      <c r="D1316">
        <v>19.46</v>
      </c>
      <c r="E1316" t="s">
        <v>28</v>
      </c>
      <c r="F1316" t="s">
        <v>3973</v>
      </c>
      <c r="G1316">
        <v>960</v>
      </c>
      <c r="H1316">
        <v>720</v>
      </c>
      <c r="I1316">
        <v>3</v>
      </c>
      <c r="J1316" t="s">
        <v>31</v>
      </c>
      <c r="K1316" t="s">
        <v>30</v>
      </c>
      <c r="L1316">
        <v>117</v>
      </c>
      <c r="M1316">
        <v>21</v>
      </c>
      <c r="N1316">
        <v>56</v>
      </c>
      <c r="O1316">
        <v>38</v>
      </c>
      <c r="P1316">
        <v>2128</v>
      </c>
      <c r="Q1316">
        <v>50</v>
      </c>
      <c r="R1316">
        <v>250</v>
      </c>
      <c r="S1316">
        <v>110</v>
      </c>
      <c r="T1316">
        <v>173</v>
      </c>
      <c r="U1316">
        <v>15</v>
      </c>
      <c r="V1316">
        <v>200</v>
      </c>
      <c r="W1316">
        <v>6</v>
      </c>
      <c r="X1316">
        <v>25</v>
      </c>
      <c r="Y1316">
        <v>1092.2</v>
      </c>
      <c r="AA1316" t="s">
        <v>30</v>
      </c>
      <c r="AB1316" s="1">
        <v>44618</v>
      </c>
      <c r="AC1316" s="2">
        <v>0.59273148148148147</v>
      </c>
      <c r="AD1316" s="2">
        <f t="shared" si="20"/>
        <v>14.225555555555555</v>
      </c>
      <c r="AE1316" s="8">
        <f>WEEKDAY(AB1316)</f>
        <v>7</v>
      </c>
      <c r="AF1316">
        <f>IF(EXACT($AE1316,AF$1),$D1316,)</f>
        <v>0</v>
      </c>
      <c r="AG1316">
        <f>IF(EXACT($AE1316,AG$1),$D1316,)</f>
        <v>0</v>
      </c>
      <c r="AH1316">
        <f>IF(EXACT($AE1316,AH$1),$D1316,)</f>
        <v>0</v>
      </c>
      <c r="AI1316">
        <f>IF(EXACT($AE1316,AI$1),$D1316,)</f>
        <v>0</v>
      </c>
      <c r="AJ1316">
        <f>IF(EXACT($AE1316,AJ$1),$D1316,)</f>
        <v>0</v>
      </c>
      <c r="AK1316">
        <f>IF(EXACT($AE1316,AK$1),$D1316,)</f>
        <v>0</v>
      </c>
      <c r="AL1316">
        <f>IF(EXACT($AE1316,AL$1),$D1316,)</f>
        <v>19.46</v>
      </c>
    </row>
    <row r="1317" spans="1:38" x14ac:dyDescent="0.25">
      <c r="A1317" t="s">
        <v>3974</v>
      </c>
      <c r="B1317" t="s">
        <v>3975</v>
      </c>
      <c r="C1317" t="s">
        <v>27</v>
      </c>
      <c r="D1317">
        <v>21.06</v>
      </c>
      <c r="E1317" t="s">
        <v>28</v>
      </c>
      <c r="F1317" t="s">
        <v>3976</v>
      </c>
      <c r="G1317">
        <v>960</v>
      </c>
      <c r="H1317">
        <v>720</v>
      </c>
      <c r="I1317">
        <v>3</v>
      </c>
      <c r="J1317" t="s">
        <v>29</v>
      </c>
      <c r="K1317" t="s">
        <v>30</v>
      </c>
      <c r="L1317">
        <v>101</v>
      </c>
      <c r="M1317">
        <v>24</v>
      </c>
      <c r="N1317">
        <v>28</v>
      </c>
      <c r="O1317">
        <v>28</v>
      </c>
      <c r="P1317">
        <v>784</v>
      </c>
      <c r="Q1317">
        <v>50</v>
      </c>
      <c r="R1317">
        <v>250</v>
      </c>
      <c r="S1317">
        <v>110</v>
      </c>
      <c r="T1317">
        <v>173</v>
      </c>
      <c r="U1317">
        <v>15</v>
      </c>
      <c r="V1317">
        <v>200</v>
      </c>
      <c r="W1317">
        <v>6</v>
      </c>
      <c r="X1317">
        <v>56</v>
      </c>
      <c r="Y1317">
        <v>2743.2</v>
      </c>
      <c r="AA1317" t="s">
        <v>30</v>
      </c>
      <c r="AB1317" s="1">
        <v>44618</v>
      </c>
      <c r="AC1317" s="2">
        <v>0.59430555555555553</v>
      </c>
      <c r="AD1317" s="2">
        <f t="shared" si="20"/>
        <v>14.263333333333332</v>
      </c>
      <c r="AE1317" s="8">
        <f>WEEKDAY(AB1317)</f>
        <v>7</v>
      </c>
      <c r="AF1317">
        <f>IF(EXACT($AE1317,AF$1),$D1317,)</f>
        <v>0</v>
      </c>
      <c r="AG1317">
        <f>IF(EXACT($AE1317,AG$1),$D1317,)</f>
        <v>0</v>
      </c>
      <c r="AH1317">
        <f>IF(EXACT($AE1317,AH$1),$D1317,)</f>
        <v>0</v>
      </c>
      <c r="AI1317">
        <f>IF(EXACT($AE1317,AI$1),$D1317,)</f>
        <v>0</v>
      </c>
      <c r="AJ1317">
        <f>IF(EXACT($AE1317,AJ$1),$D1317,)</f>
        <v>0</v>
      </c>
      <c r="AK1317">
        <f>IF(EXACT($AE1317,AK$1),$D1317,)</f>
        <v>0</v>
      </c>
      <c r="AL1317">
        <f>IF(EXACT($AE1317,AL$1),$D1317,)</f>
        <v>21.06</v>
      </c>
    </row>
    <row r="1318" spans="1:38" x14ac:dyDescent="0.25">
      <c r="A1318" t="s">
        <v>3977</v>
      </c>
      <c r="B1318" t="s">
        <v>3978</v>
      </c>
      <c r="C1318" t="s">
        <v>27</v>
      </c>
      <c r="D1318">
        <v>27.12</v>
      </c>
      <c r="E1318" t="s">
        <v>28</v>
      </c>
      <c r="F1318" t="s">
        <v>3979</v>
      </c>
      <c r="G1318">
        <v>960</v>
      </c>
      <c r="H1318">
        <v>720</v>
      </c>
      <c r="I1318">
        <v>3</v>
      </c>
      <c r="J1318" t="s">
        <v>29</v>
      </c>
      <c r="K1318" t="s">
        <v>30</v>
      </c>
      <c r="L1318">
        <v>71</v>
      </c>
      <c r="M1318">
        <v>16</v>
      </c>
      <c r="N1318">
        <v>53</v>
      </c>
      <c r="O1318">
        <v>35</v>
      </c>
      <c r="P1318">
        <v>1855</v>
      </c>
      <c r="Q1318">
        <v>50</v>
      </c>
      <c r="R1318">
        <v>250</v>
      </c>
      <c r="S1318">
        <v>110</v>
      </c>
      <c r="T1318">
        <v>173</v>
      </c>
      <c r="U1318">
        <v>15</v>
      </c>
      <c r="V1318">
        <v>200</v>
      </c>
      <c r="W1318">
        <v>6</v>
      </c>
      <c r="X1318">
        <v>56</v>
      </c>
      <c r="Y1318">
        <v>2743.2</v>
      </c>
      <c r="AA1318" t="s">
        <v>30</v>
      </c>
      <c r="AB1318" s="1">
        <v>44618</v>
      </c>
      <c r="AC1318" s="2">
        <v>0.60665509259259254</v>
      </c>
      <c r="AD1318" s="2">
        <f t="shared" si="20"/>
        <v>14.55972222222222</v>
      </c>
      <c r="AE1318" s="8">
        <f>WEEKDAY(AB1318)</f>
        <v>7</v>
      </c>
      <c r="AF1318">
        <f>IF(EXACT($AE1318,AF$1),$D1318,)</f>
        <v>0</v>
      </c>
      <c r="AG1318">
        <f>IF(EXACT($AE1318,AG$1),$D1318,)</f>
        <v>0</v>
      </c>
      <c r="AH1318">
        <f>IF(EXACT($AE1318,AH$1),$D1318,)</f>
        <v>0</v>
      </c>
      <c r="AI1318">
        <f>IF(EXACT($AE1318,AI$1),$D1318,)</f>
        <v>0</v>
      </c>
      <c r="AJ1318">
        <f>IF(EXACT($AE1318,AJ$1),$D1318,)</f>
        <v>0</v>
      </c>
      <c r="AK1318">
        <f>IF(EXACT($AE1318,AK$1),$D1318,)</f>
        <v>0</v>
      </c>
      <c r="AL1318">
        <f>IF(EXACT($AE1318,AL$1),$D1318,)</f>
        <v>27.12</v>
      </c>
    </row>
    <row r="1319" spans="1:38" x14ac:dyDescent="0.25">
      <c r="A1319" t="s">
        <v>3980</v>
      </c>
      <c r="B1319" t="s">
        <v>3981</v>
      </c>
      <c r="C1319" t="s">
        <v>27</v>
      </c>
      <c r="D1319">
        <v>25.3</v>
      </c>
      <c r="E1319" t="s">
        <v>28</v>
      </c>
      <c r="F1319" t="s">
        <v>3982</v>
      </c>
      <c r="G1319">
        <v>960</v>
      </c>
      <c r="H1319">
        <v>720</v>
      </c>
      <c r="I1319">
        <v>3</v>
      </c>
      <c r="J1319" t="s">
        <v>31</v>
      </c>
      <c r="K1319" t="s">
        <v>30</v>
      </c>
      <c r="L1319">
        <v>102</v>
      </c>
      <c r="M1319">
        <v>21</v>
      </c>
      <c r="N1319">
        <v>70</v>
      </c>
      <c r="O1319">
        <v>30</v>
      </c>
      <c r="P1319">
        <v>2100</v>
      </c>
      <c r="Q1319">
        <v>50</v>
      </c>
      <c r="R1319">
        <v>250</v>
      </c>
      <c r="S1319">
        <v>110</v>
      </c>
      <c r="T1319">
        <v>173</v>
      </c>
      <c r="U1319">
        <v>15</v>
      </c>
      <c r="V1319">
        <v>200</v>
      </c>
      <c r="W1319">
        <v>6</v>
      </c>
      <c r="X1319">
        <v>25</v>
      </c>
      <c r="Y1319">
        <v>1092.2</v>
      </c>
      <c r="AA1319" t="s">
        <v>30</v>
      </c>
      <c r="AB1319" s="1">
        <v>44618</v>
      </c>
      <c r="AC1319" s="2">
        <v>0.60799768518518515</v>
      </c>
      <c r="AD1319" s="2">
        <f t="shared" si="20"/>
        <v>14.591944444444444</v>
      </c>
      <c r="AE1319" s="8">
        <f>WEEKDAY(AB1319)</f>
        <v>7</v>
      </c>
      <c r="AF1319">
        <f>IF(EXACT($AE1319,AF$1),$D1319,)</f>
        <v>0</v>
      </c>
      <c r="AG1319">
        <f>IF(EXACT($AE1319,AG$1),$D1319,)</f>
        <v>0</v>
      </c>
      <c r="AH1319">
        <f>IF(EXACT($AE1319,AH$1),$D1319,)</f>
        <v>0</v>
      </c>
      <c r="AI1319">
        <f>IF(EXACT($AE1319,AI$1),$D1319,)</f>
        <v>0</v>
      </c>
      <c r="AJ1319">
        <f>IF(EXACT($AE1319,AJ$1),$D1319,)</f>
        <v>0</v>
      </c>
      <c r="AK1319">
        <f>IF(EXACT($AE1319,AK$1),$D1319,)</f>
        <v>0</v>
      </c>
      <c r="AL1319">
        <f>IF(EXACT($AE1319,AL$1),$D1319,)</f>
        <v>25.3</v>
      </c>
    </row>
    <row r="1320" spans="1:38" x14ac:dyDescent="0.25">
      <c r="A1320" t="s">
        <v>3983</v>
      </c>
      <c r="B1320" t="s">
        <v>3984</v>
      </c>
      <c r="C1320" t="s">
        <v>27</v>
      </c>
      <c r="D1320">
        <v>24.4</v>
      </c>
      <c r="E1320" t="s">
        <v>28</v>
      </c>
      <c r="F1320" t="s">
        <v>3985</v>
      </c>
      <c r="G1320">
        <v>960</v>
      </c>
      <c r="H1320">
        <v>720</v>
      </c>
      <c r="I1320">
        <v>3</v>
      </c>
      <c r="J1320" t="s">
        <v>31</v>
      </c>
      <c r="K1320" t="s">
        <v>30</v>
      </c>
      <c r="L1320">
        <v>89</v>
      </c>
      <c r="M1320">
        <v>30</v>
      </c>
      <c r="N1320">
        <v>30</v>
      </c>
      <c r="O1320">
        <v>22</v>
      </c>
      <c r="P1320">
        <v>660</v>
      </c>
      <c r="Q1320">
        <v>50</v>
      </c>
      <c r="R1320">
        <v>250</v>
      </c>
      <c r="S1320">
        <v>110</v>
      </c>
      <c r="T1320">
        <v>173</v>
      </c>
      <c r="U1320">
        <v>15</v>
      </c>
      <c r="V1320">
        <v>200</v>
      </c>
      <c r="W1320">
        <v>6</v>
      </c>
      <c r="X1320">
        <v>25</v>
      </c>
      <c r="Y1320">
        <v>1092.2</v>
      </c>
      <c r="AA1320" t="s">
        <v>30</v>
      </c>
      <c r="AB1320" s="1">
        <v>44618</v>
      </c>
      <c r="AC1320" s="2">
        <v>0.61767361111111108</v>
      </c>
      <c r="AD1320" s="2">
        <f t="shared" si="20"/>
        <v>14.824166666666667</v>
      </c>
      <c r="AE1320" s="8">
        <f>WEEKDAY(AB1320)</f>
        <v>7</v>
      </c>
      <c r="AF1320">
        <f>IF(EXACT($AE1320,AF$1),$D1320,)</f>
        <v>0</v>
      </c>
      <c r="AG1320">
        <f>IF(EXACT($AE1320,AG$1),$D1320,)</f>
        <v>0</v>
      </c>
      <c r="AH1320">
        <f>IF(EXACT($AE1320,AH$1),$D1320,)</f>
        <v>0</v>
      </c>
      <c r="AI1320">
        <f>IF(EXACT($AE1320,AI$1),$D1320,)</f>
        <v>0</v>
      </c>
      <c r="AJ1320">
        <f>IF(EXACT($AE1320,AJ$1),$D1320,)</f>
        <v>0</v>
      </c>
      <c r="AK1320">
        <f>IF(EXACT($AE1320,AK$1),$D1320,)</f>
        <v>0</v>
      </c>
      <c r="AL1320">
        <f>IF(EXACT($AE1320,AL$1),$D1320,)</f>
        <v>24.4</v>
      </c>
    </row>
    <row r="1321" spans="1:38" x14ac:dyDescent="0.25">
      <c r="A1321" t="s">
        <v>3986</v>
      </c>
      <c r="B1321" t="s">
        <v>3987</v>
      </c>
      <c r="C1321" t="s">
        <v>27</v>
      </c>
      <c r="D1321">
        <v>35.06</v>
      </c>
      <c r="E1321" t="s">
        <v>28</v>
      </c>
      <c r="F1321" t="s">
        <v>3988</v>
      </c>
      <c r="G1321">
        <v>960</v>
      </c>
      <c r="H1321">
        <v>720</v>
      </c>
      <c r="I1321">
        <v>3</v>
      </c>
      <c r="J1321" t="s">
        <v>29</v>
      </c>
      <c r="K1321" t="s">
        <v>30</v>
      </c>
      <c r="L1321">
        <v>76</v>
      </c>
      <c r="M1321">
        <v>27</v>
      </c>
      <c r="N1321">
        <v>29</v>
      </c>
      <c r="O1321">
        <v>27</v>
      </c>
      <c r="P1321">
        <v>783</v>
      </c>
      <c r="Q1321">
        <v>50</v>
      </c>
      <c r="R1321">
        <v>250</v>
      </c>
      <c r="S1321">
        <v>110</v>
      </c>
      <c r="T1321">
        <v>173</v>
      </c>
      <c r="U1321">
        <v>15</v>
      </c>
      <c r="V1321">
        <v>200</v>
      </c>
      <c r="W1321">
        <v>6</v>
      </c>
      <c r="X1321">
        <v>56</v>
      </c>
      <c r="Y1321">
        <v>2743.2</v>
      </c>
      <c r="AA1321" t="s">
        <v>30</v>
      </c>
      <c r="AB1321" s="1">
        <v>44618</v>
      </c>
      <c r="AC1321" s="2">
        <v>0.62019675925925932</v>
      </c>
      <c r="AD1321" s="2">
        <f t="shared" si="20"/>
        <v>14.884722222222223</v>
      </c>
      <c r="AE1321" s="8">
        <f>WEEKDAY(AB1321)</f>
        <v>7</v>
      </c>
      <c r="AF1321">
        <f>IF(EXACT($AE1321,AF$1),$D1321,)</f>
        <v>0</v>
      </c>
      <c r="AG1321">
        <f>IF(EXACT($AE1321,AG$1),$D1321,)</f>
        <v>0</v>
      </c>
      <c r="AH1321">
        <f>IF(EXACT($AE1321,AH$1),$D1321,)</f>
        <v>0</v>
      </c>
      <c r="AI1321">
        <f>IF(EXACT($AE1321,AI$1),$D1321,)</f>
        <v>0</v>
      </c>
      <c r="AJ1321">
        <f>IF(EXACT($AE1321,AJ$1),$D1321,)</f>
        <v>0</v>
      </c>
      <c r="AK1321">
        <f>IF(EXACT($AE1321,AK$1),$D1321,)</f>
        <v>0</v>
      </c>
      <c r="AL1321">
        <f>IF(EXACT($AE1321,AL$1),$D1321,)</f>
        <v>35.06</v>
      </c>
    </row>
    <row r="1322" spans="1:38" x14ac:dyDescent="0.25">
      <c r="A1322" t="s">
        <v>3989</v>
      </c>
      <c r="B1322" t="s">
        <v>3990</v>
      </c>
      <c r="C1322" t="s">
        <v>27</v>
      </c>
      <c r="D1322">
        <v>26.8</v>
      </c>
      <c r="E1322" t="s">
        <v>28</v>
      </c>
      <c r="F1322" t="s">
        <v>3991</v>
      </c>
      <c r="G1322">
        <v>960</v>
      </c>
      <c r="H1322">
        <v>720</v>
      </c>
      <c r="I1322">
        <v>3</v>
      </c>
      <c r="J1322" t="s">
        <v>31</v>
      </c>
      <c r="K1322" t="s">
        <v>30</v>
      </c>
      <c r="L1322">
        <v>56</v>
      </c>
      <c r="M1322">
        <v>14</v>
      </c>
      <c r="N1322">
        <v>40</v>
      </c>
      <c r="O1322">
        <v>39</v>
      </c>
      <c r="P1322">
        <v>1560</v>
      </c>
      <c r="Q1322">
        <v>50</v>
      </c>
      <c r="R1322">
        <v>250</v>
      </c>
      <c r="S1322">
        <v>110</v>
      </c>
      <c r="T1322">
        <v>173</v>
      </c>
      <c r="U1322">
        <v>15</v>
      </c>
      <c r="V1322">
        <v>200</v>
      </c>
      <c r="W1322">
        <v>6</v>
      </c>
      <c r="X1322">
        <v>25</v>
      </c>
      <c r="Y1322">
        <v>1092.2</v>
      </c>
      <c r="AA1322" t="s">
        <v>30</v>
      </c>
      <c r="AB1322" s="1">
        <v>44618</v>
      </c>
      <c r="AC1322" s="2">
        <v>0.62141203703703707</v>
      </c>
      <c r="AD1322" s="2">
        <f t="shared" si="20"/>
        <v>14.91388888888889</v>
      </c>
      <c r="AE1322" s="8">
        <f>WEEKDAY(AB1322)</f>
        <v>7</v>
      </c>
      <c r="AF1322">
        <f>IF(EXACT($AE1322,AF$1),$D1322,)</f>
        <v>0</v>
      </c>
      <c r="AG1322">
        <f>IF(EXACT($AE1322,AG$1),$D1322,)</f>
        <v>0</v>
      </c>
      <c r="AH1322">
        <f>IF(EXACT($AE1322,AH$1),$D1322,)</f>
        <v>0</v>
      </c>
      <c r="AI1322">
        <f>IF(EXACT($AE1322,AI$1),$D1322,)</f>
        <v>0</v>
      </c>
      <c r="AJ1322">
        <f>IF(EXACT($AE1322,AJ$1),$D1322,)</f>
        <v>0</v>
      </c>
      <c r="AK1322">
        <f>IF(EXACT($AE1322,AK$1),$D1322,)</f>
        <v>0</v>
      </c>
      <c r="AL1322">
        <f>IF(EXACT($AE1322,AL$1),$D1322,)</f>
        <v>26.8</v>
      </c>
    </row>
    <row r="1323" spans="1:38" x14ac:dyDescent="0.25">
      <c r="A1323" t="s">
        <v>3992</v>
      </c>
      <c r="B1323" t="s">
        <v>3993</v>
      </c>
      <c r="C1323" t="s">
        <v>27</v>
      </c>
      <c r="D1323">
        <v>35.81</v>
      </c>
      <c r="E1323" t="s">
        <v>28</v>
      </c>
      <c r="F1323" t="s">
        <v>3994</v>
      </c>
      <c r="G1323">
        <v>960</v>
      </c>
      <c r="H1323">
        <v>720</v>
      </c>
      <c r="I1323">
        <v>3</v>
      </c>
      <c r="J1323" t="s">
        <v>29</v>
      </c>
      <c r="K1323" t="s">
        <v>30</v>
      </c>
      <c r="L1323">
        <v>62</v>
      </c>
      <c r="M1323">
        <v>30</v>
      </c>
      <c r="N1323">
        <v>28</v>
      </c>
      <c r="O1323">
        <v>23</v>
      </c>
      <c r="P1323">
        <v>644</v>
      </c>
      <c r="Q1323">
        <v>50</v>
      </c>
      <c r="R1323">
        <v>250</v>
      </c>
      <c r="S1323">
        <v>110</v>
      </c>
      <c r="T1323">
        <v>173</v>
      </c>
      <c r="U1323">
        <v>15</v>
      </c>
      <c r="V1323">
        <v>200</v>
      </c>
      <c r="W1323">
        <v>6</v>
      </c>
      <c r="X1323">
        <v>56</v>
      </c>
      <c r="Y1323">
        <v>2743.2</v>
      </c>
      <c r="AA1323" t="s">
        <v>30</v>
      </c>
      <c r="AB1323" s="1">
        <v>44618</v>
      </c>
      <c r="AC1323" s="2">
        <v>0.62201388888888887</v>
      </c>
      <c r="AD1323" s="2">
        <f t="shared" si="20"/>
        <v>14.928333333333333</v>
      </c>
      <c r="AE1323" s="8">
        <f>WEEKDAY(AB1323)</f>
        <v>7</v>
      </c>
      <c r="AF1323">
        <f>IF(EXACT($AE1323,AF$1),$D1323,)</f>
        <v>0</v>
      </c>
      <c r="AG1323">
        <f>IF(EXACT($AE1323,AG$1),$D1323,)</f>
        <v>0</v>
      </c>
      <c r="AH1323">
        <f>IF(EXACT($AE1323,AH$1),$D1323,)</f>
        <v>0</v>
      </c>
      <c r="AI1323">
        <f>IF(EXACT($AE1323,AI$1),$D1323,)</f>
        <v>0</v>
      </c>
      <c r="AJ1323">
        <f>IF(EXACT($AE1323,AJ$1),$D1323,)</f>
        <v>0</v>
      </c>
      <c r="AK1323">
        <f>IF(EXACT($AE1323,AK$1),$D1323,)</f>
        <v>0</v>
      </c>
      <c r="AL1323">
        <f>IF(EXACT($AE1323,AL$1),$D1323,)</f>
        <v>35.81</v>
      </c>
    </row>
    <row r="1324" spans="1:38" x14ac:dyDescent="0.25">
      <c r="A1324" t="s">
        <v>3995</v>
      </c>
      <c r="B1324" t="s">
        <v>3996</v>
      </c>
      <c r="C1324" t="s">
        <v>27</v>
      </c>
      <c r="D1324">
        <v>31.06</v>
      </c>
      <c r="E1324" t="s">
        <v>28</v>
      </c>
      <c r="F1324" t="s">
        <v>3997</v>
      </c>
      <c r="G1324">
        <v>960</v>
      </c>
      <c r="H1324">
        <v>720</v>
      </c>
      <c r="I1324">
        <v>3</v>
      </c>
      <c r="J1324" t="s">
        <v>29</v>
      </c>
      <c r="K1324" t="s">
        <v>30</v>
      </c>
      <c r="L1324">
        <v>76</v>
      </c>
      <c r="M1324">
        <v>25</v>
      </c>
      <c r="N1324">
        <v>32</v>
      </c>
      <c r="O1324">
        <v>30</v>
      </c>
      <c r="P1324">
        <v>960</v>
      </c>
      <c r="Q1324">
        <v>50</v>
      </c>
      <c r="R1324">
        <v>250</v>
      </c>
      <c r="S1324">
        <v>110</v>
      </c>
      <c r="T1324">
        <v>173</v>
      </c>
      <c r="U1324">
        <v>15</v>
      </c>
      <c r="V1324">
        <v>200</v>
      </c>
      <c r="W1324">
        <v>6</v>
      </c>
      <c r="X1324">
        <v>56</v>
      </c>
      <c r="Y1324">
        <v>2743.2</v>
      </c>
      <c r="AA1324" t="s">
        <v>30</v>
      </c>
      <c r="AB1324" s="1">
        <v>44618</v>
      </c>
      <c r="AC1324" s="2">
        <v>0.62336805555555552</v>
      </c>
      <c r="AD1324" s="2">
        <f t="shared" si="20"/>
        <v>14.960833333333333</v>
      </c>
      <c r="AE1324" s="8">
        <f>WEEKDAY(AB1324)</f>
        <v>7</v>
      </c>
      <c r="AF1324">
        <f>IF(EXACT($AE1324,AF$1),$D1324,)</f>
        <v>0</v>
      </c>
      <c r="AG1324">
        <f>IF(EXACT($AE1324,AG$1),$D1324,)</f>
        <v>0</v>
      </c>
      <c r="AH1324">
        <f>IF(EXACT($AE1324,AH$1),$D1324,)</f>
        <v>0</v>
      </c>
      <c r="AI1324">
        <f>IF(EXACT($AE1324,AI$1),$D1324,)</f>
        <v>0</v>
      </c>
      <c r="AJ1324">
        <f>IF(EXACT($AE1324,AJ$1),$D1324,)</f>
        <v>0</v>
      </c>
      <c r="AK1324">
        <f>IF(EXACT($AE1324,AK$1),$D1324,)</f>
        <v>0</v>
      </c>
      <c r="AL1324">
        <f>IF(EXACT($AE1324,AL$1),$D1324,)</f>
        <v>31.06</v>
      </c>
    </row>
    <row r="1325" spans="1:38" x14ac:dyDescent="0.25">
      <c r="A1325" t="s">
        <v>3998</v>
      </c>
      <c r="B1325" t="s">
        <v>3999</v>
      </c>
      <c r="C1325" t="s">
        <v>27</v>
      </c>
      <c r="D1325">
        <v>36.630000000000003</v>
      </c>
      <c r="E1325" t="s">
        <v>28</v>
      </c>
      <c r="F1325" t="s">
        <v>4000</v>
      </c>
      <c r="G1325">
        <v>960</v>
      </c>
      <c r="H1325">
        <v>720</v>
      </c>
      <c r="I1325">
        <v>3</v>
      </c>
      <c r="J1325" t="s">
        <v>31</v>
      </c>
      <c r="K1325" t="s">
        <v>30</v>
      </c>
      <c r="L1325">
        <v>120</v>
      </c>
      <c r="M1325">
        <v>21</v>
      </c>
      <c r="N1325">
        <v>36</v>
      </c>
      <c r="O1325">
        <v>31</v>
      </c>
      <c r="P1325">
        <v>1116</v>
      </c>
      <c r="Q1325">
        <v>50</v>
      </c>
      <c r="R1325">
        <v>250</v>
      </c>
      <c r="S1325">
        <v>110</v>
      </c>
      <c r="T1325">
        <v>173</v>
      </c>
      <c r="U1325">
        <v>15</v>
      </c>
      <c r="V1325">
        <v>200</v>
      </c>
      <c r="W1325">
        <v>6</v>
      </c>
      <c r="X1325">
        <v>25</v>
      </c>
      <c r="Y1325">
        <v>1092.2</v>
      </c>
      <c r="AA1325" t="s">
        <v>30</v>
      </c>
      <c r="AB1325" s="1">
        <v>44618</v>
      </c>
      <c r="AC1325" s="2">
        <v>0.62554398148148149</v>
      </c>
      <c r="AD1325" s="2">
        <f t="shared" si="20"/>
        <v>15.013055555555557</v>
      </c>
      <c r="AE1325" s="8">
        <f>WEEKDAY(AB1325)</f>
        <v>7</v>
      </c>
      <c r="AF1325">
        <f>IF(EXACT($AE1325,AF$1),$D1325,)</f>
        <v>0</v>
      </c>
      <c r="AG1325">
        <f>IF(EXACT($AE1325,AG$1),$D1325,)</f>
        <v>0</v>
      </c>
      <c r="AH1325">
        <f>IF(EXACT($AE1325,AH$1),$D1325,)</f>
        <v>0</v>
      </c>
      <c r="AI1325">
        <f>IF(EXACT($AE1325,AI$1),$D1325,)</f>
        <v>0</v>
      </c>
      <c r="AJ1325">
        <f>IF(EXACT($AE1325,AJ$1),$D1325,)</f>
        <v>0</v>
      </c>
      <c r="AK1325">
        <f>IF(EXACT($AE1325,AK$1),$D1325,)</f>
        <v>0</v>
      </c>
      <c r="AL1325">
        <f>IF(EXACT($AE1325,AL$1),$D1325,)</f>
        <v>36.630000000000003</v>
      </c>
    </row>
    <row r="1326" spans="1:38" x14ac:dyDescent="0.25">
      <c r="A1326" t="s">
        <v>4001</v>
      </c>
      <c r="B1326" t="s">
        <v>4002</v>
      </c>
      <c r="C1326" t="s">
        <v>27</v>
      </c>
      <c r="D1326">
        <v>18.13</v>
      </c>
      <c r="E1326" t="s">
        <v>28</v>
      </c>
      <c r="F1326" t="s">
        <v>4003</v>
      </c>
      <c r="G1326">
        <v>960</v>
      </c>
      <c r="H1326">
        <v>720</v>
      </c>
      <c r="I1326">
        <v>3</v>
      </c>
      <c r="J1326" t="s">
        <v>29</v>
      </c>
      <c r="K1326" t="s">
        <v>30</v>
      </c>
      <c r="L1326">
        <v>94</v>
      </c>
      <c r="M1326">
        <v>30</v>
      </c>
      <c r="N1326">
        <v>30</v>
      </c>
      <c r="O1326">
        <v>19</v>
      </c>
      <c r="P1326">
        <v>570</v>
      </c>
      <c r="Q1326">
        <v>50</v>
      </c>
      <c r="R1326">
        <v>250</v>
      </c>
      <c r="S1326">
        <v>110</v>
      </c>
      <c r="T1326">
        <v>173</v>
      </c>
      <c r="U1326">
        <v>15</v>
      </c>
      <c r="V1326">
        <v>200</v>
      </c>
      <c r="W1326">
        <v>6</v>
      </c>
      <c r="X1326">
        <v>56</v>
      </c>
      <c r="Y1326">
        <v>2743.2</v>
      </c>
      <c r="AA1326" t="s">
        <v>30</v>
      </c>
      <c r="AB1326" s="1">
        <v>44618</v>
      </c>
      <c r="AC1326" s="2">
        <v>0.6358449074074074</v>
      </c>
      <c r="AD1326" s="2">
        <f t="shared" si="20"/>
        <v>15.260277777777777</v>
      </c>
      <c r="AE1326" s="8">
        <f>WEEKDAY(AB1326)</f>
        <v>7</v>
      </c>
      <c r="AF1326">
        <f>IF(EXACT($AE1326,AF$1),$D1326,)</f>
        <v>0</v>
      </c>
      <c r="AG1326">
        <f>IF(EXACT($AE1326,AG$1),$D1326,)</f>
        <v>0</v>
      </c>
      <c r="AH1326">
        <f>IF(EXACT($AE1326,AH$1),$D1326,)</f>
        <v>0</v>
      </c>
      <c r="AI1326">
        <f>IF(EXACT($AE1326,AI$1),$D1326,)</f>
        <v>0</v>
      </c>
      <c r="AJ1326">
        <f>IF(EXACT($AE1326,AJ$1),$D1326,)</f>
        <v>0</v>
      </c>
      <c r="AK1326">
        <f>IF(EXACT($AE1326,AK$1),$D1326,)</f>
        <v>0</v>
      </c>
      <c r="AL1326">
        <f>IF(EXACT($AE1326,AL$1),$D1326,)</f>
        <v>18.13</v>
      </c>
    </row>
    <row r="1327" spans="1:38" x14ac:dyDescent="0.25">
      <c r="A1327" t="s">
        <v>4004</v>
      </c>
      <c r="B1327" t="s">
        <v>4005</v>
      </c>
      <c r="C1327" t="s">
        <v>27</v>
      </c>
      <c r="D1327">
        <v>29.72</v>
      </c>
      <c r="E1327" t="s">
        <v>28</v>
      </c>
      <c r="F1327" t="s">
        <v>4006</v>
      </c>
      <c r="G1327">
        <v>960</v>
      </c>
      <c r="H1327">
        <v>720</v>
      </c>
      <c r="I1327">
        <v>3</v>
      </c>
      <c r="J1327" t="s">
        <v>31</v>
      </c>
      <c r="K1327" t="s">
        <v>30</v>
      </c>
      <c r="L1327">
        <v>116</v>
      </c>
      <c r="M1327">
        <v>25</v>
      </c>
      <c r="N1327">
        <v>57</v>
      </c>
      <c r="O1327">
        <v>31</v>
      </c>
      <c r="P1327">
        <v>1767</v>
      </c>
      <c r="Q1327">
        <v>50</v>
      </c>
      <c r="R1327">
        <v>250</v>
      </c>
      <c r="S1327">
        <v>110</v>
      </c>
      <c r="T1327">
        <v>173</v>
      </c>
      <c r="U1327">
        <v>15</v>
      </c>
      <c r="V1327">
        <v>200</v>
      </c>
      <c r="W1327">
        <v>6</v>
      </c>
      <c r="X1327">
        <v>25</v>
      </c>
      <c r="Y1327">
        <v>1092.2</v>
      </c>
      <c r="AA1327" t="s">
        <v>30</v>
      </c>
      <c r="AB1327" s="1">
        <v>44618</v>
      </c>
      <c r="AC1327" s="2">
        <v>0.64023148148148146</v>
      </c>
      <c r="AD1327" s="2">
        <f t="shared" si="20"/>
        <v>15.365555555555556</v>
      </c>
      <c r="AE1327" s="8">
        <f>WEEKDAY(AB1327)</f>
        <v>7</v>
      </c>
      <c r="AF1327">
        <f>IF(EXACT($AE1327,AF$1),$D1327,)</f>
        <v>0</v>
      </c>
      <c r="AG1327">
        <f>IF(EXACT($AE1327,AG$1),$D1327,)</f>
        <v>0</v>
      </c>
      <c r="AH1327">
        <f>IF(EXACT($AE1327,AH$1),$D1327,)</f>
        <v>0</v>
      </c>
      <c r="AI1327">
        <f>IF(EXACT($AE1327,AI$1),$D1327,)</f>
        <v>0</v>
      </c>
      <c r="AJ1327">
        <f>IF(EXACT($AE1327,AJ$1),$D1327,)</f>
        <v>0</v>
      </c>
      <c r="AK1327">
        <f>IF(EXACT($AE1327,AK$1),$D1327,)</f>
        <v>0</v>
      </c>
      <c r="AL1327">
        <f>IF(EXACT($AE1327,AL$1),$D1327,)</f>
        <v>29.72</v>
      </c>
    </row>
    <row r="1328" spans="1:38" x14ac:dyDescent="0.25">
      <c r="A1328" t="s">
        <v>4007</v>
      </c>
      <c r="B1328" t="s">
        <v>4008</v>
      </c>
      <c r="C1328" t="s">
        <v>27</v>
      </c>
      <c r="D1328">
        <v>27.58</v>
      </c>
      <c r="E1328" t="s">
        <v>28</v>
      </c>
      <c r="F1328" t="s">
        <v>4009</v>
      </c>
      <c r="G1328">
        <v>960</v>
      </c>
      <c r="H1328">
        <v>720</v>
      </c>
      <c r="I1328">
        <v>3</v>
      </c>
      <c r="J1328" t="s">
        <v>31</v>
      </c>
      <c r="K1328" t="s">
        <v>30</v>
      </c>
      <c r="L1328">
        <v>76</v>
      </c>
      <c r="M1328">
        <v>27</v>
      </c>
      <c r="N1328">
        <v>40</v>
      </c>
      <c r="O1328">
        <v>24</v>
      </c>
      <c r="P1328">
        <v>960</v>
      </c>
      <c r="Q1328">
        <v>50</v>
      </c>
      <c r="R1328">
        <v>250</v>
      </c>
      <c r="S1328">
        <v>110</v>
      </c>
      <c r="T1328">
        <v>173</v>
      </c>
      <c r="U1328">
        <v>15</v>
      </c>
      <c r="V1328">
        <v>200</v>
      </c>
      <c r="W1328">
        <v>6</v>
      </c>
      <c r="X1328">
        <v>25</v>
      </c>
      <c r="Y1328">
        <v>1092.2</v>
      </c>
      <c r="AA1328" t="s">
        <v>30</v>
      </c>
      <c r="AB1328" s="1">
        <v>44618</v>
      </c>
      <c r="AC1328" s="2">
        <v>0.640625</v>
      </c>
      <c r="AD1328" s="2">
        <f t="shared" si="20"/>
        <v>15.375</v>
      </c>
      <c r="AE1328" s="8">
        <f>WEEKDAY(AB1328)</f>
        <v>7</v>
      </c>
      <c r="AF1328">
        <f>IF(EXACT($AE1328,AF$1),$D1328,)</f>
        <v>0</v>
      </c>
      <c r="AG1328">
        <f>IF(EXACT($AE1328,AG$1),$D1328,)</f>
        <v>0</v>
      </c>
      <c r="AH1328">
        <f>IF(EXACT($AE1328,AH$1),$D1328,)</f>
        <v>0</v>
      </c>
      <c r="AI1328">
        <f>IF(EXACT($AE1328,AI$1),$D1328,)</f>
        <v>0</v>
      </c>
      <c r="AJ1328">
        <f>IF(EXACT($AE1328,AJ$1),$D1328,)</f>
        <v>0</v>
      </c>
      <c r="AK1328">
        <f>IF(EXACT($AE1328,AK$1),$D1328,)</f>
        <v>0</v>
      </c>
      <c r="AL1328">
        <f>IF(EXACT($AE1328,AL$1),$D1328,)</f>
        <v>27.58</v>
      </c>
    </row>
    <row r="1329" spans="1:38" x14ac:dyDescent="0.25">
      <c r="A1329" t="s">
        <v>4010</v>
      </c>
      <c r="B1329" t="s">
        <v>4011</v>
      </c>
      <c r="C1329" t="s">
        <v>27</v>
      </c>
      <c r="D1329">
        <v>24.16</v>
      </c>
      <c r="E1329" t="s">
        <v>28</v>
      </c>
      <c r="F1329" t="s">
        <v>4012</v>
      </c>
      <c r="G1329">
        <v>960</v>
      </c>
      <c r="H1329">
        <v>720</v>
      </c>
      <c r="I1329">
        <v>3</v>
      </c>
      <c r="J1329" t="s">
        <v>31</v>
      </c>
      <c r="K1329" t="s">
        <v>30</v>
      </c>
      <c r="L1329">
        <v>73</v>
      </c>
      <c r="M1329">
        <v>25</v>
      </c>
      <c r="N1329">
        <v>39</v>
      </c>
      <c r="O1329">
        <v>25</v>
      </c>
      <c r="P1329">
        <v>975</v>
      </c>
      <c r="Q1329">
        <v>50</v>
      </c>
      <c r="R1329">
        <v>250</v>
      </c>
      <c r="S1329">
        <v>110</v>
      </c>
      <c r="T1329">
        <v>173</v>
      </c>
      <c r="U1329">
        <v>15</v>
      </c>
      <c r="V1329">
        <v>200</v>
      </c>
      <c r="W1329">
        <v>6</v>
      </c>
      <c r="X1329">
        <v>25</v>
      </c>
      <c r="Y1329">
        <v>1092.2</v>
      </c>
      <c r="AA1329" t="s">
        <v>30</v>
      </c>
      <c r="AB1329" s="1">
        <v>44618</v>
      </c>
      <c r="AC1329" s="2">
        <v>0.64660879629629631</v>
      </c>
      <c r="AD1329" s="2">
        <f t="shared" si="20"/>
        <v>15.518611111111111</v>
      </c>
      <c r="AE1329" s="8">
        <f>WEEKDAY(AB1329)</f>
        <v>7</v>
      </c>
      <c r="AF1329">
        <f>IF(EXACT($AE1329,AF$1),$D1329,)</f>
        <v>0</v>
      </c>
      <c r="AG1329">
        <f>IF(EXACT($AE1329,AG$1),$D1329,)</f>
        <v>0</v>
      </c>
      <c r="AH1329">
        <f>IF(EXACT($AE1329,AH$1),$D1329,)</f>
        <v>0</v>
      </c>
      <c r="AI1329">
        <f>IF(EXACT($AE1329,AI$1),$D1329,)</f>
        <v>0</v>
      </c>
      <c r="AJ1329">
        <f>IF(EXACT($AE1329,AJ$1),$D1329,)</f>
        <v>0</v>
      </c>
      <c r="AK1329">
        <f>IF(EXACT($AE1329,AK$1),$D1329,)</f>
        <v>0</v>
      </c>
      <c r="AL1329">
        <f>IF(EXACT($AE1329,AL$1),$D1329,)</f>
        <v>24.16</v>
      </c>
    </row>
    <row r="1330" spans="1:38" x14ac:dyDescent="0.25">
      <c r="A1330" t="s">
        <v>4013</v>
      </c>
      <c r="B1330" t="s">
        <v>4014</v>
      </c>
      <c r="C1330" t="s">
        <v>27</v>
      </c>
      <c r="D1330">
        <v>18.559999999999999</v>
      </c>
      <c r="E1330" t="s">
        <v>28</v>
      </c>
      <c r="F1330" t="s">
        <v>4015</v>
      </c>
      <c r="G1330">
        <v>960</v>
      </c>
      <c r="H1330">
        <v>720</v>
      </c>
      <c r="I1330">
        <v>3</v>
      </c>
      <c r="J1330" t="s">
        <v>31</v>
      </c>
      <c r="K1330" t="s">
        <v>30</v>
      </c>
      <c r="L1330">
        <v>142</v>
      </c>
      <c r="M1330">
        <v>11</v>
      </c>
      <c r="N1330">
        <v>19</v>
      </c>
      <c r="O1330">
        <v>27</v>
      </c>
      <c r="P1330">
        <v>513</v>
      </c>
      <c r="Q1330">
        <v>50</v>
      </c>
      <c r="R1330">
        <v>250</v>
      </c>
      <c r="S1330">
        <v>110</v>
      </c>
      <c r="T1330">
        <v>173</v>
      </c>
      <c r="U1330">
        <v>15</v>
      </c>
      <c r="V1330">
        <v>200</v>
      </c>
      <c r="W1330">
        <v>6</v>
      </c>
      <c r="X1330">
        <v>25</v>
      </c>
      <c r="Y1330">
        <v>1092.2</v>
      </c>
      <c r="AA1330" t="s">
        <v>30</v>
      </c>
      <c r="AB1330" s="1">
        <v>44618</v>
      </c>
      <c r="AC1330" s="2">
        <v>0.64662037037037035</v>
      </c>
      <c r="AD1330" s="2">
        <f t="shared" si="20"/>
        <v>15.518888888888888</v>
      </c>
      <c r="AE1330" s="8">
        <f>WEEKDAY(AB1330)</f>
        <v>7</v>
      </c>
      <c r="AF1330">
        <f>IF(EXACT($AE1330,AF$1),$D1330,)</f>
        <v>0</v>
      </c>
      <c r="AG1330">
        <f>IF(EXACT($AE1330,AG$1),$D1330,)</f>
        <v>0</v>
      </c>
      <c r="AH1330">
        <f>IF(EXACT($AE1330,AH$1),$D1330,)</f>
        <v>0</v>
      </c>
      <c r="AI1330">
        <f>IF(EXACT($AE1330,AI$1),$D1330,)</f>
        <v>0</v>
      </c>
      <c r="AJ1330">
        <f>IF(EXACT($AE1330,AJ$1),$D1330,)</f>
        <v>0</v>
      </c>
      <c r="AK1330">
        <f>IF(EXACT($AE1330,AK$1),$D1330,)</f>
        <v>0</v>
      </c>
      <c r="AL1330">
        <f>IF(EXACT($AE1330,AL$1),$D1330,)</f>
        <v>18.559999999999999</v>
      </c>
    </row>
    <row r="1331" spans="1:38" x14ac:dyDescent="0.25">
      <c r="A1331" t="s">
        <v>4016</v>
      </c>
      <c r="B1331" t="s">
        <v>4017</v>
      </c>
      <c r="C1331" t="s">
        <v>27</v>
      </c>
      <c r="D1331">
        <v>25.97</v>
      </c>
      <c r="E1331" t="s">
        <v>28</v>
      </c>
      <c r="F1331" t="s">
        <v>4018</v>
      </c>
      <c r="G1331">
        <v>960</v>
      </c>
      <c r="H1331">
        <v>720</v>
      </c>
      <c r="I1331">
        <v>3</v>
      </c>
      <c r="J1331" t="s">
        <v>29</v>
      </c>
      <c r="K1331" t="s">
        <v>30</v>
      </c>
      <c r="L1331">
        <v>84</v>
      </c>
      <c r="M1331">
        <v>26</v>
      </c>
      <c r="N1331">
        <v>33</v>
      </c>
      <c r="O1331">
        <v>26</v>
      </c>
      <c r="P1331">
        <v>858</v>
      </c>
      <c r="Q1331">
        <v>50</v>
      </c>
      <c r="R1331">
        <v>250</v>
      </c>
      <c r="S1331">
        <v>110</v>
      </c>
      <c r="T1331">
        <v>173</v>
      </c>
      <c r="U1331">
        <v>15</v>
      </c>
      <c r="V1331">
        <v>200</v>
      </c>
      <c r="W1331">
        <v>6</v>
      </c>
      <c r="X1331">
        <v>56</v>
      </c>
      <c r="Y1331">
        <v>2743.2</v>
      </c>
      <c r="AA1331" t="s">
        <v>30</v>
      </c>
      <c r="AB1331" s="1">
        <v>44618</v>
      </c>
      <c r="AC1331" s="2">
        <v>0.64793981481481489</v>
      </c>
      <c r="AD1331" s="2">
        <f t="shared" si="20"/>
        <v>15.550555555555558</v>
      </c>
      <c r="AE1331" s="8">
        <f>WEEKDAY(AB1331)</f>
        <v>7</v>
      </c>
      <c r="AF1331">
        <f>IF(EXACT($AE1331,AF$1),$D1331,)</f>
        <v>0</v>
      </c>
      <c r="AG1331">
        <f>IF(EXACT($AE1331,AG$1),$D1331,)</f>
        <v>0</v>
      </c>
      <c r="AH1331">
        <f>IF(EXACT($AE1331,AH$1),$D1331,)</f>
        <v>0</v>
      </c>
      <c r="AI1331">
        <f>IF(EXACT($AE1331,AI$1),$D1331,)</f>
        <v>0</v>
      </c>
      <c r="AJ1331">
        <f>IF(EXACT($AE1331,AJ$1),$D1331,)</f>
        <v>0</v>
      </c>
      <c r="AK1331">
        <f>IF(EXACT($AE1331,AK$1),$D1331,)</f>
        <v>0</v>
      </c>
      <c r="AL1331">
        <f>IF(EXACT($AE1331,AL$1),$D1331,)</f>
        <v>25.97</v>
      </c>
    </row>
    <row r="1332" spans="1:38" x14ac:dyDescent="0.25">
      <c r="A1332" t="s">
        <v>4019</v>
      </c>
      <c r="B1332" t="s">
        <v>4020</v>
      </c>
      <c r="C1332" t="s">
        <v>27</v>
      </c>
      <c r="D1332">
        <v>29.22</v>
      </c>
      <c r="E1332" t="s">
        <v>28</v>
      </c>
      <c r="F1332" t="s">
        <v>4021</v>
      </c>
      <c r="G1332">
        <v>960</v>
      </c>
      <c r="H1332">
        <v>720</v>
      </c>
      <c r="I1332">
        <v>3</v>
      </c>
      <c r="J1332" t="s">
        <v>31</v>
      </c>
      <c r="K1332" t="s">
        <v>30</v>
      </c>
      <c r="L1332">
        <v>125</v>
      </c>
      <c r="M1332">
        <v>19</v>
      </c>
      <c r="N1332">
        <v>46</v>
      </c>
      <c r="O1332">
        <v>36</v>
      </c>
      <c r="P1332">
        <v>1656</v>
      </c>
      <c r="Q1332">
        <v>50</v>
      </c>
      <c r="R1332">
        <v>250</v>
      </c>
      <c r="S1332">
        <v>110</v>
      </c>
      <c r="T1332">
        <v>173</v>
      </c>
      <c r="U1332">
        <v>15</v>
      </c>
      <c r="V1332">
        <v>200</v>
      </c>
      <c r="W1332">
        <v>6</v>
      </c>
      <c r="X1332">
        <v>25</v>
      </c>
      <c r="Y1332">
        <v>1092.2</v>
      </c>
      <c r="AA1332" t="s">
        <v>30</v>
      </c>
      <c r="AB1332" s="1">
        <v>44618</v>
      </c>
      <c r="AC1332" s="2">
        <v>0.65128472222222222</v>
      </c>
      <c r="AD1332" s="2">
        <f t="shared" si="20"/>
        <v>15.630833333333333</v>
      </c>
      <c r="AE1332" s="8">
        <f>WEEKDAY(AB1332)</f>
        <v>7</v>
      </c>
      <c r="AF1332">
        <f>IF(EXACT($AE1332,AF$1),$D1332,)</f>
        <v>0</v>
      </c>
      <c r="AG1332">
        <f>IF(EXACT($AE1332,AG$1),$D1332,)</f>
        <v>0</v>
      </c>
      <c r="AH1332">
        <f>IF(EXACT($AE1332,AH$1),$D1332,)</f>
        <v>0</v>
      </c>
      <c r="AI1332">
        <f>IF(EXACT($AE1332,AI$1),$D1332,)</f>
        <v>0</v>
      </c>
      <c r="AJ1332">
        <f>IF(EXACT($AE1332,AJ$1),$D1332,)</f>
        <v>0</v>
      </c>
      <c r="AK1332">
        <f>IF(EXACT($AE1332,AK$1),$D1332,)</f>
        <v>0</v>
      </c>
      <c r="AL1332">
        <f>IF(EXACT($AE1332,AL$1),$D1332,)</f>
        <v>29.22</v>
      </c>
    </row>
    <row r="1333" spans="1:38" x14ac:dyDescent="0.25">
      <c r="A1333" t="s">
        <v>4022</v>
      </c>
      <c r="B1333" t="s">
        <v>4023</v>
      </c>
      <c r="C1333" t="s">
        <v>27</v>
      </c>
      <c r="D1333">
        <v>30.08</v>
      </c>
      <c r="E1333" t="s">
        <v>28</v>
      </c>
      <c r="F1333" t="s">
        <v>4024</v>
      </c>
      <c r="G1333">
        <v>960</v>
      </c>
      <c r="H1333">
        <v>720</v>
      </c>
      <c r="I1333">
        <v>3</v>
      </c>
      <c r="J1333" t="s">
        <v>31</v>
      </c>
      <c r="K1333" t="s">
        <v>30</v>
      </c>
      <c r="L1333">
        <v>137</v>
      </c>
      <c r="M1333">
        <v>24</v>
      </c>
      <c r="N1333">
        <v>29</v>
      </c>
      <c r="O1333">
        <v>33</v>
      </c>
      <c r="P1333">
        <v>957</v>
      </c>
      <c r="Q1333">
        <v>50</v>
      </c>
      <c r="R1333">
        <v>250</v>
      </c>
      <c r="S1333">
        <v>110</v>
      </c>
      <c r="T1333">
        <v>173</v>
      </c>
      <c r="U1333">
        <v>15</v>
      </c>
      <c r="V1333">
        <v>200</v>
      </c>
      <c r="W1333">
        <v>6</v>
      </c>
      <c r="X1333">
        <v>25</v>
      </c>
      <c r="Y1333">
        <v>1092.2</v>
      </c>
      <c r="AA1333" t="s">
        <v>30</v>
      </c>
      <c r="AB1333" s="1">
        <v>44618</v>
      </c>
      <c r="AC1333" s="2">
        <v>0.65283564814814821</v>
      </c>
      <c r="AD1333" s="2">
        <f t="shared" si="20"/>
        <v>15.668055555555558</v>
      </c>
      <c r="AE1333" s="8">
        <f>WEEKDAY(AB1333)</f>
        <v>7</v>
      </c>
      <c r="AF1333">
        <f>IF(EXACT($AE1333,AF$1),$D1333,)</f>
        <v>0</v>
      </c>
      <c r="AG1333">
        <f>IF(EXACT($AE1333,AG$1),$D1333,)</f>
        <v>0</v>
      </c>
      <c r="AH1333">
        <f>IF(EXACT($AE1333,AH$1),$D1333,)</f>
        <v>0</v>
      </c>
      <c r="AI1333">
        <f>IF(EXACT($AE1333,AI$1),$D1333,)</f>
        <v>0</v>
      </c>
      <c r="AJ1333">
        <f>IF(EXACT($AE1333,AJ$1),$D1333,)</f>
        <v>0</v>
      </c>
      <c r="AK1333">
        <f>IF(EXACT($AE1333,AK$1),$D1333,)</f>
        <v>0</v>
      </c>
      <c r="AL1333">
        <f>IF(EXACT($AE1333,AL$1),$D1333,)</f>
        <v>30.08</v>
      </c>
    </row>
    <row r="1334" spans="1:38" x14ac:dyDescent="0.25">
      <c r="A1334" t="s">
        <v>4025</v>
      </c>
      <c r="B1334" t="s">
        <v>4026</v>
      </c>
      <c r="C1334" t="s">
        <v>27</v>
      </c>
      <c r="D1334">
        <v>19.760000000000002</v>
      </c>
      <c r="E1334" t="s">
        <v>28</v>
      </c>
      <c r="F1334" t="s">
        <v>4027</v>
      </c>
      <c r="G1334">
        <v>960</v>
      </c>
      <c r="H1334">
        <v>720</v>
      </c>
      <c r="I1334">
        <v>3</v>
      </c>
      <c r="J1334" t="s">
        <v>31</v>
      </c>
      <c r="K1334" t="s">
        <v>30</v>
      </c>
      <c r="L1334">
        <v>81</v>
      </c>
      <c r="M1334">
        <v>32</v>
      </c>
      <c r="N1334">
        <v>29</v>
      </c>
      <c r="O1334">
        <v>22</v>
      </c>
      <c r="P1334">
        <v>638</v>
      </c>
      <c r="Q1334">
        <v>50</v>
      </c>
      <c r="R1334">
        <v>250</v>
      </c>
      <c r="S1334">
        <v>110</v>
      </c>
      <c r="T1334">
        <v>173</v>
      </c>
      <c r="U1334">
        <v>15</v>
      </c>
      <c r="V1334">
        <v>200</v>
      </c>
      <c r="W1334">
        <v>6</v>
      </c>
      <c r="X1334">
        <v>25</v>
      </c>
      <c r="Y1334">
        <v>1092.2</v>
      </c>
      <c r="AA1334" t="s">
        <v>30</v>
      </c>
      <c r="AB1334" s="1">
        <v>44618</v>
      </c>
      <c r="AC1334" s="2">
        <v>0.65326388888888887</v>
      </c>
      <c r="AD1334" s="2">
        <f t="shared" si="20"/>
        <v>15.678333333333333</v>
      </c>
      <c r="AE1334" s="8">
        <f>WEEKDAY(AB1334)</f>
        <v>7</v>
      </c>
      <c r="AF1334">
        <f>IF(EXACT($AE1334,AF$1),$D1334,)</f>
        <v>0</v>
      </c>
      <c r="AG1334">
        <f>IF(EXACT($AE1334,AG$1),$D1334,)</f>
        <v>0</v>
      </c>
      <c r="AH1334">
        <f>IF(EXACT($AE1334,AH$1),$D1334,)</f>
        <v>0</v>
      </c>
      <c r="AI1334">
        <f>IF(EXACT($AE1334,AI$1),$D1334,)</f>
        <v>0</v>
      </c>
      <c r="AJ1334">
        <f>IF(EXACT($AE1334,AJ$1),$D1334,)</f>
        <v>0</v>
      </c>
      <c r="AK1334">
        <f>IF(EXACT($AE1334,AK$1),$D1334,)</f>
        <v>0</v>
      </c>
      <c r="AL1334">
        <f>IF(EXACT($AE1334,AL$1),$D1334,)</f>
        <v>19.760000000000002</v>
      </c>
    </row>
    <row r="1335" spans="1:38" x14ac:dyDescent="0.25">
      <c r="A1335" t="s">
        <v>4028</v>
      </c>
      <c r="B1335" t="s">
        <v>4029</v>
      </c>
      <c r="C1335" t="s">
        <v>27</v>
      </c>
      <c r="D1335">
        <v>29.14</v>
      </c>
      <c r="E1335" t="s">
        <v>28</v>
      </c>
      <c r="F1335" t="s">
        <v>4030</v>
      </c>
      <c r="G1335">
        <v>960</v>
      </c>
      <c r="H1335">
        <v>720</v>
      </c>
      <c r="I1335">
        <v>3</v>
      </c>
      <c r="J1335" t="s">
        <v>31</v>
      </c>
      <c r="K1335" t="s">
        <v>30</v>
      </c>
      <c r="L1335">
        <v>99</v>
      </c>
      <c r="M1335">
        <v>24</v>
      </c>
      <c r="N1335">
        <v>38</v>
      </c>
      <c r="O1335">
        <v>29</v>
      </c>
      <c r="P1335">
        <v>1102</v>
      </c>
      <c r="Q1335">
        <v>50</v>
      </c>
      <c r="R1335">
        <v>250</v>
      </c>
      <c r="S1335">
        <v>110</v>
      </c>
      <c r="T1335">
        <v>173</v>
      </c>
      <c r="U1335">
        <v>15</v>
      </c>
      <c r="V1335">
        <v>200</v>
      </c>
      <c r="W1335">
        <v>6</v>
      </c>
      <c r="X1335">
        <v>25</v>
      </c>
      <c r="Y1335">
        <v>1092.2</v>
      </c>
      <c r="AA1335" t="s">
        <v>30</v>
      </c>
      <c r="AB1335" s="1">
        <v>44618</v>
      </c>
      <c r="AC1335" s="2">
        <v>0.65356481481481488</v>
      </c>
      <c r="AD1335" s="2">
        <f t="shared" si="20"/>
        <v>15.685555555555556</v>
      </c>
      <c r="AE1335" s="8">
        <f>WEEKDAY(AB1335)</f>
        <v>7</v>
      </c>
      <c r="AF1335">
        <f>IF(EXACT($AE1335,AF$1),$D1335,)</f>
        <v>0</v>
      </c>
      <c r="AG1335">
        <f>IF(EXACT($AE1335,AG$1),$D1335,)</f>
        <v>0</v>
      </c>
      <c r="AH1335">
        <f>IF(EXACT($AE1335,AH$1),$D1335,)</f>
        <v>0</v>
      </c>
      <c r="AI1335">
        <f>IF(EXACT($AE1335,AI$1),$D1335,)</f>
        <v>0</v>
      </c>
      <c r="AJ1335">
        <f>IF(EXACT($AE1335,AJ$1),$D1335,)</f>
        <v>0</v>
      </c>
      <c r="AK1335">
        <f>IF(EXACT($AE1335,AK$1),$D1335,)</f>
        <v>0</v>
      </c>
      <c r="AL1335">
        <f>IF(EXACT($AE1335,AL$1),$D1335,)</f>
        <v>29.14</v>
      </c>
    </row>
    <row r="1336" spans="1:38" x14ac:dyDescent="0.25">
      <c r="A1336" t="s">
        <v>4031</v>
      </c>
      <c r="B1336" t="s">
        <v>4032</v>
      </c>
      <c r="C1336" t="s">
        <v>27</v>
      </c>
      <c r="D1336">
        <v>27.8</v>
      </c>
      <c r="E1336" t="s">
        <v>28</v>
      </c>
      <c r="F1336" t="s">
        <v>4033</v>
      </c>
      <c r="G1336">
        <v>960</v>
      </c>
      <c r="H1336">
        <v>720</v>
      </c>
      <c r="I1336">
        <v>3</v>
      </c>
      <c r="J1336" t="s">
        <v>29</v>
      </c>
      <c r="K1336" t="s">
        <v>30</v>
      </c>
      <c r="L1336">
        <v>78</v>
      </c>
      <c r="M1336">
        <v>25</v>
      </c>
      <c r="N1336">
        <v>33</v>
      </c>
      <c r="O1336">
        <v>30</v>
      </c>
      <c r="P1336">
        <v>990</v>
      </c>
      <c r="Q1336">
        <v>50</v>
      </c>
      <c r="R1336">
        <v>250</v>
      </c>
      <c r="S1336">
        <v>110</v>
      </c>
      <c r="T1336">
        <v>173</v>
      </c>
      <c r="U1336">
        <v>15</v>
      </c>
      <c r="V1336">
        <v>200</v>
      </c>
      <c r="W1336">
        <v>6</v>
      </c>
      <c r="X1336">
        <v>56</v>
      </c>
      <c r="Y1336">
        <v>2743.2</v>
      </c>
      <c r="AA1336" t="s">
        <v>30</v>
      </c>
      <c r="AB1336" s="1">
        <v>44618</v>
      </c>
      <c r="AC1336" s="2">
        <v>0.65530092592592593</v>
      </c>
      <c r="AD1336" s="2">
        <f t="shared" si="20"/>
        <v>15.727222222222222</v>
      </c>
      <c r="AE1336" s="8">
        <f>WEEKDAY(AB1336)</f>
        <v>7</v>
      </c>
      <c r="AF1336">
        <f>IF(EXACT($AE1336,AF$1),$D1336,)</f>
        <v>0</v>
      </c>
      <c r="AG1336">
        <f>IF(EXACT($AE1336,AG$1),$D1336,)</f>
        <v>0</v>
      </c>
      <c r="AH1336">
        <f>IF(EXACT($AE1336,AH$1),$D1336,)</f>
        <v>0</v>
      </c>
      <c r="AI1336">
        <f>IF(EXACT($AE1336,AI$1),$D1336,)</f>
        <v>0</v>
      </c>
      <c r="AJ1336">
        <f>IF(EXACT($AE1336,AJ$1),$D1336,)</f>
        <v>0</v>
      </c>
      <c r="AK1336">
        <f>IF(EXACT($AE1336,AK$1),$D1336,)</f>
        <v>0</v>
      </c>
      <c r="AL1336">
        <f>IF(EXACT($AE1336,AL$1),$D1336,)</f>
        <v>27.8</v>
      </c>
    </row>
    <row r="1337" spans="1:38" x14ac:dyDescent="0.25">
      <c r="A1337" t="s">
        <v>4034</v>
      </c>
      <c r="B1337" t="s">
        <v>4035</v>
      </c>
      <c r="C1337" t="s">
        <v>27</v>
      </c>
      <c r="D1337">
        <v>22.08</v>
      </c>
      <c r="E1337" t="s">
        <v>28</v>
      </c>
      <c r="F1337" t="s">
        <v>4036</v>
      </c>
      <c r="G1337">
        <v>960</v>
      </c>
      <c r="H1337">
        <v>720</v>
      </c>
      <c r="I1337">
        <v>3</v>
      </c>
      <c r="J1337" t="s">
        <v>31</v>
      </c>
      <c r="K1337" t="s">
        <v>30</v>
      </c>
      <c r="L1337">
        <v>80</v>
      </c>
      <c r="M1337">
        <v>29</v>
      </c>
      <c r="N1337">
        <v>30</v>
      </c>
      <c r="O1337">
        <v>29</v>
      </c>
      <c r="P1337">
        <v>870</v>
      </c>
      <c r="Q1337">
        <v>50</v>
      </c>
      <c r="R1337">
        <v>250</v>
      </c>
      <c r="S1337">
        <v>110</v>
      </c>
      <c r="T1337">
        <v>173</v>
      </c>
      <c r="U1337">
        <v>15</v>
      </c>
      <c r="V1337">
        <v>200</v>
      </c>
      <c r="W1337">
        <v>6</v>
      </c>
      <c r="X1337">
        <v>25</v>
      </c>
      <c r="Y1337">
        <v>1092.2</v>
      </c>
      <c r="AA1337" t="s">
        <v>30</v>
      </c>
      <c r="AB1337" s="1">
        <v>44618</v>
      </c>
      <c r="AC1337" s="2">
        <v>0.65570601851851851</v>
      </c>
      <c r="AD1337" s="2">
        <f t="shared" si="20"/>
        <v>15.736944444444443</v>
      </c>
      <c r="AE1337" s="8">
        <f>WEEKDAY(AB1337)</f>
        <v>7</v>
      </c>
      <c r="AF1337">
        <f>IF(EXACT($AE1337,AF$1),$D1337,)</f>
        <v>0</v>
      </c>
      <c r="AG1337">
        <f>IF(EXACT($AE1337,AG$1),$D1337,)</f>
        <v>0</v>
      </c>
      <c r="AH1337">
        <f>IF(EXACT($AE1337,AH$1),$D1337,)</f>
        <v>0</v>
      </c>
      <c r="AI1337">
        <f>IF(EXACT($AE1337,AI$1),$D1337,)</f>
        <v>0</v>
      </c>
      <c r="AJ1337">
        <f>IF(EXACT($AE1337,AJ$1),$D1337,)</f>
        <v>0</v>
      </c>
      <c r="AK1337">
        <f>IF(EXACT($AE1337,AK$1),$D1337,)</f>
        <v>0</v>
      </c>
      <c r="AL1337">
        <f>IF(EXACT($AE1337,AL$1),$D1337,)</f>
        <v>22.08</v>
      </c>
    </row>
    <row r="1338" spans="1:38" x14ac:dyDescent="0.25">
      <c r="A1338" t="s">
        <v>4037</v>
      </c>
      <c r="B1338" t="s">
        <v>4038</v>
      </c>
      <c r="C1338" t="s">
        <v>27</v>
      </c>
      <c r="D1338">
        <v>17.670000000000002</v>
      </c>
      <c r="E1338" t="s">
        <v>28</v>
      </c>
      <c r="F1338" t="s">
        <v>4039</v>
      </c>
      <c r="G1338">
        <v>960</v>
      </c>
      <c r="H1338">
        <v>720</v>
      </c>
      <c r="I1338">
        <v>3</v>
      </c>
      <c r="J1338" t="s">
        <v>31</v>
      </c>
      <c r="K1338" t="s">
        <v>30</v>
      </c>
      <c r="L1338">
        <v>73</v>
      </c>
      <c r="M1338">
        <v>30</v>
      </c>
      <c r="N1338">
        <v>34</v>
      </c>
      <c r="O1338">
        <v>23</v>
      </c>
      <c r="P1338">
        <v>782</v>
      </c>
      <c r="Q1338">
        <v>50</v>
      </c>
      <c r="R1338">
        <v>250</v>
      </c>
      <c r="S1338">
        <v>110</v>
      </c>
      <c r="T1338">
        <v>173</v>
      </c>
      <c r="U1338">
        <v>15</v>
      </c>
      <c r="V1338">
        <v>200</v>
      </c>
      <c r="W1338">
        <v>6</v>
      </c>
      <c r="X1338">
        <v>25</v>
      </c>
      <c r="Y1338">
        <v>1092.2</v>
      </c>
      <c r="AA1338" t="s">
        <v>30</v>
      </c>
      <c r="AB1338" s="1">
        <v>44618</v>
      </c>
      <c r="AC1338" s="2">
        <v>0.65574074074074074</v>
      </c>
      <c r="AD1338" s="2">
        <f t="shared" si="20"/>
        <v>15.737777777777778</v>
      </c>
      <c r="AE1338" s="8">
        <f>WEEKDAY(AB1338)</f>
        <v>7</v>
      </c>
      <c r="AF1338">
        <f>IF(EXACT($AE1338,AF$1),$D1338,)</f>
        <v>0</v>
      </c>
      <c r="AG1338">
        <f>IF(EXACT($AE1338,AG$1),$D1338,)</f>
        <v>0</v>
      </c>
      <c r="AH1338">
        <f>IF(EXACT($AE1338,AH$1),$D1338,)</f>
        <v>0</v>
      </c>
      <c r="AI1338">
        <f>IF(EXACT($AE1338,AI$1),$D1338,)</f>
        <v>0</v>
      </c>
      <c r="AJ1338">
        <f>IF(EXACT($AE1338,AJ$1),$D1338,)</f>
        <v>0</v>
      </c>
      <c r="AK1338">
        <f>IF(EXACT($AE1338,AK$1),$D1338,)</f>
        <v>0</v>
      </c>
      <c r="AL1338">
        <f>IF(EXACT($AE1338,AL$1),$D1338,)</f>
        <v>17.670000000000002</v>
      </c>
    </row>
    <row r="1339" spans="1:38" x14ac:dyDescent="0.25">
      <c r="A1339" t="s">
        <v>4040</v>
      </c>
      <c r="B1339" t="s">
        <v>4041</v>
      </c>
      <c r="C1339" t="s">
        <v>27</v>
      </c>
      <c r="D1339">
        <v>36.299999999999997</v>
      </c>
      <c r="E1339" t="s">
        <v>28</v>
      </c>
      <c r="F1339" t="s">
        <v>4042</v>
      </c>
      <c r="G1339">
        <v>960</v>
      </c>
      <c r="H1339">
        <v>720</v>
      </c>
      <c r="I1339">
        <v>3</v>
      </c>
      <c r="J1339" t="s">
        <v>29</v>
      </c>
      <c r="K1339" t="s">
        <v>30</v>
      </c>
      <c r="L1339">
        <v>50</v>
      </c>
      <c r="M1339">
        <v>16</v>
      </c>
      <c r="N1339">
        <v>45</v>
      </c>
      <c r="O1339">
        <v>36</v>
      </c>
      <c r="P1339">
        <v>1620</v>
      </c>
      <c r="Q1339">
        <v>50</v>
      </c>
      <c r="R1339">
        <v>250</v>
      </c>
      <c r="S1339">
        <v>110</v>
      </c>
      <c r="T1339">
        <v>173</v>
      </c>
      <c r="U1339">
        <v>15</v>
      </c>
      <c r="V1339">
        <v>200</v>
      </c>
      <c r="W1339">
        <v>6</v>
      </c>
      <c r="X1339">
        <v>56</v>
      </c>
      <c r="Y1339">
        <v>2743.2</v>
      </c>
      <c r="AA1339" t="s">
        <v>30</v>
      </c>
      <c r="AB1339" s="1">
        <v>44618</v>
      </c>
      <c r="AC1339" s="2">
        <v>0.65760416666666666</v>
      </c>
      <c r="AD1339" s="2">
        <f t="shared" si="20"/>
        <v>15.782499999999999</v>
      </c>
      <c r="AE1339" s="8">
        <f>WEEKDAY(AB1339)</f>
        <v>7</v>
      </c>
      <c r="AF1339">
        <f>IF(EXACT($AE1339,AF$1),$D1339,)</f>
        <v>0</v>
      </c>
      <c r="AG1339">
        <f>IF(EXACT($AE1339,AG$1),$D1339,)</f>
        <v>0</v>
      </c>
      <c r="AH1339">
        <f>IF(EXACT($AE1339,AH$1),$D1339,)</f>
        <v>0</v>
      </c>
      <c r="AI1339">
        <f>IF(EXACT($AE1339,AI$1),$D1339,)</f>
        <v>0</v>
      </c>
      <c r="AJ1339">
        <f>IF(EXACT($AE1339,AJ$1),$D1339,)</f>
        <v>0</v>
      </c>
      <c r="AK1339">
        <f>IF(EXACT($AE1339,AK$1),$D1339,)</f>
        <v>0</v>
      </c>
      <c r="AL1339">
        <f>IF(EXACT($AE1339,AL$1),$D1339,)</f>
        <v>36.299999999999997</v>
      </c>
    </row>
    <row r="1340" spans="1:38" x14ac:dyDescent="0.25">
      <c r="A1340" t="s">
        <v>4043</v>
      </c>
      <c r="B1340" t="s">
        <v>4044</v>
      </c>
      <c r="C1340" t="s">
        <v>27</v>
      </c>
      <c r="D1340">
        <v>44.62</v>
      </c>
      <c r="E1340" t="s">
        <v>28</v>
      </c>
      <c r="F1340" t="s">
        <v>4045</v>
      </c>
      <c r="G1340">
        <v>960</v>
      </c>
      <c r="H1340">
        <v>720</v>
      </c>
      <c r="I1340">
        <v>3</v>
      </c>
      <c r="J1340" t="s">
        <v>29</v>
      </c>
      <c r="K1340" t="s">
        <v>30</v>
      </c>
      <c r="L1340">
        <v>38</v>
      </c>
      <c r="M1340">
        <v>17</v>
      </c>
      <c r="N1340">
        <v>58</v>
      </c>
      <c r="O1340">
        <v>37</v>
      </c>
      <c r="P1340">
        <v>2146</v>
      </c>
      <c r="Q1340">
        <v>50</v>
      </c>
      <c r="R1340">
        <v>250</v>
      </c>
      <c r="S1340">
        <v>110</v>
      </c>
      <c r="T1340">
        <v>173</v>
      </c>
      <c r="U1340">
        <v>15</v>
      </c>
      <c r="V1340">
        <v>200</v>
      </c>
      <c r="W1340">
        <v>6</v>
      </c>
      <c r="X1340">
        <v>56</v>
      </c>
      <c r="Y1340">
        <v>2743.2</v>
      </c>
      <c r="AA1340" t="s">
        <v>30</v>
      </c>
      <c r="AB1340" s="1">
        <v>44618</v>
      </c>
      <c r="AC1340" s="2">
        <v>0.66722222222222216</v>
      </c>
      <c r="AD1340" s="2">
        <f t="shared" si="20"/>
        <v>16.013333333333332</v>
      </c>
      <c r="AE1340" s="8">
        <f>WEEKDAY(AB1340)</f>
        <v>7</v>
      </c>
      <c r="AF1340">
        <f>IF(EXACT($AE1340,AF$1),$D1340,)</f>
        <v>0</v>
      </c>
      <c r="AG1340">
        <f>IF(EXACT($AE1340,AG$1),$D1340,)</f>
        <v>0</v>
      </c>
      <c r="AH1340">
        <f>IF(EXACT($AE1340,AH$1),$D1340,)</f>
        <v>0</v>
      </c>
      <c r="AI1340">
        <f>IF(EXACT($AE1340,AI$1),$D1340,)</f>
        <v>0</v>
      </c>
      <c r="AJ1340">
        <f>IF(EXACT($AE1340,AJ$1),$D1340,)</f>
        <v>0</v>
      </c>
      <c r="AK1340">
        <f>IF(EXACT($AE1340,AK$1),$D1340,)</f>
        <v>0</v>
      </c>
      <c r="AL1340">
        <f>IF(EXACT($AE1340,AL$1),$D1340,)</f>
        <v>44.62</v>
      </c>
    </row>
    <row r="1341" spans="1:38" x14ac:dyDescent="0.25">
      <c r="A1341" t="s">
        <v>4046</v>
      </c>
      <c r="B1341" t="s">
        <v>4047</v>
      </c>
      <c r="C1341" t="s">
        <v>27</v>
      </c>
      <c r="D1341">
        <v>21.88</v>
      </c>
      <c r="E1341" t="s">
        <v>28</v>
      </c>
      <c r="F1341" t="s">
        <v>4048</v>
      </c>
      <c r="G1341">
        <v>960</v>
      </c>
      <c r="H1341">
        <v>720</v>
      </c>
      <c r="I1341">
        <v>3</v>
      </c>
      <c r="J1341" t="s">
        <v>31</v>
      </c>
      <c r="K1341" t="s">
        <v>30</v>
      </c>
      <c r="L1341">
        <v>96</v>
      </c>
      <c r="M1341">
        <v>15</v>
      </c>
      <c r="N1341">
        <v>20</v>
      </c>
      <c r="O1341">
        <v>27</v>
      </c>
      <c r="P1341">
        <v>540</v>
      </c>
      <c r="Q1341">
        <v>50</v>
      </c>
      <c r="R1341">
        <v>250</v>
      </c>
      <c r="S1341">
        <v>110</v>
      </c>
      <c r="T1341">
        <v>173</v>
      </c>
      <c r="U1341">
        <v>15</v>
      </c>
      <c r="V1341">
        <v>200</v>
      </c>
      <c r="W1341">
        <v>6</v>
      </c>
      <c r="X1341">
        <v>25</v>
      </c>
      <c r="Y1341">
        <v>1092.2</v>
      </c>
      <c r="AA1341" t="s">
        <v>30</v>
      </c>
      <c r="AB1341" s="1">
        <v>44618</v>
      </c>
      <c r="AC1341" s="2">
        <v>0.6777777777777777</v>
      </c>
      <c r="AD1341" s="2">
        <f t="shared" si="20"/>
        <v>16.266666666666666</v>
      </c>
      <c r="AE1341" s="8">
        <f>WEEKDAY(AB1341)</f>
        <v>7</v>
      </c>
      <c r="AF1341">
        <f>IF(EXACT($AE1341,AF$1),$D1341,)</f>
        <v>0</v>
      </c>
      <c r="AG1341">
        <f>IF(EXACT($AE1341,AG$1),$D1341,)</f>
        <v>0</v>
      </c>
      <c r="AH1341">
        <f>IF(EXACT($AE1341,AH$1),$D1341,)</f>
        <v>0</v>
      </c>
      <c r="AI1341">
        <f>IF(EXACT($AE1341,AI$1),$D1341,)</f>
        <v>0</v>
      </c>
      <c r="AJ1341">
        <f>IF(EXACT($AE1341,AJ$1),$D1341,)</f>
        <v>0</v>
      </c>
      <c r="AK1341">
        <f>IF(EXACT($AE1341,AK$1),$D1341,)</f>
        <v>0</v>
      </c>
      <c r="AL1341">
        <f>IF(EXACT($AE1341,AL$1),$D1341,)</f>
        <v>21.88</v>
      </c>
    </row>
    <row r="1342" spans="1:38" x14ac:dyDescent="0.25">
      <c r="A1342" t="s">
        <v>4049</v>
      </c>
      <c r="B1342" t="s">
        <v>4050</v>
      </c>
      <c r="C1342" t="s">
        <v>27</v>
      </c>
      <c r="D1342">
        <v>20.07</v>
      </c>
      <c r="E1342" t="s">
        <v>28</v>
      </c>
      <c r="F1342" t="s">
        <v>4051</v>
      </c>
      <c r="G1342">
        <v>960</v>
      </c>
      <c r="H1342">
        <v>720</v>
      </c>
      <c r="I1342">
        <v>3</v>
      </c>
      <c r="J1342" t="s">
        <v>31</v>
      </c>
      <c r="K1342" t="s">
        <v>30</v>
      </c>
      <c r="L1342">
        <v>63</v>
      </c>
      <c r="M1342">
        <v>0</v>
      </c>
      <c r="N1342">
        <v>44</v>
      </c>
      <c r="O1342">
        <v>39</v>
      </c>
      <c r="P1342">
        <v>1716</v>
      </c>
      <c r="Q1342">
        <v>50</v>
      </c>
      <c r="R1342">
        <v>250</v>
      </c>
      <c r="S1342">
        <v>110</v>
      </c>
      <c r="T1342">
        <v>173</v>
      </c>
      <c r="U1342">
        <v>15</v>
      </c>
      <c r="V1342">
        <v>200</v>
      </c>
      <c r="W1342">
        <v>6</v>
      </c>
      <c r="X1342">
        <v>25</v>
      </c>
      <c r="Y1342">
        <v>1092.2</v>
      </c>
      <c r="AA1342" t="s">
        <v>30</v>
      </c>
      <c r="AB1342" s="1">
        <v>44618</v>
      </c>
      <c r="AC1342" s="2">
        <v>0.68134259259259267</v>
      </c>
      <c r="AD1342" s="2">
        <f t="shared" si="20"/>
        <v>16.352222222222224</v>
      </c>
      <c r="AE1342" s="8">
        <f>WEEKDAY(AB1342)</f>
        <v>7</v>
      </c>
      <c r="AF1342">
        <f>IF(EXACT($AE1342,AF$1),$D1342,)</f>
        <v>0</v>
      </c>
      <c r="AG1342">
        <f>IF(EXACT($AE1342,AG$1),$D1342,)</f>
        <v>0</v>
      </c>
      <c r="AH1342">
        <f>IF(EXACT($AE1342,AH$1),$D1342,)</f>
        <v>0</v>
      </c>
      <c r="AI1342">
        <f>IF(EXACT($AE1342,AI$1),$D1342,)</f>
        <v>0</v>
      </c>
      <c r="AJ1342">
        <f>IF(EXACT($AE1342,AJ$1),$D1342,)</f>
        <v>0</v>
      </c>
      <c r="AK1342">
        <f>IF(EXACT($AE1342,AK$1),$D1342,)</f>
        <v>0</v>
      </c>
      <c r="AL1342">
        <f>IF(EXACT($AE1342,AL$1),$D1342,)</f>
        <v>20.07</v>
      </c>
    </row>
    <row r="1343" spans="1:38" x14ac:dyDescent="0.25">
      <c r="A1343" t="s">
        <v>4052</v>
      </c>
      <c r="B1343" t="s">
        <v>4053</v>
      </c>
      <c r="C1343" t="s">
        <v>27</v>
      </c>
      <c r="D1343">
        <v>29.54</v>
      </c>
      <c r="E1343" t="s">
        <v>28</v>
      </c>
      <c r="F1343" t="s">
        <v>4054</v>
      </c>
      <c r="G1343">
        <v>960</v>
      </c>
      <c r="H1343">
        <v>720</v>
      </c>
      <c r="I1343">
        <v>3</v>
      </c>
      <c r="J1343" t="s">
        <v>31</v>
      </c>
      <c r="K1343" t="s">
        <v>30</v>
      </c>
      <c r="L1343">
        <v>47</v>
      </c>
      <c r="M1343">
        <v>40</v>
      </c>
      <c r="N1343">
        <v>36</v>
      </c>
      <c r="O1343">
        <v>23</v>
      </c>
      <c r="P1343">
        <v>828</v>
      </c>
      <c r="Q1343">
        <v>50</v>
      </c>
      <c r="R1343">
        <v>250</v>
      </c>
      <c r="S1343">
        <v>110</v>
      </c>
      <c r="T1343">
        <v>173</v>
      </c>
      <c r="U1343">
        <v>15</v>
      </c>
      <c r="V1343">
        <v>200</v>
      </c>
      <c r="W1343">
        <v>6</v>
      </c>
      <c r="X1343">
        <v>25</v>
      </c>
      <c r="Y1343">
        <v>1092.2</v>
      </c>
      <c r="AA1343" t="s">
        <v>30</v>
      </c>
      <c r="AB1343" s="1">
        <v>44618</v>
      </c>
      <c r="AC1343" s="2">
        <v>0.68203703703703711</v>
      </c>
      <c r="AD1343" s="2">
        <f t="shared" si="20"/>
        <v>16.36888888888889</v>
      </c>
      <c r="AE1343" s="8">
        <f>WEEKDAY(AB1343)</f>
        <v>7</v>
      </c>
      <c r="AF1343">
        <f>IF(EXACT($AE1343,AF$1),$D1343,)</f>
        <v>0</v>
      </c>
      <c r="AG1343">
        <f>IF(EXACT($AE1343,AG$1),$D1343,)</f>
        <v>0</v>
      </c>
      <c r="AH1343">
        <f>IF(EXACT($AE1343,AH$1),$D1343,)</f>
        <v>0</v>
      </c>
      <c r="AI1343">
        <f>IF(EXACT($AE1343,AI$1),$D1343,)</f>
        <v>0</v>
      </c>
      <c r="AJ1343">
        <f>IF(EXACT($AE1343,AJ$1),$D1343,)</f>
        <v>0</v>
      </c>
      <c r="AK1343">
        <f>IF(EXACT($AE1343,AK$1),$D1343,)</f>
        <v>0</v>
      </c>
      <c r="AL1343">
        <f>IF(EXACT($AE1343,AL$1),$D1343,)</f>
        <v>29.54</v>
      </c>
    </row>
    <row r="1344" spans="1:38" x14ac:dyDescent="0.25">
      <c r="A1344" t="s">
        <v>4055</v>
      </c>
      <c r="B1344" t="s">
        <v>4056</v>
      </c>
      <c r="C1344" t="s">
        <v>27</v>
      </c>
      <c r="D1344">
        <v>25.22</v>
      </c>
      <c r="E1344" t="s">
        <v>28</v>
      </c>
      <c r="F1344" t="s">
        <v>4057</v>
      </c>
      <c r="G1344">
        <v>960</v>
      </c>
      <c r="H1344">
        <v>720</v>
      </c>
      <c r="I1344">
        <v>3</v>
      </c>
      <c r="J1344" t="s">
        <v>29</v>
      </c>
      <c r="K1344" t="s">
        <v>30</v>
      </c>
      <c r="L1344">
        <v>39</v>
      </c>
      <c r="M1344">
        <v>19</v>
      </c>
      <c r="N1344">
        <v>50</v>
      </c>
      <c r="O1344">
        <v>36</v>
      </c>
      <c r="P1344">
        <v>1800</v>
      </c>
      <c r="Q1344">
        <v>50</v>
      </c>
      <c r="R1344">
        <v>250</v>
      </c>
      <c r="S1344">
        <v>110</v>
      </c>
      <c r="T1344">
        <v>173</v>
      </c>
      <c r="U1344">
        <v>15</v>
      </c>
      <c r="V1344">
        <v>200</v>
      </c>
      <c r="W1344">
        <v>6</v>
      </c>
      <c r="X1344">
        <v>56</v>
      </c>
      <c r="Y1344">
        <v>2743.2</v>
      </c>
      <c r="AA1344" t="s">
        <v>30</v>
      </c>
      <c r="AB1344" s="1">
        <v>44618</v>
      </c>
      <c r="AC1344" s="2">
        <v>0.6830208333333333</v>
      </c>
      <c r="AD1344" s="2">
        <f t="shared" si="20"/>
        <v>16.392499999999998</v>
      </c>
      <c r="AE1344" s="8">
        <f>WEEKDAY(AB1344)</f>
        <v>7</v>
      </c>
      <c r="AF1344">
        <f>IF(EXACT($AE1344,AF$1),$D1344,)</f>
        <v>0</v>
      </c>
      <c r="AG1344">
        <f>IF(EXACT($AE1344,AG$1),$D1344,)</f>
        <v>0</v>
      </c>
      <c r="AH1344">
        <f>IF(EXACT($AE1344,AH$1),$D1344,)</f>
        <v>0</v>
      </c>
      <c r="AI1344">
        <f>IF(EXACT($AE1344,AI$1),$D1344,)</f>
        <v>0</v>
      </c>
      <c r="AJ1344">
        <f>IF(EXACT($AE1344,AJ$1),$D1344,)</f>
        <v>0</v>
      </c>
      <c r="AK1344">
        <f>IF(EXACT($AE1344,AK$1),$D1344,)</f>
        <v>0</v>
      </c>
      <c r="AL1344">
        <f>IF(EXACT($AE1344,AL$1),$D1344,)</f>
        <v>25.22</v>
      </c>
    </row>
    <row r="1345" spans="1:38" x14ac:dyDescent="0.25">
      <c r="A1345" t="s">
        <v>4058</v>
      </c>
      <c r="B1345" t="s">
        <v>4059</v>
      </c>
      <c r="C1345" t="s">
        <v>27</v>
      </c>
      <c r="D1345">
        <v>23.69</v>
      </c>
      <c r="E1345" t="s">
        <v>28</v>
      </c>
      <c r="F1345" t="s">
        <v>4060</v>
      </c>
      <c r="G1345">
        <v>960</v>
      </c>
      <c r="H1345">
        <v>720</v>
      </c>
      <c r="I1345">
        <v>3</v>
      </c>
      <c r="J1345" t="s">
        <v>31</v>
      </c>
      <c r="K1345" t="s">
        <v>30</v>
      </c>
      <c r="L1345">
        <v>99</v>
      </c>
      <c r="M1345">
        <v>20</v>
      </c>
      <c r="N1345">
        <v>15</v>
      </c>
      <c r="O1345">
        <v>23</v>
      </c>
      <c r="P1345">
        <v>345</v>
      </c>
      <c r="Q1345">
        <v>50</v>
      </c>
      <c r="R1345">
        <v>250</v>
      </c>
      <c r="S1345">
        <v>110</v>
      </c>
      <c r="T1345">
        <v>173</v>
      </c>
      <c r="U1345">
        <v>15</v>
      </c>
      <c r="V1345">
        <v>200</v>
      </c>
      <c r="W1345">
        <v>6</v>
      </c>
      <c r="X1345">
        <v>25</v>
      </c>
      <c r="Y1345">
        <v>1092.2</v>
      </c>
      <c r="AA1345" t="s">
        <v>30</v>
      </c>
      <c r="AB1345" s="1">
        <v>44618</v>
      </c>
      <c r="AC1345" s="2">
        <v>0.68423611111111116</v>
      </c>
      <c r="AD1345" s="2">
        <f t="shared" si="20"/>
        <v>16.421666666666667</v>
      </c>
      <c r="AE1345" s="8">
        <f>WEEKDAY(AB1345)</f>
        <v>7</v>
      </c>
      <c r="AF1345">
        <f>IF(EXACT($AE1345,AF$1),$D1345,)</f>
        <v>0</v>
      </c>
      <c r="AG1345">
        <f>IF(EXACT($AE1345,AG$1),$D1345,)</f>
        <v>0</v>
      </c>
      <c r="AH1345">
        <f>IF(EXACT($AE1345,AH$1),$D1345,)</f>
        <v>0</v>
      </c>
      <c r="AI1345">
        <f>IF(EXACT($AE1345,AI$1),$D1345,)</f>
        <v>0</v>
      </c>
      <c r="AJ1345">
        <f>IF(EXACT($AE1345,AJ$1),$D1345,)</f>
        <v>0</v>
      </c>
      <c r="AK1345">
        <f>IF(EXACT($AE1345,AK$1),$D1345,)</f>
        <v>0</v>
      </c>
      <c r="AL1345">
        <f>IF(EXACT($AE1345,AL$1),$D1345,)</f>
        <v>23.69</v>
      </c>
    </row>
    <row r="1346" spans="1:38" x14ac:dyDescent="0.25">
      <c r="A1346" t="s">
        <v>4061</v>
      </c>
      <c r="B1346" t="s">
        <v>4062</v>
      </c>
      <c r="C1346" t="s">
        <v>27</v>
      </c>
      <c r="D1346">
        <v>23.95</v>
      </c>
      <c r="E1346" t="s">
        <v>28</v>
      </c>
      <c r="F1346" t="s">
        <v>4063</v>
      </c>
      <c r="G1346">
        <v>960</v>
      </c>
      <c r="H1346">
        <v>720</v>
      </c>
      <c r="I1346">
        <v>3</v>
      </c>
      <c r="J1346" t="s">
        <v>29</v>
      </c>
      <c r="K1346" t="s">
        <v>30</v>
      </c>
      <c r="L1346">
        <v>65</v>
      </c>
      <c r="M1346">
        <v>29</v>
      </c>
      <c r="N1346">
        <v>28</v>
      </c>
      <c r="O1346">
        <v>27</v>
      </c>
      <c r="P1346">
        <v>756</v>
      </c>
      <c r="Q1346">
        <v>50</v>
      </c>
      <c r="R1346">
        <v>250</v>
      </c>
      <c r="S1346">
        <v>110</v>
      </c>
      <c r="T1346">
        <v>173</v>
      </c>
      <c r="U1346">
        <v>15</v>
      </c>
      <c r="V1346">
        <v>200</v>
      </c>
      <c r="W1346">
        <v>6</v>
      </c>
      <c r="X1346">
        <v>56</v>
      </c>
      <c r="Y1346">
        <v>2743.2</v>
      </c>
      <c r="AA1346" t="s">
        <v>30</v>
      </c>
      <c r="AB1346" s="1">
        <v>44618</v>
      </c>
      <c r="AC1346" s="2">
        <v>0.71160879629629636</v>
      </c>
      <c r="AD1346" s="2">
        <f t="shared" si="20"/>
        <v>17.078611111111112</v>
      </c>
      <c r="AE1346" s="8">
        <f>WEEKDAY(AB1346)</f>
        <v>7</v>
      </c>
      <c r="AF1346">
        <f>IF(EXACT($AE1346,AF$1),$D1346,)</f>
        <v>0</v>
      </c>
      <c r="AG1346">
        <f>IF(EXACT($AE1346,AG$1),$D1346,)</f>
        <v>0</v>
      </c>
      <c r="AH1346">
        <f>IF(EXACT($AE1346,AH$1),$D1346,)</f>
        <v>0</v>
      </c>
      <c r="AI1346">
        <f>IF(EXACT($AE1346,AI$1),$D1346,)</f>
        <v>0</v>
      </c>
      <c r="AJ1346">
        <f>IF(EXACT($AE1346,AJ$1),$D1346,)</f>
        <v>0</v>
      </c>
      <c r="AK1346">
        <f>IF(EXACT($AE1346,AK$1),$D1346,)</f>
        <v>0</v>
      </c>
      <c r="AL1346">
        <f>IF(EXACT($AE1346,AL$1),$D1346,)</f>
        <v>23.95</v>
      </c>
    </row>
    <row r="1347" spans="1:38" x14ac:dyDescent="0.25">
      <c r="A1347" t="s">
        <v>4064</v>
      </c>
      <c r="B1347" t="s">
        <v>4065</v>
      </c>
      <c r="C1347" t="s">
        <v>27</v>
      </c>
      <c r="D1347">
        <v>22.81</v>
      </c>
      <c r="E1347" t="s">
        <v>28</v>
      </c>
      <c r="F1347" t="s">
        <v>4066</v>
      </c>
      <c r="G1347">
        <v>960</v>
      </c>
      <c r="H1347">
        <v>720</v>
      </c>
      <c r="I1347">
        <v>3</v>
      </c>
      <c r="J1347" t="s">
        <v>29</v>
      </c>
      <c r="K1347" t="s">
        <v>30</v>
      </c>
      <c r="L1347">
        <v>70</v>
      </c>
      <c r="M1347">
        <v>20</v>
      </c>
      <c r="N1347">
        <v>54</v>
      </c>
      <c r="O1347">
        <v>40</v>
      </c>
      <c r="P1347">
        <v>2160</v>
      </c>
      <c r="Q1347">
        <v>50</v>
      </c>
      <c r="R1347">
        <v>250</v>
      </c>
      <c r="S1347">
        <v>110</v>
      </c>
      <c r="T1347">
        <v>173</v>
      </c>
      <c r="U1347">
        <v>15</v>
      </c>
      <c r="V1347">
        <v>200</v>
      </c>
      <c r="W1347">
        <v>6</v>
      </c>
      <c r="X1347">
        <v>56</v>
      </c>
      <c r="Y1347">
        <v>2743.2</v>
      </c>
      <c r="AA1347" t="s">
        <v>30</v>
      </c>
      <c r="AB1347" s="1">
        <v>44618</v>
      </c>
      <c r="AC1347" s="2">
        <v>0.71202546296296287</v>
      </c>
      <c r="AD1347" s="2">
        <f t="shared" ref="AD1347:AD1410" si="21">AC1347*24</f>
        <v>17.08861111111111</v>
      </c>
      <c r="AE1347" s="8">
        <f>WEEKDAY(AB1347)</f>
        <v>7</v>
      </c>
      <c r="AF1347">
        <f>IF(EXACT($AE1347,AF$1),$D1347,)</f>
        <v>0</v>
      </c>
      <c r="AG1347">
        <f>IF(EXACT($AE1347,AG$1),$D1347,)</f>
        <v>0</v>
      </c>
      <c r="AH1347">
        <f>IF(EXACT($AE1347,AH$1),$D1347,)</f>
        <v>0</v>
      </c>
      <c r="AI1347">
        <f>IF(EXACT($AE1347,AI$1),$D1347,)</f>
        <v>0</v>
      </c>
      <c r="AJ1347">
        <f>IF(EXACT($AE1347,AJ$1),$D1347,)</f>
        <v>0</v>
      </c>
      <c r="AK1347">
        <f>IF(EXACT($AE1347,AK$1),$D1347,)</f>
        <v>0</v>
      </c>
      <c r="AL1347">
        <f>IF(EXACT($AE1347,AL$1),$D1347,)</f>
        <v>22.81</v>
      </c>
    </row>
    <row r="1348" spans="1:38" x14ac:dyDescent="0.25">
      <c r="A1348" t="s">
        <v>4067</v>
      </c>
      <c r="B1348" t="s">
        <v>4068</v>
      </c>
      <c r="C1348" t="s">
        <v>27</v>
      </c>
      <c r="D1348">
        <v>23.79</v>
      </c>
      <c r="E1348" t="s">
        <v>28</v>
      </c>
      <c r="F1348" t="s">
        <v>4069</v>
      </c>
      <c r="G1348">
        <v>960</v>
      </c>
      <c r="H1348">
        <v>720</v>
      </c>
      <c r="I1348">
        <v>3</v>
      </c>
      <c r="J1348" t="s">
        <v>31</v>
      </c>
      <c r="K1348" t="s">
        <v>30</v>
      </c>
      <c r="L1348">
        <v>102</v>
      </c>
      <c r="M1348">
        <v>8</v>
      </c>
      <c r="N1348">
        <v>60</v>
      </c>
      <c r="O1348">
        <v>35</v>
      </c>
      <c r="P1348">
        <v>2100</v>
      </c>
      <c r="Q1348">
        <v>50</v>
      </c>
      <c r="R1348">
        <v>250</v>
      </c>
      <c r="S1348">
        <v>110</v>
      </c>
      <c r="T1348">
        <v>173</v>
      </c>
      <c r="U1348">
        <v>15</v>
      </c>
      <c r="V1348">
        <v>200</v>
      </c>
      <c r="W1348">
        <v>6</v>
      </c>
      <c r="X1348">
        <v>25</v>
      </c>
      <c r="Y1348">
        <v>1092.2</v>
      </c>
      <c r="AA1348" t="s">
        <v>30</v>
      </c>
      <c r="AB1348" s="1">
        <v>44618</v>
      </c>
      <c r="AC1348" s="2">
        <v>0.71233796296296292</v>
      </c>
      <c r="AD1348" s="2">
        <f t="shared" si="21"/>
        <v>17.09611111111111</v>
      </c>
      <c r="AE1348" s="8">
        <f>WEEKDAY(AB1348)</f>
        <v>7</v>
      </c>
      <c r="AF1348">
        <f>IF(EXACT($AE1348,AF$1),$D1348,)</f>
        <v>0</v>
      </c>
      <c r="AG1348">
        <f>IF(EXACT($AE1348,AG$1),$D1348,)</f>
        <v>0</v>
      </c>
      <c r="AH1348">
        <f>IF(EXACT($AE1348,AH$1),$D1348,)</f>
        <v>0</v>
      </c>
      <c r="AI1348">
        <f>IF(EXACT($AE1348,AI$1),$D1348,)</f>
        <v>0</v>
      </c>
      <c r="AJ1348">
        <f>IF(EXACT($AE1348,AJ$1),$D1348,)</f>
        <v>0</v>
      </c>
      <c r="AK1348">
        <f>IF(EXACT($AE1348,AK$1),$D1348,)</f>
        <v>0</v>
      </c>
      <c r="AL1348">
        <f>IF(EXACT($AE1348,AL$1),$D1348,)</f>
        <v>23.79</v>
      </c>
    </row>
    <row r="1349" spans="1:38" x14ac:dyDescent="0.25">
      <c r="A1349" t="s">
        <v>4070</v>
      </c>
      <c r="B1349" t="s">
        <v>4071</v>
      </c>
      <c r="C1349" t="s">
        <v>27</v>
      </c>
      <c r="D1349">
        <v>26.56</v>
      </c>
      <c r="E1349" t="s">
        <v>28</v>
      </c>
      <c r="F1349" t="s">
        <v>4072</v>
      </c>
      <c r="G1349">
        <v>960</v>
      </c>
      <c r="H1349">
        <v>720</v>
      </c>
      <c r="I1349">
        <v>3</v>
      </c>
      <c r="J1349" t="s">
        <v>31</v>
      </c>
      <c r="K1349" t="s">
        <v>30</v>
      </c>
      <c r="L1349">
        <v>100</v>
      </c>
      <c r="M1349">
        <v>11</v>
      </c>
      <c r="N1349">
        <v>55</v>
      </c>
      <c r="O1349">
        <v>52</v>
      </c>
      <c r="P1349">
        <v>2860</v>
      </c>
      <c r="Q1349">
        <v>50</v>
      </c>
      <c r="R1349">
        <v>250</v>
      </c>
      <c r="S1349">
        <v>110</v>
      </c>
      <c r="T1349">
        <v>173</v>
      </c>
      <c r="U1349">
        <v>15</v>
      </c>
      <c r="V1349">
        <v>200</v>
      </c>
      <c r="W1349">
        <v>6</v>
      </c>
      <c r="X1349">
        <v>25</v>
      </c>
      <c r="Y1349">
        <v>1092.2</v>
      </c>
      <c r="AA1349" t="s">
        <v>30</v>
      </c>
      <c r="AB1349" s="1">
        <v>44618</v>
      </c>
      <c r="AC1349" s="2">
        <v>0.71238425925925919</v>
      </c>
      <c r="AD1349" s="2">
        <f t="shared" si="21"/>
        <v>17.097222222222221</v>
      </c>
      <c r="AE1349" s="8">
        <f>WEEKDAY(AB1349)</f>
        <v>7</v>
      </c>
      <c r="AF1349">
        <f>IF(EXACT($AE1349,AF$1),$D1349,)</f>
        <v>0</v>
      </c>
      <c r="AG1349">
        <f>IF(EXACT($AE1349,AG$1),$D1349,)</f>
        <v>0</v>
      </c>
      <c r="AH1349">
        <f>IF(EXACT($AE1349,AH$1),$D1349,)</f>
        <v>0</v>
      </c>
      <c r="AI1349">
        <f>IF(EXACT($AE1349,AI$1),$D1349,)</f>
        <v>0</v>
      </c>
      <c r="AJ1349">
        <f>IF(EXACT($AE1349,AJ$1),$D1349,)</f>
        <v>0</v>
      </c>
      <c r="AK1349">
        <f>IF(EXACT($AE1349,AK$1),$D1349,)</f>
        <v>0</v>
      </c>
      <c r="AL1349">
        <f>IF(EXACT($AE1349,AL$1),$D1349,)</f>
        <v>26.56</v>
      </c>
    </row>
    <row r="1350" spans="1:38" x14ac:dyDescent="0.25">
      <c r="A1350" t="s">
        <v>4073</v>
      </c>
      <c r="B1350" t="s">
        <v>4074</v>
      </c>
      <c r="C1350" t="s">
        <v>27</v>
      </c>
      <c r="D1350">
        <v>15.71</v>
      </c>
      <c r="E1350" t="s">
        <v>28</v>
      </c>
      <c r="F1350" t="s">
        <v>4075</v>
      </c>
      <c r="G1350">
        <v>960</v>
      </c>
      <c r="H1350">
        <v>720</v>
      </c>
      <c r="I1350">
        <v>3</v>
      </c>
      <c r="J1350" t="s">
        <v>29</v>
      </c>
      <c r="K1350" t="s">
        <v>30</v>
      </c>
      <c r="L1350">
        <v>100</v>
      </c>
      <c r="M1350">
        <v>24</v>
      </c>
      <c r="N1350">
        <v>34</v>
      </c>
      <c r="O1350">
        <v>33</v>
      </c>
      <c r="P1350">
        <v>1122</v>
      </c>
      <c r="Q1350">
        <v>50</v>
      </c>
      <c r="R1350">
        <v>250</v>
      </c>
      <c r="S1350">
        <v>110</v>
      </c>
      <c r="T1350">
        <v>173</v>
      </c>
      <c r="U1350">
        <v>15</v>
      </c>
      <c r="V1350">
        <v>200</v>
      </c>
      <c r="W1350">
        <v>6</v>
      </c>
      <c r="X1350">
        <v>56</v>
      </c>
      <c r="Y1350">
        <v>2743.2</v>
      </c>
      <c r="AA1350" t="s">
        <v>30</v>
      </c>
      <c r="AB1350" s="1">
        <v>44618</v>
      </c>
      <c r="AC1350" s="2">
        <v>0.71462962962962961</v>
      </c>
      <c r="AD1350" s="2">
        <f t="shared" si="21"/>
        <v>17.15111111111111</v>
      </c>
      <c r="AE1350" s="8">
        <f>WEEKDAY(AB1350)</f>
        <v>7</v>
      </c>
      <c r="AF1350">
        <f>IF(EXACT($AE1350,AF$1),$D1350,)</f>
        <v>0</v>
      </c>
      <c r="AG1350">
        <f>IF(EXACT($AE1350,AG$1),$D1350,)</f>
        <v>0</v>
      </c>
      <c r="AH1350">
        <f>IF(EXACT($AE1350,AH$1),$D1350,)</f>
        <v>0</v>
      </c>
      <c r="AI1350">
        <f>IF(EXACT($AE1350,AI$1),$D1350,)</f>
        <v>0</v>
      </c>
      <c r="AJ1350">
        <f>IF(EXACT($AE1350,AJ$1),$D1350,)</f>
        <v>0</v>
      </c>
      <c r="AK1350">
        <f>IF(EXACT($AE1350,AK$1),$D1350,)</f>
        <v>0</v>
      </c>
      <c r="AL1350">
        <f>IF(EXACT($AE1350,AL$1),$D1350,)</f>
        <v>15.71</v>
      </c>
    </row>
    <row r="1351" spans="1:38" x14ac:dyDescent="0.25">
      <c r="A1351" t="s">
        <v>4076</v>
      </c>
      <c r="B1351" t="s">
        <v>4077</v>
      </c>
      <c r="C1351" t="s">
        <v>27</v>
      </c>
      <c r="D1351">
        <v>25.05</v>
      </c>
      <c r="E1351" t="s">
        <v>28</v>
      </c>
      <c r="F1351" t="s">
        <v>4078</v>
      </c>
      <c r="G1351">
        <v>960</v>
      </c>
      <c r="H1351">
        <v>720</v>
      </c>
      <c r="I1351">
        <v>3</v>
      </c>
      <c r="J1351" t="s">
        <v>31</v>
      </c>
      <c r="K1351" t="s">
        <v>30</v>
      </c>
      <c r="L1351">
        <v>37</v>
      </c>
      <c r="M1351">
        <v>12</v>
      </c>
      <c r="N1351">
        <v>20</v>
      </c>
      <c r="O1351">
        <v>23</v>
      </c>
      <c r="P1351">
        <v>460</v>
      </c>
      <c r="Q1351">
        <v>50</v>
      </c>
      <c r="R1351">
        <v>250</v>
      </c>
      <c r="S1351">
        <v>110</v>
      </c>
      <c r="T1351">
        <v>173</v>
      </c>
      <c r="U1351">
        <v>15</v>
      </c>
      <c r="V1351">
        <v>200</v>
      </c>
      <c r="W1351">
        <v>6</v>
      </c>
      <c r="X1351">
        <v>25</v>
      </c>
      <c r="Y1351">
        <v>1092.2</v>
      </c>
      <c r="AA1351" t="s">
        <v>30</v>
      </c>
      <c r="AB1351" s="1">
        <v>44618</v>
      </c>
      <c r="AC1351" s="2">
        <v>0.71464120370370365</v>
      </c>
      <c r="AD1351" s="2">
        <f t="shared" si="21"/>
        <v>17.151388888888889</v>
      </c>
      <c r="AE1351" s="8">
        <f>WEEKDAY(AB1351)</f>
        <v>7</v>
      </c>
      <c r="AF1351">
        <f>IF(EXACT($AE1351,AF$1),$D1351,)</f>
        <v>0</v>
      </c>
      <c r="AG1351">
        <f>IF(EXACT($AE1351,AG$1),$D1351,)</f>
        <v>0</v>
      </c>
      <c r="AH1351">
        <f>IF(EXACT($AE1351,AH$1),$D1351,)</f>
        <v>0</v>
      </c>
      <c r="AI1351">
        <f>IF(EXACT($AE1351,AI$1),$D1351,)</f>
        <v>0</v>
      </c>
      <c r="AJ1351">
        <f>IF(EXACT($AE1351,AJ$1),$D1351,)</f>
        <v>0</v>
      </c>
      <c r="AK1351">
        <f>IF(EXACT($AE1351,AK$1),$D1351,)</f>
        <v>0</v>
      </c>
      <c r="AL1351">
        <f>IF(EXACT($AE1351,AL$1),$D1351,)</f>
        <v>25.05</v>
      </c>
    </row>
    <row r="1352" spans="1:38" x14ac:dyDescent="0.25">
      <c r="A1352" t="s">
        <v>4079</v>
      </c>
      <c r="B1352" t="s">
        <v>4080</v>
      </c>
      <c r="C1352" t="s">
        <v>27</v>
      </c>
      <c r="D1352">
        <v>24.91</v>
      </c>
      <c r="E1352" t="s">
        <v>28</v>
      </c>
      <c r="F1352" t="s">
        <v>4081</v>
      </c>
      <c r="G1352">
        <v>960</v>
      </c>
      <c r="H1352">
        <v>720</v>
      </c>
      <c r="I1352">
        <v>3</v>
      </c>
      <c r="J1352" t="s">
        <v>31</v>
      </c>
      <c r="K1352" t="s">
        <v>30</v>
      </c>
      <c r="L1352">
        <v>66</v>
      </c>
      <c r="M1352">
        <v>15</v>
      </c>
      <c r="N1352">
        <v>25</v>
      </c>
      <c r="O1352">
        <v>28</v>
      </c>
      <c r="P1352">
        <v>700</v>
      </c>
      <c r="Q1352">
        <v>50</v>
      </c>
      <c r="R1352">
        <v>250</v>
      </c>
      <c r="S1352">
        <v>110</v>
      </c>
      <c r="T1352">
        <v>173</v>
      </c>
      <c r="U1352">
        <v>15</v>
      </c>
      <c r="V1352">
        <v>200</v>
      </c>
      <c r="W1352">
        <v>6</v>
      </c>
      <c r="X1352">
        <v>25</v>
      </c>
      <c r="Y1352">
        <v>1092.2</v>
      </c>
      <c r="AA1352" t="s">
        <v>30</v>
      </c>
      <c r="AB1352" s="1">
        <v>44618</v>
      </c>
      <c r="AC1352" s="2">
        <v>0.71883101851851849</v>
      </c>
      <c r="AD1352" s="2">
        <f t="shared" si="21"/>
        <v>17.251944444444444</v>
      </c>
      <c r="AE1352" s="8">
        <f>WEEKDAY(AB1352)</f>
        <v>7</v>
      </c>
      <c r="AF1352">
        <f>IF(EXACT($AE1352,AF$1),$D1352,)</f>
        <v>0</v>
      </c>
      <c r="AG1352">
        <f>IF(EXACT($AE1352,AG$1),$D1352,)</f>
        <v>0</v>
      </c>
      <c r="AH1352">
        <f>IF(EXACT($AE1352,AH$1),$D1352,)</f>
        <v>0</v>
      </c>
      <c r="AI1352">
        <f>IF(EXACT($AE1352,AI$1),$D1352,)</f>
        <v>0</v>
      </c>
      <c r="AJ1352">
        <f>IF(EXACT($AE1352,AJ$1),$D1352,)</f>
        <v>0</v>
      </c>
      <c r="AK1352">
        <f>IF(EXACT($AE1352,AK$1),$D1352,)</f>
        <v>0</v>
      </c>
      <c r="AL1352">
        <f>IF(EXACT($AE1352,AL$1),$D1352,)</f>
        <v>24.91</v>
      </c>
    </row>
    <row r="1353" spans="1:38" x14ac:dyDescent="0.25">
      <c r="A1353" t="s">
        <v>4082</v>
      </c>
      <c r="B1353" t="s">
        <v>4083</v>
      </c>
      <c r="C1353" t="s">
        <v>27</v>
      </c>
      <c r="D1353">
        <v>17.47</v>
      </c>
      <c r="E1353" t="s">
        <v>28</v>
      </c>
      <c r="F1353" t="s">
        <v>4084</v>
      </c>
      <c r="G1353">
        <v>960</v>
      </c>
      <c r="H1353">
        <v>720</v>
      </c>
      <c r="I1353">
        <v>3</v>
      </c>
      <c r="J1353" t="s">
        <v>31</v>
      </c>
      <c r="K1353" t="s">
        <v>30</v>
      </c>
      <c r="L1353">
        <v>82</v>
      </c>
      <c r="M1353">
        <v>13</v>
      </c>
      <c r="N1353">
        <v>18</v>
      </c>
      <c r="O1353">
        <v>29</v>
      </c>
      <c r="P1353">
        <v>522</v>
      </c>
      <c r="Q1353">
        <v>50</v>
      </c>
      <c r="R1353">
        <v>250</v>
      </c>
      <c r="S1353">
        <v>110</v>
      </c>
      <c r="T1353">
        <v>173</v>
      </c>
      <c r="U1353">
        <v>15</v>
      </c>
      <c r="V1353">
        <v>200</v>
      </c>
      <c r="W1353">
        <v>6</v>
      </c>
      <c r="X1353">
        <v>25</v>
      </c>
      <c r="Y1353">
        <v>1092.2</v>
      </c>
      <c r="AA1353" t="s">
        <v>30</v>
      </c>
      <c r="AB1353" s="1">
        <v>44618</v>
      </c>
      <c r="AC1353" s="2">
        <v>0.71945601851851848</v>
      </c>
      <c r="AD1353" s="2">
        <f t="shared" si="21"/>
        <v>17.266944444444444</v>
      </c>
      <c r="AE1353" s="8">
        <f>WEEKDAY(AB1353)</f>
        <v>7</v>
      </c>
      <c r="AF1353">
        <f>IF(EXACT($AE1353,AF$1),$D1353,)</f>
        <v>0</v>
      </c>
      <c r="AG1353">
        <f>IF(EXACT($AE1353,AG$1),$D1353,)</f>
        <v>0</v>
      </c>
      <c r="AH1353">
        <f>IF(EXACT($AE1353,AH$1),$D1353,)</f>
        <v>0</v>
      </c>
      <c r="AI1353">
        <f>IF(EXACT($AE1353,AI$1),$D1353,)</f>
        <v>0</v>
      </c>
      <c r="AJ1353">
        <f>IF(EXACT($AE1353,AJ$1),$D1353,)</f>
        <v>0</v>
      </c>
      <c r="AK1353">
        <f>IF(EXACT($AE1353,AK$1),$D1353,)</f>
        <v>0</v>
      </c>
      <c r="AL1353">
        <f>IF(EXACT($AE1353,AL$1),$D1353,)</f>
        <v>17.47</v>
      </c>
    </row>
    <row r="1354" spans="1:38" x14ac:dyDescent="0.25">
      <c r="A1354" t="s">
        <v>4085</v>
      </c>
      <c r="B1354" t="s">
        <v>4086</v>
      </c>
      <c r="C1354" t="s">
        <v>27</v>
      </c>
      <c r="D1354">
        <v>26.91</v>
      </c>
      <c r="E1354" t="s">
        <v>28</v>
      </c>
      <c r="F1354" t="s">
        <v>4087</v>
      </c>
      <c r="G1354">
        <v>960</v>
      </c>
      <c r="H1354">
        <v>720</v>
      </c>
      <c r="I1354">
        <v>3</v>
      </c>
      <c r="J1354" t="s">
        <v>31</v>
      </c>
      <c r="K1354" t="s">
        <v>30</v>
      </c>
      <c r="L1354">
        <v>40</v>
      </c>
      <c r="M1354">
        <v>13</v>
      </c>
      <c r="N1354">
        <v>40</v>
      </c>
      <c r="O1354">
        <v>43</v>
      </c>
      <c r="P1354">
        <v>1720</v>
      </c>
      <c r="Q1354">
        <v>50</v>
      </c>
      <c r="R1354">
        <v>250</v>
      </c>
      <c r="S1354">
        <v>110</v>
      </c>
      <c r="T1354">
        <v>173</v>
      </c>
      <c r="U1354">
        <v>15</v>
      </c>
      <c r="V1354">
        <v>200</v>
      </c>
      <c r="W1354">
        <v>6</v>
      </c>
      <c r="X1354">
        <v>25</v>
      </c>
      <c r="Y1354">
        <v>1092.2</v>
      </c>
      <c r="AA1354" t="s">
        <v>30</v>
      </c>
      <c r="AB1354" s="1">
        <v>44618</v>
      </c>
      <c r="AC1354" s="2">
        <v>0.72001157407407401</v>
      </c>
      <c r="AD1354" s="2">
        <f t="shared" si="21"/>
        <v>17.280277777777776</v>
      </c>
      <c r="AE1354" s="8">
        <f>WEEKDAY(AB1354)</f>
        <v>7</v>
      </c>
      <c r="AF1354">
        <f>IF(EXACT($AE1354,AF$1),$D1354,)</f>
        <v>0</v>
      </c>
      <c r="AG1354">
        <f>IF(EXACT($AE1354,AG$1),$D1354,)</f>
        <v>0</v>
      </c>
      <c r="AH1354">
        <f>IF(EXACT($AE1354,AH$1),$D1354,)</f>
        <v>0</v>
      </c>
      <c r="AI1354">
        <f>IF(EXACT($AE1354,AI$1),$D1354,)</f>
        <v>0</v>
      </c>
      <c r="AJ1354">
        <f>IF(EXACT($AE1354,AJ$1),$D1354,)</f>
        <v>0</v>
      </c>
      <c r="AK1354">
        <f>IF(EXACT($AE1354,AK$1),$D1354,)</f>
        <v>0</v>
      </c>
      <c r="AL1354">
        <f>IF(EXACT($AE1354,AL$1),$D1354,)</f>
        <v>26.91</v>
      </c>
    </row>
    <row r="1355" spans="1:38" x14ac:dyDescent="0.25">
      <c r="A1355" t="s">
        <v>4088</v>
      </c>
      <c r="B1355" t="s">
        <v>4089</v>
      </c>
      <c r="C1355" t="s">
        <v>27</v>
      </c>
      <c r="D1355">
        <v>36.33</v>
      </c>
      <c r="E1355" t="s">
        <v>28</v>
      </c>
      <c r="F1355" t="s">
        <v>4090</v>
      </c>
      <c r="G1355">
        <v>960</v>
      </c>
      <c r="H1355">
        <v>720</v>
      </c>
      <c r="I1355">
        <v>3</v>
      </c>
      <c r="J1355" t="s">
        <v>29</v>
      </c>
      <c r="K1355" t="s">
        <v>30</v>
      </c>
      <c r="L1355">
        <v>97</v>
      </c>
      <c r="M1355">
        <v>16</v>
      </c>
      <c r="N1355">
        <v>30</v>
      </c>
      <c r="O1355">
        <v>14</v>
      </c>
      <c r="P1355">
        <v>420</v>
      </c>
      <c r="Q1355">
        <v>50</v>
      </c>
      <c r="R1355">
        <v>250</v>
      </c>
      <c r="S1355">
        <v>110</v>
      </c>
      <c r="T1355">
        <v>173</v>
      </c>
      <c r="U1355">
        <v>15</v>
      </c>
      <c r="V1355">
        <v>200</v>
      </c>
      <c r="W1355">
        <v>6</v>
      </c>
      <c r="X1355">
        <v>56</v>
      </c>
      <c r="Y1355">
        <v>2743.2</v>
      </c>
      <c r="AA1355" t="s">
        <v>30</v>
      </c>
      <c r="AB1355" s="1">
        <v>44618</v>
      </c>
      <c r="AC1355" s="2">
        <v>0.72039351851851852</v>
      </c>
      <c r="AD1355" s="2">
        <f t="shared" si="21"/>
        <v>17.289444444444445</v>
      </c>
      <c r="AE1355" s="8">
        <f>WEEKDAY(AB1355)</f>
        <v>7</v>
      </c>
      <c r="AF1355">
        <f>IF(EXACT($AE1355,AF$1),$D1355,)</f>
        <v>0</v>
      </c>
      <c r="AG1355">
        <f>IF(EXACT($AE1355,AG$1),$D1355,)</f>
        <v>0</v>
      </c>
      <c r="AH1355">
        <f>IF(EXACT($AE1355,AH$1),$D1355,)</f>
        <v>0</v>
      </c>
      <c r="AI1355">
        <f>IF(EXACT($AE1355,AI$1),$D1355,)</f>
        <v>0</v>
      </c>
      <c r="AJ1355">
        <f>IF(EXACT($AE1355,AJ$1),$D1355,)</f>
        <v>0</v>
      </c>
      <c r="AK1355">
        <f>IF(EXACT($AE1355,AK$1),$D1355,)</f>
        <v>0</v>
      </c>
      <c r="AL1355">
        <f>IF(EXACT($AE1355,AL$1),$D1355,)</f>
        <v>36.33</v>
      </c>
    </row>
    <row r="1356" spans="1:38" x14ac:dyDescent="0.25">
      <c r="A1356" t="s">
        <v>4091</v>
      </c>
      <c r="B1356" t="s">
        <v>4092</v>
      </c>
      <c r="C1356" t="s">
        <v>27</v>
      </c>
      <c r="D1356">
        <v>16.670000000000002</v>
      </c>
      <c r="E1356" t="s">
        <v>28</v>
      </c>
      <c r="F1356" t="s">
        <v>4093</v>
      </c>
      <c r="G1356">
        <v>960</v>
      </c>
      <c r="H1356">
        <v>720</v>
      </c>
      <c r="I1356">
        <v>3</v>
      </c>
      <c r="J1356" t="s">
        <v>31</v>
      </c>
      <c r="K1356" t="s">
        <v>30</v>
      </c>
      <c r="L1356">
        <v>134</v>
      </c>
      <c r="M1356">
        <v>18</v>
      </c>
      <c r="N1356">
        <v>19</v>
      </c>
      <c r="O1356">
        <v>24</v>
      </c>
      <c r="P1356">
        <v>456</v>
      </c>
      <c r="Q1356">
        <v>50</v>
      </c>
      <c r="R1356">
        <v>250</v>
      </c>
      <c r="S1356">
        <v>110</v>
      </c>
      <c r="T1356">
        <v>173</v>
      </c>
      <c r="U1356">
        <v>15</v>
      </c>
      <c r="V1356">
        <v>200</v>
      </c>
      <c r="W1356">
        <v>6</v>
      </c>
      <c r="X1356">
        <v>25</v>
      </c>
      <c r="Y1356">
        <v>1092.2</v>
      </c>
      <c r="AA1356" t="s">
        <v>30</v>
      </c>
      <c r="AB1356" s="1">
        <v>44618</v>
      </c>
      <c r="AC1356" s="2">
        <v>0.72326388888888893</v>
      </c>
      <c r="AD1356" s="2">
        <f t="shared" si="21"/>
        <v>17.358333333333334</v>
      </c>
      <c r="AE1356" s="8">
        <f>WEEKDAY(AB1356)</f>
        <v>7</v>
      </c>
      <c r="AF1356">
        <f>IF(EXACT($AE1356,AF$1),$D1356,)</f>
        <v>0</v>
      </c>
      <c r="AG1356">
        <f>IF(EXACT($AE1356,AG$1),$D1356,)</f>
        <v>0</v>
      </c>
      <c r="AH1356">
        <f>IF(EXACT($AE1356,AH$1),$D1356,)</f>
        <v>0</v>
      </c>
      <c r="AI1356">
        <f>IF(EXACT($AE1356,AI$1),$D1356,)</f>
        <v>0</v>
      </c>
      <c r="AJ1356">
        <f>IF(EXACT($AE1356,AJ$1),$D1356,)</f>
        <v>0</v>
      </c>
      <c r="AK1356">
        <f>IF(EXACT($AE1356,AK$1),$D1356,)</f>
        <v>0</v>
      </c>
      <c r="AL1356">
        <f>IF(EXACT($AE1356,AL$1),$D1356,)</f>
        <v>16.670000000000002</v>
      </c>
    </row>
    <row r="1357" spans="1:38" x14ac:dyDescent="0.25">
      <c r="A1357" t="s">
        <v>4094</v>
      </c>
      <c r="B1357" t="s">
        <v>4095</v>
      </c>
      <c r="C1357" t="s">
        <v>27</v>
      </c>
      <c r="D1357">
        <v>31.35</v>
      </c>
      <c r="E1357" t="s">
        <v>28</v>
      </c>
      <c r="F1357" t="s">
        <v>4096</v>
      </c>
      <c r="G1357">
        <v>960</v>
      </c>
      <c r="H1357">
        <v>720</v>
      </c>
      <c r="I1357">
        <v>3</v>
      </c>
      <c r="J1357" t="s">
        <v>31</v>
      </c>
      <c r="K1357" t="s">
        <v>30</v>
      </c>
      <c r="L1357">
        <v>102</v>
      </c>
      <c r="M1357">
        <v>8</v>
      </c>
      <c r="N1357">
        <v>53</v>
      </c>
      <c r="O1357">
        <v>14</v>
      </c>
      <c r="P1357">
        <v>742</v>
      </c>
      <c r="Q1357">
        <v>50</v>
      </c>
      <c r="R1357">
        <v>250</v>
      </c>
      <c r="S1357">
        <v>110</v>
      </c>
      <c r="T1357">
        <v>173</v>
      </c>
      <c r="U1357">
        <v>15</v>
      </c>
      <c r="V1357">
        <v>200</v>
      </c>
      <c r="W1357">
        <v>6</v>
      </c>
      <c r="X1357">
        <v>25</v>
      </c>
      <c r="Y1357">
        <v>1092.2</v>
      </c>
      <c r="AA1357" t="s">
        <v>30</v>
      </c>
      <c r="AB1357" s="1">
        <v>44618</v>
      </c>
      <c r="AC1357" s="2">
        <v>0.7251967592592593</v>
      </c>
      <c r="AD1357" s="2">
        <f t="shared" si="21"/>
        <v>17.404722222222222</v>
      </c>
      <c r="AE1357" s="8">
        <f>WEEKDAY(AB1357)</f>
        <v>7</v>
      </c>
      <c r="AF1357">
        <f>IF(EXACT($AE1357,AF$1),$D1357,)</f>
        <v>0</v>
      </c>
      <c r="AG1357">
        <f>IF(EXACT($AE1357,AG$1),$D1357,)</f>
        <v>0</v>
      </c>
      <c r="AH1357">
        <f>IF(EXACT($AE1357,AH$1),$D1357,)</f>
        <v>0</v>
      </c>
      <c r="AI1357">
        <f>IF(EXACT($AE1357,AI$1),$D1357,)</f>
        <v>0</v>
      </c>
      <c r="AJ1357">
        <f>IF(EXACT($AE1357,AJ$1),$D1357,)</f>
        <v>0</v>
      </c>
      <c r="AK1357">
        <f>IF(EXACT($AE1357,AK$1),$D1357,)</f>
        <v>0</v>
      </c>
      <c r="AL1357">
        <f>IF(EXACT($AE1357,AL$1),$D1357,)</f>
        <v>31.35</v>
      </c>
    </row>
    <row r="1358" spans="1:38" x14ac:dyDescent="0.25">
      <c r="A1358" t="s">
        <v>4097</v>
      </c>
      <c r="B1358" t="s">
        <v>4098</v>
      </c>
      <c r="C1358" t="s">
        <v>27</v>
      </c>
      <c r="D1358">
        <v>22.71</v>
      </c>
      <c r="E1358" t="s">
        <v>28</v>
      </c>
      <c r="F1358" t="s">
        <v>4099</v>
      </c>
      <c r="G1358">
        <v>960</v>
      </c>
      <c r="H1358">
        <v>720</v>
      </c>
      <c r="I1358">
        <v>3</v>
      </c>
      <c r="J1358" t="s">
        <v>31</v>
      </c>
      <c r="K1358" t="s">
        <v>30</v>
      </c>
      <c r="L1358">
        <v>82</v>
      </c>
      <c r="M1358">
        <v>15</v>
      </c>
      <c r="N1358">
        <v>39</v>
      </c>
      <c r="O1358">
        <v>33</v>
      </c>
      <c r="P1358">
        <v>1287</v>
      </c>
      <c r="Q1358">
        <v>50</v>
      </c>
      <c r="R1358">
        <v>250</v>
      </c>
      <c r="S1358">
        <v>110</v>
      </c>
      <c r="T1358">
        <v>173</v>
      </c>
      <c r="U1358">
        <v>15</v>
      </c>
      <c r="V1358">
        <v>200</v>
      </c>
      <c r="W1358">
        <v>6</v>
      </c>
      <c r="X1358">
        <v>25</v>
      </c>
      <c r="Y1358">
        <v>1092.2</v>
      </c>
      <c r="AA1358" t="s">
        <v>30</v>
      </c>
      <c r="AB1358" s="1">
        <v>44618</v>
      </c>
      <c r="AC1358" s="2">
        <v>0.7308796296296296</v>
      </c>
      <c r="AD1358" s="2">
        <f t="shared" si="21"/>
        <v>17.54111111111111</v>
      </c>
      <c r="AE1358" s="8">
        <f>WEEKDAY(AB1358)</f>
        <v>7</v>
      </c>
      <c r="AF1358">
        <f>IF(EXACT($AE1358,AF$1),$D1358,)</f>
        <v>0</v>
      </c>
      <c r="AG1358">
        <f>IF(EXACT($AE1358,AG$1),$D1358,)</f>
        <v>0</v>
      </c>
      <c r="AH1358">
        <f>IF(EXACT($AE1358,AH$1),$D1358,)</f>
        <v>0</v>
      </c>
      <c r="AI1358">
        <f>IF(EXACT($AE1358,AI$1),$D1358,)</f>
        <v>0</v>
      </c>
      <c r="AJ1358">
        <f>IF(EXACT($AE1358,AJ$1),$D1358,)</f>
        <v>0</v>
      </c>
      <c r="AK1358">
        <f>IF(EXACT($AE1358,AK$1),$D1358,)</f>
        <v>0</v>
      </c>
      <c r="AL1358">
        <f>IF(EXACT($AE1358,AL$1),$D1358,)</f>
        <v>22.71</v>
      </c>
    </row>
    <row r="1359" spans="1:38" x14ac:dyDescent="0.25">
      <c r="A1359" t="s">
        <v>4100</v>
      </c>
      <c r="B1359" t="s">
        <v>4101</v>
      </c>
      <c r="C1359" t="s">
        <v>27</v>
      </c>
      <c r="D1359">
        <v>19.899999999999999</v>
      </c>
      <c r="E1359" t="s">
        <v>28</v>
      </c>
      <c r="F1359" t="s">
        <v>4102</v>
      </c>
      <c r="G1359">
        <v>960</v>
      </c>
      <c r="H1359">
        <v>720</v>
      </c>
      <c r="I1359">
        <v>3</v>
      </c>
      <c r="J1359" t="s">
        <v>31</v>
      </c>
      <c r="K1359" t="s">
        <v>30</v>
      </c>
      <c r="L1359">
        <v>85</v>
      </c>
      <c r="M1359">
        <v>20</v>
      </c>
      <c r="N1359">
        <v>36</v>
      </c>
      <c r="O1359">
        <v>27</v>
      </c>
      <c r="P1359">
        <v>972</v>
      </c>
      <c r="Q1359">
        <v>50</v>
      </c>
      <c r="R1359">
        <v>250</v>
      </c>
      <c r="S1359">
        <v>110</v>
      </c>
      <c r="T1359">
        <v>173</v>
      </c>
      <c r="U1359">
        <v>15</v>
      </c>
      <c r="V1359">
        <v>200</v>
      </c>
      <c r="W1359">
        <v>6</v>
      </c>
      <c r="X1359">
        <v>25</v>
      </c>
      <c r="Y1359">
        <v>1092.2</v>
      </c>
      <c r="AA1359" t="s">
        <v>30</v>
      </c>
      <c r="AB1359" s="1">
        <v>44618</v>
      </c>
      <c r="AC1359" s="2">
        <v>0.73274305555555552</v>
      </c>
      <c r="AD1359" s="2">
        <f t="shared" si="21"/>
        <v>17.585833333333333</v>
      </c>
      <c r="AE1359" s="8">
        <f>WEEKDAY(AB1359)</f>
        <v>7</v>
      </c>
      <c r="AF1359">
        <f>IF(EXACT($AE1359,AF$1),$D1359,)</f>
        <v>0</v>
      </c>
      <c r="AG1359">
        <f>IF(EXACT($AE1359,AG$1),$D1359,)</f>
        <v>0</v>
      </c>
      <c r="AH1359">
        <f>IF(EXACT($AE1359,AH$1),$D1359,)</f>
        <v>0</v>
      </c>
      <c r="AI1359">
        <f>IF(EXACT($AE1359,AI$1),$D1359,)</f>
        <v>0</v>
      </c>
      <c r="AJ1359">
        <f>IF(EXACT($AE1359,AJ$1),$D1359,)</f>
        <v>0</v>
      </c>
      <c r="AK1359">
        <f>IF(EXACT($AE1359,AK$1),$D1359,)</f>
        <v>0</v>
      </c>
      <c r="AL1359">
        <f>IF(EXACT($AE1359,AL$1),$D1359,)</f>
        <v>19.899999999999999</v>
      </c>
    </row>
    <row r="1360" spans="1:38" x14ac:dyDescent="0.25">
      <c r="A1360" t="s">
        <v>4103</v>
      </c>
      <c r="B1360" t="s">
        <v>4104</v>
      </c>
      <c r="C1360" t="s">
        <v>27</v>
      </c>
      <c r="D1360">
        <v>30.75</v>
      </c>
      <c r="E1360" t="s">
        <v>28</v>
      </c>
      <c r="F1360" t="s">
        <v>4105</v>
      </c>
      <c r="G1360">
        <v>960</v>
      </c>
      <c r="H1360">
        <v>720</v>
      </c>
      <c r="I1360">
        <v>3</v>
      </c>
      <c r="J1360" t="s">
        <v>31</v>
      </c>
      <c r="K1360" t="s">
        <v>30</v>
      </c>
      <c r="L1360">
        <v>117</v>
      </c>
      <c r="M1360">
        <v>18</v>
      </c>
      <c r="N1360">
        <v>43</v>
      </c>
      <c r="O1360">
        <v>32</v>
      </c>
      <c r="P1360">
        <v>1376</v>
      </c>
      <c r="Q1360">
        <v>50</v>
      </c>
      <c r="R1360">
        <v>250</v>
      </c>
      <c r="S1360">
        <v>110</v>
      </c>
      <c r="T1360">
        <v>173</v>
      </c>
      <c r="U1360">
        <v>15</v>
      </c>
      <c r="V1360">
        <v>200</v>
      </c>
      <c r="W1360">
        <v>6</v>
      </c>
      <c r="X1360">
        <v>25</v>
      </c>
      <c r="Y1360">
        <v>1092.2</v>
      </c>
      <c r="AA1360" t="s">
        <v>30</v>
      </c>
      <c r="AB1360" s="1">
        <v>44618</v>
      </c>
      <c r="AC1360" s="2">
        <v>0.73371527777777779</v>
      </c>
      <c r="AD1360" s="2">
        <f t="shared" si="21"/>
        <v>17.609166666666667</v>
      </c>
      <c r="AE1360" s="8">
        <f>WEEKDAY(AB1360)</f>
        <v>7</v>
      </c>
      <c r="AF1360">
        <f>IF(EXACT($AE1360,AF$1),$D1360,)</f>
        <v>0</v>
      </c>
      <c r="AG1360">
        <f>IF(EXACT($AE1360,AG$1),$D1360,)</f>
        <v>0</v>
      </c>
      <c r="AH1360">
        <f>IF(EXACT($AE1360,AH$1),$D1360,)</f>
        <v>0</v>
      </c>
      <c r="AI1360">
        <f>IF(EXACT($AE1360,AI$1),$D1360,)</f>
        <v>0</v>
      </c>
      <c r="AJ1360">
        <f>IF(EXACT($AE1360,AJ$1),$D1360,)</f>
        <v>0</v>
      </c>
      <c r="AK1360">
        <f>IF(EXACT($AE1360,AK$1),$D1360,)</f>
        <v>0</v>
      </c>
      <c r="AL1360">
        <f>IF(EXACT($AE1360,AL$1),$D1360,)</f>
        <v>30.75</v>
      </c>
    </row>
    <row r="1361" spans="1:38" x14ac:dyDescent="0.25">
      <c r="A1361" t="s">
        <v>4106</v>
      </c>
      <c r="B1361" t="s">
        <v>4107</v>
      </c>
      <c r="C1361" t="s">
        <v>27</v>
      </c>
      <c r="D1361">
        <v>27.52</v>
      </c>
      <c r="E1361" t="s">
        <v>28</v>
      </c>
      <c r="F1361" t="s">
        <v>4108</v>
      </c>
      <c r="G1361">
        <v>960</v>
      </c>
      <c r="H1361">
        <v>720</v>
      </c>
      <c r="I1361">
        <v>3</v>
      </c>
      <c r="J1361" t="s">
        <v>29</v>
      </c>
      <c r="K1361" t="s">
        <v>30</v>
      </c>
      <c r="L1361">
        <v>47</v>
      </c>
      <c r="M1361">
        <v>15</v>
      </c>
      <c r="N1361">
        <v>94</v>
      </c>
      <c r="O1361">
        <v>31</v>
      </c>
      <c r="P1361">
        <v>2914</v>
      </c>
      <c r="Q1361">
        <v>50</v>
      </c>
      <c r="R1361">
        <v>250</v>
      </c>
      <c r="S1361">
        <v>110</v>
      </c>
      <c r="T1361">
        <v>173</v>
      </c>
      <c r="U1361">
        <v>15</v>
      </c>
      <c r="V1361">
        <v>200</v>
      </c>
      <c r="W1361">
        <v>6</v>
      </c>
      <c r="X1361">
        <v>56</v>
      </c>
      <c r="Y1361">
        <v>2743.2</v>
      </c>
      <c r="AA1361" t="s">
        <v>30</v>
      </c>
      <c r="AB1361" s="1">
        <v>44618</v>
      </c>
      <c r="AC1361" s="2">
        <v>0.73800925925925931</v>
      </c>
      <c r="AD1361" s="2">
        <f t="shared" si="21"/>
        <v>17.712222222222223</v>
      </c>
      <c r="AE1361" s="8">
        <f>WEEKDAY(AB1361)</f>
        <v>7</v>
      </c>
      <c r="AF1361">
        <f>IF(EXACT($AE1361,AF$1),$D1361,)</f>
        <v>0</v>
      </c>
      <c r="AG1361">
        <f>IF(EXACT($AE1361,AG$1),$D1361,)</f>
        <v>0</v>
      </c>
      <c r="AH1361">
        <f>IF(EXACT($AE1361,AH$1),$D1361,)</f>
        <v>0</v>
      </c>
      <c r="AI1361">
        <f>IF(EXACT($AE1361,AI$1),$D1361,)</f>
        <v>0</v>
      </c>
      <c r="AJ1361">
        <f>IF(EXACT($AE1361,AJ$1),$D1361,)</f>
        <v>0</v>
      </c>
      <c r="AK1361">
        <f>IF(EXACT($AE1361,AK$1),$D1361,)</f>
        <v>0</v>
      </c>
      <c r="AL1361">
        <f>IF(EXACT($AE1361,AL$1),$D1361,)</f>
        <v>27.52</v>
      </c>
    </row>
    <row r="1362" spans="1:38" x14ac:dyDescent="0.25">
      <c r="A1362" t="s">
        <v>4109</v>
      </c>
      <c r="B1362" t="s">
        <v>4110</v>
      </c>
      <c r="C1362" t="s">
        <v>27</v>
      </c>
      <c r="D1362">
        <v>18.79</v>
      </c>
      <c r="E1362" t="s">
        <v>28</v>
      </c>
      <c r="F1362" t="s">
        <v>4111</v>
      </c>
      <c r="G1362">
        <v>960</v>
      </c>
      <c r="H1362">
        <v>720</v>
      </c>
      <c r="I1362">
        <v>3</v>
      </c>
      <c r="J1362" t="s">
        <v>31</v>
      </c>
      <c r="K1362" t="s">
        <v>30</v>
      </c>
      <c r="L1362">
        <v>129</v>
      </c>
      <c r="M1362">
        <v>11</v>
      </c>
      <c r="N1362">
        <v>21</v>
      </c>
      <c r="O1362">
        <v>16</v>
      </c>
      <c r="P1362">
        <v>336</v>
      </c>
      <c r="Q1362">
        <v>50</v>
      </c>
      <c r="R1362">
        <v>250</v>
      </c>
      <c r="S1362">
        <v>110</v>
      </c>
      <c r="T1362">
        <v>173</v>
      </c>
      <c r="U1362">
        <v>15</v>
      </c>
      <c r="V1362">
        <v>200</v>
      </c>
      <c r="W1362">
        <v>6</v>
      </c>
      <c r="X1362">
        <v>25</v>
      </c>
      <c r="Y1362">
        <v>1092.2</v>
      </c>
      <c r="AA1362" t="s">
        <v>30</v>
      </c>
      <c r="AB1362" s="1">
        <v>44618</v>
      </c>
      <c r="AC1362" s="2">
        <v>0.74768518518518512</v>
      </c>
      <c r="AD1362" s="2">
        <f t="shared" si="21"/>
        <v>17.944444444444443</v>
      </c>
      <c r="AE1362" s="8">
        <f>WEEKDAY(AB1362)</f>
        <v>7</v>
      </c>
      <c r="AF1362">
        <f>IF(EXACT($AE1362,AF$1),$D1362,)</f>
        <v>0</v>
      </c>
      <c r="AG1362">
        <f>IF(EXACT($AE1362,AG$1),$D1362,)</f>
        <v>0</v>
      </c>
      <c r="AH1362">
        <f>IF(EXACT($AE1362,AH$1),$D1362,)</f>
        <v>0</v>
      </c>
      <c r="AI1362">
        <f>IF(EXACT($AE1362,AI$1),$D1362,)</f>
        <v>0</v>
      </c>
      <c r="AJ1362">
        <f>IF(EXACT($AE1362,AJ$1),$D1362,)</f>
        <v>0</v>
      </c>
      <c r="AK1362">
        <f>IF(EXACT($AE1362,AK$1),$D1362,)</f>
        <v>0</v>
      </c>
      <c r="AL1362">
        <f>IF(EXACT($AE1362,AL$1),$D1362,)</f>
        <v>18.79</v>
      </c>
    </row>
    <row r="1363" spans="1:38" x14ac:dyDescent="0.25">
      <c r="A1363" t="s">
        <v>4112</v>
      </c>
      <c r="B1363" t="s">
        <v>4113</v>
      </c>
      <c r="C1363" t="s">
        <v>27</v>
      </c>
      <c r="D1363">
        <v>16.690000000000001</v>
      </c>
      <c r="E1363" t="s">
        <v>28</v>
      </c>
      <c r="F1363" t="s">
        <v>4114</v>
      </c>
      <c r="G1363">
        <v>960</v>
      </c>
      <c r="H1363">
        <v>720</v>
      </c>
      <c r="I1363">
        <v>3</v>
      </c>
      <c r="J1363" t="s">
        <v>31</v>
      </c>
      <c r="K1363" t="s">
        <v>30</v>
      </c>
      <c r="L1363">
        <v>81</v>
      </c>
      <c r="M1363">
        <v>17</v>
      </c>
      <c r="N1363">
        <v>23</v>
      </c>
      <c r="O1363">
        <v>26</v>
      </c>
      <c r="P1363">
        <v>598</v>
      </c>
      <c r="Q1363">
        <v>50</v>
      </c>
      <c r="R1363">
        <v>250</v>
      </c>
      <c r="S1363">
        <v>110</v>
      </c>
      <c r="T1363">
        <v>173</v>
      </c>
      <c r="U1363">
        <v>15</v>
      </c>
      <c r="V1363">
        <v>200</v>
      </c>
      <c r="W1363">
        <v>6</v>
      </c>
      <c r="X1363">
        <v>25</v>
      </c>
      <c r="Y1363">
        <v>1092.2</v>
      </c>
      <c r="AA1363" t="s">
        <v>30</v>
      </c>
      <c r="AB1363" s="1">
        <v>44618</v>
      </c>
      <c r="AC1363" s="2">
        <v>0.74932870370370364</v>
      </c>
      <c r="AD1363" s="2">
        <f t="shared" si="21"/>
        <v>17.983888888888888</v>
      </c>
      <c r="AE1363" s="8">
        <f>WEEKDAY(AB1363)</f>
        <v>7</v>
      </c>
      <c r="AF1363">
        <f>IF(EXACT($AE1363,AF$1),$D1363,)</f>
        <v>0</v>
      </c>
      <c r="AG1363">
        <f>IF(EXACT($AE1363,AG$1),$D1363,)</f>
        <v>0</v>
      </c>
      <c r="AH1363">
        <f>IF(EXACT($AE1363,AH$1),$D1363,)</f>
        <v>0</v>
      </c>
      <c r="AI1363">
        <f>IF(EXACT($AE1363,AI$1),$D1363,)</f>
        <v>0</v>
      </c>
      <c r="AJ1363">
        <f>IF(EXACT($AE1363,AJ$1),$D1363,)</f>
        <v>0</v>
      </c>
      <c r="AK1363">
        <f>IF(EXACT($AE1363,AK$1),$D1363,)</f>
        <v>0</v>
      </c>
      <c r="AL1363">
        <f>IF(EXACT($AE1363,AL$1),$D1363,)</f>
        <v>16.690000000000001</v>
      </c>
    </row>
    <row r="1364" spans="1:38" x14ac:dyDescent="0.25">
      <c r="A1364" t="s">
        <v>4115</v>
      </c>
      <c r="B1364" t="s">
        <v>4116</v>
      </c>
      <c r="C1364" t="s">
        <v>27</v>
      </c>
      <c r="D1364">
        <v>19.23</v>
      </c>
      <c r="E1364" t="s">
        <v>28</v>
      </c>
      <c r="F1364" t="s">
        <v>4117</v>
      </c>
      <c r="G1364">
        <v>960</v>
      </c>
      <c r="H1364">
        <v>720</v>
      </c>
      <c r="I1364">
        <v>3</v>
      </c>
      <c r="J1364" t="s">
        <v>31</v>
      </c>
      <c r="K1364" t="s">
        <v>30</v>
      </c>
      <c r="L1364">
        <v>74</v>
      </c>
      <c r="M1364">
        <v>18</v>
      </c>
      <c r="N1364">
        <v>65</v>
      </c>
      <c r="O1364">
        <v>36</v>
      </c>
      <c r="P1364">
        <v>2340</v>
      </c>
      <c r="Q1364">
        <v>50</v>
      </c>
      <c r="R1364">
        <v>250</v>
      </c>
      <c r="S1364">
        <v>110</v>
      </c>
      <c r="T1364">
        <v>173</v>
      </c>
      <c r="U1364">
        <v>15</v>
      </c>
      <c r="V1364">
        <v>200</v>
      </c>
      <c r="W1364">
        <v>6</v>
      </c>
      <c r="X1364">
        <v>25</v>
      </c>
      <c r="Y1364">
        <v>1092.2</v>
      </c>
      <c r="AA1364" t="s">
        <v>30</v>
      </c>
      <c r="AB1364" s="1">
        <v>44618</v>
      </c>
      <c r="AC1364" s="2">
        <v>0.75178240740740743</v>
      </c>
      <c r="AD1364" s="2">
        <f t="shared" si="21"/>
        <v>18.042777777777779</v>
      </c>
      <c r="AE1364" s="8">
        <f>WEEKDAY(AB1364)</f>
        <v>7</v>
      </c>
      <c r="AF1364">
        <f>IF(EXACT($AE1364,AF$1),$D1364,)</f>
        <v>0</v>
      </c>
      <c r="AG1364">
        <f>IF(EXACT($AE1364,AG$1),$D1364,)</f>
        <v>0</v>
      </c>
      <c r="AH1364">
        <f>IF(EXACT($AE1364,AH$1),$D1364,)</f>
        <v>0</v>
      </c>
      <c r="AI1364">
        <f>IF(EXACT($AE1364,AI$1),$D1364,)</f>
        <v>0</v>
      </c>
      <c r="AJ1364">
        <f>IF(EXACT($AE1364,AJ$1),$D1364,)</f>
        <v>0</v>
      </c>
      <c r="AK1364">
        <f>IF(EXACT($AE1364,AK$1),$D1364,)</f>
        <v>0</v>
      </c>
      <c r="AL1364">
        <f>IF(EXACT($AE1364,AL$1),$D1364,)</f>
        <v>19.23</v>
      </c>
    </row>
    <row r="1365" spans="1:38" x14ac:dyDescent="0.25">
      <c r="A1365" t="s">
        <v>4118</v>
      </c>
      <c r="B1365" t="s">
        <v>4119</v>
      </c>
      <c r="C1365" t="s">
        <v>27</v>
      </c>
      <c r="D1365">
        <v>28.62</v>
      </c>
      <c r="E1365" t="s">
        <v>28</v>
      </c>
      <c r="F1365" t="s">
        <v>4120</v>
      </c>
      <c r="G1365">
        <v>960</v>
      </c>
      <c r="H1365">
        <v>720</v>
      </c>
      <c r="I1365">
        <v>3</v>
      </c>
      <c r="J1365" t="s">
        <v>31</v>
      </c>
      <c r="K1365" t="s">
        <v>30</v>
      </c>
      <c r="L1365">
        <v>105</v>
      </c>
      <c r="M1365">
        <v>20</v>
      </c>
      <c r="N1365">
        <v>53</v>
      </c>
      <c r="O1365">
        <v>32</v>
      </c>
      <c r="P1365">
        <v>1696</v>
      </c>
      <c r="Q1365">
        <v>50</v>
      </c>
      <c r="R1365">
        <v>250</v>
      </c>
      <c r="S1365">
        <v>110</v>
      </c>
      <c r="T1365">
        <v>173</v>
      </c>
      <c r="U1365">
        <v>15</v>
      </c>
      <c r="V1365">
        <v>200</v>
      </c>
      <c r="W1365">
        <v>6</v>
      </c>
      <c r="X1365">
        <v>25</v>
      </c>
      <c r="Y1365">
        <v>1092.2</v>
      </c>
      <c r="AA1365" t="s">
        <v>30</v>
      </c>
      <c r="AB1365" s="1">
        <v>44618</v>
      </c>
      <c r="AC1365" s="2">
        <v>0.75309027777777782</v>
      </c>
      <c r="AD1365" s="2">
        <f t="shared" si="21"/>
        <v>18.074166666666667</v>
      </c>
      <c r="AE1365" s="8">
        <f>WEEKDAY(AB1365)</f>
        <v>7</v>
      </c>
      <c r="AF1365">
        <f>IF(EXACT($AE1365,AF$1),$D1365,)</f>
        <v>0</v>
      </c>
      <c r="AG1365">
        <f>IF(EXACT($AE1365,AG$1),$D1365,)</f>
        <v>0</v>
      </c>
      <c r="AH1365">
        <f>IF(EXACT($AE1365,AH$1),$D1365,)</f>
        <v>0</v>
      </c>
      <c r="AI1365">
        <f>IF(EXACT($AE1365,AI$1),$D1365,)</f>
        <v>0</v>
      </c>
      <c r="AJ1365">
        <f>IF(EXACT($AE1365,AJ$1),$D1365,)</f>
        <v>0</v>
      </c>
      <c r="AK1365">
        <f>IF(EXACT($AE1365,AK$1),$D1365,)</f>
        <v>0</v>
      </c>
      <c r="AL1365">
        <f>IF(EXACT($AE1365,AL$1),$D1365,)</f>
        <v>28.62</v>
      </c>
    </row>
    <row r="1366" spans="1:38" x14ac:dyDescent="0.25">
      <c r="A1366" t="s">
        <v>4121</v>
      </c>
      <c r="B1366" t="s">
        <v>4122</v>
      </c>
      <c r="C1366" t="s">
        <v>27</v>
      </c>
      <c r="D1366">
        <v>26.56</v>
      </c>
      <c r="E1366" t="s">
        <v>28</v>
      </c>
      <c r="F1366" t="s">
        <v>4123</v>
      </c>
      <c r="G1366">
        <v>960</v>
      </c>
      <c r="H1366">
        <v>720</v>
      </c>
      <c r="I1366">
        <v>3</v>
      </c>
      <c r="J1366" t="s">
        <v>29</v>
      </c>
      <c r="K1366" t="s">
        <v>30</v>
      </c>
      <c r="L1366">
        <v>55</v>
      </c>
      <c r="M1366">
        <v>20</v>
      </c>
      <c r="N1366">
        <v>43</v>
      </c>
      <c r="O1366">
        <v>29</v>
      </c>
      <c r="P1366">
        <v>1247</v>
      </c>
      <c r="Q1366">
        <v>50</v>
      </c>
      <c r="R1366">
        <v>250</v>
      </c>
      <c r="S1366">
        <v>110</v>
      </c>
      <c r="T1366">
        <v>173</v>
      </c>
      <c r="U1366">
        <v>15</v>
      </c>
      <c r="V1366">
        <v>200</v>
      </c>
      <c r="W1366">
        <v>6</v>
      </c>
      <c r="X1366">
        <v>56</v>
      </c>
      <c r="Y1366">
        <v>2743.2</v>
      </c>
      <c r="AA1366" t="s">
        <v>30</v>
      </c>
      <c r="AB1366" s="1">
        <v>44618</v>
      </c>
      <c r="AC1366" s="2">
        <v>0.75548611111111119</v>
      </c>
      <c r="AD1366" s="2">
        <f t="shared" si="21"/>
        <v>18.131666666666668</v>
      </c>
      <c r="AE1366" s="8">
        <f>WEEKDAY(AB1366)</f>
        <v>7</v>
      </c>
      <c r="AF1366">
        <f>IF(EXACT($AE1366,AF$1),$D1366,)</f>
        <v>0</v>
      </c>
      <c r="AG1366">
        <f>IF(EXACT($AE1366,AG$1),$D1366,)</f>
        <v>0</v>
      </c>
      <c r="AH1366">
        <f>IF(EXACT($AE1366,AH$1),$D1366,)</f>
        <v>0</v>
      </c>
      <c r="AI1366">
        <f>IF(EXACT($AE1366,AI$1),$D1366,)</f>
        <v>0</v>
      </c>
      <c r="AJ1366">
        <f>IF(EXACT($AE1366,AJ$1),$D1366,)</f>
        <v>0</v>
      </c>
      <c r="AK1366">
        <f>IF(EXACT($AE1366,AK$1),$D1366,)</f>
        <v>0</v>
      </c>
      <c r="AL1366">
        <f>IF(EXACT($AE1366,AL$1),$D1366,)</f>
        <v>26.56</v>
      </c>
    </row>
    <row r="1367" spans="1:38" x14ac:dyDescent="0.25">
      <c r="A1367" t="s">
        <v>4124</v>
      </c>
      <c r="B1367" t="s">
        <v>4125</v>
      </c>
      <c r="C1367" t="s">
        <v>27</v>
      </c>
      <c r="D1367">
        <v>28.65</v>
      </c>
      <c r="E1367" t="s">
        <v>28</v>
      </c>
      <c r="F1367" t="s">
        <v>4126</v>
      </c>
      <c r="G1367">
        <v>960</v>
      </c>
      <c r="H1367">
        <v>720</v>
      </c>
      <c r="I1367">
        <v>3</v>
      </c>
      <c r="J1367" t="s">
        <v>31</v>
      </c>
      <c r="K1367" t="s">
        <v>30</v>
      </c>
      <c r="L1367">
        <v>91</v>
      </c>
      <c r="M1367">
        <v>16</v>
      </c>
      <c r="N1367">
        <v>56</v>
      </c>
      <c r="O1367">
        <v>32</v>
      </c>
      <c r="P1367">
        <v>1792</v>
      </c>
      <c r="Q1367">
        <v>50</v>
      </c>
      <c r="R1367">
        <v>250</v>
      </c>
      <c r="S1367">
        <v>110</v>
      </c>
      <c r="T1367">
        <v>173</v>
      </c>
      <c r="U1367">
        <v>15</v>
      </c>
      <c r="V1367">
        <v>200</v>
      </c>
      <c r="W1367">
        <v>6</v>
      </c>
      <c r="X1367">
        <v>25</v>
      </c>
      <c r="Y1367">
        <v>1092.2</v>
      </c>
      <c r="AA1367" t="s">
        <v>30</v>
      </c>
      <c r="AB1367" s="1">
        <v>44618</v>
      </c>
      <c r="AC1367" s="2">
        <v>0.75952546296296297</v>
      </c>
      <c r="AD1367" s="2">
        <f t="shared" si="21"/>
        <v>18.22861111111111</v>
      </c>
      <c r="AE1367" s="8">
        <f>WEEKDAY(AB1367)</f>
        <v>7</v>
      </c>
      <c r="AF1367">
        <f>IF(EXACT($AE1367,AF$1),$D1367,)</f>
        <v>0</v>
      </c>
      <c r="AG1367">
        <f>IF(EXACT($AE1367,AG$1),$D1367,)</f>
        <v>0</v>
      </c>
      <c r="AH1367">
        <f>IF(EXACT($AE1367,AH$1),$D1367,)</f>
        <v>0</v>
      </c>
      <c r="AI1367">
        <f>IF(EXACT($AE1367,AI$1),$D1367,)</f>
        <v>0</v>
      </c>
      <c r="AJ1367">
        <f>IF(EXACT($AE1367,AJ$1),$D1367,)</f>
        <v>0</v>
      </c>
      <c r="AK1367">
        <f>IF(EXACT($AE1367,AK$1),$D1367,)</f>
        <v>0</v>
      </c>
      <c r="AL1367">
        <f>IF(EXACT($AE1367,AL$1),$D1367,)</f>
        <v>28.65</v>
      </c>
    </row>
    <row r="1368" spans="1:38" x14ac:dyDescent="0.25">
      <c r="A1368" t="s">
        <v>4127</v>
      </c>
      <c r="B1368" t="s">
        <v>4128</v>
      </c>
      <c r="C1368" t="s">
        <v>27</v>
      </c>
      <c r="D1368">
        <v>23.23</v>
      </c>
      <c r="E1368" t="s">
        <v>28</v>
      </c>
      <c r="F1368" t="s">
        <v>4129</v>
      </c>
      <c r="G1368">
        <v>960</v>
      </c>
      <c r="H1368">
        <v>720</v>
      </c>
      <c r="I1368">
        <v>3</v>
      </c>
      <c r="J1368" t="s">
        <v>31</v>
      </c>
      <c r="K1368" t="s">
        <v>30</v>
      </c>
      <c r="L1368">
        <v>39</v>
      </c>
      <c r="M1368">
        <v>8</v>
      </c>
      <c r="N1368">
        <v>43</v>
      </c>
      <c r="O1368">
        <v>17</v>
      </c>
      <c r="P1368">
        <v>731</v>
      </c>
      <c r="Q1368">
        <v>50</v>
      </c>
      <c r="R1368">
        <v>250</v>
      </c>
      <c r="S1368">
        <v>110</v>
      </c>
      <c r="T1368">
        <v>173</v>
      </c>
      <c r="U1368">
        <v>15</v>
      </c>
      <c r="V1368">
        <v>200</v>
      </c>
      <c r="W1368">
        <v>6</v>
      </c>
      <c r="X1368">
        <v>25</v>
      </c>
      <c r="Y1368">
        <v>1092.2</v>
      </c>
      <c r="AA1368" t="s">
        <v>30</v>
      </c>
      <c r="AB1368" s="1">
        <v>44618</v>
      </c>
      <c r="AC1368" s="2">
        <v>0.76018518518518519</v>
      </c>
      <c r="AD1368" s="2">
        <f t="shared" si="21"/>
        <v>18.244444444444444</v>
      </c>
      <c r="AE1368" s="8">
        <f>WEEKDAY(AB1368)</f>
        <v>7</v>
      </c>
      <c r="AF1368">
        <f>IF(EXACT($AE1368,AF$1),$D1368,)</f>
        <v>0</v>
      </c>
      <c r="AG1368">
        <f>IF(EXACT($AE1368,AG$1),$D1368,)</f>
        <v>0</v>
      </c>
      <c r="AH1368">
        <f>IF(EXACT($AE1368,AH$1),$D1368,)</f>
        <v>0</v>
      </c>
      <c r="AI1368">
        <f>IF(EXACT($AE1368,AI$1),$D1368,)</f>
        <v>0</v>
      </c>
      <c r="AJ1368">
        <f>IF(EXACT($AE1368,AJ$1),$D1368,)</f>
        <v>0</v>
      </c>
      <c r="AK1368">
        <f>IF(EXACT($AE1368,AK$1),$D1368,)</f>
        <v>0</v>
      </c>
      <c r="AL1368">
        <f>IF(EXACT($AE1368,AL$1),$D1368,)</f>
        <v>23.23</v>
      </c>
    </row>
    <row r="1369" spans="1:38" x14ac:dyDescent="0.25">
      <c r="A1369" t="s">
        <v>4130</v>
      </c>
      <c r="B1369" t="s">
        <v>4131</v>
      </c>
      <c r="C1369" t="s">
        <v>27</v>
      </c>
      <c r="D1369">
        <v>19.79</v>
      </c>
      <c r="E1369" t="s">
        <v>28</v>
      </c>
      <c r="F1369" t="s">
        <v>4132</v>
      </c>
      <c r="G1369">
        <v>960</v>
      </c>
      <c r="H1369">
        <v>720</v>
      </c>
      <c r="I1369">
        <v>3</v>
      </c>
      <c r="J1369" t="s">
        <v>29</v>
      </c>
      <c r="K1369" t="s">
        <v>30</v>
      </c>
      <c r="L1369">
        <v>83</v>
      </c>
      <c r="M1369">
        <v>28</v>
      </c>
      <c r="N1369">
        <v>23</v>
      </c>
      <c r="O1369">
        <v>17</v>
      </c>
      <c r="P1369">
        <v>391</v>
      </c>
      <c r="Q1369">
        <v>50</v>
      </c>
      <c r="R1369">
        <v>250</v>
      </c>
      <c r="S1369">
        <v>110</v>
      </c>
      <c r="T1369">
        <v>173</v>
      </c>
      <c r="U1369">
        <v>15</v>
      </c>
      <c r="V1369">
        <v>200</v>
      </c>
      <c r="W1369">
        <v>6</v>
      </c>
      <c r="X1369">
        <v>56</v>
      </c>
      <c r="Y1369">
        <v>2743.2</v>
      </c>
      <c r="AA1369" t="s">
        <v>30</v>
      </c>
      <c r="AB1369" s="1">
        <v>44618</v>
      </c>
      <c r="AC1369" s="2">
        <v>0.7628125</v>
      </c>
      <c r="AD1369" s="2">
        <f t="shared" si="21"/>
        <v>18.307500000000001</v>
      </c>
      <c r="AE1369" s="8">
        <f>WEEKDAY(AB1369)</f>
        <v>7</v>
      </c>
      <c r="AF1369">
        <f>IF(EXACT($AE1369,AF$1),$D1369,)</f>
        <v>0</v>
      </c>
      <c r="AG1369">
        <f>IF(EXACT($AE1369,AG$1),$D1369,)</f>
        <v>0</v>
      </c>
      <c r="AH1369">
        <f>IF(EXACT($AE1369,AH$1),$D1369,)</f>
        <v>0</v>
      </c>
      <c r="AI1369">
        <f>IF(EXACT($AE1369,AI$1),$D1369,)</f>
        <v>0</v>
      </c>
      <c r="AJ1369">
        <f>IF(EXACT($AE1369,AJ$1),$D1369,)</f>
        <v>0</v>
      </c>
      <c r="AK1369">
        <f>IF(EXACT($AE1369,AK$1),$D1369,)</f>
        <v>0</v>
      </c>
      <c r="AL1369">
        <f>IF(EXACT($AE1369,AL$1),$D1369,)</f>
        <v>19.79</v>
      </c>
    </row>
    <row r="1370" spans="1:38" x14ac:dyDescent="0.25">
      <c r="A1370" t="s">
        <v>4133</v>
      </c>
      <c r="B1370" t="s">
        <v>4134</v>
      </c>
      <c r="C1370" t="s">
        <v>27</v>
      </c>
      <c r="D1370">
        <v>20.92</v>
      </c>
      <c r="E1370" t="s">
        <v>28</v>
      </c>
      <c r="F1370" t="s">
        <v>4135</v>
      </c>
      <c r="G1370">
        <v>960</v>
      </c>
      <c r="H1370">
        <v>720</v>
      </c>
      <c r="I1370">
        <v>3</v>
      </c>
      <c r="J1370" t="s">
        <v>31</v>
      </c>
      <c r="K1370" t="s">
        <v>30</v>
      </c>
      <c r="L1370">
        <v>82</v>
      </c>
      <c r="M1370">
        <v>14</v>
      </c>
      <c r="N1370">
        <v>56</v>
      </c>
      <c r="O1370">
        <v>37</v>
      </c>
      <c r="P1370">
        <v>2072</v>
      </c>
      <c r="Q1370">
        <v>50</v>
      </c>
      <c r="R1370">
        <v>250</v>
      </c>
      <c r="S1370">
        <v>110</v>
      </c>
      <c r="T1370">
        <v>173</v>
      </c>
      <c r="U1370">
        <v>15</v>
      </c>
      <c r="V1370">
        <v>200</v>
      </c>
      <c r="W1370">
        <v>6</v>
      </c>
      <c r="X1370">
        <v>25</v>
      </c>
      <c r="Y1370">
        <v>1092.2</v>
      </c>
      <c r="AA1370" t="s">
        <v>30</v>
      </c>
      <c r="AB1370" s="1">
        <v>44618</v>
      </c>
      <c r="AC1370" s="2">
        <v>0.76387731481481491</v>
      </c>
      <c r="AD1370" s="2">
        <f t="shared" si="21"/>
        <v>18.333055555555557</v>
      </c>
      <c r="AE1370" s="8">
        <f>WEEKDAY(AB1370)</f>
        <v>7</v>
      </c>
      <c r="AF1370">
        <f>IF(EXACT($AE1370,AF$1),$D1370,)</f>
        <v>0</v>
      </c>
      <c r="AG1370">
        <f>IF(EXACT($AE1370,AG$1),$D1370,)</f>
        <v>0</v>
      </c>
      <c r="AH1370">
        <f>IF(EXACT($AE1370,AH$1),$D1370,)</f>
        <v>0</v>
      </c>
      <c r="AI1370">
        <f>IF(EXACT($AE1370,AI$1),$D1370,)</f>
        <v>0</v>
      </c>
      <c r="AJ1370">
        <f>IF(EXACT($AE1370,AJ$1),$D1370,)</f>
        <v>0</v>
      </c>
      <c r="AK1370">
        <f>IF(EXACT($AE1370,AK$1),$D1370,)</f>
        <v>0</v>
      </c>
      <c r="AL1370">
        <f>IF(EXACT($AE1370,AL$1),$D1370,)</f>
        <v>20.92</v>
      </c>
    </row>
    <row r="1371" spans="1:38" x14ac:dyDescent="0.25">
      <c r="A1371" t="s">
        <v>4136</v>
      </c>
      <c r="B1371" t="s">
        <v>4137</v>
      </c>
      <c r="C1371" t="s">
        <v>27</v>
      </c>
      <c r="D1371">
        <v>15.78</v>
      </c>
      <c r="E1371" t="s">
        <v>28</v>
      </c>
      <c r="F1371" t="s">
        <v>4138</v>
      </c>
      <c r="G1371">
        <v>960</v>
      </c>
      <c r="H1371">
        <v>720</v>
      </c>
      <c r="I1371">
        <v>3</v>
      </c>
      <c r="J1371" t="s">
        <v>29</v>
      </c>
      <c r="K1371" t="s">
        <v>30</v>
      </c>
      <c r="L1371">
        <v>116</v>
      </c>
      <c r="M1371">
        <v>23</v>
      </c>
      <c r="N1371">
        <v>21</v>
      </c>
      <c r="O1371">
        <v>20</v>
      </c>
      <c r="P1371">
        <v>420</v>
      </c>
      <c r="Q1371">
        <v>50</v>
      </c>
      <c r="R1371">
        <v>250</v>
      </c>
      <c r="S1371">
        <v>110</v>
      </c>
      <c r="T1371">
        <v>173</v>
      </c>
      <c r="U1371">
        <v>15</v>
      </c>
      <c r="V1371">
        <v>200</v>
      </c>
      <c r="W1371">
        <v>6</v>
      </c>
      <c r="X1371">
        <v>56</v>
      </c>
      <c r="Y1371">
        <v>2743.2</v>
      </c>
      <c r="AA1371" t="s">
        <v>30</v>
      </c>
      <c r="AB1371" s="1">
        <v>44618</v>
      </c>
      <c r="AC1371" s="2">
        <v>0.76472222222222219</v>
      </c>
      <c r="AD1371" s="2">
        <f t="shared" si="21"/>
        <v>18.353333333333332</v>
      </c>
      <c r="AE1371" s="8">
        <f>WEEKDAY(AB1371)</f>
        <v>7</v>
      </c>
      <c r="AF1371">
        <f>IF(EXACT($AE1371,AF$1),$D1371,)</f>
        <v>0</v>
      </c>
      <c r="AG1371">
        <f>IF(EXACT($AE1371,AG$1),$D1371,)</f>
        <v>0</v>
      </c>
      <c r="AH1371">
        <f>IF(EXACT($AE1371,AH$1),$D1371,)</f>
        <v>0</v>
      </c>
      <c r="AI1371">
        <f>IF(EXACT($AE1371,AI$1),$D1371,)</f>
        <v>0</v>
      </c>
      <c r="AJ1371">
        <f>IF(EXACT($AE1371,AJ$1),$D1371,)</f>
        <v>0</v>
      </c>
      <c r="AK1371">
        <f>IF(EXACT($AE1371,AK$1),$D1371,)</f>
        <v>0</v>
      </c>
      <c r="AL1371">
        <f>IF(EXACT($AE1371,AL$1),$D1371,)</f>
        <v>15.78</v>
      </c>
    </row>
    <row r="1372" spans="1:38" x14ac:dyDescent="0.25">
      <c r="A1372" t="s">
        <v>4139</v>
      </c>
      <c r="B1372" t="s">
        <v>4140</v>
      </c>
      <c r="C1372" t="s">
        <v>27</v>
      </c>
      <c r="D1372">
        <v>28.85</v>
      </c>
      <c r="E1372" t="s">
        <v>28</v>
      </c>
      <c r="F1372" t="s">
        <v>4141</v>
      </c>
      <c r="G1372">
        <v>960</v>
      </c>
      <c r="H1372">
        <v>720</v>
      </c>
      <c r="I1372">
        <v>3</v>
      </c>
      <c r="J1372" t="s">
        <v>31</v>
      </c>
      <c r="K1372" t="s">
        <v>30</v>
      </c>
      <c r="L1372">
        <v>51</v>
      </c>
      <c r="M1372">
        <v>0</v>
      </c>
      <c r="N1372">
        <v>22</v>
      </c>
      <c r="O1372">
        <v>38</v>
      </c>
      <c r="P1372">
        <v>836</v>
      </c>
      <c r="Q1372">
        <v>50</v>
      </c>
      <c r="R1372">
        <v>250</v>
      </c>
      <c r="S1372">
        <v>110</v>
      </c>
      <c r="T1372">
        <v>173</v>
      </c>
      <c r="U1372">
        <v>15</v>
      </c>
      <c r="V1372">
        <v>200</v>
      </c>
      <c r="W1372">
        <v>6</v>
      </c>
      <c r="X1372">
        <v>25</v>
      </c>
      <c r="Y1372">
        <v>1092.2</v>
      </c>
      <c r="AA1372" t="s">
        <v>30</v>
      </c>
      <c r="AB1372" s="1">
        <v>44618</v>
      </c>
      <c r="AC1372" s="2">
        <v>0.76682870370370371</v>
      </c>
      <c r="AD1372" s="2">
        <f t="shared" si="21"/>
        <v>18.40388888888889</v>
      </c>
      <c r="AE1372" s="8">
        <f>WEEKDAY(AB1372)</f>
        <v>7</v>
      </c>
      <c r="AF1372">
        <f>IF(EXACT($AE1372,AF$1),$D1372,)</f>
        <v>0</v>
      </c>
      <c r="AG1372">
        <f>IF(EXACT($AE1372,AG$1),$D1372,)</f>
        <v>0</v>
      </c>
      <c r="AH1372">
        <f>IF(EXACT($AE1372,AH$1),$D1372,)</f>
        <v>0</v>
      </c>
      <c r="AI1372">
        <f>IF(EXACT($AE1372,AI$1),$D1372,)</f>
        <v>0</v>
      </c>
      <c r="AJ1372">
        <f>IF(EXACT($AE1372,AJ$1),$D1372,)</f>
        <v>0</v>
      </c>
      <c r="AK1372">
        <f>IF(EXACT($AE1372,AK$1),$D1372,)</f>
        <v>0</v>
      </c>
      <c r="AL1372">
        <f>IF(EXACT($AE1372,AL$1),$D1372,)</f>
        <v>28.85</v>
      </c>
    </row>
    <row r="1373" spans="1:38" x14ac:dyDescent="0.25">
      <c r="A1373" t="s">
        <v>4142</v>
      </c>
      <c r="B1373" t="s">
        <v>4143</v>
      </c>
      <c r="C1373" t="s">
        <v>27</v>
      </c>
      <c r="D1373">
        <v>15.42</v>
      </c>
      <c r="E1373" t="s">
        <v>28</v>
      </c>
      <c r="F1373" t="s">
        <v>4144</v>
      </c>
      <c r="G1373">
        <v>960</v>
      </c>
      <c r="H1373">
        <v>720</v>
      </c>
      <c r="I1373">
        <v>3</v>
      </c>
      <c r="J1373" t="s">
        <v>31</v>
      </c>
      <c r="K1373" t="s">
        <v>30</v>
      </c>
      <c r="L1373">
        <v>121</v>
      </c>
      <c r="M1373">
        <v>0</v>
      </c>
      <c r="N1373">
        <v>26</v>
      </c>
      <c r="O1373">
        <v>40</v>
      </c>
      <c r="P1373">
        <v>1040</v>
      </c>
      <c r="Q1373">
        <v>50</v>
      </c>
      <c r="R1373">
        <v>250</v>
      </c>
      <c r="S1373">
        <v>110</v>
      </c>
      <c r="T1373">
        <v>173</v>
      </c>
      <c r="U1373">
        <v>15</v>
      </c>
      <c r="V1373">
        <v>200</v>
      </c>
      <c r="W1373">
        <v>6</v>
      </c>
      <c r="X1373">
        <v>25</v>
      </c>
      <c r="Y1373">
        <v>1092.2</v>
      </c>
      <c r="AA1373" t="s">
        <v>30</v>
      </c>
      <c r="AB1373" s="1">
        <v>44618</v>
      </c>
      <c r="AC1373" s="2">
        <v>0.76684027777777775</v>
      </c>
      <c r="AD1373" s="2">
        <f t="shared" si="21"/>
        <v>18.404166666666665</v>
      </c>
      <c r="AE1373" s="8">
        <f>WEEKDAY(AB1373)</f>
        <v>7</v>
      </c>
      <c r="AF1373">
        <f>IF(EXACT($AE1373,AF$1),$D1373,)</f>
        <v>0</v>
      </c>
      <c r="AG1373">
        <f>IF(EXACT($AE1373,AG$1),$D1373,)</f>
        <v>0</v>
      </c>
      <c r="AH1373">
        <f>IF(EXACT($AE1373,AH$1),$D1373,)</f>
        <v>0</v>
      </c>
      <c r="AI1373">
        <f>IF(EXACT($AE1373,AI$1),$D1373,)</f>
        <v>0</v>
      </c>
      <c r="AJ1373">
        <f>IF(EXACT($AE1373,AJ$1),$D1373,)</f>
        <v>0</v>
      </c>
      <c r="AK1373">
        <f>IF(EXACT($AE1373,AK$1),$D1373,)</f>
        <v>0</v>
      </c>
      <c r="AL1373">
        <f>IF(EXACT($AE1373,AL$1),$D1373,)</f>
        <v>15.42</v>
      </c>
    </row>
    <row r="1374" spans="1:38" x14ac:dyDescent="0.25">
      <c r="A1374" t="s">
        <v>4145</v>
      </c>
      <c r="B1374" t="s">
        <v>4146</v>
      </c>
      <c r="C1374" t="s">
        <v>27</v>
      </c>
      <c r="D1374">
        <v>23.59</v>
      </c>
      <c r="E1374" t="s">
        <v>28</v>
      </c>
      <c r="F1374" t="s">
        <v>4147</v>
      </c>
      <c r="G1374">
        <v>960</v>
      </c>
      <c r="H1374">
        <v>720</v>
      </c>
      <c r="I1374">
        <v>3</v>
      </c>
      <c r="J1374" t="s">
        <v>29</v>
      </c>
      <c r="K1374" t="s">
        <v>30</v>
      </c>
      <c r="L1374">
        <v>129</v>
      </c>
      <c r="M1374">
        <v>17</v>
      </c>
      <c r="N1374">
        <v>23</v>
      </c>
      <c r="O1374">
        <v>28</v>
      </c>
      <c r="P1374">
        <v>644</v>
      </c>
      <c r="Q1374">
        <v>50</v>
      </c>
      <c r="R1374">
        <v>250</v>
      </c>
      <c r="S1374">
        <v>110</v>
      </c>
      <c r="T1374">
        <v>173</v>
      </c>
      <c r="U1374">
        <v>15</v>
      </c>
      <c r="V1374">
        <v>200</v>
      </c>
      <c r="W1374">
        <v>6</v>
      </c>
      <c r="X1374">
        <v>56</v>
      </c>
      <c r="Y1374">
        <v>2743.2</v>
      </c>
      <c r="AA1374" t="s">
        <v>30</v>
      </c>
      <c r="AB1374" s="1">
        <v>44618</v>
      </c>
      <c r="AC1374" s="2">
        <v>0.76701388888888899</v>
      </c>
      <c r="AD1374" s="2">
        <f t="shared" si="21"/>
        <v>18.408333333333335</v>
      </c>
      <c r="AE1374" s="8">
        <f>WEEKDAY(AB1374)</f>
        <v>7</v>
      </c>
      <c r="AF1374">
        <f>IF(EXACT($AE1374,AF$1),$D1374,)</f>
        <v>0</v>
      </c>
      <c r="AG1374">
        <f>IF(EXACT($AE1374,AG$1),$D1374,)</f>
        <v>0</v>
      </c>
      <c r="AH1374">
        <f>IF(EXACT($AE1374,AH$1),$D1374,)</f>
        <v>0</v>
      </c>
      <c r="AI1374">
        <f>IF(EXACT($AE1374,AI$1),$D1374,)</f>
        <v>0</v>
      </c>
      <c r="AJ1374">
        <f>IF(EXACT($AE1374,AJ$1),$D1374,)</f>
        <v>0</v>
      </c>
      <c r="AK1374">
        <f>IF(EXACT($AE1374,AK$1),$D1374,)</f>
        <v>0</v>
      </c>
      <c r="AL1374">
        <f>IF(EXACT($AE1374,AL$1),$D1374,)</f>
        <v>23.59</v>
      </c>
    </row>
    <row r="1375" spans="1:38" x14ac:dyDescent="0.25">
      <c r="A1375" t="s">
        <v>4148</v>
      </c>
      <c r="B1375" t="s">
        <v>4149</v>
      </c>
      <c r="C1375" t="s">
        <v>27</v>
      </c>
      <c r="D1375">
        <v>19.37</v>
      </c>
      <c r="E1375" t="s">
        <v>28</v>
      </c>
      <c r="F1375" t="s">
        <v>4150</v>
      </c>
      <c r="G1375">
        <v>960</v>
      </c>
      <c r="H1375">
        <v>720</v>
      </c>
      <c r="I1375">
        <v>3</v>
      </c>
      <c r="J1375" t="s">
        <v>31</v>
      </c>
      <c r="K1375" t="s">
        <v>30</v>
      </c>
      <c r="L1375">
        <v>69</v>
      </c>
      <c r="M1375">
        <v>31</v>
      </c>
      <c r="N1375">
        <v>22</v>
      </c>
      <c r="O1375">
        <v>13</v>
      </c>
      <c r="P1375">
        <v>286</v>
      </c>
      <c r="Q1375">
        <v>50</v>
      </c>
      <c r="R1375">
        <v>250</v>
      </c>
      <c r="S1375">
        <v>110</v>
      </c>
      <c r="T1375">
        <v>173</v>
      </c>
      <c r="U1375">
        <v>15</v>
      </c>
      <c r="V1375">
        <v>200</v>
      </c>
      <c r="W1375">
        <v>6</v>
      </c>
      <c r="X1375">
        <v>25</v>
      </c>
      <c r="Y1375">
        <v>1092.2</v>
      </c>
      <c r="AA1375" t="s">
        <v>30</v>
      </c>
      <c r="AB1375" s="1">
        <v>44618</v>
      </c>
      <c r="AC1375" s="2">
        <v>0.78136574074074072</v>
      </c>
      <c r="AD1375" s="2">
        <f t="shared" si="21"/>
        <v>18.752777777777776</v>
      </c>
      <c r="AE1375" s="8">
        <f>WEEKDAY(AB1375)</f>
        <v>7</v>
      </c>
      <c r="AF1375">
        <f>IF(EXACT($AE1375,AF$1),$D1375,)</f>
        <v>0</v>
      </c>
      <c r="AG1375">
        <f>IF(EXACT($AE1375,AG$1),$D1375,)</f>
        <v>0</v>
      </c>
      <c r="AH1375">
        <f>IF(EXACT($AE1375,AH$1),$D1375,)</f>
        <v>0</v>
      </c>
      <c r="AI1375">
        <f>IF(EXACT($AE1375,AI$1),$D1375,)</f>
        <v>0</v>
      </c>
      <c r="AJ1375">
        <f>IF(EXACT($AE1375,AJ$1),$D1375,)</f>
        <v>0</v>
      </c>
      <c r="AK1375">
        <f>IF(EXACT($AE1375,AK$1),$D1375,)</f>
        <v>0</v>
      </c>
      <c r="AL1375">
        <f>IF(EXACT($AE1375,AL$1),$D1375,)</f>
        <v>19.37</v>
      </c>
    </row>
    <row r="1376" spans="1:38" x14ac:dyDescent="0.25">
      <c r="A1376" t="s">
        <v>4151</v>
      </c>
      <c r="B1376" t="s">
        <v>4152</v>
      </c>
      <c r="C1376" t="s">
        <v>27</v>
      </c>
      <c r="D1376">
        <v>29.93</v>
      </c>
      <c r="E1376" t="s">
        <v>28</v>
      </c>
      <c r="F1376" t="s">
        <v>4153</v>
      </c>
      <c r="G1376">
        <v>960</v>
      </c>
      <c r="H1376">
        <v>720</v>
      </c>
      <c r="I1376">
        <v>3</v>
      </c>
      <c r="J1376" t="s">
        <v>31</v>
      </c>
      <c r="K1376" t="s">
        <v>30</v>
      </c>
      <c r="L1376">
        <v>99</v>
      </c>
      <c r="M1376">
        <v>21</v>
      </c>
      <c r="N1376">
        <v>36</v>
      </c>
      <c r="O1376">
        <v>14</v>
      </c>
      <c r="P1376">
        <v>504</v>
      </c>
      <c r="Q1376">
        <v>50</v>
      </c>
      <c r="R1376">
        <v>250</v>
      </c>
      <c r="S1376">
        <v>110</v>
      </c>
      <c r="T1376">
        <v>173</v>
      </c>
      <c r="U1376">
        <v>15</v>
      </c>
      <c r="V1376">
        <v>200</v>
      </c>
      <c r="W1376">
        <v>6</v>
      </c>
      <c r="X1376">
        <v>25</v>
      </c>
      <c r="Y1376">
        <v>1092.2</v>
      </c>
      <c r="AA1376" t="s">
        <v>30</v>
      </c>
      <c r="AB1376" s="1">
        <v>44618</v>
      </c>
      <c r="AC1376" s="2">
        <v>0.78234953703703702</v>
      </c>
      <c r="AD1376" s="2">
        <f t="shared" si="21"/>
        <v>18.776388888888889</v>
      </c>
      <c r="AE1376" s="8">
        <f>WEEKDAY(AB1376)</f>
        <v>7</v>
      </c>
      <c r="AF1376">
        <f>IF(EXACT($AE1376,AF$1),$D1376,)</f>
        <v>0</v>
      </c>
      <c r="AG1376">
        <f>IF(EXACT($AE1376,AG$1),$D1376,)</f>
        <v>0</v>
      </c>
      <c r="AH1376">
        <f>IF(EXACT($AE1376,AH$1),$D1376,)</f>
        <v>0</v>
      </c>
      <c r="AI1376">
        <f>IF(EXACT($AE1376,AI$1),$D1376,)</f>
        <v>0</v>
      </c>
      <c r="AJ1376">
        <f>IF(EXACT($AE1376,AJ$1),$D1376,)</f>
        <v>0</v>
      </c>
      <c r="AK1376">
        <f>IF(EXACT($AE1376,AK$1),$D1376,)</f>
        <v>0</v>
      </c>
      <c r="AL1376">
        <f>IF(EXACT($AE1376,AL$1),$D1376,)</f>
        <v>29.93</v>
      </c>
    </row>
    <row r="1377" spans="1:38" x14ac:dyDescent="0.25">
      <c r="A1377" t="s">
        <v>4154</v>
      </c>
      <c r="B1377" t="s">
        <v>4155</v>
      </c>
      <c r="C1377" t="s">
        <v>27</v>
      </c>
      <c r="D1377">
        <v>19.11</v>
      </c>
      <c r="E1377" t="s">
        <v>28</v>
      </c>
      <c r="F1377" t="s">
        <v>4156</v>
      </c>
      <c r="G1377">
        <v>960</v>
      </c>
      <c r="H1377">
        <v>720</v>
      </c>
      <c r="I1377">
        <v>3</v>
      </c>
      <c r="J1377" t="s">
        <v>29</v>
      </c>
      <c r="K1377" t="s">
        <v>30</v>
      </c>
      <c r="L1377">
        <v>104</v>
      </c>
      <c r="M1377">
        <v>31</v>
      </c>
      <c r="N1377">
        <v>27</v>
      </c>
      <c r="O1377">
        <v>13</v>
      </c>
      <c r="P1377">
        <v>351</v>
      </c>
      <c r="Q1377">
        <v>50</v>
      </c>
      <c r="R1377">
        <v>250</v>
      </c>
      <c r="S1377">
        <v>110</v>
      </c>
      <c r="T1377">
        <v>173</v>
      </c>
      <c r="U1377">
        <v>15</v>
      </c>
      <c r="V1377">
        <v>200</v>
      </c>
      <c r="W1377">
        <v>6</v>
      </c>
      <c r="X1377">
        <v>56</v>
      </c>
      <c r="Y1377">
        <v>2743.2</v>
      </c>
      <c r="AA1377" t="s">
        <v>30</v>
      </c>
      <c r="AB1377" s="1">
        <v>44618</v>
      </c>
      <c r="AC1377" s="2">
        <v>0.78516203703703702</v>
      </c>
      <c r="AD1377" s="2">
        <f t="shared" si="21"/>
        <v>18.843888888888888</v>
      </c>
      <c r="AE1377" s="8">
        <f>WEEKDAY(AB1377)</f>
        <v>7</v>
      </c>
      <c r="AF1377">
        <f>IF(EXACT($AE1377,AF$1),$D1377,)</f>
        <v>0</v>
      </c>
      <c r="AG1377">
        <f>IF(EXACT($AE1377,AG$1),$D1377,)</f>
        <v>0</v>
      </c>
      <c r="AH1377">
        <f>IF(EXACT($AE1377,AH$1),$D1377,)</f>
        <v>0</v>
      </c>
      <c r="AI1377">
        <f>IF(EXACT($AE1377,AI$1),$D1377,)</f>
        <v>0</v>
      </c>
      <c r="AJ1377">
        <f>IF(EXACT($AE1377,AJ$1),$D1377,)</f>
        <v>0</v>
      </c>
      <c r="AK1377">
        <f>IF(EXACT($AE1377,AK$1),$D1377,)</f>
        <v>0</v>
      </c>
      <c r="AL1377">
        <f>IF(EXACT($AE1377,AL$1),$D1377,)</f>
        <v>19.11</v>
      </c>
    </row>
    <row r="1378" spans="1:38" x14ac:dyDescent="0.25">
      <c r="A1378" t="s">
        <v>4157</v>
      </c>
      <c r="B1378" t="s">
        <v>4158</v>
      </c>
      <c r="C1378" t="s">
        <v>27</v>
      </c>
      <c r="D1378">
        <v>32.67</v>
      </c>
      <c r="E1378" t="s">
        <v>28</v>
      </c>
      <c r="F1378" t="s">
        <v>4159</v>
      </c>
      <c r="G1378">
        <v>960</v>
      </c>
      <c r="H1378">
        <v>720</v>
      </c>
      <c r="I1378">
        <v>3</v>
      </c>
      <c r="J1378" t="s">
        <v>31</v>
      </c>
      <c r="K1378" t="s">
        <v>30</v>
      </c>
      <c r="L1378">
        <v>117</v>
      </c>
      <c r="M1378">
        <v>28</v>
      </c>
      <c r="N1378">
        <v>36</v>
      </c>
      <c r="O1378">
        <v>16</v>
      </c>
      <c r="P1378">
        <v>576</v>
      </c>
      <c r="Q1378">
        <v>50</v>
      </c>
      <c r="R1378">
        <v>250</v>
      </c>
      <c r="S1378">
        <v>110</v>
      </c>
      <c r="T1378">
        <v>173</v>
      </c>
      <c r="U1378">
        <v>15</v>
      </c>
      <c r="V1378">
        <v>200</v>
      </c>
      <c r="W1378">
        <v>6</v>
      </c>
      <c r="X1378">
        <v>25</v>
      </c>
      <c r="Y1378">
        <v>1092.2</v>
      </c>
      <c r="AA1378" t="s">
        <v>30</v>
      </c>
      <c r="AB1378" s="1">
        <v>44618</v>
      </c>
      <c r="AC1378" s="2">
        <v>0.78910879629629627</v>
      </c>
      <c r="AD1378" s="2">
        <f t="shared" si="21"/>
        <v>18.938611111111111</v>
      </c>
      <c r="AE1378" s="8">
        <f>WEEKDAY(AB1378)</f>
        <v>7</v>
      </c>
      <c r="AF1378">
        <f>IF(EXACT($AE1378,AF$1),$D1378,)</f>
        <v>0</v>
      </c>
      <c r="AG1378">
        <f>IF(EXACT($AE1378,AG$1),$D1378,)</f>
        <v>0</v>
      </c>
      <c r="AH1378">
        <f>IF(EXACT($AE1378,AH$1),$D1378,)</f>
        <v>0</v>
      </c>
      <c r="AI1378">
        <f>IF(EXACT($AE1378,AI$1),$D1378,)</f>
        <v>0</v>
      </c>
      <c r="AJ1378">
        <f>IF(EXACT($AE1378,AJ$1),$D1378,)</f>
        <v>0</v>
      </c>
      <c r="AK1378">
        <f>IF(EXACT($AE1378,AK$1),$D1378,)</f>
        <v>0</v>
      </c>
      <c r="AL1378">
        <f>IF(EXACT($AE1378,AL$1),$D1378,)</f>
        <v>32.67</v>
      </c>
    </row>
    <row r="1379" spans="1:38" x14ac:dyDescent="0.25">
      <c r="A1379" t="s">
        <v>4160</v>
      </c>
      <c r="B1379" t="s">
        <v>4161</v>
      </c>
      <c r="C1379" t="s">
        <v>27</v>
      </c>
      <c r="D1379">
        <v>28.48</v>
      </c>
      <c r="E1379" t="s">
        <v>28</v>
      </c>
      <c r="F1379" t="s">
        <v>4162</v>
      </c>
      <c r="G1379">
        <v>960</v>
      </c>
      <c r="H1379">
        <v>720</v>
      </c>
      <c r="I1379">
        <v>3</v>
      </c>
      <c r="J1379" t="s">
        <v>29</v>
      </c>
      <c r="K1379" t="s">
        <v>30</v>
      </c>
      <c r="L1379">
        <v>82</v>
      </c>
      <c r="M1379">
        <v>22</v>
      </c>
      <c r="N1379">
        <v>29</v>
      </c>
      <c r="O1379">
        <v>14</v>
      </c>
      <c r="P1379">
        <v>406</v>
      </c>
      <c r="Q1379">
        <v>50</v>
      </c>
      <c r="R1379">
        <v>250</v>
      </c>
      <c r="S1379">
        <v>110</v>
      </c>
      <c r="T1379">
        <v>173</v>
      </c>
      <c r="U1379">
        <v>15</v>
      </c>
      <c r="V1379">
        <v>200</v>
      </c>
      <c r="W1379">
        <v>6</v>
      </c>
      <c r="X1379">
        <v>56</v>
      </c>
      <c r="Y1379">
        <v>2743.2</v>
      </c>
      <c r="AA1379" t="s">
        <v>30</v>
      </c>
      <c r="AB1379" s="1">
        <v>44618</v>
      </c>
      <c r="AC1379" s="2">
        <v>0.7896643518518518</v>
      </c>
      <c r="AD1379" s="2">
        <f t="shared" si="21"/>
        <v>18.951944444444443</v>
      </c>
      <c r="AE1379" s="8">
        <f>WEEKDAY(AB1379)</f>
        <v>7</v>
      </c>
      <c r="AF1379">
        <f>IF(EXACT($AE1379,AF$1),$D1379,)</f>
        <v>0</v>
      </c>
      <c r="AG1379">
        <f>IF(EXACT($AE1379,AG$1),$D1379,)</f>
        <v>0</v>
      </c>
      <c r="AH1379">
        <f>IF(EXACT($AE1379,AH$1),$D1379,)</f>
        <v>0</v>
      </c>
      <c r="AI1379">
        <f>IF(EXACT($AE1379,AI$1),$D1379,)</f>
        <v>0</v>
      </c>
      <c r="AJ1379">
        <f>IF(EXACT($AE1379,AJ$1),$D1379,)</f>
        <v>0</v>
      </c>
      <c r="AK1379">
        <f>IF(EXACT($AE1379,AK$1),$D1379,)</f>
        <v>0</v>
      </c>
      <c r="AL1379">
        <f>IF(EXACT($AE1379,AL$1),$D1379,)</f>
        <v>28.48</v>
      </c>
    </row>
    <row r="1380" spans="1:38" x14ac:dyDescent="0.25">
      <c r="A1380" t="s">
        <v>4163</v>
      </c>
      <c r="B1380" t="s">
        <v>4164</v>
      </c>
      <c r="C1380" t="s">
        <v>27</v>
      </c>
      <c r="D1380">
        <v>33.729999999999997</v>
      </c>
      <c r="E1380" t="s">
        <v>28</v>
      </c>
      <c r="F1380" t="s">
        <v>4165</v>
      </c>
      <c r="G1380">
        <v>960</v>
      </c>
      <c r="H1380">
        <v>720</v>
      </c>
      <c r="I1380">
        <v>3</v>
      </c>
      <c r="J1380" t="s">
        <v>31</v>
      </c>
      <c r="K1380" t="s">
        <v>30</v>
      </c>
      <c r="L1380">
        <v>85</v>
      </c>
      <c r="M1380">
        <v>20</v>
      </c>
      <c r="N1380">
        <v>33</v>
      </c>
      <c r="O1380">
        <v>19</v>
      </c>
      <c r="P1380">
        <v>627</v>
      </c>
      <c r="Q1380">
        <v>50</v>
      </c>
      <c r="R1380">
        <v>250</v>
      </c>
      <c r="S1380">
        <v>110</v>
      </c>
      <c r="T1380">
        <v>173</v>
      </c>
      <c r="U1380">
        <v>15</v>
      </c>
      <c r="V1380">
        <v>200</v>
      </c>
      <c r="W1380">
        <v>6</v>
      </c>
      <c r="X1380">
        <v>25</v>
      </c>
      <c r="Y1380">
        <v>1092.2</v>
      </c>
      <c r="AA1380" t="s">
        <v>30</v>
      </c>
      <c r="AB1380" s="1">
        <v>44618</v>
      </c>
      <c r="AC1380" s="2">
        <v>0.79182870370370362</v>
      </c>
      <c r="AD1380" s="2">
        <f t="shared" si="21"/>
        <v>19.003888888888888</v>
      </c>
      <c r="AE1380" s="8">
        <f>WEEKDAY(AB1380)</f>
        <v>7</v>
      </c>
      <c r="AF1380">
        <f>IF(EXACT($AE1380,AF$1),$D1380,)</f>
        <v>0</v>
      </c>
      <c r="AG1380">
        <f>IF(EXACT($AE1380,AG$1),$D1380,)</f>
        <v>0</v>
      </c>
      <c r="AH1380">
        <f>IF(EXACT($AE1380,AH$1),$D1380,)</f>
        <v>0</v>
      </c>
      <c r="AI1380">
        <f>IF(EXACT($AE1380,AI$1),$D1380,)</f>
        <v>0</v>
      </c>
      <c r="AJ1380">
        <f>IF(EXACT($AE1380,AJ$1),$D1380,)</f>
        <v>0</v>
      </c>
      <c r="AK1380">
        <f>IF(EXACT($AE1380,AK$1),$D1380,)</f>
        <v>0</v>
      </c>
      <c r="AL1380">
        <f>IF(EXACT($AE1380,AL$1),$D1380,)</f>
        <v>33.729999999999997</v>
      </c>
    </row>
    <row r="1381" spans="1:38" x14ac:dyDescent="0.25">
      <c r="A1381" t="s">
        <v>4166</v>
      </c>
      <c r="B1381" t="s">
        <v>4167</v>
      </c>
      <c r="C1381" t="s">
        <v>27</v>
      </c>
      <c r="D1381">
        <v>29.93</v>
      </c>
      <c r="E1381" t="s">
        <v>28</v>
      </c>
      <c r="F1381" t="s">
        <v>4168</v>
      </c>
      <c r="G1381">
        <v>960</v>
      </c>
      <c r="H1381">
        <v>720</v>
      </c>
      <c r="I1381">
        <v>3</v>
      </c>
      <c r="J1381" t="s">
        <v>31</v>
      </c>
      <c r="K1381" t="s">
        <v>30</v>
      </c>
      <c r="L1381">
        <v>96</v>
      </c>
      <c r="M1381">
        <v>26</v>
      </c>
      <c r="N1381">
        <v>37</v>
      </c>
      <c r="O1381">
        <v>22</v>
      </c>
      <c r="P1381">
        <v>814</v>
      </c>
      <c r="Q1381">
        <v>50</v>
      </c>
      <c r="R1381">
        <v>250</v>
      </c>
      <c r="S1381">
        <v>110</v>
      </c>
      <c r="T1381">
        <v>173</v>
      </c>
      <c r="U1381">
        <v>15</v>
      </c>
      <c r="V1381">
        <v>200</v>
      </c>
      <c r="W1381">
        <v>6</v>
      </c>
      <c r="X1381">
        <v>25</v>
      </c>
      <c r="Y1381">
        <v>1092.2</v>
      </c>
      <c r="AA1381" t="s">
        <v>30</v>
      </c>
      <c r="AB1381" s="1">
        <v>44618</v>
      </c>
      <c r="AC1381" s="2">
        <v>0.79556712962962972</v>
      </c>
      <c r="AD1381" s="2">
        <f t="shared" si="21"/>
        <v>19.093611111111112</v>
      </c>
      <c r="AE1381" s="8">
        <f>WEEKDAY(AB1381)</f>
        <v>7</v>
      </c>
      <c r="AF1381">
        <f>IF(EXACT($AE1381,AF$1),$D1381,)</f>
        <v>0</v>
      </c>
      <c r="AG1381">
        <f>IF(EXACT($AE1381,AG$1),$D1381,)</f>
        <v>0</v>
      </c>
      <c r="AH1381">
        <f>IF(EXACT($AE1381,AH$1),$D1381,)</f>
        <v>0</v>
      </c>
      <c r="AI1381">
        <f>IF(EXACT($AE1381,AI$1),$D1381,)</f>
        <v>0</v>
      </c>
      <c r="AJ1381">
        <f>IF(EXACT($AE1381,AJ$1),$D1381,)</f>
        <v>0</v>
      </c>
      <c r="AK1381">
        <f>IF(EXACT($AE1381,AK$1),$D1381,)</f>
        <v>0</v>
      </c>
      <c r="AL1381">
        <f>IF(EXACT($AE1381,AL$1),$D1381,)</f>
        <v>29.93</v>
      </c>
    </row>
    <row r="1382" spans="1:38" x14ac:dyDescent="0.25">
      <c r="A1382" t="s">
        <v>4169</v>
      </c>
      <c r="B1382" t="s">
        <v>4170</v>
      </c>
      <c r="C1382" t="s">
        <v>27</v>
      </c>
      <c r="D1382">
        <v>26.99</v>
      </c>
      <c r="E1382" t="s">
        <v>28</v>
      </c>
      <c r="F1382" t="s">
        <v>4171</v>
      </c>
      <c r="G1382">
        <v>960</v>
      </c>
      <c r="H1382">
        <v>720</v>
      </c>
      <c r="I1382">
        <v>3</v>
      </c>
      <c r="J1382" t="s">
        <v>31</v>
      </c>
      <c r="K1382" t="s">
        <v>30</v>
      </c>
      <c r="L1382">
        <v>86</v>
      </c>
      <c r="M1382">
        <v>26</v>
      </c>
      <c r="N1382">
        <v>28</v>
      </c>
      <c r="O1382">
        <v>13</v>
      </c>
      <c r="P1382">
        <v>364</v>
      </c>
      <c r="Q1382">
        <v>50</v>
      </c>
      <c r="R1382">
        <v>250</v>
      </c>
      <c r="S1382">
        <v>110</v>
      </c>
      <c r="T1382">
        <v>173</v>
      </c>
      <c r="U1382">
        <v>15</v>
      </c>
      <c r="V1382">
        <v>200</v>
      </c>
      <c r="W1382">
        <v>6</v>
      </c>
      <c r="X1382">
        <v>25</v>
      </c>
      <c r="Y1382">
        <v>1092.2</v>
      </c>
      <c r="AA1382" t="s">
        <v>30</v>
      </c>
      <c r="AB1382" s="1">
        <v>44618</v>
      </c>
      <c r="AC1382" s="2">
        <v>0.805150462962963</v>
      </c>
      <c r="AD1382" s="2">
        <f t="shared" si="21"/>
        <v>19.323611111111113</v>
      </c>
      <c r="AE1382" s="8">
        <f>WEEKDAY(AB1382)</f>
        <v>7</v>
      </c>
      <c r="AF1382">
        <f>IF(EXACT($AE1382,AF$1),$D1382,)</f>
        <v>0</v>
      </c>
      <c r="AG1382">
        <f>IF(EXACT($AE1382,AG$1),$D1382,)</f>
        <v>0</v>
      </c>
      <c r="AH1382">
        <f>IF(EXACT($AE1382,AH$1),$D1382,)</f>
        <v>0</v>
      </c>
      <c r="AI1382">
        <f>IF(EXACT($AE1382,AI$1),$D1382,)</f>
        <v>0</v>
      </c>
      <c r="AJ1382">
        <f>IF(EXACT($AE1382,AJ$1),$D1382,)</f>
        <v>0</v>
      </c>
      <c r="AK1382">
        <f>IF(EXACT($AE1382,AK$1),$D1382,)</f>
        <v>0</v>
      </c>
      <c r="AL1382">
        <f>IF(EXACT($AE1382,AL$1),$D1382,)</f>
        <v>26.99</v>
      </c>
    </row>
    <row r="1383" spans="1:38" x14ac:dyDescent="0.25">
      <c r="A1383" t="s">
        <v>4172</v>
      </c>
      <c r="B1383" t="s">
        <v>4173</v>
      </c>
      <c r="C1383" t="s">
        <v>27</v>
      </c>
      <c r="D1383">
        <v>33.1</v>
      </c>
      <c r="E1383" t="s">
        <v>28</v>
      </c>
      <c r="F1383" t="s">
        <v>4174</v>
      </c>
      <c r="G1383">
        <v>960</v>
      </c>
      <c r="H1383">
        <v>720</v>
      </c>
      <c r="I1383">
        <v>3</v>
      </c>
      <c r="J1383" t="s">
        <v>29</v>
      </c>
      <c r="K1383" t="s">
        <v>30</v>
      </c>
      <c r="L1383">
        <v>78</v>
      </c>
      <c r="M1383">
        <v>24</v>
      </c>
      <c r="N1383">
        <v>31</v>
      </c>
      <c r="O1383">
        <v>13</v>
      </c>
      <c r="P1383">
        <v>403</v>
      </c>
      <c r="Q1383">
        <v>50</v>
      </c>
      <c r="R1383">
        <v>250</v>
      </c>
      <c r="S1383">
        <v>110</v>
      </c>
      <c r="T1383">
        <v>173</v>
      </c>
      <c r="U1383">
        <v>15</v>
      </c>
      <c r="V1383">
        <v>200</v>
      </c>
      <c r="W1383">
        <v>6</v>
      </c>
      <c r="X1383">
        <v>56</v>
      </c>
      <c r="Y1383">
        <v>2743.2</v>
      </c>
      <c r="AA1383" t="s">
        <v>30</v>
      </c>
      <c r="AB1383" s="1">
        <v>44618</v>
      </c>
      <c r="AC1383" s="2">
        <v>0.80798611111111107</v>
      </c>
      <c r="AD1383" s="2">
        <f t="shared" si="21"/>
        <v>19.391666666666666</v>
      </c>
      <c r="AE1383" s="8">
        <f>WEEKDAY(AB1383)</f>
        <v>7</v>
      </c>
      <c r="AF1383">
        <f>IF(EXACT($AE1383,AF$1),$D1383,)</f>
        <v>0</v>
      </c>
      <c r="AG1383">
        <f>IF(EXACT($AE1383,AG$1),$D1383,)</f>
        <v>0</v>
      </c>
      <c r="AH1383">
        <f>IF(EXACT($AE1383,AH$1),$D1383,)</f>
        <v>0</v>
      </c>
      <c r="AI1383">
        <f>IF(EXACT($AE1383,AI$1),$D1383,)</f>
        <v>0</v>
      </c>
      <c r="AJ1383">
        <f>IF(EXACT($AE1383,AJ$1),$D1383,)</f>
        <v>0</v>
      </c>
      <c r="AK1383">
        <f>IF(EXACT($AE1383,AK$1),$D1383,)</f>
        <v>0</v>
      </c>
      <c r="AL1383">
        <f>IF(EXACT($AE1383,AL$1),$D1383,)</f>
        <v>33.1</v>
      </c>
    </row>
    <row r="1384" spans="1:38" x14ac:dyDescent="0.25">
      <c r="A1384" t="s">
        <v>4175</v>
      </c>
      <c r="B1384" t="s">
        <v>4176</v>
      </c>
      <c r="C1384" t="s">
        <v>27</v>
      </c>
      <c r="D1384">
        <v>35.74</v>
      </c>
      <c r="E1384" t="s">
        <v>28</v>
      </c>
      <c r="F1384" t="s">
        <v>4177</v>
      </c>
      <c r="G1384">
        <v>960</v>
      </c>
      <c r="H1384">
        <v>720</v>
      </c>
      <c r="I1384">
        <v>3</v>
      </c>
      <c r="J1384" t="s">
        <v>31</v>
      </c>
      <c r="K1384" t="s">
        <v>30</v>
      </c>
      <c r="L1384">
        <v>110</v>
      </c>
      <c r="M1384">
        <v>30</v>
      </c>
      <c r="N1384">
        <v>30</v>
      </c>
      <c r="O1384">
        <v>25</v>
      </c>
      <c r="P1384">
        <v>750</v>
      </c>
      <c r="Q1384">
        <v>50</v>
      </c>
      <c r="R1384">
        <v>250</v>
      </c>
      <c r="S1384">
        <v>110</v>
      </c>
      <c r="T1384">
        <v>173</v>
      </c>
      <c r="U1384">
        <v>15</v>
      </c>
      <c r="V1384">
        <v>200</v>
      </c>
      <c r="W1384">
        <v>6</v>
      </c>
      <c r="X1384">
        <v>25</v>
      </c>
      <c r="Y1384">
        <v>1092.2</v>
      </c>
      <c r="AA1384" t="s">
        <v>30</v>
      </c>
      <c r="AB1384" s="1">
        <v>44618</v>
      </c>
      <c r="AC1384" s="2">
        <v>0.8192476851851852</v>
      </c>
      <c r="AD1384" s="2">
        <f t="shared" si="21"/>
        <v>19.661944444444444</v>
      </c>
      <c r="AE1384" s="8">
        <f>WEEKDAY(AB1384)</f>
        <v>7</v>
      </c>
      <c r="AF1384">
        <f>IF(EXACT($AE1384,AF$1),$D1384,)</f>
        <v>0</v>
      </c>
      <c r="AG1384">
        <f>IF(EXACT($AE1384,AG$1),$D1384,)</f>
        <v>0</v>
      </c>
      <c r="AH1384">
        <f>IF(EXACT($AE1384,AH$1),$D1384,)</f>
        <v>0</v>
      </c>
      <c r="AI1384">
        <f>IF(EXACT($AE1384,AI$1),$D1384,)</f>
        <v>0</v>
      </c>
      <c r="AJ1384">
        <f>IF(EXACT($AE1384,AJ$1),$D1384,)</f>
        <v>0</v>
      </c>
      <c r="AK1384">
        <f>IF(EXACT($AE1384,AK$1),$D1384,)</f>
        <v>0</v>
      </c>
      <c r="AL1384">
        <f>IF(EXACT($AE1384,AL$1),$D1384,)</f>
        <v>35.74</v>
      </c>
    </row>
    <row r="1385" spans="1:38" x14ac:dyDescent="0.25">
      <c r="A1385" t="s">
        <v>4178</v>
      </c>
      <c r="B1385" t="s">
        <v>4179</v>
      </c>
      <c r="C1385" t="s">
        <v>27</v>
      </c>
      <c r="D1385">
        <v>39.54</v>
      </c>
      <c r="E1385" t="s">
        <v>28</v>
      </c>
      <c r="F1385" t="s">
        <v>4180</v>
      </c>
      <c r="G1385">
        <v>960</v>
      </c>
      <c r="H1385">
        <v>720</v>
      </c>
      <c r="I1385">
        <v>3</v>
      </c>
      <c r="J1385" t="s">
        <v>31</v>
      </c>
      <c r="K1385" t="s">
        <v>30</v>
      </c>
      <c r="L1385">
        <v>106</v>
      </c>
      <c r="M1385">
        <v>29</v>
      </c>
      <c r="N1385">
        <v>36</v>
      </c>
      <c r="O1385">
        <v>14</v>
      </c>
      <c r="P1385">
        <v>504</v>
      </c>
      <c r="Q1385">
        <v>50</v>
      </c>
      <c r="R1385">
        <v>250</v>
      </c>
      <c r="S1385">
        <v>110</v>
      </c>
      <c r="T1385">
        <v>173</v>
      </c>
      <c r="U1385">
        <v>15</v>
      </c>
      <c r="V1385">
        <v>200</v>
      </c>
      <c r="W1385">
        <v>6</v>
      </c>
      <c r="X1385">
        <v>25</v>
      </c>
      <c r="Y1385">
        <v>1092.2</v>
      </c>
      <c r="AA1385" t="s">
        <v>30</v>
      </c>
      <c r="AB1385" s="1">
        <v>44618</v>
      </c>
      <c r="AC1385" s="2">
        <v>0.83305555555555555</v>
      </c>
      <c r="AD1385" s="2">
        <f t="shared" si="21"/>
        <v>19.993333333333332</v>
      </c>
      <c r="AE1385" s="8">
        <f>WEEKDAY(AB1385)</f>
        <v>7</v>
      </c>
      <c r="AF1385">
        <f>IF(EXACT($AE1385,AF$1),$D1385,)</f>
        <v>0</v>
      </c>
      <c r="AG1385">
        <f>IF(EXACT($AE1385,AG$1),$D1385,)</f>
        <v>0</v>
      </c>
      <c r="AH1385">
        <f>IF(EXACT($AE1385,AH$1),$D1385,)</f>
        <v>0</v>
      </c>
      <c r="AI1385">
        <f>IF(EXACT($AE1385,AI$1),$D1385,)</f>
        <v>0</v>
      </c>
      <c r="AJ1385">
        <f>IF(EXACT($AE1385,AJ$1),$D1385,)</f>
        <v>0</v>
      </c>
      <c r="AK1385">
        <f>IF(EXACT($AE1385,AK$1),$D1385,)</f>
        <v>0</v>
      </c>
      <c r="AL1385">
        <f>IF(EXACT($AE1385,AL$1),$D1385,)</f>
        <v>39.54</v>
      </c>
    </row>
    <row r="1386" spans="1:38" x14ac:dyDescent="0.25">
      <c r="A1386" t="s">
        <v>4181</v>
      </c>
      <c r="B1386" t="s">
        <v>4182</v>
      </c>
      <c r="C1386" t="s">
        <v>27</v>
      </c>
      <c r="D1386">
        <v>36.340000000000003</v>
      </c>
      <c r="E1386" t="s">
        <v>28</v>
      </c>
      <c r="F1386" t="s">
        <v>4183</v>
      </c>
      <c r="G1386">
        <v>960</v>
      </c>
      <c r="H1386">
        <v>720</v>
      </c>
      <c r="I1386">
        <v>3</v>
      </c>
      <c r="J1386" t="s">
        <v>31</v>
      </c>
      <c r="K1386" t="s">
        <v>30</v>
      </c>
      <c r="L1386">
        <v>106</v>
      </c>
      <c r="M1386">
        <v>24</v>
      </c>
      <c r="N1386">
        <v>36</v>
      </c>
      <c r="O1386">
        <v>16</v>
      </c>
      <c r="P1386">
        <v>576</v>
      </c>
      <c r="Q1386">
        <v>50</v>
      </c>
      <c r="R1386">
        <v>250</v>
      </c>
      <c r="S1386">
        <v>110</v>
      </c>
      <c r="T1386">
        <v>173</v>
      </c>
      <c r="U1386">
        <v>15</v>
      </c>
      <c r="V1386">
        <v>200</v>
      </c>
      <c r="W1386">
        <v>6</v>
      </c>
      <c r="X1386">
        <v>25</v>
      </c>
      <c r="Y1386">
        <v>1092.2</v>
      </c>
      <c r="AA1386" t="s">
        <v>30</v>
      </c>
      <c r="AB1386" s="1">
        <v>44618</v>
      </c>
      <c r="AC1386" s="2">
        <v>0.83451388888888889</v>
      </c>
      <c r="AD1386" s="2">
        <f t="shared" si="21"/>
        <v>20.028333333333332</v>
      </c>
      <c r="AE1386" s="8">
        <f>WEEKDAY(AB1386)</f>
        <v>7</v>
      </c>
      <c r="AF1386">
        <f>IF(EXACT($AE1386,AF$1),$D1386,)</f>
        <v>0</v>
      </c>
      <c r="AG1386">
        <f>IF(EXACT($AE1386,AG$1),$D1386,)</f>
        <v>0</v>
      </c>
      <c r="AH1386">
        <f>IF(EXACT($AE1386,AH$1),$D1386,)</f>
        <v>0</v>
      </c>
      <c r="AI1386">
        <f>IF(EXACT($AE1386,AI$1),$D1386,)</f>
        <v>0</v>
      </c>
      <c r="AJ1386">
        <f>IF(EXACT($AE1386,AJ$1),$D1386,)</f>
        <v>0</v>
      </c>
      <c r="AK1386">
        <f>IF(EXACT($AE1386,AK$1),$D1386,)</f>
        <v>0</v>
      </c>
      <c r="AL1386">
        <f>IF(EXACT($AE1386,AL$1),$D1386,)</f>
        <v>36.340000000000003</v>
      </c>
    </row>
    <row r="1387" spans="1:38" x14ac:dyDescent="0.25">
      <c r="A1387" t="s">
        <v>4184</v>
      </c>
      <c r="B1387" t="s">
        <v>4185</v>
      </c>
      <c r="C1387" t="s">
        <v>27</v>
      </c>
      <c r="D1387">
        <v>26.38</v>
      </c>
      <c r="E1387" t="s">
        <v>28</v>
      </c>
      <c r="F1387" t="s">
        <v>4186</v>
      </c>
      <c r="G1387">
        <v>960</v>
      </c>
      <c r="H1387">
        <v>720</v>
      </c>
      <c r="I1387">
        <v>3</v>
      </c>
      <c r="J1387" t="s">
        <v>31</v>
      </c>
      <c r="K1387" t="s">
        <v>30</v>
      </c>
      <c r="L1387">
        <v>91</v>
      </c>
      <c r="M1387">
        <v>24</v>
      </c>
      <c r="N1387">
        <v>32</v>
      </c>
      <c r="O1387">
        <v>16</v>
      </c>
      <c r="P1387">
        <v>512</v>
      </c>
      <c r="Q1387">
        <v>50</v>
      </c>
      <c r="R1387">
        <v>250</v>
      </c>
      <c r="S1387">
        <v>110</v>
      </c>
      <c r="T1387">
        <v>173</v>
      </c>
      <c r="U1387">
        <v>15</v>
      </c>
      <c r="V1387">
        <v>200</v>
      </c>
      <c r="W1387">
        <v>6</v>
      </c>
      <c r="X1387">
        <v>25</v>
      </c>
      <c r="Y1387">
        <v>1092.2</v>
      </c>
      <c r="AA1387" t="s">
        <v>30</v>
      </c>
      <c r="AB1387" s="1">
        <v>44618</v>
      </c>
      <c r="AC1387" s="2">
        <v>0.83859953703703705</v>
      </c>
      <c r="AD1387" s="2">
        <f t="shared" si="21"/>
        <v>20.12638888888889</v>
      </c>
      <c r="AE1387" s="8">
        <f>WEEKDAY(AB1387)</f>
        <v>7</v>
      </c>
      <c r="AF1387">
        <f>IF(EXACT($AE1387,AF$1),$D1387,)</f>
        <v>0</v>
      </c>
      <c r="AG1387">
        <f>IF(EXACT($AE1387,AG$1),$D1387,)</f>
        <v>0</v>
      </c>
      <c r="AH1387">
        <f>IF(EXACT($AE1387,AH$1),$D1387,)</f>
        <v>0</v>
      </c>
      <c r="AI1387">
        <f>IF(EXACT($AE1387,AI$1),$D1387,)</f>
        <v>0</v>
      </c>
      <c r="AJ1387">
        <f>IF(EXACT($AE1387,AJ$1),$D1387,)</f>
        <v>0</v>
      </c>
      <c r="AK1387">
        <f>IF(EXACT($AE1387,AK$1),$D1387,)</f>
        <v>0</v>
      </c>
      <c r="AL1387">
        <f>IF(EXACT($AE1387,AL$1),$D1387,)</f>
        <v>26.38</v>
      </c>
    </row>
    <row r="1388" spans="1:38" x14ac:dyDescent="0.25">
      <c r="A1388" t="s">
        <v>4187</v>
      </c>
      <c r="B1388" t="s">
        <v>4188</v>
      </c>
      <c r="C1388" t="s">
        <v>27</v>
      </c>
      <c r="D1388">
        <v>30.78</v>
      </c>
      <c r="E1388" t="s">
        <v>28</v>
      </c>
      <c r="F1388" t="s">
        <v>4189</v>
      </c>
      <c r="G1388">
        <v>960</v>
      </c>
      <c r="H1388">
        <v>720</v>
      </c>
      <c r="I1388">
        <v>3</v>
      </c>
      <c r="J1388" t="s">
        <v>29</v>
      </c>
      <c r="K1388" t="s">
        <v>30</v>
      </c>
      <c r="L1388">
        <v>87</v>
      </c>
      <c r="M1388">
        <v>21</v>
      </c>
      <c r="N1388">
        <v>30</v>
      </c>
      <c r="O1388">
        <v>21</v>
      </c>
      <c r="P1388">
        <v>630</v>
      </c>
      <c r="Q1388">
        <v>50</v>
      </c>
      <c r="R1388">
        <v>250</v>
      </c>
      <c r="S1388">
        <v>110</v>
      </c>
      <c r="T1388">
        <v>173</v>
      </c>
      <c r="U1388">
        <v>15</v>
      </c>
      <c r="V1388">
        <v>200</v>
      </c>
      <c r="W1388">
        <v>6</v>
      </c>
      <c r="X1388">
        <v>56</v>
      </c>
      <c r="Y1388">
        <v>2743.2</v>
      </c>
      <c r="AA1388" t="s">
        <v>30</v>
      </c>
      <c r="AB1388" s="1">
        <v>44618</v>
      </c>
      <c r="AC1388" s="2">
        <v>0.85387731481481488</v>
      </c>
      <c r="AD1388" s="2">
        <f t="shared" si="21"/>
        <v>20.493055555555557</v>
      </c>
      <c r="AE1388" s="8">
        <f>WEEKDAY(AB1388)</f>
        <v>7</v>
      </c>
      <c r="AF1388">
        <f>IF(EXACT($AE1388,AF$1),$D1388,)</f>
        <v>0</v>
      </c>
      <c r="AG1388">
        <f>IF(EXACT($AE1388,AG$1),$D1388,)</f>
        <v>0</v>
      </c>
      <c r="AH1388">
        <f>IF(EXACT($AE1388,AH$1),$D1388,)</f>
        <v>0</v>
      </c>
      <c r="AI1388">
        <f>IF(EXACT($AE1388,AI$1),$D1388,)</f>
        <v>0</v>
      </c>
      <c r="AJ1388">
        <f>IF(EXACT($AE1388,AJ$1),$D1388,)</f>
        <v>0</v>
      </c>
      <c r="AK1388">
        <f>IF(EXACT($AE1388,AK$1),$D1388,)</f>
        <v>0</v>
      </c>
      <c r="AL1388">
        <f>IF(EXACT($AE1388,AL$1),$D1388,)</f>
        <v>30.78</v>
      </c>
    </row>
    <row r="1389" spans="1:38" x14ac:dyDescent="0.25">
      <c r="A1389" t="s">
        <v>4190</v>
      </c>
      <c r="B1389" t="s">
        <v>4191</v>
      </c>
      <c r="C1389" t="s">
        <v>27</v>
      </c>
      <c r="D1389">
        <v>29.27</v>
      </c>
      <c r="E1389" t="s">
        <v>28</v>
      </c>
      <c r="F1389" t="s">
        <v>4192</v>
      </c>
      <c r="G1389">
        <v>960</v>
      </c>
      <c r="H1389">
        <v>720</v>
      </c>
      <c r="I1389">
        <v>3</v>
      </c>
      <c r="J1389" t="s">
        <v>31</v>
      </c>
      <c r="K1389" t="s">
        <v>30</v>
      </c>
      <c r="L1389">
        <v>97</v>
      </c>
      <c r="M1389">
        <v>30</v>
      </c>
      <c r="N1389">
        <v>31</v>
      </c>
      <c r="O1389">
        <v>14</v>
      </c>
      <c r="P1389">
        <v>434</v>
      </c>
      <c r="Q1389">
        <v>50</v>
      </c>
      <c r="R1389">
        <v>250</v>
      </c>
      <c r="S1389">
        <v>110</v>
      </c>
      <c r="T1389">
        <v>173</v>
      </c>
      <c r="U1389">
        <v>15</v>
      </c>
      <c r="V1389">
        <v>200</v>
      </c>
      <c r="W1389">
        <v>6</v>
      </c>
      <c r="X1389">
        <v>25</v>
      </c>
      <c r="Y1389">
        <v>1092.2</v>
      </c>
      <c r="AA1389" t="s">
        <v>30</v>
      </c>
      <c r="AB1389" s="1">
        <v>44618</v>
      </c>
      <c r="AC1389" s="2">
        <v>0.85486111111111107</v>
      </c>
      <c r="AD1389" s="2">
        <f t="shared" si="21"/>
        <v>20.516666666666666</v>
      </c>
      <c r="AE1389" s="8">
        <f>WEEKDAY(AB1389)</f>
        <v>7</v>
      </c>
      <c r="AF1389">
        <f>IF(EXACT($AE1389,AF$1),$D1389,)</f>
        <v>0</v>
      </c>
      <c r="AG1389">
        <f>IF(EXACT($AE1389,AG$1),$D1389,)</f>
        <v>0</v>
      </c>
      <c r="AH1389">
        <f>IF(EXACT($AE1389,AH$1),$D1389,)</f>
        <v>0</v>
      </c>
      <c r="AI1389">
        <f>IF(EXACT($AE1389,AI$1),$D1389,)</f>
        <v>0</v>
      </c>
      <c r="AJ1389">
        <f>IF(EXACT($AE1389,AJ$1),$D1389,)</f>
        <v>0</v>
      </c>
      <c r="AK1389">
        <f>IF(EXACT($AE1389,AK$1),$D1389,)</f>
        <v>0</v>
      </c>
      <c r="AL1389">
        <f>IF(EXACT($AE1389,AL$1),$D1389,)</f>
        <v>29.27</v>
      </c>
    </row>
    <row r="1390" spans="1:38" x14ac:dyDescent="0.25">
      <c r="A1390" t="s">
        <v>4193</v>
      </c>
      <c r="B1390" t="s">
        <v>4194</v>
      </c>
      <c r="C1390" t="s">
        <v>27</v>
      </c>
      <c r="D1390">
        <v>29.95</v>
      </c>
      <c r="E1390" t="s">
        <v>28</v>
      </c>
      <c r="F1390" t="s">
        <v>4195</v>
      </c>
      <c r="G1390">
        <v>960</v>
      </c>
      <c r="H1390">
        <v>720</v>
      </c>
      <c r="I1390">
        <v>3</v>
      </c>
      <c r="J1390" t="s">
        <v>31</v>
      </c>
      <c r="K1390" t="s">
        <v>30</v>
      </c>
      <c r="L1390">
        <v>98</v>
      </c>
      <c r="M1390">
        <v>26</v>
      </c>
      <c r="N1390">
        <v>30</v>
      </c>
      <c r="O1390">
        <v>12</v>
      </c>
      <c r="P1390">
        <v>360</v>
      </c>
      <c r="Q1390">
        <v>50</v>
      </c>
      <c r="R1390">
        <v>250</v>
      </c>
      <c r="S1390">
        <v>110</v>
      </c>
      <c r="T1390">
        <v>173</v>
      </c>
      <c r="U1390">
        <v>15</v>
      </c>
      <c r="V1390">
        <v>200</v>
      </c>
      <c r="W1390">
        <v>6</v>
      </c>
      <c r="X1390">
        <v>25</v>
      </c>
      <c r="Y1390">
        <v>1092.2</v>
      </c>
      <c r="AA1390" t="s">
        <v>30</v>
      </c>
      <c r="AB1390" s="1">
        <v>44618</v>
      </c>
      <c r="AC1390" s="2">
        <v>0.85665509259259265</v>
      </c>
      <c r="AD1390" s="2">
        <f t="shared" si="21"/>
        <v>20.559722222222224</v>
      </c>
      <c r="AE1390" s="8">
        <f>WEEKDAY(AB1390)</f>
        <v>7</v>
      </c>
      <c r="AF1390">
        <f>IF(EXACT($AE1390,AF$1),$D1390,)</f>
        <v>0</v>
      </c>
      <c r="AG1390">
        <f>IF(EXACT($AE1390,AG$1),$D1390,)</f>
        <v>0</v>
      </c>
      <c r="AH1390">
        <f>IF(EXACT($AE1390,AH$1),$D1390,)</f>
        <v>0</v>
      </c>
      <c r="AI1390">
        <f>IF(EXACT($AE1390,AI$1),$D1390,)</f>
        <v>0</v>
      </c>
      <c r="AJ1390">
        <f>IF(EXACT($AE1390,AJ$1),$D1390,)</f>
        <v>0</v>
      </c>
      <c r="AK1390">
        <f>IF(EXACT($AE1390,AK$1),$D1390,)</f>
        <v>0</v>
      </c>
      <c r="AL1390">
        <f>IF(EXACT($AE1390,AL$1),$D1390,)</f>
        <v>29.95</v>
      </c>
    </row>
    <row r="1391" spans="1:38" x14ac:dyDescent="0.25">
      <c r="A1391" t="s">
        <v>4196</v>
      </c>
      <c r="B1391" t="s">
        <v>4197</v>
      </c>
      <c r="C1391" t="s">
        <v>27</v>
      </c>
      <c r="D1391">
        <v>41.41</v>
      </c>
      <c r="E1391" t="s">
        <v>28</v>
      </c>
      <c r="F1391" t="s">
        <v>4198</v>
      </c>
      <c r="G1391">
        <v>960</v>
      </c>
      <c r="H1391">
        <v>720</v>
      </c>
      <c r="I1391">
        <v>3</v>
      </c>
      <c r="J1391" t="s">
        <v>31</v>
      </c>
      <c r="K1391" t="s">
        <v>30</v>
      </c>
      <c r="L1391">
        <v>111</v>
      </c>
      <c r="M1391">
        <v>30</v>
      </c>
      <c r="N1391">
        <v>33</v>
      </c>
      <c r="O1391">
        <v>15</v>
      </c>
      <c r="P1391">
        <v>495</v>
      </c>
      <c r="Q1391">
        <v>50</v>
      </c>
      <c r="R1391">
        <v>250</v>
      </c>
      <c r="S1391">
        <v>110</v>
      </c>
      <c r="T1391">
        <v>173</v>
      </c>
      <c r="U1391">
        <v>15</v>
      </c>
      <c r="V1391">
        <v>200</v>
      </c>
      <c r="W1391">
        <v>6</v>
      </c>
      <c r="X1391">
        <v>25</v>
      </c>
      <c r="Y1391">
        <v>1092.2</v>
      </c>
      <c r="AA1391" t="s">
        <v>30</v>
      </c>
      <c r="AB1391" s="1">
        <v>44618</v>
      </c>
      <c r="AC1391" s="2">
        <v>0.86842592592592593</v>
      </c>
      <c r="AD1391" s="2">
        <f t="shared" si="21"/>
        <v>20.842222222222222</v>
      </c>
      <c r="AE1391" s="8">
        <f>WEEKDAY(AB1391)</f>
        <v>7</v>
      </c>
      <c r="AF1391">
        <f>IF(EXACT($AE1391,AF$1),$D1391,)</f>
        <v>0</v>
      </c>
      <c r="AG1391">
        <f>IF(EXACT($AE1391,AG$1),$D1391,)</f>
        <v>0</v>
      </c>
      <c r="AH1391">
        <f>IF(EXACT($AE1391,AH$1),$D1391,)</f>
        <v>0</v>
      </c>
      <c r="AI1391">
        <f>IF(EXACT($AE1391,AI$1),$D1391,)</f>
        <v>0</v>
      </c>
      <c r="AJ1391">
        <f>IF(EXACT($AE1391,AJ$1),$D1391,)</f>
        <v>0</v>
      </c>
      <c r="AK1391">
        <f>IF(EXACT($AE1391,AK$1),$D1391,)</f>
        <v>0</v>
      </c>
      <c r="AL1391">
        <f>IF(EXACT($AE1391,AL$1),$D1391,)</f>
        <v>41.41</v>
      </c>
    </row>
    <row r="1392" spans="1:38" x14ac:dyDescent="0.25">
      <c r="A1392" t="s">
        <v>4199</v>
      </c>
      <c r="B1392" t="s">
        <v>4200</v>
      </c>
      <c r="C1392" t="s">
        <v>27</v>
      </c>
      <c r="D1392">
        <v>18.82</v>
      </c>
      <c r="E1392" t="s">
        <v>28</v>
      </c>
      <c r="F1392" t="s">
        <v>4201</v>
      </c>
      <c r="G1392">
        <v>960</v>
      </c>
      <c r="H1392">
        <v>720</v>
      </c>
      <c r="I1392">
        <v>3</v>
      </c>
      <c r="J1392" t="s">
        <v>29</v>
      </c>
      <c r="K1392" t="s">
        <v>30</v>
      </c>
      <c r="L1392">
        <v>116</v>
      </c>
      <c r="M1392">
        <v>28</v>
      </c>
      <c r="N1392">
        <v>23</v>
      </c>
      <c r="O1392">
        <v>15</v>
      </c>
      <c r="P1392">
        <v>345</v>
      </c>
      <c r="Q1392">
        <v>50</v>
      </c>
      <c r="R1392">
        <v>250</v>
      </c>
      <c r="S1392">
        <v>110</v>
      </c>
      <c r="T1392">
        <v>173</v>
      </c>
      <c r="U1392">
        <v>15</v>
      </c>
      <c r="V1392">
        <v>200</v>
      </c>
      <c r="W1392">
        <v>6</v>
      </c>
      <c r="X1392">
        <v>56</v>
      </c>
      <c r="Y1392">
        <v>2743.2</v>
      </c>
      <c r="AA1392" t="s">
        <v>30</v>
      </c>
      <c r="AB1392" s="1">
        <v>44618</v>
      </c>
      <c r="AC1392" s="2">
        <v>0.86972222222222229</v>
      </c>
      <c r="AD1392" s="2">
        <f t="shared" si="21"/>
        <v>20.873333333333335</v>
      </c>
      <c r="AE1392" s="8">
        <f>WEEKDAY(AB1392)</f>
        <v>7</v>
      </c>
      <c r="AF1392">
        <f>IF(EXACT($AE1392,AF$1),$D1392,)</f>
        <v>0</v>
      </c>
      <c r="AG1392">
        <f>IF(EXACT($AE1392,AG$1),$D1392,)</f>
        <v>0</v>
      </c>
      <c r="AH1392">
        <f>IF(EXACT($AE1392,AH$1),$D1392,)</f>
        <v>0</v>
      </c>
      <c r="AI1392">
        <f>IF(EXACT($AE1392,AI$1),$D1392,)</f>
        <v>0</v>
      </c>
      <c r="AJ1392">
        <f>IF(EXACT($AE1392,AJ$1),$D1392,)</f>
        <v>0</v>
      </c>
      <c r="AK1392">
        <f>IF(EXACT($AE1392,AK$1),$D1392,)</f>
        <v>0</v>
      </c>
      <c r="AL1392">
        <f>IF(EXACT($AE1392,AL$1),$D1392,)</f>
        <v>18.82</v>
      </c>
    </row>
    <row r="1393" spans="1:38" x14ac:dyDescent="0.25">
      <c r="A1393" t="s">
        <v>4202</v>
      </c>
      <c r="B1393" t="s">
        <v>4203</v>
      </c>
      <c r="C1393" t="s">
        <v>27</v>
      </c>
      <c r="D1393">
        <v>24.65</v>
      </c>
      <c r="E1393" t="s">
        <v>28</v>
      </c>
      <c r="F1393" t="s">
        <v>4204</v>
      </c>
      <c r="G1393">
        <v>960</v>
      </c>
      <c r="H1393">
        <v>720</v>
      </c>
      <c r="I1393">
        <v>3</v>
      </c>
      <c r="J1393" t="s">
        <v>31</v>
      </c>
      <c r="K1393" t="s">
        <v>30</v>
      </c>
      <c r="L1393">
        <v>105</v>
      </c>
      <c r="M1393">
        <v>23</v>
      </c>
      <c r="N1393">
        <v>57</v>
      </c>
      <c r="O1393">
        <v>25</v>
      </c>
      <c r="P1393">
        <v>1425</v>
      </c>
      <c r="Q1393">
        <v>50</v>
      </c>
      <c r="R1393">
        <v>250</v>
      </c>
      <c r="S1393">
        <v>110</v>
      </c>
      <c r="T1393">
        <v>173</v>
      </c>
      <c r="U1393">
        <v>15</v>
      </c>
      <c r="V1393">
        <v>200</v>
      </c>
      <c r="W1393">
        <v>6</v>
      </c>
      <c r="X1393">
        <v>25</v>
      </c>
      <c r="Y1393">
        <v>1092.2</v>
      </c>
      <c r="AA1393" t="s">
        <v>30</v>
      </c>
      <c r="AB1393" s="1">
        <v>44618</v>
      </c>
      <c r="AC1393" s="2">
        <v>0.87040509259259258</v>
      </c>
      <c r="AD1393" s="2">
        <f t="shared" si="21"/>
        <v>20.889722222222222</v>
      </c>
      <c r="AE1393" s="8">
        <f>WEEKDAY(AB1393)</f>
        <v>7</v>
      </c>
      <c r="AF1393">
        <f>IF(EXACT($AE1393,AF$1),$D1393,)</f>
        <v>0</v>
      </c>
      <c r="AG1393">
        <f>IF(EXACT($AE1393,AG$1),$D1393,)</f>
        <v>0</v>
      </c>
      <c r="AH1393">
        <f>IF(EXACT($AE1393,AH$1),$D1393,)</f>
        <v>0</v>
      </c>
      <c r="AI1393">
        <f>IF(EXACT($AE1393,AI$1),$D1393,)</f>
        <v>0</v>
      </c>
      <c r="AJ1393">
        <f>IF(EXACT($AE1393,AJ$1),$D1393,)</f>
        <v>0</v>
      </c>
      <c r="AK1393">
        <f>IF(EXACT($AE1393,AK$1),$D1393,)</f>
        <v>0</v>
      </c>
      <c r="AL1393">
        <f>IF(EXACT($AE1393,AL$1),$D1393,)</f>
        <v>24.65</v>
      </c>
    </row>
    <row r="1394" spans="1:38" x14ac:dyDescent="0.25">
      <c r="A1394" t="s">
        <v>4205</v>
      </c>
      <c r="B1394" t="s">
        <v>4206</v>
      </c>
      <c r="C1394" t="s">
        <v>27</v>
      </c>
      <c r="D1394">
        <v>20.39</v>
      </c>
      <c r="E1394" t="s">
        <v>28</v>
      </c>
      <c r="F1394" t="s">
        <v>4207</v>
      </c>
      <c r="G1394">
        <v>960</v>
      </c>
      <c r="H1394">
        <v>720</v>
      </c>
      <c r="I1394">
        <v>3</v>
      </c>
      <c r="J1394" t="s">
        <v>29</v>
      </c>
      <c r="K1394" t="s">
        <v>30</v>
      </c>
      <c r="L1394">
        <v>113</v>
      </c>
      <c r="M1394">
        <v>21</v>
      </c>
      <c r="N1394">
        <v>26</v>
      </c>
      <c r="O1394">
        <v>17</v>
      </c>
      <c r="P1394">
        <v>442</v>
      </c>
      <c r="Q1394">
        <v>50</v>
      </c>
      <c r="R1394">
        <v>250</v>
      </c>
      <c r="S1394">
        <v>110</v>
      </c>
      <c r="T1394">
        <v>173</v>
      </c>
      <c r="U1394">
        <v>15</v>
      </c>
      <c r="V1394">
        <v>200</v>
      </c>
      <c r="W1394">
        <v>6</v>
      </c>
      <c r="X1394">
        <v>56</v>
      </c>
      <c r="Y1394">
        <v>2743.2</v>
      </c>
      <c r="AA1394" t="s">
        <v>30</v>
      </c>
      <c r="AB1394" s="1">
        <v>44618</v>
      </c>
      <c r="AC1394" s="2">
        <v>0.87795138888888891</v>
      </c>
      <c r="AD1394" s="2">
        <f t="shared" si="21"/>
        <v>21.070833333333333</v>
      </c>
      <c r="AE1394" s="8">
        <f>WEEKDAY(AB1394)</f>
        <v>7</v>
      </c>
      <c r="AF1394">
        <f>IF(EXACT($AE1394,AF$1),$D1394,)</f>
        <v>0</v>
      </c>
      <c r="AG1394">
        <f>IF(EXACT($AE1394,AG$1),$D1394,)</f>
        <v>0</v>
      </c>
      <c r="AH1394">
        <f>IF(EXACT($AE1394,AH$1),$D1394,)</f>
        <v>0</v>
      </c>
      <c r="AI1394">
        <f>IF(EXACT($AE1394,AI$1),$D1394,)</f>
        <v>0</v>
      </c>
      <c r="AJ1394">
        <f>IF(EXACT($AE1394,AJ$1),$D1394,)</f>
        <v>0</v>
      </c>
      <c r="AK1394">
        <f>IF(EXACT($AE1394,AK$1),$D1394,)</f>
        <v>0</v>
      </c>
      <c r="AL1394">
        <f>IF(EXACT($AE1394,AL$1),$D1394,)</f>
        <v>20.39</v>
      </c>
    </row>
    <row r="1395" spans="1:38" x14ac:dyDescent="0.25">
      <c r="A1395" t="s">
        <v>4208</v>
      </c>
      <c r="B1395" t="s">
        <v>4209</v>
      </c>
      <c r="C1395" t="s">
        <v>27</v>
      </c>
      <c r="D1395">
        <v>23.28</v>
      </c>
      <c r="E1395" t="s">
        <v>28</v>
      </c>
      <c r="F1395" t="s">
        <v>4210</v>
      </c>
      <c r="G1395">
        <v>960</v>
      </c>
      <c r="H1395">
        <v>720</v>
      </c>
      <c r="I1395">
        <v>3</v>
      </c>
      <c r="J1395" t="s">
        <v>29</v>
      </c>
      <c r="K1395" t="s">
        <v>30</v>
      </c>
      <c r="L1395">
        <v>31</v>
      </c>
      <c r="M1395">
        <v>30</v>
      </c>
      <c r="N1395">
        <v>26</v>
      </c>
      <c r="O1395">
        <v>12</v>
      </c>
      <c r="P1395">
        <v>312</v>
      </c>
      <c r="Q1395">
        <v>50</v>
      </c>
      <c r="R1395">
        <v>250</v>
      </c>
      <c r="S1395">
        <v>110</v>
      </c>
      <c r="T1395">
        <v>173</v>
      </c>
      <c r="U1395">
        <v>15</v>
      </c>
      <c r="V1395">
        <v>200</v>
      </c>
      <c r="W1395">
        <v>6</v>
      </c>
      <c r="X1395">
        <v>56</v>
      </c>
      <c r="Y1395">
        <v>2743.2</v>
      </c>
      <c r="AA1395" t="s">
        <v>30</v>
      </c>
      <c r="AB1395" s="1">
        <v>44618</v>
      </c>
      <c r="AC1395" s="2">
        <v>0.87796296296296295</v>
      </c>
      <c r="AD1395" s="2">
        <f t="shared" si="21"/>
        <v>21.071111111111112</v>
      </c>
      <c r="AE1395" s="8">
        <f>WEEKDAY(AB1395)</f>
        <v>7</v>
      </c>
      <c r="AF1395">
        <f>IF(EXACT($AE1395,AF$1),$D1395,)</f>
        <v>0</v>
      </c>
      <c r="AG1395">
        <f>IF(EXACT($AE1395,AG$1),$D1395,)</f>
        <v>0</v>
      </c>
      <c r="AH1395">
        <f>IF(EXACT($AE1395,AH$1),$D1395,)</f>
        <v>0</v>
      </c>
      <c r="AI1395">
        <f>IF(EXACT($AE1395,AI$1),$D1395,)</f>
        <v>0</v>
      </c>
      <c r="AJ1395">
        <f>IF(EXACT($AE1395,AJ$1),$D1395,)</f>
        <v>0</v>
      </c>
      <c r="AK1395">
        <f>IF(EXACT($AE1395,AK$1),$D1395,)</f>
        <v>0</v>
      </c>
      <c r="AL1395">
        <f>IF(EXACT($AE1395,AL$1),$D1395,)</f>
        <v>23.28</v>
      </c>
    </row>
    <row r="1396" spans="1:38" x14ac:dyDescent="0.25">
      <c r="A1396" t="s">
        <v>4211</v>
      </c>
      <c r="B1396" t="s">
        <v>4212</v>
      </c>
      <c r="C1396" t="s">
        <v>27</v>
      </c>
      <c r="D1396">
        <v>27.29</v>
      </c>
      <c r="E1396" t="s">
        <v>28</v>
      </c>
      <c r="F1396" t="s">
        <v>4213</v>
      </c>
      <c r="G1396">
        <v>960</v>
      </c>
      <c r="H1396">
        <v>720</v>
      </c>
      <c r="I1396">
        <v>3</v>
      </c>
      <c r="J1396" t="s">
        <v>29</v>
      </c>
      <c r="K1396" t="s">
        <v>30</v>
      </c>
      <c r="L1396">
        <v>67</v>
      </c>
      <c r="M1396">
        <v>22</v>
      </c>
      <c r="N1396">
        <v>31</v>
      </c>
      <c r="O1396">
        <v>13</v>
      </c>
      <c r="P1396">
        <v>403</v>
      </c>
      <c r="Q1396">
        <v>50</v>
      </c>
      <c r="R1396">
        <v>250</v>
      </c>
      <c r="S1396">
        <v>110</v>
      </c>
      <c r="T1396">
        <v>173</v>
      </c>
      <c r="U1396">
        <v>15</v>
      </c>
      <c r="V1396">
        <v>200</v>
      </c>
      <c r="W1396">
        <v>6</v>
      </c>
      <c r="X1396">
        <v>56</v>
      </c>
      <c r="Y1396">
        <v>2743.2</v>
      </c>
      <c r="AA1396" t="s">
        <v>30</v>
      </c>
      <c r="AB1396" s="1">
        <v>44618</v>
      </c>
      <c r="AC1396" s="2">
        <v>0.88239583333333327</v>
      </c>
      <c r="AD1396" s="2">
        <f t="shared" si="21"/>
        <v>21.177499999999998</v>
      </c>
      <c r="AE1396" s="8">
        <f>WEEKDAY(AB1396)</f>
        <v>7</v>
      </c>
      <c r="AF1396">
        <f>IF(EXACT($AE1396,AF$1),$D1396,)</f>
        <v>0</v>
      </c>
      <c r="AG1396">
        <f>IF(EXACT($AE1396,AG$1),$D1396,)</f>
        <v>0</v>
      </c>
      <c r="AH1396">
        <f>IF(EXACT($AE1396,AH$1),$D1396,)</f>
        <v>0</v>
      </c>
      <c r="AI1396">
        <f>IF(EXACT($AE1396,AI$1),$D1396,)</f>
        <v>0</v>
      </c>
      <c r="AJ1396">
        <f>IF(EXACT($AE1396,AJ$1),$D1396,)</f>
        <v>0</v>
      </c>
      <c r="AK1396">
        <f>IF(EXACT($AE1396,AK$1),$D1396,)</f>
        <v>0</v>
      </c>
      <c r="AL1396">
        <f>IF(EXACT($AE1396,AL$1),$D1396,)</f>
        <v>27.29</v>
      </c>
    </row>
    <row r="1397" spans="1:38" x14ac:dyDescent="0.25">
      <c r="A1397" t="s">
        <v>4214</v>
      </c>
      <c r="B1397" t="s">
        <v>4215</v>
      </c>
      <c r="C1397" t="s">
        <v>27</v>
      </c>
      <c r="D1397">
        <v>30.6</v>
      </c>
      <c r="E1397" t="s">
        <v>28</v>
      </c>
      <c r="F1397" t="s">
        <v>4216</v>
      </c>
      <c r="G1397">
        <v>960</v>
      </c>
      <c r="H1397">
        <v>720</v>
      </c>
      <c r="I1397">
        <v>3</v>
      </c>
      <c r="J1397" t="s">
        <v>31</v>
      </c>
      <c r="K1397" t="s">
        <v>30</v>
      </c>
      <c r="L1397">
        <v>102</v>
      </c>
      <c r="M1397">
        <v>31</v>
      </c>
      <c r="N1397">
        <v>32</v>
      </c>
      <c r="O1397">
        <v>17</v>
      </c>
      <c r="P1397">
        <v>544</v>
      </c>
      <c r="Q1397">
        <v>50</v>
      </c>
      <c r="R1397">
        <v>250</v>
      </c>
      <c r="S1397">
        <v>110</v>
      </c>
      <c r="T1397">
        <v>173</v>
      </c>
      <c r="U1397">
        <v>15</v>
      </c>
      <c r="V1397">
        <v>200</v>
      </c>
      <c r="W1397">
        <v>6</v>
      </c>
      <c r="X1397">
        <v>25</v>
      </c>
      <c r="Y1397">
        <v>1092.2</v>
      </c>
      <c r="AA1397" t="s">
        <v>30</v>
      </c>
      <c r="AB1397" s="1">
        <v>44618</v>
      </c>
      <c r="AC1397" s="2">
        <v>0.90468749999999998</v>
      </c>
      <c r="AD1397" s="2">
        <f t="shared" si="21"/>
        <v>21.712499999999999</v>
      </c>
      <c r="AE1397" s="8">
        <f>WEEKDAY(AB1397)</f>
        <v>7</v>
      </c>
      <c r="AF1397">
        <f>IF(EXACT($AE1397,AF$1),$D1397,)</f>
        <v>0</v>
      </c>
      <c r="AG1397">
        <f>IF(EXACT($AE1397,AG$1),$D1397,)</f>
        <v>0</v>
      </c>
      <c r="AH1397">
        <f>IF(EXACT($AE1397,AH$1),$D1397,)</f>
        <v>0</v>
      </c>
      <c r="AI1397">
        <f>IF(EXACT($AE1397,AI$1),$D1397,)</f>
        <v>0</v>
      </c>
      <c r="AJ1397">
        <f>IF(EXACT($AE1397,AJ$1),$D1397,)</f>
        <v>0</v>
      </c>
      <c r="AK1397">
        <f>IF(EXACT($AE1397,AK$1),$D1397,)</f>
        <v>0</v>
      </c>
      <c r="AL1397">
        <f>IF(EXACT($AE1397,AL$1),$D1397,)</f>
        <v>30.6</v>
      </c>
    </row>
    <row r="1398" spans="1:38" x14ac:dyDescent="0.25">
      <c r="A1398" t="s">
        <v>4217</v>
      </c>
      <c r="B1398" t="s">
        <v>4218</v>
      </c>
      <c r="C1398" t="s">
        <v>27</v>
      </c>
      <c r="D1398">
        <v>27.11</v>
      </c>
      <c r="E1398" t="s">
        <v>28</v>
      </c>
      <c r="F1398" t="s">
        <v>4219</v>
      </c>
      <c r="G1398">
        <v>960</v>
      </c>
      <c r="H1398">
        <v>720</v>
      </c>
      <c r="I1398">
        <v>3</v>
      </c>
      <c r="J1398" t="s">
        <v>31</v>
      </c>
      <c r="K1398" t="s">
        <v>30</v>
      </c>
      <c r="L1398">
        <v>103</v>
      </c>
      <c r="M1398">
        <v>23</v>
      </c>
      <c r="N1398">
        <v>36</v>
      </c>
      <c r="O1398">
        <v>17</v>
      </c>
      <c r="P1398">
        <v>612</v>
      </c>
      <c r="Q1398">
        <v>50</v>
      </c>
      <c r="R1398">
        <v>250</v>
      </c>
      <c r="S1398">
        <v>110</v>
      </c>
      <c r="T1398">
        <v>173</v>
      </c>
      <c r="U1398">
        <v>15</v>
      </c>
      <c r="V1398">
        <v>200</v>
      </c>
      <c r="W1398">
        <v>6</v>
      </c>
      <c r="X1398">
        <v>25</v>
      </c>
      <c r="Y1398">
        <v>1092.2</v>
      </c>
      <c r="AA1398" t="s">
        <v>30</v>
      </c>
      <c r="AB1398" s="1">
        <v>44618</v>
      </c>
      <c r="AC1398" s="2">
        <v>0.90541666666666665</v>
      </c>
      <c r="AD1398" s="2">
        <f t="shared" si="21"/>
        <v>21.73</v>
      </c>
      <c r="AE1398" s="8">
        <f>WEEKDAY(AB1398)</f>
        <v>7</v>
      </c>
      <c r="AF1398">
        <f>IF(EXACT($AE1398,AF$1),$D1398,)</f>
        <v>0</v>
      </c>
      <c r="AG1398">
        <f>IF(EXACT($AE1398,AG$1),$D1398,)</f>
        <v>0</v>
      </c>
      <c r="AH1398">
        <f>IF(EXACT($AE1398,AH$1),$D1398,)</f>
        <v>0</v>
      </c>
      <c r="AI1398">
        <f>IF(EXACT($AE1398,AI$1),$D1398,)</f>
        <v>0</v>
      </c>
      <c r="AJ1398">
        <f>IF(EXACT($AE1398,AJ$1),$D1398,)</f>
        <v>0</v>
      </c>
      <c r="AK1398">
        <f>IF(EXACT($AE1398,AK$1),$D1398,)</f>
        <v>0</v>
      </c>
      <c r="AL1398">
        <f>IF(EXACT($AE1398,AL$1),$D1398,)</f>
        <v>27.11</v>
      </c>
    </row>
    <row r="1399" spans="1:38" x14ac:dyDescent="0.25">
      <c r="A1399" t="s">
        <v>4220</v>
      </c>
      <c r="B1399" t="s">
        <v>4221</v>
      </c>
      <c r="C1399" t="s">
        <v>27</v>
      </c>
      <c r="D1399">
        <v>28.76</v>
      </c>
      <c r="E1399" t="s">
        <v>28</v>
      </c>
      <c r="F1399" t="s">
        <v>4222</v>
      </c>
      <c r="G1399">
        <v>960</v>
      </c>
      <c r="H1399">
        <v>720</v>
      </c>
      <c r="I1399">
        <v>3</v>
      </c>
      <c r="J1399" t="s">
        <v>29</v>
      </c>
      <c r="K1399" t="s">
        <v>30</v>
      </c>
      <c r="L1399">
        <v>77</v>
      </c>
      <c r="M1399">
        <v>31</v>
      </c>
      <c r="N1399">
        <v>29</v>
      </c>
      <c r="O1399">
        <v>15</v>
      </c>
      <c r="P1399">
        <v>435</v>
      </c>
      <c r="Q1399">
        <v>50</v>
      </c>
      <c r="R1399">
        <v>250</v>
      </c>
      <c r="S1399">
        <v>110</v>
      </c>
      <c r="T1399">
        <v>173</v>
      </c>
      <c r="U1399">
        <v>15</v>
      </c>
      <c r="V1399">
        <v>200</v>
      </c>
      <c r="W1399">
        <v>6</v>
      </c>
      <c r="X1399">
        <v>56</v>
      </c>
      <c r="Y1399">
        <v>2743.2</v>
      </c>
      <c r="AA1399" t="s">
        <v>30</v>
      </c>
      <c r="AB1399" s="1">
        <v>44618</v>
      </c>
      <c r="AC1399" s="2">
        <v>0.90684027777777787</v>
      </c>
      <c r="AD1399" s="2">
        <f t="shared" si="21"/>
        <v>21.764166666666668</v>
      </c>
      <c r="AE1399" s="8">
        <f>WEEKDAY(AB1399)</f>
        <v>7</v>
      </c>
      <c r="AF1399">
        <f>IF(EXACT($AE1399,AF$1),$D1399,)</f>
        <v>0</v>
      </c>
      <c r="AG1399">
        <f>IF(EXACT($AE1399,AG$1),$D1399,)</f>
        <v>0</v>
      </c>
      <c r="AH1399">
        <f>IF(EXACT($AE1399,AH$1),$D1399,)</f>
        <v>0</v>
      </c>
      <c r="AI1399">
        <f>IF(EXACT($AE1399,AI$1),$D1399,)</f>
        <v>0</v>
      </c>
      <c r="AJ1399">
        <f>IF(EXACT($AE1399,AJ$1),$D1399,)</f>
        <v>0</v>
      </c>
      <c r="AK1399">
        <f>IF(EXACT($AE1399,AK$1),$D1399,)</f>
        <v>0</v>
      </c>
      <c r="AL1399">
        <f>IF(EXACT($AE1399,AL$1),$D1399,)</f>
        <v>28.76</v>
      </c>
    </row>
    <row r="1400" spans="1:38" x14ac:dyDescent="0.25">
      <c r="A1400" t="s">
        <v>4223</v>
      </c>
      <c r="B1400" t="s">
        <v>4224</v>
      </c>
      <c r="C1400" t="s">
        <v>27</v>
      </c>
      <c r="D1400">
        <v>31.73</v>
      </c>
      <c r="E1400" t="s">
        <v>28</v>
      </c>
      <c r="F1400" t="s">
        <v>4225</v>
      </c>
      <c r="G1400">
        <v>960</v>
      </c>
      <c r="H1400">
        <v>720</v>
      </c>
      <c r="I1400">
        <v>3</v>
      </c>
      <c r="J1400" t="s">
        <v>29</v>
      </c>
      <c r="K1400" t="s">
        <v>30</v>
      </c>
      <c r="L1400">
        <v>83</v>
      </c>
      <c r="M1400">
        <v>24</v>
      </c>
      <c r="N1400">
        <v>30</v>
      </c>
      <c r="O1400">
        <v>15</v>
      </c>
      <c r="P1400">
        <v>450</v>
      </c>
      <c r="Q1400">
        <v>50</v>
      </c>
      <c r="R1400">
        <v>250</v>
      </c>
      <c r="S1400">
        <v>110</v>
      </c>
      <c r="T1400">
        <v>173</v>
      </c>
      <c r="U1400">
        <v>15</v>
      </c>
      <c r="V1400">
        <v>200</v>
      </c>
      <c r="W1400">
        <v>6</v>
      </c>
      <c r="X1400">
        <v>56</v>
      </c>
      <c r="Y1400">
        <v>2743.2</v>
      </c>
      <c r="AA1400" t="s">
        <v>30</v>
      </c>
      <c r="AB1400" s="1">
        <v>44618</v>
      </c>
      <c r="AC1400" s="2">
        <v>0.9070138888888889</v>
      </c>
      <c r="AD1400" s="2">
        <f t="shared" si="21"/>
        <v>21.768333333333334</v>
      </c>
      <c r="AE1400" s="8">
        <f>WEEKDAY(AB1400)</f>
        <v>7</v>
      </c>
      <c r="AF1400">
        <f>IF(EXACT($AE1400,AF$1),$D1400,)</f>
        <v>0</v>
      </c>
      <c r="AG1400">
        <f>IF(EXACT($AE1400,AG$1),$D1400,)</f>
        <v>0</v>
      </c>
      <c r="AH1400">
        <f>IF(EXACT($AE1400,AH$1),$D1400,)</f>
        <v>0</v>
      </c>
      <c r="AI1400">
        <f>IF(EXACT($AE1400,AI$1),$D1400,)</f>
        <v>0</v>
      </c>
      <c r="AJ1400">
        <f>IF(EXACT($AE1400,AJ$1),$D1400,)</f>
        <v>0</v>
      </c>
      <c r="AK1400">
        <f>IF(EXACT($AE1400,AK$1),$D1400,)</f>
        <v>0</v>
      </c>
      <c r="AL1400">
        <f>IF(EXACT($AE1400,AL$1),$D1400,)</f>
        <v>31.73</v>
      </c>
    </row>
    <row r="1401" spans="1:38" x14ac:dyDescent="0.25">
      <c r="A1401" t="s">
        <v>4226</v>
      </c>
      <c r="B1401" t="s">
        <v>4227</v>
      </c>
      <c r="C1401" t="s">
        <v>27</v>
      </c>
      <c r="D1401">
        <v>31.93</v>
      </c>
      <c r="E1401" t="s">
        <v>28</v>
      </c>
      <c r="F1401" t="s">
        <v>4228</v>
      </c>
      <c r="G1401">
        <v>960</v>
      </c>
      <c r="H1401">
        <v>720</v>
      </c>
      <c r="I1401">
        <v>3</v>
      </c>
      <c r="J1401" t="s">
        <v>31</v>
      </c>
      <c r="K1401" t="s">
        <v>30</v>
      </c>
      <c r="L1401">
        <v>115</v>
      </c>
      <c r="M1401">
        <v>24</v>
      </c>
      <c r="N1401">
        <v>38</v>
      </c>
      <c r="O1401">
        <v>13</v>
      </c>
      <c r="P1401">
        <v>494</v>
      </c>
      <c r="Q1401">
        <v>50</v>
      </c>
      <c r="R1401">
        <v>250</v>
      </c>
      <c r="S1401">
        <v>110</v>
      </c>
      <c r="T1401">
        <v>173</v>
      </c>
      <c r="U1401">
        <v>15</v>
      </c>
      <c r="V1401">
        <v>200</v>
      </c>
      <c r="W1401">
        <v>6</v>
      </c>
      <c r="X1401">
        <v>25</v>
      </c>
      <c r="Y1401">
        <v>1092.2</v>
      </c>
      <c r="AA1401" t="s">
        <v>30</v>
      </c>
      <c r="AB1401" s="1">
        <v>44618</v>
      </c>
      <c r="AC1401" s="2">
        <v>0.90804398148148147</v>
      </c>
      <c r="AD1401" s="2">
        <f t="shared" si="21"/>
        <v>21.793055555555554</v>
      </c>
      <c r="AE1401" s="8">
        <f>WEEKDAY(AB1401)</f>
        <v>7</v>
      </c>
      <c r="AF1401">
        <f>IF(EXACT($AE1401,AF$1),$D1401,)</f>
        <v>0</v>
      </c>
      <c r="AG1401">
        <f>IF(EXACT($AE1401,AG$1),$D1401,)</f>
        <v>0</v>
      </c>
      <c r="AH1401">
        <f>IF(EXACT($AE1401,AH$1),$D1401,)</f>
        <v>0</v>
      </c>
      <c r="AI1401">
        <f>IF(EXACT($AE1401,AI$1),$D1401,)</f>
        <v>0</v>
      </c>
      <c r="AJ1401">
        <f>IF(EXACT($AE1401,AJ$1),$D1401,)</f>
        <v>0</v>
      </c>
      <c r="AK1401">
        <f>IF(EXACT($AE1401,AK$1),$D1401,)</f>
        <v>0</v>
      </c>
      <c r="AL1401">
        <f>IF(EXACT($AE1401,AL$1),$D1401,)</f>
        <v>31.93</v>
      </c>
    </row>
    <row r="1402" spans="1:38" x14ac:dyDescent="0.25">
      <c r="A1402" t="s">
        <v>4229</v>
      </c>
      <c r="B1402" t="s">
        <v>4230</v>
      </c>
      <c r="C1402" t="s">
        <v>27</v>
      </c>
      <c r="D1402">
        <v>30.44</v>
      </c>
      <c r="E1402" t="s">
        <v>28</v>
      </c>
      <c r="F1402" t="s">
        <v>4231</v>
      </c>
      <c r="G1402">
        <v>960</v>
      </c>
      <c r="H1402">
        <v>720</v>
      </c>
      <c r="I1402">
        <v>3</v>
      </c>
      <c r="J1402" t="s">
        <v>31</v>
      </c>
      <c r="K1402" t="s">
        <v>30</v>
      </c>
      <c r="L1402">
        <v>93</v>
      </c>
      <c r="M1402">
        <v>26</v>
      </c>
      <c r="N1402">
        <v>36</v>
      </c>
      <c r="O1402">
        <v>17</v>
      </c>
      <c r="P1402">
        <v>612</v>
      </c>
      <c r="Q1402">
        <v>50</v>
      </c>
      <c r="R1402">
        <v>250</v>
      </c>
      <c r="S1402">
        <v>110</v>
      </c>
      <c r="T1402">
        <v>173</v>
      </c>
      <c r="U1402">
        <v>15</v>
      </c>
      <c r="V1402">
        <v>200</v>
      </c>
      <c r="W1402">
        <v>6</v>
      </c>
      <c r="X1402">
        <v>25</v>
      </c>
      <c r="Y1402">
        <v>1092.2</v>
      </c>
      <c r="AA1402" t="s">
        <v>30</v>
      </c>
      <c r="AB1402" s="1">
        <v>44618</v>
      </c>
      <c r="AC1402" s="2">
        <v>0.90871527777777772</v>
      </c>
      <c r="AD1402" s="2">
        <f t="shared" si="21"/>
        <v>21.809166666666666</v>
      </c>
      <c r="AE1402" s="8">
        <f>WEEKDAY(AB1402)</f>
        <v>7</v>
      </c>
      <c r="AF1402">
        <f>IF(EXACT($AE1402,AF$1),$D1402,)</f>
        <v>0</v>
      </c>
      <c r="AG1402">
        <f>IF(EXACT($AE1402,AG$1),$D1402,)</f>
        <v>0</v>
      </c>
      <c r="AH1402">
        <f>IF(EXACT($AE1402,AH$1),$D1402,)</f>
        <v>0</v>
      </c>
      <c r="AI1402">
        <f>IF(EXACT($AE1402,AI$1),$D1402,)</f>
        <v>0</v>
      </c>
      <c r="AJ1402">
        <f>IF(EXACT($AE1402,AJ$1),$D1402,)</f>
        <v>0</v>
      </c>
      <c r="AK1402">
        <f>IF(EXACT($AE1402,AK$1),$D1402,)</f>
        <v>0</v>
      </c>
      <c r="AL1402">
        <f>IF(EXACT($AE1402,AL$1),$D1402,)</f>
        <v>30.44</v>
      </c>
    </row>
    <row r="1403" spans="1:38" x14ac:dyDescent="0.25">
      <c r="A1403" t="s">
        <v>4232</v>
      </c>
      <c r="B1403" t="s">
        <v>4233</v>
      </c>
      <c r="C1403" t="s">
        <v>27</v>
      </c>
      <c r="D1403">
        <v>39.590000000000003</v>
      </c>
      <c r="E1403" t="s">
        <v>28</v>
      </c>
      <c r="F1403" t="s">
        <v>4234</v>
      </c>
      <c r="G1403">
        <v>960</v>
      </c>
      <c r="H1403">
        <v>720</v>
      </c>
      <c r="I1403">
        <v>3</v>
      </c>
      <c r="J1403" t="s">
        <v>29</v>
      </c>
      <c r="K1403" t="s">
        <v>30</v>
      </c>
      <c r="L1403">
        <v>55</v>
      </c>
      <c r="M1403">
        <v>25</v>
      </c>
      <c r="N1403">
        <v>37</v>
      </c>
      <c r="O1403">
        <v>15</v>
      </c>
      <c r="P1403">
        <v>555</v>
      </c>
      <c r="Q1403">
        <v>50</v>
      </c>
      <c r="R1403">
        <v>250</v>
      </c>
      <c r="S1403">
        <v>110</v>
      </c>
      <c r="T1403">
        <v>173</v>
      </c>
      <c r="U1403">
        <v>15</v>
      </c>
      <c r="V1403">
        <v>200</v>
      </c>
      <c r="W1403">
        <v>6</v>
      </c>
      <c r="X1403">
        <v>56</v>
      </c>
      <c r="Y1403">
        <v>2743.2</v>
      </c>
      <c r="AA1403" t="s">
        <v>30</v>
      </c>
      <c r="AB1403" s="1">
        <v>44618</v>
      </c>
      <c r="AC1403" s="2">
        <v>0.91145833333333337</v>
      </c>
      <c r="AD1403" s="2">
        <f t="shared" si="21"/>
        <v>21.875</v>
      </c>
      <c r="AE1403" s="8">
        <f>WEEKDAY(AB1403)</f>
        <v>7</v>
      </c>
      <c r="AF1403">
        <f>IF(EXACT($AE1403,AF$1),$D1403,)</f>
        <v>0</v>
      </c>
      <c r="AG1403">
        <f>IF(EXACT($AE1403,AG$1),$D1403,)</f>
        <v>0</v>
      </c>
      <c r="AH1403">
        <f>IF(EXACT($AE1403,AH$1),$D1403,)</f>
        <v>0</v>
      </c>
      <c r="AI1403">
        <f>IF(EXACT($AE1403,AI$1),$D1403,)</f>
        <v>0</v>
      </c>
      <c r="AJ1403">
        <f>IF(EXACT($AE1403,AJ$1),$D1403,)</f>
        <v>0</v>
      </c>
      <c r="AK1403">
        <f>IF(EXACT($AE1403,AK$1),$D1403,)</f>
        <v>0</v>
      </c>
      <c r="AL1403">
        <f>IF(EXACT($AE1403,AL$1),$D1403,)</f>
        <v>39.590000000000003</v>
      </c>
    </row>
    <row r="1404" spans="1:38" x14ac:dyDescent="0.25">
      <c r="A1404" t="s">
        <v>4235</v>
      </c>
      <c r="B1404" t="s">
        <v>4236</v>
      </c>
      <c r="C1404" t="s">
        <v>27</v>
      </c>
      <c r="D1404">
        <v>21.89</v>
      </c>
      <c r="E1404" t="s">
        <v>28</v>
      </c>
      <c r="F1404" t="s">
        <v>4237</v>
      </c>
      <c r="G1404">
        <v>960</v>
      </c>
      <c r="H1404">
        <v>720</v>
      </c>
      <c r="I1404">
        <v>3</v>
      </c>
      <c r="J1404" t="s">
        <v>31</v>
      </c>
      <c r="K1404" t="s">
        <v>30</v>
      </c>
      <c r="L1404">
        <v>79</v>
      </c>
      <c r="M1404">
        <v>26</v>
      </c>
      <c r="N1404">
        <v>30</v>
      </c>
      <c r="O1404">
        <v>19</v>
      </c>
      <c r="P1404">
        <v>570</v>
      </c>
      <c r="Q1404">
        <v>50</v>
      </c>
      <c r="R1404">
        <v>250</v>
      </c>
      <c r="S1404">
        <v>110</v>
      </c>
      <c r="T1404">
        <v>173</v>
      </c>
      <c r="U1404">
        <v>15</v>
      </c>
      <c r="V1404">
        <v>200</v>
      </c>
      <c r="W1404">
        <v>6</v>
      </c>
      <c r="X1404">
        <v>25</v>
      </c>
      <c r="Y1404">
        <v>1092.2</v>
      </c>
      <c r="AA1404" t="s">
        <v>30</v>
      </c>
      <c r="AB1404" s="1">
        <v>44618</v>
      </c>
      <c r="AC1404" s="2">
        <v>0.91381944444444441</v>
      </c>
      <c r="AD1404" s="2">
        <f t="shared" si="21"/>
        <v>21.931666666666665</v>
      </c>
      <c r="AE1404" s="8">
        <f>WEEKDAY(AB1404)</f>
        <v>7</v>
      </c>
      <c r="AF1404">
        <f>IF(EXACT($AE1404,AF$1),$D1404,)</f>
        <v>0</v>
      </c>
      <c r="AG1404">
        <f>IF(EXACT($AE1404,AG$1),$D1404,)</f>
        <v>0</v>
      </c>
      <c r="AH1404">
        <f>IF(EXACT($AE1404,AH$1),$D1404,)</f>
        <v>0</v>
      </c>
      <c r="AI1404">
        <f>IF(EXACT($AE1404,AI$1),$D1404,)</f>
        <v>0</v>
      </c>
      <c r="AJ1404">
        <f>IF(EXACT($AE1404,AJ$1),$D1404,)</f>
        <v>0</v>
      </c>
      <c r="AK1404">
        <f>IF(EXACT($AE1404,AK$1),$D1404,)</f>
        <v>0</v>
      </c>
      <c r="AL1404">
        <f>IF(EXACT($AE1404,AL$1),$D1404,)</f>
        <v>21.89</v>
      </c>
    </row>
    <row r="1405" spans="1:38" x14ac:dyDescent="0.25">
      <c r="A1405" t="s">
        <v>4238</v>
      </c>
      <c r="B1405" t="s">
        <v>4239</v>
      </c>
      <c r="C1405" t="s">
        <v>27</v>
      </c>
      <c r="D1405">
        <v>23.69</v>
      </c>
      <c r="E1405" t="s">
        <v>28</v>
      </c>
      <c r="F1405" t="s">
        <v>4240</v>
      </c>
      <c r="G1405">
        <v>960</v>
      </c>
      <c r="H1405">
        <v>720</v>
      </c>
      <c r="I1405">
        <v>3</v>
      </c>
      <c r="J1405" t="s">
        <v>29</v>
      </c>
      <c r="K1405" t="s">
        <v>30</v>
      </c>
      <c r="L1405">
        <v>62</v>
      </c>
      <c r="M1405">
        <v>24</v>
      </c>
      <c r="N1405">
        <v>20</v>
      </c>
      <c r="O1405">
        <v>14</v>
      </c>
      <c r="P1405">
        <v>280</v>
      </c>
      <c r="Q1405">
        <v>50</v>
      </c>
      <c r="R1405">
        <v>250</v>
      </c>
      <c r="S1405">
        <v>110</v>
      </c>
      <c r="T1405">
        <v>173</v>
      </c>
      <c r="U1405">
        <v>15</v>
      </c>
      <c r="V1405">
        <v>200</v>
      </c>
      <c r="W1405">
        <v>6</v>
      </c>
      <c r="X1405">
        <v>56</v>
      </c>
      <c r="Y1405">
        <v>2743.2</v>
      </c>
      <c r="AA1405" t="s">
        <v>30</v>
      </c>
      <c r="AB1405" s="1">
        <v>44618</v>
      </c>
      <c r="AC1405" s="2">
        <v>0.91528935185185178</v>
      </c>
      <c r="AD1405" s="2">
        <f t="shared" si="21"/>
        <v>21.966944444444444</v>
      </c>
      <c r="AE1405" s="8">
        <f>WEEKDAY(AB1405)</f>
        <v>7</v>
      </c>
      <c r="AF1405">
        <f>IF(EXACT($AE1405,AF$1),$D1405,)</f>
        <v>0</v>
      </c>
      <c r="AG1405">
        <f>IF(EXACT($AE1405,AG$1),$D1405,)</f>
        <v>0</v>
      </c>
      <c r="AH1405">
        <f>IF(EXACT($AE1405,AH$1),$D1405,)</f>
        <v>0</v>
      </c>
      <c r="AI1405">
        <f>IF(EXACT($AE1405,AI$1),$D1405,)</f>
        <v>0</v>
      </c>
      <c r="AJ1405">
        <f>IF(EXACT($AE1405,AJ$1),$D1405,)</f>
        <v>0</v>
      </c>
      <c r="AK1405">
        <f>IF(EXACT($AE1405,AK$1),$D1405,)</f>
        <v>0</v>
      </c>
      <c r="AL1405">
        <f>IF(EXACT($AE1405,AL$1),$D1405,)</f>
        <v>23.69</v>
      </c>
    </row>
    <row r="1406" spans="1:38" x14ac:dyDescent="0.25">
      <c r="A1406" t="s">
        <v>4241</v>
      </c>
      <c r="B1406" t="s">
        <v>4242</v>
      </c>
      <c r="C1406" t="s">
        <v>27</v>
      </c>
      <c r="D1406">
        <v>28.53</v>
      </c>
      <c r="E1406" t="s">
        <v>28</v>
      </c>
      <c r="F1406" t="s">
        <v>4243</v>
      </c>
      <c r="G1406">
        <v>960</v>
      </c>
      <c r="H1406">
        <v>720</v>
      </c>
      <c r="I1406">
        <v>3</v>
      </c>
      <c r="J1406" t="s">
        <v>31</v>
      </c>
      <c r="K1406" t="s">
        <v>30</v>
      </c>
      <c r="L1406">
        <v>92</v>
      </c>
      <c r="M1406">
        <v>26</v>
      </c>
      <c r="N1406">
        <v>32</v>
      </c>
      <c r="O1406">
        <v>13</v>
      </c>
      <c r="P1406">
        <v>416</v>
      </c>
      <c r="Q1406">
        <v>50</v>
      </c>
      <c r="R1406">
        <v>250</v>
      </c>
      <c r="S1406">
        <v>110</v>
      </c>
      <c r="T1406">
        <v>173</v>
      </c>
      <c r="U1406">
        <v>15</v>
      </c>
      <c r="V1406">
        <v>200</v>
      </c>
      <c r="W1406">
        <v>6</v>
      </c>
      <c r="X1406">
        <v>25</v>
      </c>
      <c r="Y1406">
        <v>1092.2</v>
      </c>
      <c r="AA1406" t="s">
        <v>30</v>
      </c>
      <c r="AB1406" s="1">
        <v>44618</v>
      </c>
      <c r="AC1406" s="2">
        <v>0.92663194444444441</v>
      </c>
      <c r="AD1406" s="2">
        <f t="shared" si="21"/>
        <v>22.239166666666666</v>
      </c>
      <c r="AE1406" s="8">
        <f>WEEKDAY(AB1406)</f>
        <v>7</v>
      </c>
      <c r="AF1406">
        <f>IF(EXACT($AE1406,AF$1),$D1406,)</f>
        <v>0</v>
      </c>
      <c r="AG1406">
        <f>IF(EXACT($AE1406,AG$1),$D1406,)</f>
        <v>0</v>
      </c>
      <c r="AH1406">
        <f>IF(EXACT($AE1406,AH$1),$D1406,)</f>
        <v>0</v>
      </c>
      <c r="AI1406">
        <f>IF(EXACT($AE1406,AI$1),$D1406,)</f>
        <v>0</v>
      </c>
      <c r="AJ1406">
        <f>IF(EXACT($AE1406,AJ$1),$D1406,)</f>
        <v>0</v>
      </c>
      <c r="AK1406">
        <f>IF(EXACT($AE1406,AK$1),$D1406,)</f>
        <v>0</v>
      </c>
      <c r="AL1406">
        <f>IF(EXACT($AE1406,AL$1),$D1406,)</f>
        <v>28.53</v>
      </c>
    </row>
    <row r="1407" spans="1:38" x14ac:dyDescent="0.25">
      <c r="A1407" t="s">
        <v>4244</v>
      </c>
      <c r="B1407" t="s">
        <v>4245</v>
      </c>
      <c r="C1407" t="s">
        <v>27</v>
      </c>
      <c r="D1407">
        <v>25.62</v>
      </c>
      <c r="E1407" t="s">
        <v>28</v>
      </c>
      <c r="F1407" t="s">
        <v>4246</v>
      </c>
      <c r="G1407">
        <v>960</v>
      </c>
      <c r="H1407">
        <v>720</v>
      </c>
      <c r="I1407">
        <v>3</v>
      </c>
      <c r="J1407" t="s">
        <v>31</v>
      </c>
      <c r="K1407" t="s">
        <v>30</v>
      </c>
      <c r="L1407">
        <v>98</v>
      </c>
      <c r="M1407">
        <v>31</v>
      </c>
      <c r="N1407">
        <v>31</v>
      </c>
      <c r="O1407">
        <v>13</v>
      </c>
      <c r="P1407">
        <v>403</v>
      </c>
      <c r="Q1407">
        <v>50</v>
      </c>
      <c r="R1407">
        <v>250</v>
      </c>
      <c r="S1407">
        <v>110</v>
      </c>
      <c r="T1407">
        <v>173</v>
      </c>
      <c r="U1407">
        <v>15</v>
      </c>
      <c r="V1407">
        <v>200</v>
      </c>
      <c r="W1407">
        <v>6</v>
      </c>
      <c r="X1407">
        <v>25</v>
      </c>
      <c r="Y1407">
        <v>1092.2</v>
      </c>
      <c r="AA1407" t="s">
        <v>30</v>
      </c>
      <c r="AB1407" s="1">
        <v>44618</v>
      </c>
      <c r="AC1407" s="2">
        <v>0.94579861111111108</v>
      </c>
      <c r="AD1407" s="2">
        <f t="shared" si="21"/>
        <v>22.699166666666667</v>
      </c>
      <c r="AE1407" s="8">
        <f>WEEKDAY(AB1407)</f>
        <v>7</v>
      </c>
      <c r="AF1407">
        <f>IF(EXACT($AE1407,AF$1),$D1407,)</f>
        <v>0</v>
      </c>
      <c r="AG1407">
        <f>IF(EXACT($AE1407,AG$1),$D1407,)</f>
        <v>0</v>
      </c>
      <c r="AH1407">
        <f>IF(EXACT($AE1407,AH$1),$D1407,)</f>
        <v>0</v>
      </c>
      <c r="AI1407">
        <f>IF(EXACT($AE1407,AI$1),$D1407,)</f>
        <v>0</v>
      </c>
      <c r="AJ1407">
        <f>IF(EXACT($AE1407,AJ$1),$D1407,)</f>
        <v>0</v>
      </c>
      <c r="AK1407">
        <f>IF(EXACT($AE1407,AK$1),$D1407,)</f>
        <v>0</v>
      </c>
      <c r="AL1407">
        <f>IF(EXACT($AE1407,AL$1),$D1407,)</f>
        <v>25.62</v>
      </c>
    </row>
    <row r="1408" spans="1:38" x14ac:dyDescent="0.25">
      <c r="A1408" t="s">
        <v>4247</v>
      </c>
      <c r="B1408" t="s">
        <v>4248</v>
      </c>
      <c r="C1408" t="s">
        <v>27</v>
      </c>
      <c r="D1408">
        <v>23.08</v>
      </c>
      <c r="E1408" t="s">
        <v>28</v>
      </c>
      <c r="F1408" t="s">
        <v>4249</v>
      </c>
      <c r="G1408">
        <v>960</v>
      </c>
      <c r="H1408">
        <v>720</v>
      </c>
      <c r="I1408">
        <v>3</v>
      </c>
      <c r="J1408" t="s">
        <v>31</v>
      </c>
      <c r="K1408" t="s">
        <v>30</v>
      </c>
      <c r="L1408">
        <v>84</v>
      </c>
      <c r="M1408">
        <v>29</v>
      </c>
      <c r="N1408">
        <v>31</v>
      </c>
      <c r="O1408">
        <v>16</v>
      </c>
      <c r="P1408">
        <v>496</v>
      </c>
      <c r="Q1408">
        <v>50</v>
      </c>
      <c r="R1408">
        <v>250</v>
      </c>
      <c r="S1408">
        <v>110</v>
      </c>
      <c r="T1408">
        <v>173</v>
      </c>
      <c r="U1408">
        <v>15</v>
      </c>
      <c r="V1408">
        <v>200</v>
      </c>
      <c r="W1408">
        <v>6</v>
      </c>
      <c r="X1408">
        <v>25</v>
      </c>
      <c r="Y1408">
        <v>1092.2</v>
      </c>
      <c r="AA1408" t="s">
        <v>30</v>
      </c>
      <c r="AB1408" s="1">
        <v>44618</v>
      </c>
      <c r="AC1408" s="2">
        <v>0.97523148148148142</v>
      </c>
      <c r="AD1408" s="2">
        <f t="shared" si="21"/>
        <v>23.405555555555555</v>
      </c>
      <c r="AE1408" s="8">
        <f>WEEKDAY(AB1408)</f>
        <v>7</v>
      </c>
      <c r="AF1408">
        <f>IF(EXACT($AE1408,AF$1),$D1408,)</f>
        <v>0</v>
      </c>
      <c r="AG1408">
        <f>IF(EXACT($AE1408,AG$1),$D1408,)</f>
        <v>0</v>
      </c>
      <c r="AH1408">
        <f>IF(EXACT($AE1408,AH$1),$D1408,)</f>
        <v>0</v>
      </c>
      <c r="AI1408">
        <f>IF(EXACT($AE1408,AI$1),$D1408,)</f>
        <v>0</v>
      </c>
      <c r="AJ1408">
        <f>IF(EXACT($AE1408,AJ$1),$D1408,)</f>
        <v>0</v>
      </c>
      <c r="AK1408">
        <f>IF(EXACT($AE1408,AK$1),$D1408,)</f>
        <v>0</v>
      </c>
      <c r="AL1408">
        <f>IF(EXACT($AE1408,AL$1),$D1408,)</f>
        <v>23.08</v>
      </c>
    </row>
    <row r="1409" spans="1:38" x14ac:dyDescent="0.25">
      <c r="A1409" t="s">
        <v>4250</v>
      </c>
      <c r="B1409" t="s">
        <v>4251</v>
      </c>
      <c r="C1409" t="s">
        <v>27</v>
      </c>
      <c r="D1409">
        <v>24.17</v>
      </c>
      <c r="E1409" t="s">
        <v>28</v>
      </c>
      <c r="F1409" t="s">
        <v>4252</v>
      </c>
      <c r="G1409">
        <v>960</v>
      </c>
      <c r="H1409">
        <v>720</v>
      </c>
      <c r="I1409">
        <v>3</v>
      </c>
      <c r="J1409" t="s">
        <v>29</v>
      </c>
      <c r="K1409" t="s">
        <v>30</v>
      </c>
      <c r="L1409">
        <v>90</v>
      </c>
      <c r="M1409">
        <v>25</v>
      </c>
      <c r="N1409">
        <v>28</v>
      </c>
      <c r="O1409">
        <v>12</v>
      </c>
      <c r="P1409">
        <v>336</v>
      </c>
      <c r="Q1409">
        <v>50</v>
      </c>
      <c r="R1409">
        <v>250</v>
      </c>
      <c r="S1409">
        <v>110</v>
      </c>
      <c r="T1409">
        <v>173</v>
      </c>
      <c r="U1409">
        <v>15</v>
      </c>
      <c r="V1409">
        <v>200</v>
      </c>
      <c r="W1409">
        <v>6</v>
      </c>
      <c r="X1409">
        <v>56</v>
      </c>
      <c r="Y1409">
        <v>2743.2</v>
      </c>
      <c r="AA1409" t="s">
        <v>30</v>
      </c>
      <c r="AB1409" s="1">
        <v>44618</v>
      </c>
      <c r="AC1409" s="2">
        <v>0.98453703703703699</v>
      </c>
      <c r="AD1409" s="2">
        <f t="shared" si="21"/>
        <v>23.628888888888888</v>
      </c>
      <c r="AE1409" s="8">
        <f>WEEKDAY(AB1409)</f>
        <v>7</v>
      </c>
      <c r="AF1409">
        <f>IF(EXACT($AE1409,AF$1),$D1409,)</f>
        <v>0</v>
      </c>
      <c r="AG1409">
        <f>IF(EXACT($AE1409,AG$1),$D1409,)</f>
        <v>0</v>
      </c>
      <c r="AH1409">
        <f>IF(EXACT($AE1409,AH$1),$D1409,)</f>
        <v>0</v>
      </c>
      <c r="AI1409">
        <f>IF(EXACT($AE1409,AI$1),$D1409,)</f>
        <v>0</v>
      </c>
      <c r="AJ1409">
        <f>IF(EXACT($AE1409,AJ$1),$D1409,)</f>
        <v>0</v>
      </c>
      <c r="AK1409">
        <f>IF(EXACT($AE1409,AK$1),$D1409,)</f>
        <v>0</v>
      </c>
      <c r="AL1409">
        <f>IF(EXACT($AE1409,AL$1),$D1409,)</f>
        <v>24.17</v>
      </c>
    </row>
    <row r="1410" spans="1:38" x14ac:dyDescent="0.25">
      <c r="A1410" t="s">
        <v>4253</v>
      </c>
      <c r="B1410" t="s">
        <v>4254</v>
      </c>
      <c r="C1410" t="s">
        <v>27</v>
      </c>
      <c r="D1410">
        <v>15.37</v>
      </c>
      <c r="E1410" t="s">
        <v>28</v>
      </c>
      <c r="F1410" t="s">
        <v>4255</v>
      </c>
      <c r="G1410">
        <v>960</v>
      </c>
      <c r="H1410">
        <v>720</v>
      </c>
      <c r="I1410">
        <v>3</v>
      </c>
      <c r="J1410" t="s">
        <v>31</v>
      </c>
      <c r="K1410" t="s">
        <v>30</v>
      </c>
      <c r="L1410">
        <v>70</v>
      </c>
      <c r="M1410">
        <v>30</v>
      </c>
      <c r="N1410">
        <v>26</v>
      </c>
      <c r="O1410">
        <v>12</v>
      </c>
      <c r="P1410">
        <v>312</v>
      </c>
      <c r="Q1410">
        <v>50</v>
      </c>
      <c r="R1410">
        <v>250</v>
      </c>
      <c r="S1410">
        <v>110</v>
      </c>
      <c r="T1410">
        <v>173</v>
      </c>
      <c r="U1410">
        <v>15</v>
      </c>
      <c r="V1410">
        <v>200</v>
      </c>
      <c r="W1410">
        <v>6</v>
      </c>
      <c r="X1410">
        <v>25</v>
      </c>
      <c r="Y1410">
        <v>1092.2</v>
      </c>
      <c r="AA1410" t="s">
        <v>30</v>
      </c>
      <c r="AB1410" s="1">
        <v>44619</v>
      </c>
      <c r="AC1410" s="2">
        <v>1.3182870370370371E-2</v>
      </c>
      <c r="AD1410" s="2">
        <f t="shared" si="21"/>
        <v>0.31638888888888889</v>
      </c>
      <c r="AE1410" s="8">
        <f>WEEKDAY(AB1410)</f>
        <v>1</v>
      </c>
      <c r="AF1410">
        <f>IF(EXACT($AE1410,AF$1),$D1410,)</f>
        <v>15.37</v>
      </c>
      <c r="AG1410">
        <f>IF(EXACT($AE1410,AG$1),$D1410,)</f>
        <v>0</v>
      </c>
      <c r="AH1410">
        <f>IF(EXACT($AE1410,AH$1),$D1410,)</f>
        <v>0</v>
      </c>
      <c r="AI1410">
        <f>IF(EXACT($AE1410,AI$1),$D1410,)</f>
        <v>0</v>
      </c>
      <c r="AJ1410">
        <f>IF(EXACT($AE1410,AJ$1),$D1410,)</f>
        <v>0</v>
      </c>
      <c r="AK1410">
        <f>IF(EXACT($AE1410,AK$1),$D1410,)</f>
        <v>0</v>
      </c>
      <c r="AL1410">
        <f>IF(EXACT($AE1410,AL$1),$D1410,)</f>
        <v>0</v>
      </c>
    </row>
    <row r="1411" spans="1:38" x14ac:dyDescent="0.25">
      <c r="A1411" t="s">
        <v>4256</v>
      </c>
      <c r="B1411" t="s">
        <v>4257</v>
      </c>
      <c r="C1411" t="s">
        <v>27</v>
      </c>
      <c r="D1411">
        <v>25.1</v>
      </c>
      <c r="E1411" t="s">
        <v>28</v>
      </c>
      <c r="F1411" t="s">
        <v>4258</v>
      </c>
      <c r="G1411">
        <v>960</v>
      </c>
      <c r="H1411">
        <v>720</v>
      </c>
      <c r="I1411">
        <v>3</v>
      </c>
      <c r="J1411" t="s">
        <v>31</v>
      </c>
      <c r="K1411" t="s">
        <v>30</v>
      </c>
      <c r="L1411">
        <v>96</v>
      </c>
      <c r="M1411">
        <v>30</v>
      </c>
      <c r="N1411">
        <v>31</v>
      </c>
      <c r="O1411">
        <v>12</v>
      </c>
      <c r="P1411">
        <v>372</v>
      </c>
      <c r="Q1411">
        <v>50</v>
      </c>
      <c r="R1411">
        <v>250</v>
      </c>
      <c r="S1411">
        <v>110</v>
      </c>
      <c r="T1411">
        <v>173</v>
      </c>
      <c r="U1411">
        <v>15</v>
      </c>
      <c r="V1411">
        <v>200</v>
      </c>
      <c r="W1411">
        <v>6</v>
      </c>
      <c r="X1411">
        <v>25</v>
      </c>
      <c r="Y1411">
        <v>1092.2</v>
      </c>
      <c r="AA1411" t="s">
        <v>30</v>
      </c>
      <c r="AB1411" s="1">
        <v>44619</v>
      </c>
      <c r="AC1411" s="2">
        <v>5.153935185185185E-2</v>
      </c>
      <c r="AD1411" s="2">
        <f t="shared" ref="AD1411:AD1474" si="22">AC1411*24</f>
        <v>1.2369444444444444</v>
      </c>
      <c r="AE1411" s="8">
        <f>WEEKDAY(AB1411)</f>
        <v>1</v>
      </c>
      <c r="AF1411">
        <f>IF(EXACT($AE1411,AF$1),$D1411,)</f>
        <v>25.1</v>
      </c>
      <c r="AG1411">
        <f>IF(EXACT($AE1411,AG$1),$D1411,)</f>
        <v>0</v>
      </c>
      <c r="AH1411">
        <f>IF(EXACT($AE1411,AH$1),$D1411,)</f>
        <v>0</v>
      </c>
      <c r="AI1411">
        <f>IF(EXACT($AE1411,AI$1),$D1411,)</f>
        <v>0</v>
      </c>
      <c r="AJ1411">
        <f>IF(EXACT($AE1411,AJ$1),$D1411,)</f>
        <v>0</v>
      </c>
      <c r="AK1411">
        <f>IF(EXACT($AE1411,AK$1),$D1411,)</f>
        <v>0</v>
      </c>
      <c r="AL1411">
        <f>IF(EXACT($AE1411,AL$1),$D1411,)</f>
        <v>0</v>
      </c>
    </row>
    <row r="1412" spans="1:38" x14ac:dyDescent="0.25">
      <c r="A1412" t="s">
        <v>4259</v>
      </c>
      <c r="B1412" t="s">
        <v>4260</v>
      </c>
      <c r="C1412" t="s">
        <v>27</v>
      </c>
      <c r="D1412">
        <v>25.61</v>
      </c>
      <c r="E1412" t="s">
        <v>28</v>
      </c>
      <c r="F1412" t="s">
        <v>4261</v>
      </c>
      <c r="G1412">
        <v>960</v>
      </c>
      <c r="H1412">
        <v>720</v>
      </c>
      <c r="I1412">
        <v>3</v>
      </c>
      <c r="J1412" t="s">
        <v>29</v>
      </c>
      <c r="K1412" t="s">
        <v>30</v>
      </c>
      <c r="L1412">
        <v>92</v>
      </c>
      <c r="M1412">
        <v>26</v>
      </c>
      <c r="N1412">
        <v>26</v>
      </c>
      <c r="O1412">
        <v>12</v>
      </c>
      <c r="P1412">
        <v>312</v>
      </c>
      <c r="Q1412">
        <v>50</v>
      </c>
      <c r="R1412">
        <v>250</v>
      </c>
      <c r="S1412">
        <v>110</v>
      </c>
      <c r="T1412">
        <v>173</v>
      </c>
      <c r="U1412">
        <v>15</v>
      </c>
      <c r="V1412">
        <v>200</v>
      </c>
      <c r="W1412">
        <v>6</v>
      </c>
      <c r="X1412">
        <v>56</v>
      </c>
      <c r="Y1412">
        <v>2743.2</v>
      </c>
      <c r="AA1412" t="s">
        <v>30</v>
      </c>
      <c r="AB1412" s="1">
        <v>44619</v>
      </c>
      <c r="AC1412" s="2">
        <v>0.13458333333333333</v>
      </c>
      <c r="AD1412" s="2">
        <f t="shared" si="22"/>
        <v>3.23</v>
      </c>
      <c r="AE1412" s="8">
        <f>WEEKDAY(AB1412)</f>
        <v>1</v>
      </c>
      <c r="AF1412">
        <f>IF(EXACT($AE1412,AF$1),$D1412,)</f>
        <v>25.61</v>
      </c>
      <c r="AG1412">
        <f>IF(EXACT($AE1412,AG$1),$D1412,)</f>
        <v>0</v>
      </c>
      <c r="AH1412">
        <f>IF(EXACT($AE1412,AH$1),$D1412,)</f>
        <v>0</v>
      </c>
      <c r="AI1412">
        <f>IF(EXACT($AE1412,AI$1),$D1412,)</f>
        <v>0</v>
      </c>
      <c r="AJ1412">
        <f>IF(EXACT($AE1412,AJ$1),$D1412,)</f>
        <v>0</v>
      </c>
      <c r="AK1412">
        <f>IF(EXACT($AE1412,AK$1),$D1412,)</f>
        <v>0</v>
      </c>
      <c r="AL1412">
        <f>IF(EXACT($AE1412,AL$1),$D1412,)</f>
        <v>0</v>
      </c>
    </row>
    <row r="1413" spans="1:38" x14ac:dyDescent="0.25">
      <c r="A1413" t="s">
        <v>4262</v>
      </c>
      <c r="B1413" t="s">
        <v>4263</v>
      </c>
      <c r="C1413" t="s">
        <v>27</v>
      </c>
      <c r="D1413">
        <v>24.21</v>
      </c>
      <c r="E1413" t="s">
        <v>28</v>
      </c>
      <c r="F1413" t="s">
        <v>4264</v>
      </c>
      <c r="G1413">
        <v>960</v>
      </c>
      <c r="H1413">
        <v>720</v>
      </c>
      <c r="I1413">
        <v>3</v>
      </c>
      <c r="J1413" t="s">
        <v>29</v>
      </c>
      <c r="K1413" t="s">
        <v>30</v>
      </c>
      <c r="L1413">
        <v>99</v>
      </c>
      <c r="M1413">
        <v>31</v>
      </c>
      <c r="N1413">
        <v>26</v>
      </c>
      <c r="O1413">
        <v>11</v>
      </c>
      <c r="P1413">
        <v>286</v>
      </c>
      <c r="Q1413">
        <v>50</v>
      </c>
      <c r="R1413">
        <v>250</v>
      </c>
      <c r="S1413">
        <v>110</v>
      </c>
      <c r="T1413">
        <v>173</v>
      </c>
      <c r="U1413">
        <v>15</v>
      </c>
      <c r="V1413">
        <v>200</v>
      </c>
      <c r="W1413">
        <v>6</v>
      </c>
      <c r="X1413">
        <v>56</v>
      </c>
      <c r="Y1413">
        <v>2743.2</v>
      </c>
      <c r="AA1413" t="s">
        <v>30</v>
      </c>
      <c r="AB1413" s="1">
        <v>44619</v>
      </c>
      <c r="AC1413" s="2">
        <v>0.20408564814814814</v>
      </c>
      <c r="AD1413" s="2">
        <f t="shared" si="22"/>
        <v>4.8980555555555556</v>
      </c>
      <c r="AE1413" s="8">
        <f>WEEKDAY(AB1413)</f>
        <v>1</v>
      </c>
      <c r="AF1413">
        <f>IF(EXACT($AE1413,AF$1),$D1413,)</f>
        <v>24.21</v>
      </c>
      <c r="AG1413">
        <f>IF(EXACT($AE1413,AG$1),$D1413,)</f>
        <v>0</v>
      </c>
      <c r="AH1413">
        <f>IF(EXACT($AE1413,AH$1),$D1413,)</f>
        <v>0</v>
      </c>
      <c r="AI1413">
        <f>IF(EXACT($AE1413,AI$1),$D1413,)</f>
        <v>0</v>
      </c>
      <c r="AJ1413">
        <f>IF(EXACT($AE1413,AJ$1),$D1413,)</f>
        <v>0</v>
      </c>
      <c r="AK1413">
        <f>IF(EXACT($AE1413,AK$1),$D1413,)</f>
        <v>0</v>
      </c>
      <c r="AL1413">
        <f>IF(EXACT($AE1413,AL$1),$D1413,)</f>
        <v>0</v>
      </c>
    </row>
    <row r="1414" spans="1:38" x14ac:dyDescent="0.25">
      <c r="A1414" t="s">
        <v>4265</v>
      </c>
      <c r="B1414" t="s">
        <v>4266</v>
      </c>
      <c r="C1414" t="s">
        <v>27</v>
      </c>
      <c r="D1414">
        <v>23.57</v>
      </c>
      <c r="E1414" t="s">
        <v>28</v>
      </c>
      <c r="F1414" t="s">
        <v>4267</v>
      </c>
      <c r="G1414">
        <v>960</v>
      </c>
      <c r="H1414">
        <v>720</v>
      </c>
      <c r="I1414">
        <v>3</v>
      </c>
      <c r="J1414" t="s">
        <v>31</v>
      </c>
      <c r="K1414" t="s">
        <v>30</v>
      </c>
      <c r="L1414">
        <v>85</v>
      </c>
      <c r="M1414">
        <v>31</v>
      </c>
      <c r="N1414">
        <v>30</v>
      </c>
      <c r="O1414">
        <v>12</v>
      </c>
      <c r="P1414">
        <v>360</v>
      </c>
      <c r="Q1414">
        <v>50</v>
      </c>
      <c r="R1414">
        <v>250</v>
      </c>
      <c r="S1414">
        <v>110</v>
      </c>
      <c r="T1414">
        <v>173</v>
      </c>
      <c r="U1414">
        <v>15</v>
      </c>
      <c r="V1414">
        <v>200</v>
      </c>
      <c r="W1414">
        <v>6</v>
      </c>
      <c r="X1414">
        <v>25</v>
      </c>
      <c r="Y1414">
        <v>1092.2</v>
      </c>
      <c r="AA1414" t="s">
        <v>30</v>
      </c>
      <c r="AB1414" s="1">
        <v>44619</v>
      </c>
      <c r="AC1414" s="2">
        <v>0.21049768518518519</v>
      </c>
      <c r="AD1414" s="2">
        <f t="shared" si="22"/>
        <v>5.0519444444444446</v>
      </c>
      <c r="AE1414" s="8">
        <f>WEEKDAY(AB1414)</f>
        <v>1</v>
      </c>
      <c r="AF1414">
        <f>IF(EXACT($AE1414,AF$1),$D1414,)</f>
        <v>23.57</v>
      </c>
      <c r="AG1414">
        <f>IF(EXACT($AE1414,AG$1),$D1414,)</f>
        <v>0</v>
      </c>
      <c r="AH1414">
        <f>IF(EXACT($AE1414,AH$1),$D1414,)</f>
        <v>0</v>
      </c>
      <c r="AI1414">
        <f>IF(EXACT($AE1414,AI$1),$D1414,)</f>
        <v>0</v>
      </c>
      <c r="AJ1414">
        <f>IF(EXACT($AE1414,AJ$1),$D1414,)</f>
        <v>0</v>
      </c>
      <c r="AK1414">
        <f>IF(EXACT($AE1414,AK$1),$D1414,)</f>
        <v>0</v>
      </c>
      <c r="AL1414">
        <f>IF(EXACT($AE1414,AL$1),$D1414,)</f>
        <v>0</v>
      </c>
    </row>
    <row r="1415" spans="1:38" x14ac:dyDescent="0.25">
      <c r="A1415" t="s">
        <v>4268</v>
      </c>
      <c r="B1415" t="s">
        <v>4269</v>
      </c>
      <c r="C1415" t="s">
        <v>27</v>
      </c>
      <c r="D1415">
        <v>24.88</v>
      </c>
      <c r="E1415" t="s">
        <v>28</v>
      </c>
      <c r="F1415" t="s">
        <v>4270</v>
      </c>
      <c r="G1415">
        <v>960</v>
      </c>
      <c r="H1415">
        <v>720</v>
      </c>
      <c r="I1415">
        <v>3</v>
      </c>
      <c r="J1415" t="s">
        <v>29</v>
      </c>
      <c r="K1415" t="s">
        <v>30</v>
      </c>
      <c r="L1415">
        <v>89</v>
      </c>
      <c r="M1415">
        <v>26</v>
      </c>
      <c r="N1415">
        <v>27</v>
      </c>
      <c r="O1415">
        <v>12</v>
      </c>
      <c r="P1415">
        <v>324</v>
      </c>
      <c r="Q1415">
        <v>50</v>
      </c>
      <c r="R1415">
        <v>250</v>
      </c>
      <c r="S1415">
        <v>110</v>
      </c>
      <c r="T1415">
        <v>173</v>
      </c>
      <c r="U1415">
        <v>15</v>
      </c>
      <c r="V1415">
        <v>200</v>
      </c>
      <c r="W1415">
        <v>6</v>
      </c>
      <c r="X1415">
        <v>56</v>
      </c>
      <c r="Y1415">
        <v>2743.2</v>
      </c>
      <c r="AA1415" t="s">
        <v>30</v>
      </c>
      <c r="AB1415" s="1">
        <v>44619</v>
      </c>
      <c r="AC1415" s="2">
        <v>0.25664351851851852</v>
      </c>
      <c r="AD1415" s="2">
        <f t="shared" si="22"/>
        <v>6.1594444444444445</v>
      </c>
      <c r="AE1415" s="8">
        <f>WEEKDAY(AB1415)</f>
        <v>1</v>
      </c>
      <c r="AF1415">
        <f>IF(EXACT($AE1415,AF$1),$D1415,)</f>
        <v>24.88</v>
      </c>
      <c r="AG1415">
        <f>IF(EXACT($AE1415,AG$1),$D1415,)</f>
        <v>0</v>
      </c>
      <c r="AH1415">
        <f>IF(EXACT($AE1415,AH$1),$D1415,)</f>
        <v>0</v>
      </c>
      <c r="AI1415">
        <f>IF(EXACT($AE1415,AI$1),$D1415,)</f>
        <v>0</v>
      </c>
      <c r="AJ1415">
        <f>IF(EXACT($AE1415,AJ$1),$D1415,)</f>
        <v>0</v>
      </c>
      <c r="AK1415">
        <f>IF(EXACT($AE1415,AK$1),$D1415,)</f>
        <v>0</v>
      </c>
      <c r="AL1415">
        <f>IF(EXACT($AE1415,AL$1),$D1415,)</f>
        <v>0</v>
      </c>
    </row>
    <row r="1416" spans="1:38" x14ac:dyDescent="0.25">
      <c r="A1416" t="s">
        <v>4271</v>
      </c>
      <c r="B1416" t="s">
        <v>4272</v>
      </c>
      <c r="C1416" t="s">
        <v>27</v>
      </c>
      <c r="D1416">
        <v>23.44</v>
      </c>
      <c r="E1416" t="s">
        <v>28</v>
      </c>
      <c r="F1416" t="s">
        <v>4273</v>
      </c>
      <c r="G1416">
        <v>960</v>
      </c>
      <c r="H1416">
        <v>720</v>
      </c>
      <c r="I1416">
        <v>3</v>
      </c>
      <c r="J1416" t="s">
        <v>31</v>
      </c>
      <c r="K1416" t="s">
        <v>30</v>
      </c>
      <c r="L1416">
        <v>87</v>
      </c>
      <c r="M1416">
        <v>13</v>
      </c>
      <c r="N1416">
        <v>56</v>
      </c>
      <c r="O1416">
        <v>35</v>
      </c>
      <c r="P1416">
        <v>1960</v>
      </c>
      <c r="Q1416">
        <v>50</v>
      </c>
      <c r="R1416">
        <v>250</v>
      </c>
      <c r="S1416">
        <v>110</v>
      </c>
      <c r="T1416">
        <v>173</v>
      </c>
      <c r="U1416">
        <v>15</v>
      </c>
      <c r="V1416">
        <v>200</v>
      </c>
      <c r="W1416">
        <v>6</v>
      </c>
      <c r="X1416">
        <v>25</v>
      </c>
      <c r="Y1416">
        <v>1092.2</v>
      </c>
      <c r="AA1416" t="s">
        <v>30</v>
      </c>
      <c r="AB1416" s="1">
        <v>44619</v>
      </c>
      <c r="AC1416" s="2">
        <v>0.27494212962962966</v>
      </c>
      <c r="AD1416" s="2">
        <f t="shared" si="22"/>
        <v>6.5986111111111114</v>
      </c>
      <c r="AE1416" s="8">
        <f>WEEKDAY(AB1416)</f>
        <v>1</v>
      </c>
      <c r="AF1416">
        <f>IF(EXACT($AE1416,AF$1),$D1416,)</f>
        <v>23.44</v>
      </c>
      <c r="AG1416">
        <f>IF(EXACT($AE1416,AG$1),$D1416,)</f>
        <v>0</v>
      </c>
      <c r="AH1416">
        <f>IF(EXACT($AE1416,AH$1),$D1416,)</f>
        <v>0</v>
      </c>
      <c r="AI1416">
        <f>IF(EXACT($AE1416,AI$1),$D1416,)</f>
        <v>0</v>
      </c>
      <c r="AJ1416">
        <f>IF(EXACT($AE1416,AJ$1),$D1416,)</f>
        <v>0</v>
      </c>
      <c r="AK1416">
        <f>IF(EXACT($AE1416,AK$1),$D1416,)</f>
        <v>0</v>
      </c>
      <c r="AL1416">
        <f>IF(EXACT($AE1416,AL$1),$D1416,)</f>
        <v>0</v>
      </c>
    </row>
    <row r="1417" spans="1:38" x14ac:dyDescent="0.25">
      <c r="A1417" t="s">
        <v>4274</v>
      </c>
      <c r="B1417" t="s">
        <v>4275</v>
      </c>
      <c r="C1417" t="s">
        <v>27</v>
      </c>
      <c r="D1417">
        <v>25.07</v>
      </c>
      <c r="E1417" t="s">
        <v>28</v>
      </c>
      <c r="F1417" t="s">
        <v>4276</v>
      </c>
      <c r="G1417">
        <v>960</v>
      </c>
      <c r="H1417">
        <v>720</v>
      </c>
      <c r="I1417">
        <v>3</v>
      </c>
      <c r="J1417" t="s">
        <v>29</v>
      </c>
      <c r="K1417" t="s">
        <v>30</v>
      </c>
      <c r="L1417">
        <v>84</v>
      </c>
      <c r="M1417">
        <v>31</v>
      </c>
      <c r="N1417">
        <v>31</v>
      </c>
      <c r="O1417">
        <v>21</v>
      </c>
      <c r="P1417">
        <v>651</v>
      </c>
      <c r="Q1417">
        <v>50</v>
      </c>
      <c r="R1417">
        <v>250</v>
      </c>
      <c r="S1417">
        <v>110</v>
      </c>
      <c r="T1417">
        <v>173</v>
      </c>
      <c r="U1417">
        <v>15</v>
      </c>
      <c r="V1417">
        <v>200</v>
      </c>
      <c r="W1417">
        <v>6</v>
      </c>
      <c r="X1417">
        <v>56</v>
      </c>
      <c r="Y1417">
        <v>2743.2</v>
      </c>
      <c r="AA1417" t="s">
        <v>30</v>
      </c>
      <c r="AB1417" s="1">
        <v>44619</v>
      </c>
      <c r="AC1417" s="2">
        <v>0.28187499999999999</v>
      </c>
      <c r="AD1417" s="2">
        <f t="shared" si="22"/>
        <v>6.7649999999999997</v>
      </c>
      <c r="AE1417" s="8">
        <f>WEEKDAY(AB1417)</f>
        <v>1</v>
      </c>
      <c r="AF1417">
        <f>IF(EXACT($AE1417,AF$1),$D1417,)</f>
        <v>25.07</v>
      </c>
      <c r="AG1417">
        <f>IF(EXACT($AE1417,AG$1),$D1417,)</f>
        <v>0</v>
      </c>
      <c r="AH1417">
        <f>IF(EXACT($AE1417,AH$1),$D1417,)</f>
        <v>0</v>
      </c>
      <c r="AI1417">
        <f>IF(EXACT($AE1417,AI$1),$D1417,)</f>
        <v>0</v>
      </c>
      <c r="AJ1417">
        <f>IF(EXACT($AE1417,AJ$1),$D1417,)</f>
        <v>0</v>
      </c>
      <c r="AK1417">
        <f>IF(EXACT($AE1417,AK$1),$D1417,)</f>
        <v>0</v>
      </c>
      <c r="AL1417">
        <f>IF(EXACT($AE1417,AL$1),$D1417,)</f>
        <v>0</v>
      </c>
    </row>
    <row r="1418" spans="1:38" x14ac:dyDescent="0.25">
      <c r="A1418" t="s">
        <v>4277</v>
      </c>
      <c r="B1418" t="s">
        <v>4278</v>
      </c>
      <c r="C1418" t="s">
        <v>27</v>
      </c>
      <c r="D1418">
        <v>35.51</v>
      </c>
      <c r="E1418" t="s">
        <v>28</v>
      </c>
      <c r="F1418" t="s">
        <v>4279</v>
      </c>
      <c r="G1418">
        <v>960</v>
      </c>
      <c r="H1418">
        <v>720</v>
      </c>
      <c r="I1418">
        <v>3</v>
      </c>
      <c r="J1418" t="s">
        <v>31</v>
      </c>
      <c r="K1418" t="s">
        <v>30</v>
      </c>
      <c r="L1418">
        <v>80</v>
      </c>
      <c r="M1418">
        <v>11</v>
      </c>
      <c r="N1418">
        <v>48</v>
      </c>
      <c r="O1418">
        <v>45</v>
      </c>
      <c r="P1418">
        <v>2160</v>
      </c>
      <c r="Q1418">
        <v>50</v>
      </c>
      <c r="R1418">
        <v>250</v>
      </c>
      <c r="S1418">
        <v>110</v>
      </c>
      <c r="T1418">
        <v>173</v>
      </c>
      <c r="U1418">
        <v>15</v>
      </c>
      <c r="V1418">
        <v>200</v>
      </c>
      <c r="W1418">
        <v>6</v>
      </c>
      <c r="X1418">
        <v>25</v>
      </c>
      <c r="Y1418">
        <v>1092.2</v>
      </c>
      <c r="AA1418" t="s">
        <v>30</v>
      </c>
      <c r="AB1418" s="1">
        <v>44619</v>
      </c>
      <c r="AC1418" s="2">
        <v>0.30106481481481479</v>
      </c>
      <c r="AD1418" s="2">
        <f t="shared" si="22"/>
        <v>7.2255555555555553</v>
      </c>
      <c r="AE1418" s="8">
        <f>WEEKDAY(AB1418)</f>
        <v>1</v>
      </c>
      <c r="AF1418">
        <f>IF(EXACT($AE1418,AF$1),$D1418,)</f>
        <v>35.51</v>
      </c>
      <c r="AG1418">
        <f>IF(EXACT($AE1418,AG$1),$D1418,)</f>
        <v>0</v>
      </c>
      <c r="AH1418">
        <f>IF(EXACT($AE1418,AH$1),$D1418,)</f>
        <v>0</v>
      </c>
      <c r="AI1418">
        <f>IF(EXACT($AE1418,AI$1),$D1418,)</f>
        <v>0</v>
      </c>
      <c r="AJ1418">
        <f>IF(EXACT($AE1418,AJ$1),$D1418,)</f>
        <v>0</v>
      </c>
      <c r="AK1418">
        <f>IF(EXACT($AE1418,AK$1),$D1418,)</f>
        <v>0</v>
      </c>
      <c r="AL1418">
        <f>IF(EXACT($AE1418,AL$1),$D1418,)</f>
        <v>0</v>
      </c>
    </row>
    <row r="1419" spans="1:38" x14ac:dyDescent="0.25">
      <c r="A1419" t="s">
        <v>4280</v>
      </c>
      <c r="B1419" t="s">
        <v>4281</v>
      </c>
      <c r="C1419" t="s">
        <v>27</v>
      </c>
      <c r="D1419">
        <v>25.94</v>
      </c>
      <c r="E1419" t="s">
        <v>28</v>
      </c>
      <c r="F1419" t="s">
        <v>4282</v>
      </c>
      <c r="G1419">
        <v>960</v>
      </c>
      <c r="H1419">
        <v>720</v>
      </c>
      <c r="I1419">
        <v>3</v>
      </c>
      <c r="J1419" t="s">
        <v>29</v>
      </c>
      <c r="K1419" t="s">
        <v>30</v>
      </c>
      <c r="L1419">
        <v>51</v>
      </c>
      <c r="M1419">
        <v>10</v>
      </c>
      <c r="N1419">
        <v>66</v>
      </c>
      <c r="O1419">
        <v>42</v>
      </c>
      <c r="P1419">
        <v>2772</v>
      </c>
      <c r="Q1419">
        <v>50</v>
      </c>
      <c r="R1419">
        <v>250</v>
      </c>
      <c r="S1419">
        <v>110</v>
      </c>
      <c r="T1419">
        <v>173</v>
      </c>
      <c r="U1419">
        <v>15</v>
      </c>
      <c r="V1419">
        <v>200</v>
      </c>
      <c r="W1419">
        <v>6</v>
      </c>
      <c r="X1419">
        <v>56</v>
      </c>
      <c r="Y1419">
        <v>2743.2</v>
      </c>
      <c r="AA1419" t="s">
        <v>30</v>
      </c>
      <c r="AB1419" s="1">
        <v>44619</v>
      </c>
      <c r="AC1419" s="2">
        <v>0.30394675925925924</v>
      </c>
      <c r="AD1419" s="2">
        <f t="shared" si="22"/>
        <v>7.2947222222222212</v>
      </c>
      <c r="AE1419" s="8">
        <f>WEEKDAY(AB1419)</f>
        <v>1</v>
      </c>
      <c r="AF1419">
        <f>IF(EXACT($AE1419,AF$1),$D1419,)</f>
        <v>25.94</v>
      </c>
      <c r="AG1419">
        <f>IF(EXACT($AE1419,AG$1),$D1419,)</f>
        <v>0</v>
      </c>
      <c r="AH1419">
        <f>IF(EXACT($AE1419,AH$1),$D1419,)</f>
        <v>0</v>
      </c>
      <c r="AI1419">
        <f>IF(EXACT($AE1419,AI$1),$D1419,)</f>
        <v>0</v>
      </c>
      <c r="AJ1419">
        <f>IF(EXACT($AE1419,AJ$1),$D1419,)</f>
        <v>0</v>
      </c>
      <c r="AK1419">
        <f>IF(EXACT($AE1419,AK$1),$D1419,)</f>
        <v>0</v>
      </c>
      <c r="AL1419">
        <f>IF(EXACT($AE1419,AL$1),$D1419,)</f>
        <v>0</v>
      </c>
    </row>
    <row r="1420" spans="1:38" x14ac:dyDescent="0.25">
      <c r="A1420" t="s">
        <v>4283</v>
      </c>
      <c r="B1420" t="s">
        <v>4284</v>
      </c>
      <c r="C1420" t="s">
        <v>27</v>
      </c>
      <c r="D1420">
        <v>17.46</v>
      </c>
      <c r="E1420" t="s">
        <v>28</v>
      </c>
      <c r="F1420" t="s">
        <v>4285</v>
      </c>
      <c r="G1420">
        <v>960</v>
      </c>
      <c r="H1420">
        <v>720</v>
      </c>
      <c r="I1420">
        <v>3</v>
      </c>
      <c r="J1420" t="s">
        <v>29</v>
      </c>
      <c r="K1420" t="s">
        <v>30</v>
      </c>
      <c r="L1420">
        <v>43</v>
      </c>
      <c r="M1420">
        <v>7</v>
      </c>
      <c r="N1420">
        <v>32</v>
      </c>
      <c r="O1420">
        <v>51</v>
      </c>
      <c r="P1420">
        <v>1632</v>
      </c>
      <c r="Q1420">
        <v>50</v>
      </c>
      <c r="R1420">
        <v>250</v>
      </c>
      <c r="S1420">
        <v>110</v>
      </c>
      <c r="T1420">
        <v>173</v>
      </c>
      <c r="U1420">
        <v>15</v>
      </c>
      <c r="V1420">
        <v>200</v>
      </c>
      <c r="W1420">
        <v>6</v>
      </c>
      <c r="X1420">
        <v>56</v>
      </c>
      <c r="Y1420">
        <v>2743.2</v>
      </c>
      <c r="AA1420" t="s">
        <v>30</v>
      </c>
      <c r="AB1420" s="1">
        <v>44619</v>
      </c>
      <c r="AC1420" s="2">
        <v>0.3059027777777778</v>
      </c>
      <c r="AD1420" s="2">
        <f t="shared" si="22"/>
        <v>7.3416666666666668</v>
      </c>
      <c r="AE1420" s="8">
        <f>WEEKDAY(AB1420)</f>
        <v>1</v>
      </c>
      <c r="AF1420">
        <f>IF(EXACT($AE1420,AF$1),$D1420,)</f>
        <v>17.46</v>
      </c>
      <c r="AG1420">
        <f>IF(EXACT($AE1420,AG$1),$D1420,)</f>
        <v>0</v>
      </c>
      <c r="AH1420">
        <f>IF(EXACT($AE1420,AH$1),$D1420,)</f>
        <v>0</v>
      </c>
      <c r="AI1420">
        <f>IF(EXACT($AE1420,AI$1),$D1420,)</f>
        <v>0</v>
      </c>
      <c r="AJ1420">
        <f>IF(EXACT($AE1420,AJ$1),$D1420,)</f>
        <v>0</v>
      </c>
      <c r="AK1420">
        <f>IF(EXACT($AE1420,AK$1),$D1420,)</f>
        <v>0</v>
      </c>
      <c r="AL1420">
        <f>IF(EXACT($AE1420,AL$1),$D1420,)</f>
        <v>0</v>
      </c>
    </row>
    <row r="1421" spans="1:38" x14ac:dyDescent="0.25">
      <c r="A1421" t="s">
        <v>4286</v>
      </c>
      <c r="B1421" t="s">
        <v>4287</v>
      </c>
      <c r="C1421" t="s">
        <v>27</v>
      </c>
      <c r="D1421">
        <v>18.73</v>
      </c>
      <c r="E1421" t="s">
        <v>28</v>
      </c>
      <c r="F1421" t="s">
        <v>4288</v>
      </c>
      <c r="G1421">
        <v>960</v>
      </c>
      <c r="H1421">
        <v>720</v>
      </c>
      <c r="I1421">
        <v>3</v>
      </c>
      <c r="J1421" t="s">
        <v>29</v>
      </c>
      <c r="K1421" t="s">
        <v>30</v>
      </c>
      <c r="L1421">
        <v>74</v>
      </c>
      <c r="M1421">
        <v>17</v>
      </c>
      <c r="N1421">
        <v>56</v>
      </c>
      <c r="O1421">
        <v>33</v>
      </c>
      <c r="P1421">
        <v>1848</v>
      </c>
      <c r="Q1421">
        <v>50</v>
      </c>
      <c r="R1421">
        <v>250</v>
      </c>
      <c r="S1421">
        <v>110</v>
      </c>
      <c r="T1421">
        <v>173</v>
      </c>
      <c r="U1421">
        <v>15</v>
      </c>
      <c r="V1421">
        <v>200</v>
      </c>
      <c r="W1421">
        <v>6</v>
      </c>
      <c r="X1421">
        <v>56</v>
      </c>
      <c r="Y1421">
        <v>2743.2</v>
      </c>
      <c r="AA1421" t="s">
        <v>30</v>
      </c>
      <c r="AB1421" s="1">
        <v>44619</v>
      </c>
      <c r="AC1421" s="2">
        <v>0.3107638888888889</v>
      </c>
      <c r="AD1421" s="2">
        <f t="shared" si="22"/>
        <v>7.4583333333333339</v>
      </c>
      <c r="AE1421" s="8">
        <f>WEEKDAY(AB1421)</f>
        <v>1</v>
      </c>
      <c r="AF1421">
        <f>IF(EXACT($AE1421,AF$1),$D1421,)</f>
        <v>18.73</v>
      </c>
      <c r="AG1421">
        <f>IF(EXACT($AE1421,AG$1),$D1421,)</f>
        <v>0</v>
      </c>
      <c r="AH1421">
        <f>IF(EXACT($AE1421,AH$1),$D1421,)</f>
        <v>0</v>
      </c>
      <c r="AI1421">
        <f>IF(EXACT($AE1421,AI$1),$D1421,)</f>
        <v>0</v>
      </c>
      <c r="AJ1421">
        <f>IF(EXACT($AE1421,AJ$1),$D1421,)</f>
        <v>0</v>
      </c>
      <c r="AK1421">
        <f>IF(EXACT($AE1421,AK$1),$D1421,)</f>
        <v>0</v>
      </c>
      <c r="AL1421">
        <f>IF(EXACT($AE1421,AL$1),$D1421,)</f>
        <v>0</v>
      </c>
    </row>
    <row r="1422" spans="1:38" x14ac:dyDescent="0.25">
      <c r="A1422" t="s">
        <v>4289</v>
      </c>
      <c r="B1422" t="s">
        <v>4290</v>
      </c>
      <c r="C1422" t="s">
        <v>27</v>
      </c>
      <c r="D1422">
        <v>23.34</v>
      </c>
      <c r="E1422" t="s">
        <v>28</v>
      </c>
      <c r="F1422" t="s">
        <v>4291</v>
      </c>
      <c r="G1422">
        <v>960</v>
      </c>
      <c r="H1422">
        <v>720</v>
      </c>
      <c r="I1422">
        <v>3</v>
      </c>
      <c r="J1422" t="s">
        <v>29</v>
      </c>
      <c r="K1422" t="s">
        <v>30</v>
      </c>
      <c r="L1422">
        <v>108</v>
      </c>
      <c r="M1422">
        <v>20</v>
      </c>
      <c r="N1422">
        <v>46</v>
      </c>
      <c r="O1422">
        <v>32</v>
      </c>
      <c r="P1422">
        <v>1472</v>
      </c>
      <c r="Q1422">
        <v>50</v>
      </c>
      <c r="R1422">
        <v>250</v>
      </c>
      <c r="S1422">
        <v>110</v>
      </c>
      <c r="T1422">
        <v>173</v>
      </c>
      <c r="U1422">
        <v>15</v>
      </c>
      <c r="V1422">
        <v>200</v>
      </c>
      <c r="W1422">
        <v>6</v>
      </c>
      <c r="X1422">
        <v>56</v>
      </c>
      <c r="Y1422">
        <v>2743.2</v>
      </c>
      <c r="AA1422" t="s">
        <v>30</v>
      </c>
      <c r="AB1422" s="1">
        <v>44619</v>
      </c>
      <c r="AC1422" s="2">
        <v>0.32836805555555554</v>
      </c>
      <c r="AD1422" s="2">
        <f t="shared" si="22"/>
        <v>7.8808333333333334</v>
      </c>
      <c r="AE1422" s="8">
        <f>WEEKDAY(AB1422)</f>
        <v>1</v>
      </c>
      <c r="AF1422">
        <f>IF(EXACT($AE1422,AF$1),$D1422,)</f>
        <v>23.34</v>
      </c>
      <c r="AG1422">
        <f>IF(EXACT($AE1422,AG$1),$D1422,)</f>
        <v>0</v>
      </c>
      <c r="AH1422">
        <f>IF(EXACT($AE1422,AH$1),$D1422,)</f>
        <v>0</v>
      </c>
      <c r="AI1422">
        <f>IF(EXACT($AE1422,AI$1),$D1422,)</f>
        <v>0</v>
      </c>
      <c r="AJ1422">
        <f>IF(EXACT($AE1422,AJ$1),$D1422,)</f>
        <v>0</v>
      </c>
      <c r="AK1422">
        <f>IF(EXACT($AE1422,AK$1),$D1422,)</f>
        <v>0</v>
      </c>
      <c r="AL1422">
        <f>IF(EXACT($AE1422,AL$1),$D1422,)</f>
        <v>0</v>
      </c>
    </row>
    <row r="1423" spans="1:38" x14ac:dyDescent="0.25">
      <c r="A1423" t="s">
        <v>4292</v>
      </c>
      <c r="B1423" t="s">
        <v>4293</v>
      </c>
      <c r="C1423" t="s">
        <v>27</v>
      </c>
      <c r="D1423">
        <v>20.18</v>
      </c>
      <c r="E1423" t="s">
        <v>28</v>
      </c>
      <c r="F1423" t="s">
        <v>4294</v>
      </c>
      <c r="G1423">
        <v>960</v>
      </c>
      <c r="H1423">
        <v>720</v>
      </c>
      <c r="I1423">
        <v>3</v>
      </c>
      <c r="J1423" t="s">
        <v>31</v>
      </c>
      <c r="K1423" t="s">
        <v>30</v>
      </c>
      <c r="L1423">
        <v>58</v>
      </c>
      <c r="M1423">
        <v>0</v>
      </c>
      <c r="N1423">
        <v>66</v>
      </c>
      <c r="O1423">
        <v>63</v>
      </c>
      <c r="P1423">
        <v>4158</v>
      </c>
      <c r="Q1423">
        <v>50</v>
      </c>
      <c r="R1423">
        <v>250</v>
      </c>
      <c r="S1423">
        <v>110</v>
      </c>
      <c r="T1423">
        <v>173</v>
      </c>
      <c r="U1423">
        <v>15</v>
      </c>
      <c r="V1423">
        <v>200</v>
      </c>
      <c r="W1423">
        <v>6</v>
      </c>
      <c r="X1423">
        <v>25</v>
      </c>
      <c r="Y1423">
        <v>1092.2</v>
      </c>
      <c r="AA1423" t="s">
        <v>30</v>
      </c>
      <c r="AB1423" s="1">
        <v>44619</v>
      </c>
      <c r="AC1423" s="2">
        <v>0.35268518518518516</v>
      </c>
      <c r="AD1423" s="2">
        <f t="shared" si="22"/>
        <v>8.4644444444444442</v>
      </c>
      <c r="AE1423" s="8">
        <f>WEEKDAY(AB1423)</f>
        <v>1</v>
      </c>
      <c r="AF1423">
        <f>IF(EXACT($AE1423,AF$1),$D1423,)</f>
        <v>20.18</v>
      </c>
      <c r="AG1423">
        <f>IF(EXACT($AE1423,AG$1),$D1423,)</f>
        <v>0</v>
      </c>
      <c r="AH1423">
        <f>IF(EXACT($AE1423,AH$1),$D1423,)</f>
        <v>0</v>
      </c>
      <c r="AI1423">
        <f>IF(EXACT($AE1423,AI$1),$D1423,)</f>
        <v>0</v>
      </c>
      <c r="AJ1423">
        <f>IF(EXACT($AE1423,AJ$1),$D1423,)</f>
        <v>0</v>
      </c>
      <c r="AK1423">
        <f>IF(EXACT($AE1423,AK$1),$D1423,)</f>
        <v>0</v>
      </c>
      <c r="AL1423">
        <f>IF(EXACT($AE1423,AL$1),$D1423,)</f>
        <v>0</v>
      </c>
    </row>
    <row r="1424" spans="1:38" x14ac:dyDescent="0.25">
      <c r="A1424" t="s">
        <v>4295</v>
      </c>
      <c r="B1424" t="s">
        <v>4296</v>
      </c>
      <c r="C1424" t="s">
        <v>27</v>
      </c>
      <c r="D1424">
        <v>38.590000000000003</v>
      </c>
      <c r="E1424" t="s">
        <v>28</v>
      </c>
      <c r="F1424" t="s">
        <v>4297</v>
      </c>
      <c r="G1424">
        <v>960</v>
      </c>
      <c r="H1424">
        <v>720</v>
      </c>
      <c r="I1424">
        <v>3</v>
      </c>
      <c r="J1424" t="s">
        <v>29</v>
      </c>
      <c r="K1424" t="s">
        <v>30</v>
      </c>
      <c r="L1424">
        <v>24</v>
      </c>
      <c r="M1424">
        <v>0</v>
      </c>
      <c r="N1424">
        <v>38</v>
      </c>
      <c r="O1424">
        <v>63</v>
      </c>
      <c r="P1424">
        <v>2394</v>
      </c>
      <c r="Q1424">
        <v>50</v>
      </c>
      <c r="R1424">
        <v>250</v>
      </c>
      <c r="S1424">
        <v>110</v>
      </c>
      <c r="T1424">
        <v>173</v>
      </c>
      <c r="U1424">
        <v>15</v>
      </c>
      <c r="V1424">
        <v>200</v>
      </c>
      <c r="W1424">
        <v>6</v>
      </c>
      <c r="X1424">
        <v>56</v>
      </c>
      <c r="Y1424">
        <v>2743.2</v>
      </c>
      <c r="AA1424" t="s">
        <v>30</v>
      </c>
      <c r="AB1424" s="1">
        <v>44619</v>
      </c>
      <c r="AC1424" s="2">
        <v>0.35493055555555553</v>
      </c>
      <c r="AD1424" s="2">
        <f t="shared" si="22"/>
        <v>8.5183333333333326</v>
      </c>
      <c r="AE1424" s="8">
        <f>WEEKDAY(AB1424)</f>
        <v>1</v>
      </c>
      <c r="AF1424">
        <f>IF(EXACT($AE1424,AF$1),$D1424,)</f>
        <v>38.590000000000003</v>
      </c>
      <c r="AG1424">
        <f>IF(EXACT($AE1424,AG$1),$D1424,)</f>
        <v>0</v>
      </c>
      <c r="AH1424">
        <f>IF(EXACT($AE1424,AH$1),$D1424,)</f>
        <v>0</v>
      </c>
      <c r="AI1424">
        <f>IF(EXACT($AE1424,AI$1),$D1424,)</f>
        <v>0</v>
      </c>
      <c r="AJ1424">
        <f>IF(EXACT($AE1424,AJ$1),$D1424,)</f>
        <v>0</v>
      </c>
      <c r="AK1424">
        <f>IF(EXACT($AE1424,AK$1),$D1424,)</f>
        <v>0</v>
      </c>
      <c r="AL1424">
        <f>IF(EXACT($AE1424,AL$1),$D1424,)</f>
        <v>0</v>
      </c>
    </row>
    <row r="1425" spans="1:38" x14ac:dyDescent="0.25">
      <c r="A1425" t="s">
        <v>4298</v>
      </c>
      <c r="B1425" t="s">
        <v>4299</v>
      </c>
      <c r="C1425" t="s">
        <v>27</v>
      </c>
      <c r="D1425">
        <v>31.53</v>
      </c>
      <c r="E1425" t="s">
        <v>28</v>
      </c>
      <c r="F1425" t="s">
        <v>4300</v>
      </c>
      <c r="G1425">
        <v>960</v>
      </c>
      <c r="H1425">
        <v>720</v>
      </c>
      <c r="I1425">
        <v>3</v>
      </c>
      <c r="J1425" t="s">
        <v>29</v>
      </c>
      <c r="K1425" t="s">
        <v>30</v>
      </c>
      <c r="L1425">
        <v>52</v>
      </c>
      <c r="M1425">
        <v>13</v>
      </c>
      <c r="N1425">
        <v>65</v>
      </c>
      <c r="O1425">
        <v>39</v>
      </c>
      <c r="P1425">
        <v>2535</v>
      </c>
      <c r="Q1425">
        <v>50</v>
      </c>
      <c r="R1425">
        <v>250</v>
      </c>
      <c r="S1425">
        <v>110</v>
      </c>
      <c r="T1425">
        <v>173</v>
      </c>
      <c r="U1425">
        <v>15</v>
      </c>
      <c r="V1425">
        <v>200</v>
      </c>
      <c r="W1425">
        <v>6</v>
      </c>
      <c r="X1425">
        <v>56</v>
      </c>
      <c r="Y1425">
        <v>2743.2</v>
      </c>
      <c r="AA1425" t="s">
        <v>30</v>
      </c>
      <c r="AB1425" s="1">
        <v>44619</v>
      </c>
      <c r="AC1425" s="2">
        <v>0.35841435185185189</v>
      </c>
      <c r="AD1425" s="2">
        <f t="shared" si="22"/>
        <v>8.6019444444444453</v>
      </c>
      <c r="AE1425" s="8">
        <f>WEEKDAY(AB1425)</f>
        <v>1</v>
      </c>
      <c r="AF1425">
        <f>IF(EXACT($AE1425,AF$1),$D1425,)</f>
        <v>31.53</v>
      </c>
      <c r="AG1425">
        <f>IF(EXACT($AE1425,AG$1),$D1425,)</f>
        <v>0</v>
      </c>
      <c r="AH1425">
        <f>IF(EXACT($AE1425,AH$1),$D1425,)</f>
        <v>0</v>
      </c>
      <c r="AI1425">
        <f>IF(EXACT($AE1425,AI$1),$D1425,)</f>
        <v>0</v>
      </c>
      <c r="AJ1425">
        <f>IF(EXACT($AE1425,AJ$1),$D1425,)</f>
        <v>0</v>
      </c>
      <c r="AK1425">
        <f>IF(EXACT($AE1425,AK$1),$D1425,)</f>
        <v>0</v>
      </c>
      <c r="AL1425">
        <f>IF(EXACT($AE1425,AL$1),$D1425,)</f>
        <v>0</v>
      </c>
    </row>
    <row r="1426" spans="1:38" x14ac:dyDescent="0.25">
      <c r="A1426" t="s">
        <v>4301</v>
      </c>
      <c r="B1426" t="s">
        <v>4302</v>
      </c>
      <c r="C1426" t="s">
        <v>27</v>
      </c>
      <c r="D1426">
        <v>15.55</v>
      </c>
      <c r="E1426" t="s">
        <v>28</v>
      </c>
      <c r="F1426" t="s">
        <v>4303</v>
      </c>
      <c r="G1426">
        <v>960</v>
      </c>
      <c r="H1426">
        <v>720</v>
      </c>
      <c r="I1426">
        <v>3</v>
      </c>
      <c r="J1426" t="s">
        <v>29</v>
      </c>
      <c r="K1426" t="s">
        <v>30</v>
      </c>
      <c r="L1426">
        <v>140</v>
      </c>
      <c r="M1426">
        <v>0</v>
      </c>
      <c r="N1426">
        <v>29</v>
      </c>
      <c r="O1426">
        <v>53</v>
      </c>
      <c r="P1426">
        <v>1537</v>
      </c>
      <c r="Q1426">
        <v>50</v>
      </c>
      <c r="R1426">
        <v>250</v>
      </c>
      <c r="S1426">
        <v>110</v>
      </c>
      <c r="T1426">
        <v>173</v>
      </c>
      <c r="U1426">
        <v>15</v>
      </c>
      <c r="V1426">
        <v>200</v>
      </c>
      <c r="W1426">
        <v>6</v>
      </c>
      <c r="X1426">
        <v>56</v>
      </c>
      <c r="Y1426">
        <v>2743.2</v>
      </c>
      <c r="AA1426" t="s">
        <v>30</v>
      </c>
      <c r="AB1426" s="1">
        <v>44619</v>
      </c>
      <c r="AC1426" s="2">
        <v>0.36092592592592593</v>
      </c>
      <c r="AD1426" s="2">
        <f t="shared" si="22"/>
        <v>8.6622222222222227</v>
      </c>
      <c r="AE1426" s="8">
        <f>WEEKDAY(AB1426)</f>
        <v>1</v>
      </c>
      <c r="AF1426">
        <f>IF(EXACT($AE1426,AF$1),$D1426,)</f>
        <v>15.55</v>
      </c>
      <c r="AG1426">
        <f>IF(EXACT($AE1426,AG$1),$D1426,)</f>
        <v>0</v>
      </c>
      <c r="AH1426">
        <f>IF(EXACT($AE1426,AH$1),$D1426,)</f>
        <v>0</v>
      </c>
      <c r="AI1426">
        <f>IF(EXACT($AE1426,AI$1),$D1426,)</f>
        <v>0</v>
      </c>
      <c r="AJ1426">
        <f>IF(EXACT($AE1426,AJ$1),$D1426,)</f>
        <v>0</v>
      </c>
      <c r="AK1426">
        <f>IF(EXACT($AE1426,AK$1),$D1426,)</f>
        <v>0</v>
      </c>
      <c r="AL1426">
        <f>IF(EXACT($AE1426,AL$1),$D1426,)</f>
        <v>0</v>
      </c>
    </row>
    <row r="1427" spans="1:38" x14ac:dyDescent="0.25">
      <c r="A1427" t="s">
        <v>4304</v>
      </c>
      <c r="B1427" t="s">
        <v>4305</v>
      </c>
      <c r="C1427" t="s">
        <v>27</v>
      </c>
      <c r="D1427">
        <v>17.3</v>
      </c>
      <c r="E1427" t="s">
        <v>28</v>
      </c>
      <c r="F1427" t="s">
        <v>4306</v>
      </c>
      <c r="G1427">
        <v>960</v>
      </c>
      <c r="H1427">
        <v>720</v>
      </c>
      <c r="I1427">
        <v>3</v>
      </c>
      <c r="J1427" t="s">
        <v>29</v>
      </c>
      <c r="K1427" t="s">
        <v>30</v>
      </c>
      <c r="L1427">
        <v>81</v>
      </c>
      <c r="M1427">
        <v>0</v>
      </c>
      <c r="N1427">
        <v>29</v>
      </c>
      <c r="O1427">
        <v>63</v>
      </c>
      <c r="P1427">
        <v>1827</v>
      </c>
      <c r="Q1427">
        <v>50</v>
      </c>
      <c r="R1427">
        <v>250</v>
      </c>
      <c r="S1427">
        <v>110</v>
      </c>
      <c r="T1427">
        <v>173</v>
      </c>
      <c r="U1427">
        <v>15</v>
      </c>
      <c r="V1427">
        <v>200</v>
      </c>
      <c r="W1427">
        <v>6</v>
      </c>
      <c r="X1427">
        <v>56</v>
      </c>
      <c r="Y1427">
        <v>2743.2</v>
      </c>
      <c r="AA1427" t="s">
        <v>30</v>
      </c>
      <c r="AB1427" s="1">
        <v>44619</v>
      </c>
      <c r="AC1427" s="2">
        <v>0.36093749999999997</v>
      </c>
      <c r="AD1427" s="2">
        <f t="shared" si="22"/>
        <v>8.6624999999999996</v>
      </c>
      <c r="AE1427" s="8">
        <f>WEEKDAY(AB1427)</f>
        <v>1</v>
      </c>
      <c r="AF1427">
        <f>IF(EXACT($AE1427,AF$1),$D1427,)</f>
        <v>17.3</v>
      </c>
      <c r="AG1427">
        <f>IF(EXACT($AE1427,AG$1),$D1427,)</f>
        <v>0</v>
      </c>
      <c r="AH1427">
        <f>IF(EXACT($AE1427,AH$1),$D1427,)</f>
        <v>0</v>
      </c>
      <c r="AI1427">
        <f>IF(EXACT($AE1427,AI$1),$D1427,)</f>
        <v>0</v>
      </c>
      <c r="AJ1427">
        <f>IF(EXACT($AE1427,AJ$1),$D1427,)</f>
        <v>0</v>
      </c>
      <c r="AK1427">
        <f>IF(EXACT($AE1427,AK$1),$D1427,)</f>
        <v>0</v>
      </c>
      <c r="AL1427">
        <f>IF(EXACT($AE1427,AL$1),$D1427,)</f>
        <v>0</v>
      </c>
    </row>
    <row r="1428" spans="1:38" x14ac:dyDescent="0.25">
      <c r="A1428" t="s">
        <v>4307</v>
      </c>
      <c r="B1428" t="s">
        <v>4308</v>
      </c>
      <c r="C1428" t="s">
        <v>27</v>
      </c>
      <c r="D1428">
        <v>20.420000000000002</v>
      </c>
      <c r="E1428" t="s">
        <v>28</v>
      </c>
      <c r="F1428" t="s">
        <v>4309</v>
      </c>
      <c r="G1428">
        <v>960</v>
      </c>
      <c r="H1428">
        <v>720</v>
      </c>
      <c r="I1428">
        <v>3</v>
      </c>
      <c r="J1428" t="s">
        <v>29</v>
      </c>
      <c r="K1428" t="s">
        <v>30</v>
      </c>
      <c r="L1428">
        <v>122</v>
      </c>
      <c r="M1428">
        <v>20</v>
      </c>
      <c r="N1428">
        <v>44</v>
      </c>
      <c r="O1428">
        <v>31</v>
      </c>
      <c r="P1428">
        <v>1364</v>
      </c>
      <c r="Q1428">
        <v>50</v>
      </c>
      <c r="R1428">
        <v>250</v>
      </c>
      <c r="S1428">
        <v>110</v>
      </c>
      <c r="T1428">
        <v>173</v>
      </c>
      <c r="U1428">
        <v>15</v>
      </c>
      <c r="V1428">
        <v>200</v>
      </c>
      <c r="W1428">
        <v>6</v>
      </c>
      <c r="X1428">
        <v>56</v>
      </c>
      <c r="Y1428">
        <v>2743.2</v>
      </c>
      <c r="AA1428" t="s">
        <v>30</v>
      </c>
      <c r="AB1428" s="1">
        <v>44619</v>
      </c>
      <c r="AC1428" s="2">
        <v>0.38517361111111109</v>
      </c>
      <c r="AD1428" s="2">
        <f t="shared" si="22"/>
        <v>9.2441666666666666</v>
      </c>
      <c r="AE1428" s="8">
        <f>WEEKDAY(AB1428)</f>
        <v>1</v>
      </c>
      <c r="AF1428">
        <f>IF(EXACT($AE1428,AF$1),$D1428,)</f>
        <v>20.420000000000002</v>
      </c>
      <c r="AG1428">
        <f>IF(EXACT($AE1428,AG$1),$D1428,)</f>
        <v>0</v>
      </c>
      <c r="AH1428">
        <f>IF(EXACT($AE1428,AH$1),$D1428,)</f>
        <v>0</v>
      </c>
      <c r="AI1428">
        <f>IF(EXACT($AE1428,AI$1),$D1428,)</f>
        <v>0</v>
      </c>
      <c r="AJ1428">
        <f>IF(EXACT($AE1428,AJ$1),$D1428,)</f>
        <v>0</v>
      </c>
      <c r="AK1428">
        <f>IF(EXACT($AE1428,AK$1),$D1428,)</f>
        <v>0</v>
      </c>
      <c r="AL1428">
        <f>IF(EXACT($AE1428,AL$1),$D1428,)</f>
        <v>0</v>
      </c>
    </row>
    <row r="1429" spans="1:38" x14ac:dyDescent="0.25">
      <c r="A1429" t="s">
        <v>4310</v>
      </c>
      <c r="B1429" t="s">
        <v>4311</v>
      </c>
      <c r="C1429" t="s">
        <v>27</v>
      </c>
      <c r="D1429">
        <v>29.12</v>
      </c>
      <c r="E1429" t="s">
        <v>28</v>
      </c>
      <c r="F1429" t="s">
        <v>4312</v>
      </c>
      <c r="G1429">
        <v>960</v>
      </c>
      <c r="H1429">
        <v>720</v>
      </c>
      <c r="I1429">
        <v>3</v>
      </c>
      <c r="J1429" t="s">
        <v>29</v>
      </c>
      <c r="K1429" t="s">
        <v>30</v>
      </c>
      <c r="L1429">
        <v>98</v>
      </c>
      <c r="M1429">
        <v>14</v>
      </c>
      <c r="N1429">
        <v>56</v>
      </c>
      <c r="O1429">
        <v>37</v>
      </c>
      <c r="P1429">
        <v>2072</v>
      </c>
      <c r="Q1429">
        <v>50</v>
      </c>
      <c r="R1429">
        <v>250</v>
      </c>
      <c r="S1429">
        <v>110</v>
      </c>
      <c r="T1429">
        <v>173</v>
      </c>
      <c r="U1429">
        <v>15</v>
      </c>
      <c r="V1429">
        <v>200</v>
      </c>
      <c r="W1429">
        <v>6</v>
      </c>
      <c r="X1429">
        <v>56</v>
      </c>
      <c r="Y1429">
        <v>2743.2</v>
      </c>
      <c r="AA1429" t="s">
        <v>30</v>
      </c>
      <c r="AB1429" s="1">
        <v>44619</v>
      </c>
      <c r="AC1429" s="2">
        <v>0.38920138888888883</v>
      </c>
      <c r="AD1429" s="2">
        <f t="shared" si="22"/>
        <v>9.3408333333333324</v>
      </c>
      <c r="AE1429" s="8">
        <f>WEEKDAY(AB1429)</f>
        <v>1</v>
      </c>
      <c r="AF1429">
        <f>IF(EXACT($AE1429,AF$1),$D1429,)</f>
        <v>29.12</v>
      </c>
      <c r="AG1429">
        <f>IF(EXACT($AE1429,AG$1),$D1429,)</f>
        <v>0</v>
      </c>
      <c r="AH1429">
        <f>IF(EXACT($AE1429,AH$1),$D1429,)</f>
        <v>0</v>
      </c>
      <c r="AI1429">
        <f>IF(EXACT($AE1429,AI$1),$D1429,)</f>
        <v>0</v>
      </c>
      <c r="AJ1429">
        <f>IF(EXACT($AE1429,AJ$1),$D1429,)</f>
        <v>0</v>
      </c>
      <c r="AK1429">
        <f>IF(EXACT($AE1429,AK$1),$D1429,)</f>
        <v>0</v>
      </c>
      <c r="AL1429">
        <f>IF(EXACT($AE1429,AL$1),$D1429,)</f>
        <v>0</v>
      </c>
    </row>
    <row r="1430" spans="1:38" x14ac:dyDescent="0.25">
      <c r="A1430" t="s">
        <v>4313</v>
      </c>
      <c r="B1430" t="s">
        <v>4314</v>
      </c>
      <c r="C1430" t="s">
        <v>27</v>
      </c>
      <c r="D1430">
        <v>17.98</v>
      </c>
      <c r="E1430" t="s">
        <v>28</v>
      </c>
      <c r="F1430" t="s">
        <v>4315</v>
      </c>
      <c r="G1430">
        <v>960</v>
      </c>
      <c r="H1430">
        <v>720</v>
      </c>
      <c r="I1430">
        <v>3</v>
      </c>
      <c r="J1430" t="s">
        <v>31</v>
      </c>
      <c r="K1430" t="s">
        <v>30</v>
      </c>
      <c r="L1430">
        <v>108</v>
      </c>
      <c r="M1430">
        <v>0</v>
      </c>
      <c r="N1430">
        <v>26</v>
      </c>
      <c r="O1430">
        <v>63</v>
      </c>
      <c r="P1430">
        <v>1638</v>
      </c>
      <c r="Q1430">
        <v>50</v>
      </c>
      <c r="R1430">
        <v>250</v>
      </c>
      <c r="S1430">
        <v>110</v>
      </c>
      <c r="T1430">
        <v>173</v>
      </c>
      <c r="U1430">
        <v>15</v>
      </c>
      <c r="V1430">
        <v>200</v>
      </c>
      <c r="W1430">
        <v>6</v>
      </c>
      <c r="X1430">
        <v>25</v>
      </c>
      <c r="Y1430">
        <v>1092.2</v>
      </c>
      <c r="AA1430" t="s">
        <v>30</v>
      </c>
      <c r="AB1430" s="1">
        <v>44619</v>
      </c>
      <c r="AC1430" s="2">
        <v>0.39087962962962958</v>
      </c>
      <c r="AD1430" s="2">
        <f t="shared" si="22"/>
        <v>9.3811111111111103</v>
      </c>
      <c r="AE1430" s="8">
        <f>WEEKDAY(AB1430)</f>
        <v>1</v>
      </c>
      <c r="AF1430">
        <f>IF(EXACT($AE1430,AF$1),$D1430,)</f>
        <v>17.98</v>
      </c>
      <c r="AG1430">
        <f>IF(EXACT($AE1430,AG$1),$D1430,)</f>
        <v>0</v>
      </c>
      <c r="AH1430">
        <f>IF(EXACT($AE1430,AH$1),$D1430,)</f>
        <v>0</v>
      </c>
      <c r="AI1430">
        <f>IF(EXACT($AE1430,AI$1),$D1430,)</f>
        <v>0</v>
      </c>
      <c r="AJ1430">
        <f>IF(EXACT($AE1430,AJ$1),$D1430,)</f>
        <v>0</v>
      </c>
      <c r="AK1430">
        <f>IF(EXACT($AE1430,AK$1),$D1430,)</f>
        <v>0</v>
      </c>
      <c r="AL1430">
        <f>IF(EXACT($AE1430,AL$1),$D1430,)</f>
        <v>0</v>
      </c>
    </row>
    <row r="1431" spans="1:38" x14ac:dyDescent="0.25">
      <c r="A1431" t="s">
        <v>4316</v>
      </c>
      <c r="B1431" t="s">
        <v>4317</v>
      </c>
      <c r="C1431" t="s">
        <v>27</v>
      </c>
      <c r="D1431">
        <v>20.48</v>
      </c>
      <c r="E1431" t="s">
        <v>28</v>
      </c>
      <c r="F1431" t="s">
        <v>4318</v>
      </c>
      <c r="G1431">
        <v>960</v>
      </c>
      <c r="H1431">
        <v>720</v>
      </c>
      <c r="I1431">
        <v>3</v>
      </c>
      <c r="J1431" t="s">
        <v>29</v>
      </c>
      <c r="K1431" t="s">
        <v>30</v>
      </c>
      <c r="L1431">
        <v>85</v>
      </c>
      <c r="M1431">
        <v>28</v>
      </c>
      <c r="N1431">
        <v>44</v>
      </c>
      <c r="O1431">
        <v>28</v>
      </c>
      <c r="P1431">
        <v>1232</v>
      </c>
      <c r="Q1431">
        <v>50</v>
      </c>
      <c r="R1431">
        <v>250</v>
      </c>
      <c r="S1431">
        <v>110</v>
      </c>
      <c r="T1431">
        <v>173</v>
      </c>
      <c r="U1431">
        <v>15</v>
      </c>
      <c r="V1431">
        <v>200</v>
      </c>
      <c r="W1431">
        <v>6</v>
      </c>
      <c r="X1431">
        <v>56</v>
      </c>
      <c r="Y1431">
        <v>2743.2</v>
      </c>
      <c r="AA1431" t="s">
        <v>30</v>
      </c>
      <c r="AB1431" s="1">
        <v>44619</v>
      </c>
      <c r="AC1431" s="2">
        <v>0.39506944444444447</v>
      </c>
      <c r="AD1431" s="2">
        <f t="shared" si="22"/>
        <v>9.4816666666666674</v>
      </c>
      <c r="AE1431" s="8">
        <f>WEEKDAY(AB1431)</f>
        <v>1</v>
      </c>
      <c r="AF1431">
        <f>IF(EXACT($AE1431,AF$1),$D1431,)</f>
        <v>20.48</v>
      </c>
      <c r="AG1431">
        <f>IF(EXACT($AE1431,AG$1),$D1431,)</f>
        <v>0</v>
      </c>
      <c r="AH1431">
        <f>IF(EXACT($AE1431,AH$1),$D1431,)</f>
        <v>0</v>
      </c>
      <c r="AI1431">
        <f>IF(EXACT($AE1431,AI$1),$D1431,)</f>
        <v>0</v>
      </c>
      <c r="AJ1431">
        <f>IF(EXACT($AE1431,AJ$1),$D1431,)</f>
        <v>0</v>
      </c>
      <c r="AK1431">
        <f>IF(EXACT($AE1431,AK$1),$D1431,)</f>
        <v>0</v>
      </c>
      <c r="AL1431">
        <f>IF(EXACT($AE1431,AL$1),$D1431,)</f>
        <v>0</v>
      </c>
    </row>
    <row r="1432" spans="1:38" x14ac:dyDescent="0.25">
      <c r="A1432" t="s">
        <v>4319</v>
      </c>
      <c r="B1432" t="s">
        <v>4320</v>
      </c>
      <c r="C1432" t="s">
        <v>27</v>
      </c>
      <c r="D1432">
        <v>26.46</v>
      </c>
      <c r="E1432" t="s">
        <v>28</v>
      </c>
      <c r="F1432" t="s">
        <v>4321</v>
      </c>
      <c r="G1432">
        <v>960</v>
      </c>
      <c r="H1432">
        <v>720</v>
      </c>
      <c r="I1432">
        <v>3</v>
      </c>
      <c r="J1432" t="s">
        <v>31</v>
      </c>
      <c r="K1432" t="s">
        <v>30</v>
      </c>
      <c r="L1432">
        <v>85</v>
      </c>
      <c r="M1432">
        <v>17</v>
      </c>
      <c r="N1432">
        <v>71</v>
      </c>
      <c r="O1432">
        <v>40</v>
      </c>
      <c r="P1432">
        <v>2840</v>
      </c>
      <c r="Q1432">
        <v>50</v>
      </c>
      <c r="R1432">
        <v>250</v>
      </c>
      <c r="S1432">
        <v>110</v>
      </c>
      <c r="T1432">
        <v>173</v>
      </c>
      <c r="U1432">
        <v>15</v>
      </c>
      <c r="V1432">
        <v>200</v>
      </c>
      <c r="W1432">
        <v>6</v>
      </c>
      <c r="X1432">
        <v>25</v>
      </c>
      <c r="Y1432">
        <v>1092.2</v>
      </c>
      <c r="AA1432" t="s">
        <v>30</v>
      </c>
      <c r="AB1432" s="1">
        <v>44619</v>
      </c>
      <c r="AC1432" s="2">
        <v>0.39650462962962968</v>
      </c>
      <c r="AD1432" s="2">
        <f t="shared" si="22"/>
        <v>9.5161111111111119</v>
      </c>
      <c r="AE1432" s="8">
        <f>WEEKDAY(AB1432)</f>
        <v>1</v>
      </c>
      <c r="AF1432">
        <f>IF(EXACT($AE1432,AF$1),$D1432,)</f>
        <v>26.46</v>
      </c>
      <c r="AG1432">
        <f>IF(EXACT($AE1432,AG$1),$D1432,)</f>
        <v>0</v>
      </c>
      <c r="AH1432">
        <f>IF(EXACT($AE1432,AH$1),$D1432,)</f>
        <v>0</v>
      </c>
      <c r="AI1432">
        <f>IF(EXACT($AE1432,AI$1),$D1432,)</f>
        <v>0</v>
      </c>
      <c r="AJ1432">
        <f>IF(EXACT($AE1432,AJ$1),$D1432,)</f>
        <v>0</v>
      </c>
      <c r="AK1432">
        <f>IF(EXACT($AE1432,AK$1),$D1432,)</f>
        <v>0</v>
      </c>
      <c r="AL1432">
        <f>IF(EXACT($AE1432,AL$1),$D1432,)</f>
        <v>0</v>
      </c>
    </row>
    <row r="1433" spans="1:38" x14ac:dyDescent="0.25">
      <c r="A1433" t="s">
        <v>4322</v>
      </c>
      <c r="B1433" t="s">
        <v>4323</v>
      </c>
      <c r="C1433" t="s">
        <v>27</v>
      </c>
      <c r="D1433">
        <v>18.04</v>
      </c>
      <c r="E1433" t="s">
        <v>28</v>
      </c>
      <c r="F1433" t="s">
        <v>4324</v>
      </c>
      <c r="G1433">
        <v>960</v>
      </c>
      <c r="H1433">
        <v>720</v>
      </c>
      <c r="I1433">
        <v>3</v>
      </c>
      <c r="J1433" t="s">
        <v>29</v>
      </c>
      <c r="K1433" t="s">
        <v>30</v>
      </c>
      <c r="L1433">
        <v>78</v>
      </c>
      <c r="M1433">
        <v>14</v>
      </c>
      <c r="N1433">
        <v>56</v>
      </c>
      <c r="O1433">
        <v>38</v>
      </c>
      <c r="P1433">
        <v>2128</v>
      </c>
      <c r="Q1433">
        <v>50</v>
      </c>
      <c r="R1433">
        <v>250</v>
      </c>
      <c r="S1433">
        <v>110</v>
      </c>
      <c r="T1433">
        <v>173</v>
      </c>
      <c r="U1433">
        <v>15</v>
      </c>
      <c r="V1433">
        <v>200</v>
      </c>
      <c r="W1433">
        <v>6</v>
      </c>
      <c r="X1433">
        <v>56</v>
      </c>
      <c r="Y1433">
        <v>2743.2</v>
      </c>
      <c r="AA1433" t="s">
        <v>30</v>
      </c>
      <c r="AB1433" s="1">
        <v>44619</v>
      </c>
      <c r="AC1433" s="2">
        <v>0.39817129629629627</v>
      </c>
      <c r="AD1433" s="2">
        <f t="shared" si="22"/>
        <v>9.556111111111111</v>
      </c>
      <c r="AE1433" s="8">
        <f>WEEKDAY(AB1433)</f>
        <v>1</v>
      </c>
      <c r="AF1433">
        <f>IF(EXACT($AE1433,AF$1),$D1433,)</f>
        <v>18.04</v>
      </c>
      <c r="AG1433">
        <f>IF(EXACT($AE1433,AG$1),$D1433,)</f>
        <v>0</v>
      </c>
      <c r="AH1433">
        <f>IF(EXACT($AE1433,AH$1),$D1433,)</f>
        <v>0</v>
      </c>
      <c r="AI1433">
        <f>IF(EXACT($AE1433,AI$1),$D1433,)</f>
        <v>0</v>
      </c>
      <c r="AJ1433">
        <f>IF(EXACT($AE1433,AJ$1),$D1433,)</f>
        <v>0</v>
      </c>
      <c r="AK1433">
        <f>IF(EXACT($AE1433,AK$1),$D1433,)</f>
        <v>0</v>
      </c>
      <c r="AL1433">
        <f>IF(EXACT($AE1433,AL$1),$D1433,)</f>
        <v>0</v>
      </c>
    </row>
    <row r="1434" spans="1:38" x14ac:dyDescent="0.25">
      <c r="A1434" t="s">
        <v>4325</v>
      </c>
      <c r="B1434" t="s">
        <v>4326</v>
      </c>
      <c r="C1434" t="s">
        <v>27</v>
      </c>
      <c r="D1434">
        <v>18.53</v>
      </c>
      <c r="E1434" t="s">
        <v>28</v>
      </c>
      <c r="F1434" t="s">
        <v>4327</v>
      </c>
      <c r="G1434">
        <v>960</v>
      </c>
      <c r="H1434">
        <v>720</v>
      </c>
      <c r="I1434">
        <v>3</v>
      </c>
      <c r="J1434" t="s">
        <v>29</v>
      </c>
      <c r="K1434" t="s">
        <v>30</v>
      </c>
      <c r="L1434">
        <v>97</v>
      </c>
      <c r="M1434">
        <v>34</v>
      </c>
      <c r="N1434">
        <v>35</v>
      </c>
      <c r="O1434">
        <v>19</v>
      </c>
      <c r="P1434">
        <v>665</v>
      </c>
      <c r="Q1434">
        <v>50</v>
      </c>
      <c r="R1434">
        <v>250</v>
      </c>
      <c r="S1434">
        <v>110</v>
      </c>
      <c r="T1434">
        <v>173</v>
      </c>
      <c r="U1434">
        <v>15</v>
      </c>
      <c r="V1434">
        <v>200</v>
      </c>
      <c r="W1434">
        <v>6</v>
      </c>
      <c r="X1434">
        <v>56</v>
      </c>
      <c r="Y1434">
        <v>2743.2</v>
      </c>
      <c r="AA1434" t="s">
        <v>30</v>
      </c>
      <c r="AB1434" s="1">
        <v>44619</v>
      </c>
      <c r="AC1434" s="2">
        <v>0.39819444444444446</v>
      </c>
      <c r="AD1434" s="2">
        <f t="shared" si="22"/>
        <v>9.5566666666666666</v>
      </c>
      <c r="AE1434" s="8">
        <f>WEEKDAY(AB1434)</f>
        <v>1</v>
      </c>
      <c r="AF1434">
        <f>IF(EXACT($AE1434,AF$1),$D1434,)</f>
        <v>18.53</v>
      </c>
      <c r="AG1434">
        <f>IF(EXACT($AE1434,AG$1),$D1434,)</f>
        <v>0</v>
      </c>
      <c r="AH1434">
        <f>IF(EXACT($AE1434,AH$1),$D1434,)</f>
        <v>0</v>
      </c>
      <c r="AI1434">
        <f>IF(EXACT($AE1434,AI$1),$D1434,)</f>
        <v>0</v>
      </c>
      <c r="AJ1434">
        <f>IF(EXACT($AE1434,AJ$1),$D1434,)</f>
        <v>0</v>
      </c>
      <c r="AK1434">
        <f>IF(EXACT($AE1434,AK$1),$D1434,)</f>
        <v>0</v>
      </c>
      <c r="AL1434">
        <f>IF(EXACT($AE1434,AL$1),$D1434,)</f>
        <v>0</v>
      </c>
    </row>
    <row r="1435" spans="1:38" x14ac:dyDescent="0.25">
      <c r="A1435" t="s">
        <v>4328</v>
      </c>
      <c r="B1435" t="s">
        <v>4329</v>
      </c>
      <c r="C1435" t="s">
        <v>27</v>
      </c>
      <c r="D1435">
        <v>37.729999999999997</v>
      </c>
      <c r="E1435" t="s">
        <v>28</v>
      </c>
      <c r="F1435" t="s">
        <v>4330</v>
      </c>
      <c r="G1435">
        <v>960</v>
      </c>
      <c r="H1435">
        <v>720</v>
      </c>
      <c r="I1435">
        <v>3</v>
      </c>
      <c r="J1435" t="s">
        <v>29</v>
      </c>
      <c r="K1435" t="s">
        <v>30</v>
      </c>
      <c r="L1435">
        <v>38</v>
      </c>
      <c r="M1435">
        <v>13</v>
      </c>
      <c r="N1435">
        <v>66</v>
      </c>
      <c r="O1435">
        <v>40</v>
      </c>
      <c r="P1435">
        <v>2640</v>
      </c>
      <c r="Q1435">
        <v>50</v>
      </c>
      <c r="R1435">
        <v>250</v>
      </c>
      <c r="S1435">
        <v>110</v>
      </c>
      <c r="T1435">
        <v>173</v>
      </c>
      <c r="U1435">
        <v>15</v>
      </c>
      <c r="V1435">
        <v>200</v>
      </c>
      <c r="W1435">
        <v>6</v>
      </c>
      <c r="X1435">
        <v>56</v>
      </c>
      <c r="Y1435">
        <v>2743.2</v>
      </c>
      <c r="AA1435" t="s">
        <v>30</v>
      </c>
      <c r="AB1435" s="1">
        <v>44619</v>
      </c>
      <c r="AC1435" s="2">
        <v>0.40319444444444441</v>
      </c>
      <c r="AD1435" s="2">
        <f t="shared" si="22"/>
        <v>9.6766666666666659</v>
      </c>
      <c r="AE1435" s="8">
        <f>WEEKDAY(AB1435)</f>
        <v>1</v>
      </c>
      <c r="AF1435">
        <f>IF(EXACT($AE1435,AF$1),$D1435,)</f>
        <v>37.729999999999997</v>
      </c>
      <c r="AG1435">
        <f>IF(EXACT($AE1435,AG$1),$D1435,)</f>
        <v>0</v>
      </c>
      <c r="AH1435">
        <f>IF(EXACT($AE1435,AH$1),$D1435,)</f>
        <v>0</v>
      </c>
      <c r="AI1435">
        <f>IF(EXACT($AE1435,AI$1),$D1435,)</f>
        <v>0</v>
      </c>
      <c r="AJ1435">
        <f>IF(EXACT($AE1435,AJ$1),$D1435,)</f>
        <v>0</v>
      </c>
      <c r="AK1435">
        <f>IF(EXACT($AE1435,AK$1),$D1435,)</f>
        <v>0</v>
      </c>
      <c r="AL1435">
        <f>IF(EXACT($AE1435,AL$1),$D1435,)</f>
        <v>0</v>
      </c>
    </row>
    <row r="1436" spans="1:38" x14ac:dyDescent="0.25">
      <c r="A1436" t="s">
        <v>4331</v>
      </c>
      <c r="B1436" t="s">
        <v>4332</v>
      </c>
      <c r="C1436" t="s">
        <v>27</v>
      </c>
      <c r="D1436">
        <v>16.739999999999998</v>
      </c>
      <c r="E1436" t="s">
        <v>28</v>
      </c>
      <c r="F1436" t="s">
        <v>4333</v>
      </c>
      <c r="G1436">
        <v>960</v>
      </c>
      <c r="H1436">
        <v>720</v>
      </c>
      <c r="I1436">
        <v>3</v>
      </c>
      <c r="J1436" t="s">
        <v>29</v>
      </c>
      <c r="K1436" t="s">
        <v>30</v>
      </c>
      <c r="L1436">
        <v>101</v>
      </c>
      <c r="M1436">
        <v>33</v>
      </c>
      <c r="N1436">
        <v>33</v>
      </c>
      <c r="O1436">
        <v>19</v>
      </c>
      <c r="P1436">
        <v>627</v>
      </c>
      <c r="Q1436">
        <v>50</v>
      </c>
      <c r="R1436">
        <v>250</v>
      </c>
      <c r="S1436">
        <v>110</v>
      </c>
      <c r="T1436">
        <v>173</v>
      </c>
      <c r="U1436">
        <v>15</v>
      </c>
      <c r="V1436">
        <v>200</v>
      </c>
      <c r="W1436">
        <v>6</v>
      </c>
      <c r="X1436">
        <v>56</v>
      </c>
      <c r="Y1436">
        <v>2743.2</v>
      </c>
      <c r="AA1436" t="s">
        <v>30</v>
      </c>
      <c r="AB1436" s="1">
        <v>44619</v>
      </c>
      <c r="AC1436" s="2">
        <v>0.41223379629629631</v>
      </c>
      <c r="AD1436" s="2">
        <f t="shared" si="22"/>
        <v>9.8936111111111114</v>
      </c>
      <c r="AE1436" s="8">
        <f>WEEKDAY(AB1436)</f>
        <v>1</v>
      </c>
      <c r="AF1436">
        <f>IF(EXACT($AE1436,AF$1),$D1436,)</f>
        <v>16.739999999999998</v>
      </c>
      <c r="AG1436">
        <f>IF(EXACT($AE1436,AG$1),$D1436,)</f>
        <v>0</v>
      </c>
      <c r="AH1436">
        <f>IF(EXACT($AE1436,AH$1),$D1436,)</f>
        <v>0</v>
      </c>
      <c r="AI1436">
        <f>IF(EXACT($AE1436,AI$1),$D1436,)</f>
        <v>0</v>
      </c>
      <c r="AJ1436">
        <f>IF(EXACT($AE1436,AJ$1),$D1436,)</f>
        <v>0</v>
      </c>
      <c r="AK1436">
        <f>IF(EXACT($AE1436,AK$1),$D1436,)</f>
        <v>0</v>
      </c>
      <c r="AL1436">
        <f>IF(EXACT($AE1436,AL$1),$D1436,)</f>
        <v>0</v>
      </c>
    </row>
    <row r="1437" spans="1:38" x14ac:dyDescent="0.25">
      <c r="A1437" t="s">
        <v>4334</v>
      </c>
      <c r="B1437" t="s">
        <v>4335</v>
      </c>
      <c r="C1437" t="s">
        <v>27</v>
      </c>
      <c r="D1437">
        <v>23.38</v>
      </c>
      <c r="E1437" t="s">
        <v>28</v>
      </c>
      <c r="F1437" t="s">
        <v>4336</v>
      </c>
      <c r="G1437">
        <v>960</v>
      </c>
      <c r="H1437">
        <v>720</v>
      </c>
      <c r="I1437">
        <v>3</v>
      </c>
      <c r="J1437" t="s">
        <v>29</v>
      </c>
      <c r="K1437" t="s">
        <v>30</v>
      </c>
      <c r="L1437">
        <v>103</v>
      </c>
      <c r="M1437">
        <v>15</v>
      </c>
      <c r="N1437">
        <v>51</v>
      </c>
      <c r="O1437">
        <v>37</v>
      </c>
      <c r="P1437">
        <v>1887</v>
      </c>
      <c r="Q1437">
        <v>50</v>
      </c>
      <c r="R1437">
        <v>250</v>
      </c>
      <c r="S1437">
        <v>110</v>
      </c>
      <c r="T1437">
        <v>173</v>
      </c>
      <c r="U1437">
        <v>15</v>
      </c>
      <c r="V1437">
        <v>200</v>
      </c>
      <c r="W1437">
        <v>6</v>
      </c>
      <c r="X1437">
        <v>56</v>
      </c>
      <c r="Y1437">
        <v>2743.2</v>
      </c>
      <c r="AA1437" t="s">
        <v>30</v>
      </c>
      <c r="AB1437" s="1">
        <v>44619</v>
      </c>
      <c r="AC1437" s="2">
        <v>0.41304398148148147</v>
      </c>
      <c r="AD1437" s="2">
        <f t="shared" si="22"/>
        <v>9.9130555555555553</v>
      </c>
      <c r="AE1437" s="8">
        <f>WEEKDAY(AB1437)</f>
        <v>1</v>
      </c>
      <c r="AF1437">
        <f>IF(EXACT($AE1437,AF$1),$D1437,)</f>
        <v>23.38</v>
      </c>
      <c r="AG1437">
        <f>IF(EXACT($AE1437,AG$1),$D1437,)</f>
        <v>0</v>
      </c>
      <c r="AH1437">
        <f>IF(EXACT($AE1437,AH$1),$D1437,)</f>
        <v>0</v>
      </c>
      <c r="AI1437">
        <f>IF(EXACT($AE1437,AI$1),$D1437,)</f>
        <v>0</v>
      </c>
      <c r="AJ1437">
        <f>IF(EXACT($AE1437,AJ$1),$D1437,)</f>
        <v>0</v>
      </c>
      <c r="AK1437">
        <f>IF(EXACT($AE1437,AK$1),$D1437,)</f>
        <v>0</v>
      </c>
      <c r="AL1437">
        <f>IF(EXACT($AE1437,AL$1),$D1437,)</f>
        <v>0</v>
      </c>
    </row>
    <row r="1438" spans="1:38" x14ac:dyDescent="0.25">
      <c r="A1438" t="s">
        <v>4337</v>
      </c>
      <c r="B1438" t="s">
        <v>4338</v>
      </c>
      <c r="C1438" t="s">
        <v>27</v>
      </c>
      <c r="D1438">
        <v>24.76</v>
      </c>
      <c r="E1438" t="s">
        <v>28</v>
      </c>
      <c r="F1438" t="s">
        <v>4339</v>
      </c>
      <c r="G1438">
        <v>960</v>
      </c>
      <c r="H1438">
        <v>720</v>
      </c>
      <c r="I1438">
        <v>3</v>
      </c>
      <c r="J1438" t="s">
        <v>31</v>
      </c>
      <c r="K1438" t="s">
        <v>30</v>
      </c>
      <c r="L1438">
        <v>70</v>
      </c>
      <c r="M1438">
        <v>17</v>
      </c>
      <c r="N1438">
        <v>99</v>
      </c>
      <c r="O1438">
        <v>39</v>
      </c>
      <c r="P1438">
        <v>3861</v>
      </c>
      <c r="Q1438">
        <v>50</v>
      </c>
      <c r="R1438">
        <v>250</v>
      </c>
      <c r="S1438">
        <v>110</v>
      </c>
      <c r="T1438">
        <v>173</v>
      </c>
      <c r="U1438">
        <v>15</v>
      </c>
      <c r="V1438">
        <v>200</v>
      </c>
      <c r="W1438">
        <v>6</v>
      </c>
      <c r="X1438">
        <v>25</v>
      </c>
      <c r="Y1438">
        <v>1092.2</v>
      </c>
      <c r="AA1438" t="s">
        <v>30</v>
      </c>
      <c r="AB1438" s="1">
        <v>44619</v>
      </c>
      <c r="AC1438" s="2">
        <v>0.4210416666666667</v>
      </c>
      <c r="AD1438" s="2">
        <f t="shared" si="22"/>
        <v>10.105</v>
      </c>
      <c r="AE1438" s="8">
        <f>WEEKDAY(AB1438)</f>
        <v>1</v>
      </c>
      <c r="AF1438">
        <f>IF(EXACT($AE1438,AF$1),$D1438,)</f>
        <v>24.76</v>
      </c>
      <c r="AG1438">
        <f>IF(EXACT($AE1438,AG$1),$D1438,)</f>
        <v>0</v>
      </c>
      <c r="AH1438">
        <f>IF(EXACT($AE1438,AH$1),$D1438,)</f>
        <v>0</v>
      </c>
      <c r="AI1438">
        <f>IF(EXACT($AE1438,AI$1),$D1438,)</f>
        <v>0</v>
      </c>
      <c r="AJ1438">
        <f>IF(EXACT($AE1438,AJ$1),$D1438,)</f>
        <v>0</v>
      </c>
      <c r="AK1438">
        <f>IF(EXACT($AE1438,AK$1),$D1438,)</f>
        <v>0</v>
      </c>
      <c r="AL1438">
        <f>IF(EXACT($AE1438,AL$1),$D1438,)</f>
        <v>0</v>
      </c>
    </row>
    <row r="1439" spans="1:38" x14ac:dyDescent="0.25">
      <c r="A1439" t="s">
        <v>4340</v>
      </c>
      <c r="B1439" t="s">
        <v>4341</v>
      </c>
      <c r="C1439" t="s">
        <v>27</v>
      </c>
      <c r="D1439">
        <v>21.22</v>
      </c>
      <c r="E1439" t="s">
        <v>28</v>
      </c>
      <c r="F1439" t="s">
        <v>4342</v>
      </c>
      <c r="G1439">
        <v>960</v>
      </c>
      <c r="H1439">
        <v>720</v>
      </c>
      <c r="I1439">
        <v>3</v>
      </c>
      <c r="J1439" t="s">
        <v>29</v>
      </c>
      <c r="K1439" t="s">
        <v>30</v>
      </c>
      <c r="L1439">
        <v>74</v>
      </c>
      <c r="M1439">
        <v>19</v>
      </c>
      <c r="N1439">
        <v>60</v>
      </c>
      <c r="O1439">
        <v>33</v>
      </c>
      <c r="P1439">
        <v>1980</v>
      </c>
      <c r="Q1439">
        <v>50</v>
      </c>
      <c r="R1439">
        <v>250</v>
      </c>
      <c r="S1439">
        <v>110</v>
      </c>
      <c r="T1439">
        <v>173</v>
      </c>
      <c r="U1439">
        <v>15</v>
      </c>
      <c r="V1439">
        <v>200</v>
      </c>
      <c r="W1439">
        <v>6</v>
      </c>
      <c r="X1439">
        <v>56</v>
      </c>
      <c r="Y1439">
        <v>2743.2</v>
      </c>
      <c r="AA1439" t="s">
        <v>30</v>
      </c>
      <c r="AB1439" s="1">
        <v>44619</v>
      </c>
      <c r="AC1439" s="2">
        <v>0.42185185185185187</v>
      </c>
      <c r="AD1439" s="2">
        <f t="shared" si="22"/>
        <v>10.124444444444444</v>
      </c>
      <c r="AE1439" s="8">
        <f>WEEKDAY(AB1439)</f>
        <v>1</v>
      </c>
      <c r="AF1439">
        <f>IF(EXACT($AE1439,AF$1),$D1439,)</f>
        <v>21.22</v>
      </c>
      <c r="AG1439">
        <f>IF(EXACT($AE1439,AG$1),$D1439,)</f>
        <v>0</v>
      </c>
      <c r="AH1439">
        <f>IF(EXACT($AE1439,AH$1),$D1439,)</f>
        <v>0</v>
      </c>
      <c r="AI1439">
        <f>IF(EXACT($AE1439,AI$1),$D1439,)</f>
        <v>0</v>
      </c>
      <c r="AJ1439">
        <f>IF(EXACT($AE1439,AJ$1),$D1439,)</f>
        <v>0</v>
      </c>
      <c r="AK1439">
        <f>IF(EXACT($AE1439,AK$1),$D1439,)</f>
        <v>0</v>
      </c>
      <c r="AL1439">
        <f>IF(EXACT($AE1439,AL$1),$D1439,)</f>
        <v>0</v>
      </c>
    </row>
    <row r="1440" spans="1:38" x14ac:dyDescent="0.25">
      <c r="A1440" t="s">
        <v>4343</v>
      </c>
      <c r="B1440" t="s">
        <v>4344</v>
      </c>
      <c r="C1440" t="s">
        <v>27</v>
      </c>
      <c r="D1440">
        <v>20.59</v>
      </c>
      <c r="E1440" t="s">
        <v>28</v>
      </c>
      <c r="F1440" t="s">
        <v>4345</v>
      </c>
      <c r="G1440">
        <v>960</v>
      </c>
      <c r="H1440">
        <v>720</v>
      </c>
      <c r="I1440">
        <v>3</v>
      </c>
      <c r="J1440" t="s">
        <v>29</v>
      </c>
      <c r="K1440" t="s">
        <v>30</v>
      </c>
      <c r="L1440">
        <v>53</v>
      </c>
      <c r="M1440">
        <v>19</v>
      </c>
      <c r="N1440">
        <v>54</v>
      </c>
      <c r="O1440">
        <v>33</v>
      </c>
      <c r="P1440">
        <v>1782</v>
      </c>
      <c r="Q1440">
        <v>50</v>
      </c>
      <c r="R1440">
        <v>250</v>
      </c>
      <c r="S1440">
        <v>110</v>
      </c>
      <c r="T1440">
        <v>173</v>
      </c>
      <c r="U1440">
        <v>15</v>
      </c>
      <c r="V1440">
        <v>200</v>
      </c>
      <c r="W1440">
        <v>6</v>
      </c>
      <c r="X1440">
        <v>56</v>
      </c>
      <c r="Y1440">
        <v>2743.2</v>
      </c>
      <c r="AA1440" t="s">
        <v>30</v>
      </c>
      <c r="AB1440" s="1">
        <v>44619</v>
      </c>
      <c r="AC1440" s="2">
        <v>0.42265046296296299</v>
      </c>
      <c r="AD1440" s="2">
        <f t="shared" si="22"/>
        <v>10.143611111111111</v>
      </c>
      <c r="AE1440" s="8">
        <f>WEEKDAY(AB1440)</f>
        <v>1</v>
      </c>
      <c r="AF1440">
        <f>IF(EXACT($AE1440,AF$1),$D1440,)</f>
        <v>20.59</v>
      </c>
      <c r="AG1440">
        <f>IF(EXACT($AE1440,AG$1),$D1440,)</f>
        <v>0</v>
      </c>
      <c r="AH1440">
        <f>IF(EXACT($AE1440,AH$1),$D1440,)</f>
        <v>0</v>
      </c>
      <c r="AI1440">
        <f>IF(EXACT($AE1440,AI$1),$D1440,)</f>
        <v>0</v>
      </c>
      <c r="AJ1440">
        <f>IF(EXACT($AE1440,AJ$1),$D1440,)</f>
        <v>0</v>
      </c>
      <c r="AK1440">
        <f>IF(EXACT($AE1440,AK$1),$D1440,)</f>
        <v>0</v>
      </c>
      <c r="AL1440">
        <f>IF(EXACT($AE1440,AL$1),$D1440,)</f>
        <v>0</v>
      </c>
    </row>
    <row r="1441" spans="1:38" x14ac:dyDescent="0.25">
      <c r="A1441" t="s">
        <v>4346</v>
      </c>
      <c r="B1441" t="s">
        <v>4347</v>
      </c>
      <c r="C1441" t="s">
        <v>27</v>
      </c>
      <c r="D1441">
        <v>39.6</v>
      </c>
      <c r="E1441" t="s">
        <v>28</v>
      </c>
      <c r="F1441" t="s">
        <v>4348</v>
      </c>
      <c r="G1441">
        <v>960</v>
      </c>
      <c r="H1441">
        <v>720</v>
      </c>
      <c r="I1441">
        <v>3</v>
      </c>
      <c r="J1441" t="s">
        <v>29</v>
      </c>
      <c r="K1441" t="s">
        <v>30</v>
      </c>
      <c r="L1441">
        <v>26</v>
      </c>
      <c r="M1441">
        <v>18</v>
      </c>
      <c r="N1441">
        <v>62</v>
      </c>
      <c r="O1441">
        <v>36</v>
      </c>
      <c r="P1441">
        <v>2232</v>
      </c>
      <c r="Q1441">
        <v>50</v>
      </c>
      <c r="R1441">
        <v>250</v>
      </c>
      <c r="S1441">
        <v>110</v>
      </c>
      <c r="T1441">
        <v>173</v>
      </c>
      <c r="U1441">
        <v>15</v>
      </c>
      <c r="V1441">
        <v>200</v>
      </c>
      <c r="W1441">
        <v>6</v>
      </c>
      <c r="X1441">
        <v>56</v>
      </c>
      <c r="Y1441">
        <v>2743.2</v>
      </c>
      <c r="AA1441" t="s">
        <v>30</v>
      </c>
      <c r="AB1441" s="1">
        <v>44619</v>
      </c>
      <c r="AC1441" s="2">
        <v>0.42682870370370374</v>
      </c>
      <c r="AD1441" s="2">
        <f t="shared" si="22"/>
        <v>10.24388888888889</v>
      </c>
      <c r="AE1441" s="8">
        <f>WEEKDAY(AB1441)</f>
        <v>1</v>
      </c>
      <c r="AF1441">
        <f>IF(EXACT($AE1441,AF$1),$D1441,)</f>
        <v>39.6</v>
      </c>
      <c r="AG1441">
        <f>IF(EXACT($AE1441,AG$1),$D1441,)</f>
        <v>0</v>
      </c>
      <c r="AH1441">
        <f>IF(EXACT($AE1441,AH$1),$D1441,)</f>
        <v>0</v>
      </c>
      <c r="AI1441">
        <f>IF(EXACT($AE1441,AI$1),$D1441,)</f>
        <v>0</v>
      </c>
      <c r="AJ1441">
        <f>IF(EXACT($AE1441,AJ$1),$D1441,)</f>
        <v>0</v>
      </c>
      <c r="AK1441">
        <f>IF(EXACT($AE1441,AK$1),$D1441,)</f>
        <v>0</v>
      </c>
      <c r="AL1441">
        <f>IF(EXACT($AE1441,AL$1),$D1441,)</f>
        <v>0</v>
      </c>
    </row>
    <row r="1442" spans="1:38" x14ac:dyDescent="0.25">
      <c r="A1442" t="s">
        <v>4349</v>
      </c>
      <c r="B1442" t="s">
        <v>4350</v>
      </c>
      <c r="C1442" t="s">
        <v>27</v>
      </c>
      <c r="D1442">
        <v>25.19</v>
      </c>
      <c r="E1442" t="s">
        <v>28</v>
      </c>
      <c r="F1442" t="s">
        <v>4351</v>
      </c>
      <c r="G1442">
        <v>960</v>
      </c>
      <c r="H1442">
        <v>720</v>
      </c>
      <c r="I1442">
        <v>3</v>
      </c>
      <c r="J1442" t="s">
        <v>31</v>
      </c>
      <c r="K1442" t="s">
        <v>30</v>
      </c>
      <c r="L1442">
        <v>80</v>
      </c>
      <c r="M1442">
        <v>13</v>
      </c>
      <c r="N1442">
        <v>83</v>
      </c>
      <c r="O1442">
        <v>45</v>
      </c>
      <c r="P1442">
        <v>3735</v>
      </c>
      <c r="Q1442">
        <v>50</v>
      </c>
      <c r="R1442">
        <v>250</v>
      </c>
      <c r="S1442">
        <v>110</v>
      </c>
      <c r="T1442">
        <v>173</v>
      </c>
      <c r="U1442">
        <v>15</v>
      </c>
      <c r="V1442">
        <v>200</v>
      </c>
      <c r="W1442">
        <v>6</v>
      </c>
      <c r="X1442">
        <v>25</v>
      </c>
      <c r="Y1442">
        <v>1092.2</v>
      </c>
      <c r="AA1442" t="s">
        <v>30</v>
      </c>
      <c r="AB1442" s="1">
        <v>44619</v>
      </c>
      <c r="AC1442" s="2">
        <v>0.43078703703703702</v>
      </c>
      <c r="AD1442" s="2">
        <f t="shared" si="22"/>
        <v>10.338888888888889</v>
      </c>
      <c r="AE1442" s="8">
        <f>WEEKDAY(AB1442)</f>
        <v>1</v>
      </c>
      <c r="AF1442">
        <f>IF(EXACT($AE1442,AF$1),$D1442,)</f>
        <v>25.19</v>
      </c>
      <c r="AG1442">
        <f>IF(EXACT($AE1442,AG$1),$D1442,)</f>
        <v>0</v>
      </c>
      <c r="AH1442">
        <f>IF(EXACT($AE1442,AH$1),$D1442,)</f>
        <v>0</v>
      </c>
      <c r="AI1442">
        <f>IF(EXACT($AE1442,AI$1),$D1442,)</f>
        <v>0</v>
      </c>
      <c r="AJ1442">
        <f>IF(EXACT($AE1442,AJ$1),$D1442,)</f>
        <v>0</v>
      </c>
      <c r="AK1442">
        <f>IF(EXACT($AE1442,AK$1),$D1442,)</f>
        <v>0</v>
      </c>
      <c r="AL1442">
        <f>IF(EXACT($AE1442,AL$1),$D1442,)</f>
        <v>0</v>
      </c>
    </row>
    <row r="1443" spans="1:38" x14ac:dyDescent="0.25">
      <c r="A1443" t="s">
        <v>4352</v>
      </c>
      <c r="B1443" t="s">
        <v>4353</v>
      </c>
      <c r="C1443" t="s">
        <v>27</v>
      </c>
      <c r="D1443">
        <v>30.59</v>
      </c>
      <c r="E1443" t="s">
        <v>28</v>
      </c>
      <c r="F1443" t="s">
        <v>4354</v>
      </c>
      <c r="G1443">
        <v>960</v>
      </c>
      <c r="H1443">
        <v>720</v>
      </c>
      <c r="I1443">
        <v>3</v>
      </c>
      <c r="J1443" t="s">
        <v>29</v>
      </c>
      <c r="K1443" t="s">
        <v>30</v>
      </c>
      <c r="L1443">
        <v>43</v>
      </c>
      <c r="M1443">
        <v>13</v>
      </c>
      <c r="N1443">
        <v>67</v>
      </c>
      <c r="O1443">
        <v>41</v>
      </c>
      <c r="P1443">
        <v>2747</v>
      </c>
      <c r="Q1443">
        <v>50</v>
      </c>
      <c r="R1443">
        <v>250</v>
      </c>
      <c r="S1443">
        <v>110</v>
      </c>
      <c r="T1443">
        <v>173</v>
      </c>
      <c r="U1443">
        <v>15</v>
      </c>
      <c r="V1443">
        <v>200</v>
      </c>
      <c r="W1443">
        <v>6</v>
      </c>
      <c r="X1443">
        <v>56</v>
      </c>
      <c r="Y1443">
        <v>2743.2</v>
      </c>
      <c r="AA1443" t="s">
        <v>30</v>
      </c>
      <c r="AB1443" s="1">
        <v>44619</v>
      </c>
      <c r="AC1443" s="2">
        <v>0.43096064814814811</v>
      </c>
      <c r="AD1443" s="2">
        <f t="shared" si="22"/>
        <v>10.343055555555555</v>
      </c>
      <c r="AE1443" s="8">
        <f>WEEKDAY(AB1443)</f>
        <v>1</v>
      </c>
      <c r="AF1443">
        <f>IF(EXACT($AE1443,AF$1),$D1443,)</f>
        <v>30.59</v>
      </c>
      <c r="AG1443">
        <f>IF(EXACT($AE1443,AG$1),$D1443,)</f>
        <v>0</v>
      </c>
      <c r="AH1443">
        <f>IF(EXACT($AE1443,AH$1),$D1443,)</f>
        <v>0</v>
      </c>
      <c r="AI1443">
        <f>IF(EXACT($AE1443,AI$1),$D1443,)</f>
        <v>0</v>
      </c>
      <c r="AJ1443">
        <f>IF(EXACT($AE1443,AJ$1),$D1443,)</f>
        <v>0</v>
      </c>
      <c r="AK1443">
        <f>IF(EXACT($AE1443,AK$1),$D1443,)</f>
        <v>0</v>
      </c>
      <c r="AL1443">
        <f>IF(EXACT($AE1443,AL$1),$D1443,)</f>
        <v>0</v>
      </c>
    </row>
    <row r="1444" spans="1:38" x14ac:dyDescent="0.25">
      <c r="A1444" t="s">
        <v>4355</v>
      </c>
      <c r="B1444" t="s">
        <v>4356</v>
      </c>
      <c r="C1444" t="s">
        <v>27</v>
      </c>
      <c r="D1444">
        <v>26.73</v>
      </c>
      <c r="E1444" t="s">
        <v>28</v>
      </c>
      <c r="F1444" t="s">
        <v>4357</v>
      </c>
      <c r="G1444">
        <v>960</v>
      </c>
      <c r="H1444">
        <v>720</v>
      </c>
      <c r="I1444">
        <v>3</v>
      </c>
      <c r="J1444" t="s">
        <v>29</v>
      </c>
      <c r="K1444" t="s">
        <v>30</v>
      </c>
      <c r="L1444">
        <v>60</v>
      </c>
      <c r="M1444">
        <v>18</v>
      </c>
      <c r="N1444">
        <v>57</v>
      </c>
      <c r="O1444">
        <v>34</v>
      </c>
      <c r="P1444">
        <v>1938</v>
      </c>
      <c r="Q1444">
        <v>50</v>
      </c>
      <c r="R1444">
        <v>250</v>
      </c>
      <c r="S1444">
        <v>110</v>
      </c>
      <c r="T1444">
        <v>173</v>
      </c>
      <c r="U1444">
        <v>15</v>
      </c>
      <c r="V1444">
        <v>200</v>
      </c>
      <c r="W1444">
        <v>6</v>
      </c>
      <c r="X1444">
        <v>56</v>
      </c>
      <c r="Y1444">
        <v>2743.2</v>
      </c>
      <c r="AA1444" t="s">
        <v>30</v>
      </c>
      <c r="AB1444" s="1">
        <v>44619</v>
      </c>
      <c r="AC1444" s="2">
        <v>0.43431712962962959</v>
      </c>
      <c r="AD1444" s="2">
        <f t="shared" si="22"/>
        <v>10.423611111111111</v>
      </c>
      <c r="AE1444" s="8">
        <f>WEEKDAY(AB1444)</f>
        <v>1</v>
      </c>
      <c r="AF1444">
        <f>IF(EXACT($AE1444,AF$1),$D1444,)</f>
        <v>26.73</v>
      </c>
      <c r="AG1444">
        <f>IF(EXACT($AE1444,AG$1),$D1444,)</f>
        <v>0</v>
      </c>
      <c r="AH1444">
        <f>IF(EXACT($AE1444,AH$1),$D1444,)</f>
        <v>0</v>
      </c>
      <c r="AI1444">
        <f>IF(EXACT($AE1444,AI$1),$D1444,)</f>
        <v>0</v>
      </c>
      <c r="AJ1444">
        <f>IF(EXACT($AE1444,AJ$1),$D1444,)</f>
        <v>0</v>
      </c>
      <c r="AK1444">
        <f>IF(EXACT($AE1444,AK$1),$D1444,)</f>
        <v>0</v>
      </c>
      <c r="AL1444">
        <f>IF(EXACT($AE1444,AL$1),$D1444,)</f>
        <v>0</v>
      </c>
    </row>
    <row r="1445" spans="1:38" x14ac:dyDescent="0.25">
      <c r="A1445" t="s">
        <v>4358</v>
      </c>
      <c r="B1445" t="s">
        <v>4359</v>
      </c>
      <c r="C1445" t="s">
        <v>27</v>
      </c>
      <c r="D1445">
        <v>28.69</v>
      </c>
      <c r="E1445" t="s">
        <v>28</v>
      </c>
      <c r="F1445" t="s">
        <v>4360</v>
      </c>
      <c r="G1445">
        <v>960</v>
      </c>
      <c r="H1445">
        <v>720</v>
      </c>
      <c r="I1445">
        <v>3</v>
      </c>
      <c r="J1445" t="s">
        <v>31</v>
      </c>
      <c r="K1445" t="s">
        <v>30</v>
      </c>
      <c r="L1445">
        <v>60</v>
      </c>
      <c r="M1445">
        <v>8</v>
      </c>
      <c r="N1445">
        <v>55</v>
      </c>
      <c r="O1445">
        <v>47</v>
      </c>
      <c r="P1445">
        <v>2585</v>
      </c>
      <c r="Q1445">
        <v>50</v>
      </c>
      <c r="R1445">
        <v>250</v>
      </c>
      <c r="S1445">
        <v>110</v>
      </c>
      <c r="T1445">
        <v>173</v>
      </c>
      <c r="U1445">
        <v>15</v>
      </c>
      <c r="V1445">
        <v>200</v>
      </c>
      <c r="W1445">
        <v>6</v>
      </c>
      <c r="X1445">
        <v>25</v>
      </c>
      <c r="Y1445">
        <v>1092.2</v>
      </c>
      <c r="AA1445" t="s">
        <v>30</v>
      </c>
      <c r="AB1445" s="1">
        <v>44619</v>
      </c>
      <c r="AC1445" s="2">
        <v>0.43934027777777779</v>
      </c>
      <c r="AD1445" s="2">
        <f t="shared" si="22"/>
        <v>10.544166666666667</v>
      </c>
      <c r="AE1445" s="8">
        <f>WEEKDAY(AB1445)</f>
        <v>1</v>
      </c>
      <c r="AF1445">
        <f>IF(EXACT($AE1445,AF$1),$D1445,)</f>
        <v>28.69</v>
      </c>
      <c r="AG1445">
        <f>IF(EXACT($AE1445,AG$1),$D1445,)</f>
        <v>0</v>
      </c>
      <c r="AH1445">
        <f>IF(EXACT($AE1445,AH$1),$D1445,)</f>
        <v>0</v>
      </c>
      <c r="AI1445">
        <f>IF(EXACT($AE1445,AI$1),$D1445,)</f>
        <v>0</v>
      </c>
      <c r="AJ1445">
        <f>IF(EXACT($AE1445,AJ$1),$D1445,)</f>
        <v>0</v>
      </c>
      <c r="AK1445">
        <f>IF(EXACT($AE1445,AK$1),$D1445,)</f>
        <v>0</v>
      </c>
      <c r="AL1445">
        <f>IF(EXACT($AE1445,AL$1),$D1445,)</f>
        <v>0</v>
      </c>
    </row>
    <row r="1446" spans="1:38" x14ac:dyDescent="0.25">
      <c r="A1446" t="s">
        <v>4361</v>
      </c>
      <c r="B1446" t="s">
        <v>4362</v>
      </c>
      <c r="C1446" t="s">
        <v>27</v>
      </c>
      <c r="D1446">
        <v>31.55</v>
      </c>
      <c r="E1446" t="s">
        <v>28</v>
      </c>
      <c r="F1446" t="s">
        <v>4363</v>
      </c>
      <c r="G1446">
        <v>960</v>
      </c>
      <c r="H1446">
        <v>720</v>
      </c>
      <c r="I1446">
        <v>3</v>
      </c>
      <c r="J1446" t="s">
        <v>29</v>
      </c>
      <c r="K1446" t="s">
        <v>30</v>
      </c>
      <c r="L1446">
        <v>30</v>
      </c>
      <c r="M1446">
        <v>9</v>
      </c>
      <c r="N1446">
        <v>64</v>
      </c>
      <c r="O1446">
        <v>45</v>
      </c>
      <c r="P1446">
        <v>2880</v>
      </c>
      <c r="Q1446">
        <v>50</v>
      </c>
      <c r="R1446">
        <v>250</v>
      </c>
      <c r="S1446">
        <v>110</v>
      </c>
      <c r="T1446">
        <v>173</v>
      </c>
      <c r="U1446">
        <v>15</v>
      </c>
      <c r="V1446">
        <v>200</v>
      </c>
      <c r="W1446">
        <v>6</v>
      </c>
      <c r="X1446">
        <v>56</v>
      </c>
      <c r="Y1446">
        <v>2743.2</v>
      </c>
      <c r="AA1446" t="s">
        <v>30</v>
      </c>
      <c r="AB1446" s="1">
        <v>44619</v>
      </c>
      <c r="AC1446" s="2">
        <v>0.44291666666666668</v>
      </c>
      <c r="AD1446" s="2">
        <f t="shared" si="22"/>
        <v>10.63</v>
      </c>
      <c r="AE1446" s="8">
        <f>WEEKDAY(AB1446)</f>
        <v>1</v>
      </c>
      <c r="AF1446">
        <f>IF(EXACT($AE1446,AF$1),$D1446,)</f>
        <v>31.55</v>
      </c>
      <c r="AG1446">
        <f>IF(EXACT($AE1446,AG$1),$D1446,)</f>
        <v>0</v>
      </c>
      <c r="AH1446">
        <f>IF(EXACT($AE1446,AH$1),$D1446,)</f>
        <v>0</v>
      </c>
      <c r="AI1446">
        <f>IF(EXACT($AE1446,AI$1),$D1446,)</f>
        <v>0</v>
      </c>
      <c r="AJ1446">
        <f>IF(EXACT($AE1446,AJ$1),$D1446,)</f>
        <v>0</v>
      </c>
      <c r="AK1446">
        <f>IF(EXACT($AE1446,AK$1),$D1446,)</f>
        <v>0</v>
      </c>
      <c r="AL1446">
        <f>IF(EXACT($AE1446,AL$1),$D1446,)</f>
        <v>0</v>
      </c>
    </row>
    <row r="1447" spans="1:38" x14ac:dyDescent="0.25">
      <c r="A1447" t="s">
        <v>4364</v>
      </c>
      <c r="B1447" t="s">
        <v>4365</v>
      </c>
      <c r="C1447" t="s">
        <v>27</v>
      </c>
      <c r="D1447">
        <v>16.86</v>
      </c>
      <c r="E1447" t="s">
        <v>28</v>
      </c>
      <c r="F1447" t="s">
        <v>4366</v>
      </c>
      <c r="G1447">
        <v>960</v>
      </c>
      <c r="H1447">
        <v>720</v>
      </c>
      <c r="I1447">
        <v>3</v>
      </c>
      <c r="J1447" t="s">
        <v>29</v>
      </c>
      <c r="K1447" t="s">
        <v>30</v>
      </c>
      <c r="L1447">
        <v>46</v>
      </c>
      <c r="M1447">
        <v>12</v>
      </c>
      <c r="N1447">
        <v>37</v>
      </c>
      <c r="O1447">
        <v>51</v>
      </c>
      <c r="P1447">
        <v>1887</v>
      </c>
      <c r="Q1447">
        <v>50</v>
      </c>
      <c r="R1447">
        <v>250</v>
      </c>
      <c r="S1447">
        <v>110</v>
      </c>
      <c r="T1447">
        <v>173</v>
      </c>
      <c r="U1447">
        <v>15</v>
      </c>
      <c r="V1447">
        <v>200</v>
      </c>
      <c r="W1447">
        <v>6</v>
      </c>
      <c r="X1447">
        <v>56</v>
      </c>
      <c r="Y1447">
        <v>2743.2</v>
      </c>
      <c r="AA1447" t="s">
        <v>30</v>
      </c>
      <c r="AB1447" s="1">
        <v>44619</v>
      </c>
      <c r="AC1447" s="2">
        <v>0.45284722222222223</v>
      </c>
      <c r="AD1447" s="2">
        <f t="shared" si="22"/>
        <v>10.868333333333334</v>
      </c>
      <c r="AE1447" s="8">
        <f>WEEKDAY(AB1447)</f>
        <v>1</v>
      </c>
      <c r="AF1447">
        <f>IF(EXACT($AE1447,AF$1),$D1447,)</f>
        <v>16.86</v>
      </c>
      <c r="AG1447">
        <f>IF(EXACT($AE1447,AG$1),$D1447,)</f>
        <v>0</v>
      </c>
      <c r="AH1447">
        <f>IF(EXACT($AE1447,AH$1),$D1447,)</f>
        <v>0</v>
      </c>
      <c r="AI1447">
        <f>IF(EXACT($AE1447,AI$1),$D1447,)</f>
        <v>0</v>
      </c>
      <c r="AJ1447">
        <f>IF(EXACT($AE1447,AJ$1),$D1447,)</f>
        <v>0</v>
      </c>
      <c r="AK1447">
        <f>IF(EXACT($AE1447,AK$1),$D1447,)</f>
        <v>0</v>
      </c>
      <c r="AL1447">
        <f>IF(EXACT($AE1447,AL$1),$D1447,)</f>
        <v>0</v>
      </c>
    </row>
    <row r="1448" spans="1:38" x14ac:dyDescent="0.25">
      <c r="A1448" t="s">
        <v>4367</v>
      </c>
      <c r="B1448" t="s">
        <v>4368</v>
      </c>
      <c r="C1448" t="s">
        <v>27</v>
      </c>
      <c r="D1448">
        <v>23.36</v>
      </c>
      <c r="E1448" t="s">
        <v>28</v>
      </c>
      <c r="F1448" t="s">
        <v>4369</v>
      </c>
      <c r="G1448">
        <v>960</v>
      </c>
      <c r="H1448">
        <v>720</v>
      </c>
      <c r="I1448">
        <v>3</v>
      </c>
      <c r="J1448" t="s">
        <v>29</v>
      </c>
      <c r="K1448" t="s">
        <v>30</v>
      </c>
      <c r="L1448">
        <v>23</v>
      </c>
      <c r="M1448">
        <v>11</v>
      </c>
      <c r="N1448">
        <v>78</v>
      </c>
      <c r="O1448">
        <v>47</v>
      </c>
      <c r="P1448">
        <v>3666</v>
      </c>
      <c r="Q1448">
        <v>50</v>
      </c>
      <c r="R1448">
        <v>250</v>
      </c>
      <c r="S1448">
        <v>110</v>
      </c>
      <c r="T1448">
        <v>173</v>
      </c>
      <c r="U1448">
        <v>15</v>
      </c>
      <c r="V1448">
        <v>200</v>
      </c>
      <c r="W1448">
        <v>6</v>
      </c>
      <c r="X1448">
        <v>56</v>
      </c>
      <c r="Y1448">
        <v>2743.2</v>
      </c>
      <c r="AA1448" t="s">
        <v>30</v>
      </c>
      <c r="AB1448" s="1">
        <v>44619</v>
      </c>
      <c r="AC1448" s="2">
        <v>0.45615740740740746</v>
      </c>
      <c r="AD1448" s="2">
        <f t="shared" si="22"/>
        <v>10.947777777777778</v>
      </c>
      <c r="AE1448" s="8">
        <f>WEEKDAY(AB1448)</f>
        <v>1</v>
      </c>
      <c r="AF1448">
        <f>IF(EXACT($AE1448,AF$1),$D1448,)</f>
        <v>23.36</v>
      </c>
      <c r="AG1448">
        <f>IF(EXACT($AE1448,AG$1),$D1448,)</f>
        <v>0</v>
      </c>
      <c r="AH1448">
        <f>IF(EXACT($AE1448,AH$1),$D1448,)</f>
        <v>0</v>
      </c>
      <c r="AI1448">
        <f>IF(EXACT($AE1448,AI$1),$D1448,)</f>
        <v>0</v>
      </c>
      <c r="AJ1448">
        <f>IF(EXACT($AE1448,AJ$1),$D1448,)</f>
        <v>0</v>
      </c>
      <c r="AK1448">
        <f>IF(EXACT($AE1448,AK$1),$D1448,)</f>
        <v>0</v>
      </c>
      <c r="AL1448">
        <f>IF(EXACT($AE1448,AL$1),$D1448,)</f>
        <v>0</v>
      </c>
    </row>
    <row r="1449" spans="1:38" x14ac:dyDescent="0.25">
      <c r="A1449" t="s">
        <v>4370</v>
      </c>
      <c r="B1449" t="s">
        <v>4371</v>
      </c>
      <c r="C1449" t="s">
        <v>27</v>
      </c>
      <c r="D1449">
        <v>15.63</v>
      </c>
      <c r="E1449" t="s">
        <v>28</v>
      </c>
      <c r="F1449" t="s">
        <v>4372</v>
      </c>
      <c r="G1449">
        <v>960</v>
      </c>
      <c r="H1449">
        <v>720</v>
      </c>
      <c r="I1449">
        <v>3</v>
      </c>
      <c r="J1449" t="s">
        <v>31</v>
      </c>
      <c r="K1449" t="s">
        <v>30</v>
      </c>
      <c r="L1449">
        <v>68</v>
      </c>
      <c r="M1449">
        <v>12</v>
      </c>
      <c r="N1449">
        <v>45</v>
      </c>
      <c r="O1449">
        <v>51</v>
      </c>
      <c r="P1449">
        <v>2295</v>
      </c>
      <c r="Q1449">
        <v>50</v>
      </c>
      <c r="R1449">
        <v>250</v>
      </c>
      <c r="S1449">
        <v>110</v>
      </c>
      <c r="T1449">
        <v>173</v>
      </c>
      <c r="U1449">
        <v>15</v>
      </c>
      <c r="V1449">
        <v>200</v>
      </c>
      <c r="W1449">
        <v>6</v>
      </c>
      <c r="X1449">
        <v>25</v>
      </c>
      <c r="Y1449">
        <v>1092.2</v>
      </c>
      <c r="AA1449" t="s">
        <v>30</v>
      </c>
      <c r="AB1449" s="1">
        <v>44619</v>
      </c>
      <c r="AC1449" s="2">
        <v>0.45616898148148149</v>
      </c>
      <c r="AD1449" s="2">
        <f t="shared" si="22"/>
        <v>10.948055555555555</v>
      </c>
      <c r="AE1449" s="8">
        <f>WEEKDAY(AB1449)</f>
        <v>1</v>
      </c>
      <c r="AF1449">
        <f>IF(EXACT($AE1449,AF$1),$D1449,)</f>
        <v>15.63</v>
      </c>
      <c r="AG1449">
        <f>IF(EXACT($AE1449,AG$1),$D1449,)</f>
        <v>0</v>
      </c>
      <c r="AH1449">
        <f>IF(EXACT($AE1449,AH$1),$D1449,)</f>
        <v>0</v>
      </c>
      <c r="AI1449">
        <f>IF(EXACT($AE1449,AI$1),$D1449,)</f>
        <v>0</v>
      </c>
      <c r="AJ1449">
        <f>IF(EXACT($AE1449,AJ$1),$D1449,)</f>
        <v>0</v>
      </c>
      <c r="AK1449">
        <f>IF(EXACT($AE1449,AK$1),$D1449,)</f>
        <v>0</v>
      </c>
      <c r="AL1449">
        <f>IF(EXACT($AE1449,AL$1),$D1449,)</f>
        <v>0</v>
      </c>
    </row>
    <row r="1450" spans="1:38" x14ac:dyDescent="0.25">
      <c r="A1450" t="s">
        <v>4373</v>
      </c>
      <c r="B1450" t="s">
        <v>4374</v>
      </c>
      <c r="C1450" t="s">
        <v>27</v>
      </c>
      <c r="D1450">
        <v>30.09</v>
      </c>
      <c r="E1450" t="s">
        <v>28</v>
      </c>
      <c r="F1450" t="s">
        <v>4375</v>
      </c>
      <c r="G1450">
        <v>960</v>
      </c>
      <c r="H1450">
        <v>720</v>
      </c>
      <c r="I1450">
        <v>3</v>
      </c>
      <c r="J1450" t="s">
        <v>31</v>
      </c>
      <c r="K1450" t="s">
        <v>30</v>
      </c>
      <c r="L1450">
        <v>129</v>
      </c>
      <c r="M1450">
        <v>18</v>
      </c>
      <c r="N1450">
        <v>50</v>
      </c>
      <c r="O1450">
        <v>40</v>
      </c>
      <c r="P1450">
        <v>2000</v>
      </c>
      <c r="Q1450">
        <v>50</v>
      </c>
      <c r="R1450">
        <v>250</v>
      </c>
      <c r="S1450">
        <v>110</v>
      </c>
      <c r="T1450">
        <v>173</v>
      </c>
      <c r="U1450">
        <v>15</v>
      </c>
      <c r="V1450">
        <v>200</v>
      </c>
      <c r="W1450">
        <v>6</v>
      </c>
      <c r="X1450">
        <v>25</v>
      </c>
      <c r="Y1450">
        <v>1092.2</v>
      </c>
      <c r="AA1450" t="s">
        <v>30</v>
      </c>
      <c r="AB1450" s="1">
        <v>44619</v>
      </c>
      <c r="AC1450" s="2">
        <v>0.45690972222222226</v>
      </c>
      <c r="AD1450" s="2">
        <f t="shared" si="22"/>
        <v>10.965833333333334</v>
      </c>
      <c r="AE1450" s="8">
        <f>WEEKDAY(AB1450)</f>
        <v>1</v>
      </c>
      <c r="AF1450">
        <f>IF(EXACT($AE1450,AF$1),$D1450,)</f>
        <v>30.09</v>
      </c>
      <c r="AG1450">
        <f>IF(EXACT($AE1450,AG$1),$D1450,)</f>
        <v>0</v>
      </c>
      <c r="AH1450">
        <f>IF(EXACT($AE1450,AH$1),$D1450,)</f>
        <v>0</v>
      </c>
      <c r="AI1450">
        <f>IF(EXACT($AE1450,AI$1),$D1450,)</f>
        <v>0</v>
      </c>
      <c r="AJ1450">
        <f>IF(EXACT($AE1450,AJ$1),$D1450,)</f>
        <v>0</v>
      </c>
      <c r="AK1450">
        <f>IF(EXACT($AE1450,AK$1),$D1450,)</f>
        <v>0</v>
      </c>
      <c r="AL1450">
        <f>IF(EXACT($AE1450,AL$1),$D1450,)</f>
        <v>0</v>
      </c>
    </row>
    <row r="1451" spans="1:38" x14ac:dyDescent="0.25">
      <c r="A1451" t="s">
        <v>4376</v>
      </c>
      <c r="B1451" t="s">
        <v>4377</v>
      </c>
      <c r="C1451" t="s">
        <v>27</v>
      </c>
      <c r="D1451">
        <v>15.98</v>
      </c>
      <c r="E1451" t="s">
        <v>28</v>
      </c>
      <c r="F1451" t="s">
        <v>4378</v>
      </c>
      <c r="G1451">
        <v>960</v>
      </c>
      <c r="H1451">
        <v>720</v>
      </c>
      <c r="I1451">
        <v>3</v>
      </c>
      <c r="J1451" t="s">
        <v>29</v>
      </c>
      <c r="K1451" t="s">
        <v>30</v>
      </c>
      <c r="L1451">
        <v>27</v>
      </c>
      <c r="M1451">
        <v>12</v>
      </c>
      <c r="N1451">
        <v>62</v>
      </c>
      <c r="O1451">
        <v>47</v>
      </c>
      <c r="P1451">
        <v>2914</v>
      </c>
      <c r="Q1451">
        <v>50</v>
      </c>
      <c r="R1451">
        <v>250</v>
      </c>
      <c r="S1451">
        <v>110</v>
      </c>
      <c r="T1451">
        <v>173</v>
      </c>
      <c r="U1451">
        <v>15</v>
      </c>
      <c r="V1451">
        <v>200</v>
      </c>
      <c r="W1451">
        <v>6</v>
      </c>
      <c r="X1451">
        <v>56</v>
      </c>
      <c r="Y1451">
        <v>2743.2</v>
      </c>
      <c r="AA1451" t="s">
        <v>30</v>
      </c>
      <c r="AB1451" s="1">
        <v>44619</v>
      </c>
      <c r="AC1451" s="2">
        <v>0.46413194444444444</v>
      </c>
      <c r="AD1451" s="2">
        <f t="shared" si="22"/>
        <v>11.139166666666666</v>
      </c>
      <c r="AE1451" s="8">
        <f>WEEKDAY(AB1451)</f>
        <v>1</v>
      </c>
      <c r="AF1451">
        <f>IF(EXACT($AE1451,AF$1),$D1451,)</f>
        <v>15.98</v>
      </c>
      <c r="AG1451">
        <f>IF(EXACT($AE1451,AG$1),$D1451,)</f>
        <v>0</v>
      </c>
      <c r="AH1451">
        <f>IF(EXACT($AE1451,AH$1),$D1451,)</f>
        <v>0</v>
      </c>
      <c r="AI1451">
        <f>IF(EXACT($AE1451,AI$1),$D1451,)</f>
        <v>0</v>
      </c>
      <c r="AJ1451">
        <f>IF(EXACT($AE1451,AJ$1),$D1451,)</f>
        <v>0</v>
      </c>
      <c r="AK1451">
        <f>IF(EXACT($AE1451,AK$1),$D1451,)</f>
        <v>0</v>
      </c>
      <c r="AL1451">
        <f>IF(EXACT($AE1451,AL$1),$D1451,)</f>
        <v>0</v>
      </c>
    </row>
    <row r="1452" spans="1:38" x14ac:dyDescent="0.25">
      <c r="A1452" t="s">
        <v>4379</v>
      </c>
      <c r="B1452" t="s">
        <v>4380</v>
      </c>
      <c r="C1452" t="s">
        <v>27</v>
      </c>
      <c r="D1452">
        <v>24.97</v>
      </c>
      <c r="E1452" t="s">
        <v>28</v>
      </c>
      <c r="F1452" t="s">
        <v>4381</v>
      </c>
      <c r="G1452">
        <v>960</v>
      </c>
      <c r="H1452">
        <v>720</v>
      </c>
      <c r="I1452">
        <v>3</v>
      </c>
      <c r="J1452" t="s">
        <v>31</v>
      </c>
      <c r="K1452" t="s">
        <v>30</v>
      </c>
      <c r="L1452">
        <v>75</v>
      </c>
      <c r="M1452">
        <v>0</v>
      </c>
      <c r="N1452">
        <v>85</v>
      </c>
      <c r="O1452">
        <v>63</v>
      </c>
      <c r="P1452">
        <v>5355</v>
      </c>
      <c r="Q1452">
        <v>50</v>
      </c>
      <c r="R1452">
        <v>250</v>
      </c>
      <c r="S1452">
        <v>110</v>
      </c>
      <c r="T1452">
        <v>173</v>
      </c>
      <c r="U1452">
        <v>15</v>
      </c>
      <c r="V1452">
        <v>200</v>
      </c>
      <c r="W1452">
        <v>6</v>
      </c>
      <c r="X1452">
        <v>25</v>
      </c>
      <c r="Y1452">
        <v>1092.2</v>
      </c>
      <c r="AA1452" t="s">
        <v>30</v>
      </c>
      <c r="AB1452" s="1">
        <v>44619</v>
      </c>
      <c r="AC1452" s="2">
        <v>0.46641203703703704</v>
      </c>
      <c r="AD1452" s="2">
        <f t="shared" si="22"/>
        <v>11.193888888888889</v>
      </c>
      <c r="AE1452" s="8">
        <f>WEEKDAY(AB1452)</f>
        <v>1</v>
      </c>
      <c r="AF1452">
        <f>IF(EXACT($AE1452,AF$1),$D1452,)</f>
        <v>24.97</v>
      </c>
      <c r="AG1452">
        <f>IF(EXACT($AE1452,AG$1),$D1452,)</f>
        <v>0</v>
      </c>
      <c r="AH1452">
        <f>IF(EXACT($AE1452,AH$1),$D1452,)</f>
        <v>0</v>
      </c>
      <c r="AI1452">
        <f>IF(EXACT($AE1452,AI$1),$D1452,)</f>
        <v>0</v>
      </c>
      <c r="AJ1452">
        <f>IF(EXACT($AE1452,AJ$1),$D1452,)</f>
        <v>0</v>
      </c>
      <c r="AK1452">
        <f>IF(EXACT($AE1452,AK$1),$D1452,)</f>
        <v>0</v>
      </c>
      <c r="AL1452">
        <f>IF(EXACT($AE1452,AL$1),$D1452,)</f>
        <v>0</v>
      </c>
    </row>
    <row r="1453" spans="1:38" x14ac:dyDescent="0.25">
      <c r="A1453" t="s">
        <v>4382</v>
      </c>
      <c r="B1453" t="s">
        <v>4383</v>
      </c>
      <c r="C1453" t="s">
        <v>27</v>
      </c>
      <c r="D1453">
        <v>32.119999999999997</v>
      </c>
      <c r="E1453" t="s">
        <v>28</v>
      </c>
      <c r="F1453" t="s">
        <v>4384</v>
      </c>
      <c r="G1453">
        <v>960</v>
      </c>
      <c r="H1453">
        <v>720</v>
      </c>
      <c r="I1453">
        <v>3</v>
      </c>
      <c r="J1453" t="s">
        <v>31</v>
      </c>
      <c r="K1453" t="s">
        <v>30</v>
      </c>
      <c r="L1453">
        <v>97</v>
      </c>
      <c r="M1453">
        <v>15</v>
      </c>
      <c r="N1453">
        <v>70</v>
      </c>
      <c r="O1453">
        <v>42</v>
      </c>
      <c r="P1453">
        <v>2940</v>
      </c>
      <c r="Q1453">
        <v>50</v>
      </c>
      <c r="R1453">
        <v>250</v>
      </c>
      <c r="S1453">
        <v>110</v>
      </c>
      <c r="T1453">
        <v>173</v>
      </c>
      <c r="U1453">
        <v>15</v>
      </c>
      <c r="V1453">
        <v>200</v>
      </c>
      <c r="W1453">
        <v>6</v>
      </c>
      <c r="X1453">
        <v>25</v>
      </c>
      <c r="Y1453">
        <v>1092.2</v>
      </c>
      <c r="AA1453" t="s">
        <v>30</v>
      </c>
      <c r="AB1453" s="1">
        <v>44619</v>
      </c>
      <c r="AC1453" s="2">
        <v>0.48039351851851847</v>
      </c>
      <c r="AD1453" s="2">
        <f t="shared" si="22"/>
        <v>11.529444444444444</v>
      </c>
      <c r="AE1453" s="8">
        <f>WEEKDAY(AB1453)</f>
        <v>1</v>
      </c>
      <c r="AF1453">
        <f>IF(EXACT($AE1453,AF$1),$D1453,)</f>
        <v>32.119999999999997</v>
      </c>
      <c r="AG1453">
        <f>IF(EXACT($AE1453,AG$1),$D1453,)</f>
        <v>0</v>
      </c>
      <c r="AH1453">
        <f>IF(EXACT($AE1453,AH$1),$D1453,)</f>
        <v>0</v>
      </c>
      <c r="AI1453">
        <f>IF(EXACT($AE1453,AI$1),$D1453,)</f>
        <v>0</v>
      </c>
      <c r="AJ1453">
        <f>IF(EXACT($AE1453,AJ$1),$D1453,)</f>
        <v>0</v>
      </c>
      <c r="AK1453">
        <f>IF(EXACT($AE1453,AK$1),$D1453,)</f>
        <v>0</v>
      </c>
      <c r="AL1453">
        <f>IF(EXACT($AE1453,AL$1),$D1453,)</f>
        <v>0</v>
      </c>
    </row>
    <row r="1454" spans="1:38" x14ac:dyDescent="0.25">
      <c r="A1454" t="s">
        <v>4385</v>
      </c>
      <c r="B1454" t="s">
        <v>4386</v>
      </c>
      <c r="C1454" t="s">
        <v>27</v>
      </c>
      <c r="D1454">
        <v>15.67</v>
      </c>
      <c r="E1454" t="s">
        <v>28</v>
      </c>
      <c r="F1454" t="s">
        <v>4387</v>
      </c>
      <c r="G1454">
        <v>960</v>
      </c>
      <c r="H1454">
        <v>720</v>
      </c>
      <c r="I1454">
        <v>3</v>
      </c>
      <c r="J1454" t="s">
        <v>29</v>
      </c>
      <c r="K1454" t="s">
        <v>30</v>
      </c>
      <c r="L1454">
        <v>51</v>
      </c>
      <c r="M1454">
        <v>16</v>
      </c>
      <c r="N1454">
        <v>40</v>
      </c>
      <c r="O1454">
        <v>36</v>
      </c>
      <c r="P1454">
        <v>1440</v>
      </c>
      <c r="Q1454">
        <v>50</v>
      </c>
      <c r="R1454">
        <v>250</v>
      </c>
      <c r="S1454">
        <v>110</v>
      </c>
      <c r="T1454">
        <v>173</v>
      </c>
      <c r="U1454">
        <v>15</v>
      </c>
      <c r="V1454">
        <v>200</v>
      </c>
      <c r="W1454">
        <v>6</v>
      </c>
      <c r="X1454">
        <v>56</v>
      </c>
      <c r="Y1454">
        <v>2743.2</v>
      </c>
      <c r="AA1454" t="s">
        <v>30</v>
      </c>
      <c r="AB1454" s="1">
        <v>44619</v>
      </c>
      <c r="AC1454" s="2">
        <v>0.48596064814814816</v>
      </c>
      <c r="AD1454" s="2">
        <f t="shared" si="22"/>
        <v>11.663055555555555</v>
      </c>
      <c r="AE1454" s="8">
        <f>WEEKDAY(AB1454)</f>
        <v>1</v>
      </c>
      <c r="AF1454">
        <f>IF(EXACT($AE1454,AF$1),$D1454,)</f>
        <v>15.67</v>
      </c>
      <c r="AG1454">
        <f>IF(EXACT($AE1454,AG$1),$D1454,)</f>
        <v>0</v>
      </c>
      <c r="AH1454">
        <f>IF(EXACT($AE1454,AH$1),$D1454,)</f>
        <v>0</v>
      </c>
      <c r="AI1454">
        <f>IF(EXACT($AE1454,AI$1),$D1454,)</f>
        <v>0</v>
      </c>
      <c r="AJ1454">
        <f>IF(EXACT($AE1454,AJ$1),$D1454,)</f>
        <v>0</v>
      </c>
      <c r="AK1454">
        <f>IF(EXACT($AE1454,AK$1),$D1454,)</f>
        <v>0</v>
      </c>
      <c r="AL1454">
        <f>IF(EXACT($AE1454,AL$1),$D1454,)</f>
        <v>0</v>
      </c>
    </row>
    <row r="1455" spans="1:38" x14ac:dyDescent="0.25">
      <c r="A1455" t="s">
        <v>4388</v>
      </c>
      <c r="B1455" t="s">
        <v>4389</v>
      </c>
      <c r="C1455" t="s">
        <v>27</v>
      </c>
      <c r="D1455">
        <v>23.33</v>
      </c>
      <c r="E1455" t="s">
        <v>28</v>
      </c>
      <c r="F1455" t="s">
        <v>4390</v>
      </c>
      <c r="G1455">
        <v>960</v>
      </c>
      <c r="H1455">
        <v>720</v>
      </c>
      <c r="I1455">
        <v>3</v>
      </c>
      <c r="J1455" t="s">
        <v>29</v>
      </c>
      <c r="K1455" t="s">
        <v>30</v>
      </c>
      <c r="L1455">
        <v>122</v>
      </c>
      <c r="M1455">
        <v>19</v>
      </c>
      <c r="N1455">
        <v>40</v>
      </c>
      <c r="O1455">
        <v>33</v>
      </c>
      <c r="P1455">
        <v>1320</v>
      </c>
      <c r="Q1455">
        <v>50</v>
      </c>
      <c r="R1455">
        <v>250</v>
      </c>
      <c r="S1455">
        <v>110</v>
      </c>
      <c r="T1455">
        <v>173</v>
      </c>
      <c r="U1455">
        <v>15</v>
      </c>
      <c r="V1455">
        <v>200</v>
      </c>
      <c r="W1455">
        <v>6</v>
      </c>
      <c r="X1455">
        <v>56</v>
      </c>
      <c r="Y1455">
        <v>2743.2</v>
      </c>
      <c r="AA1455" t="s">
        <v>30</v>
      </c>
      <c r="AB1455" s="1">
        <v>44619</v>
      </c>
      <c r="AC1455" s="2">
        <v>0.48924768518518519</v>
      </c>
      <c r="AD1455" s="2">
        <f t="shared" si="22"/>
        <v>11.741944444444444</v>
      </c>
      <c r="AE1455" s="8">
        <f>WEEKDAY(AB1455)</f>
        <v>1</v>
      </c>
      <c r="AF1455">
        <f>IF(EXACT($AE1455,AF$1),$D1455,)</f>
        <v>23.33</v>
      </c>
      <c r="AG1455">
        <f>IF(EXACT($AE1455,AG$1),$D1455,)</f>
        <v>0</v>
      </c>
      <c r="AH1455">
        <f>IF(EXACT($AE1455,AH$1),$D1455,)</f>
        <v>0</v>
      </c>
      <c r="AI1455">
        <f>IF(EXACT($AE1455,AI$1),$D1455,)</f>
        <v>0</v>
      </c>
      <c r="AJ1455">
        <f>IF(EXACT($AE1455,AJ$1),$D1455,)</f>
        <v>0</v>
      </c>
      <c r="AK1455">
        <f>IF(EXACT($AE1455,AK$1),$D1455,)</f>
        <v>0</v>
      </c>
      <c r="AL1455">
        <f>IF(EXACT($AE1455,AL$1),$D1455,)</f>
        <v>0</v>
      </c>
    </row>
    <row r="1456" spans="1:38" x14ac:dyDescent="0.25">
      <c r="A1456" t="s">
        <v>4391</v>
      </c>
      <c r="B1456" t="s">
        <v>4392</v>
      </c>
      <c r="C1456" t="s">
        <v>27</v>
      </c>
      <c r="D1456">
        <v>27.58</v>
      </c>
      <c r="E1456" t="s">
        <v>28</v>
      </c>
      <c r="F1456" t="s">
        <v>4393</v>
      </c>
      <c r="G1456">
        <v>960</v>
      </c>
      <c r="H1456">
        <v>720</v>
      </c>
      <c r="I1456">
        <v>3</v>
      </c>
      <c r="J1456" t="s">
        <v>31</v>
      </c>
      <c r="K1456" t="s">
        <v>30</v>
      </c>
      <c r="L1456">
        <v>109</v>
      </c>
      <c r="M1456">
        <v>18</v>
      </c>
      <c r="N1456">
        <v>65</v>
      </c>
      <c r="O1456">
        <v>42</v>
      </c>
      <c r="P1456">
        <v>2730</v>
      </c>
      <c r="Q1456">
        <v>50</v>
      </c>
      <c r="R1456">
        <v>250</v>
      </c>
      <c r="S1456">
        <v>110</v>
      </c>
      <c r="T1456">
        <v>173</v>
      </c>
      <c r="U1456">
        <v>15</v>
      </c>
      <c r="V1456">
        <v>200</v>
      </c>
      <c r="W1456">
        <v>6</v>
      </c>
      <c r="X1456">
        <v>25</v>
      </c>
      <c r="Y1456">
        <v>1092.2</v>
      </c>
      <c r="AA1456" t="s">
        <v>30</v>
      </c>
      <c r="AB1456" s="1">
        <v>44619</v>
      </c>
      <c r="AC1456" s="2">
        <v>0.49207175925925922</v>
      </c>
      <c r="AD1456" s="2">
        <f t="shared" si="22"/>
        <v>11.809722222222222</v>
      </c>
      <c r="AE1456" s="8">
        <f>WEEKDAY(AB1456)</f>
        <v>1</v>
      </c>
      <c r="AF1456">
        <f>IF(EXACT($AE1456,AF$1),$D1456,)</f>
        <v>27.58</v>
      </c>
      <c r="AG1456">
        <f>IF(EXACT($AE1456,AG$1),$D1456,)</f>
        <v>0</v>
      </c>
      <c r="AH1456">
        <f>IF(EXACT($AE1456,AH$1),$D1456,)</f>
        <v>0</v>
      </c>
      <c r="AI1456">
        <f>IF(EXACT($AE1456,AI$1),$D1456,)</f>
        <v>0</v>
      </c>
      <c r="AJ1456">
        <f>IF(EXACT($AE1456,AJ$1),$D1456,)</f>
        <v>0</v>
      </c>
      <c r="AK1456">
        <f>IF(EXACT($AE1456,AK$1),$D1456,)</f>
        <v>0</v>
      </c>
      <c r="AL1456">
        <f>IF(EXACT($AE1456,AL$1),$D1456,)</f>
        <v>0</v>
      </c>
    </row>
    <row r="1457" spans="1:38" x14ac:dyDescent="0.25">
      <c r="A1457" t="s">
        <v>4394</v>
      </c>
      <c r="B1457" t="s">
        <v>4395</v>
      </c>
      <c r="C1457" t="s">
        <v>27</v>
      </c>
      <c r="D1457">
        <v>28.71</v>
      </c>
      <c r="E1457" t="s">
        <v>28</v>
      </c>
      <c r="F1457" t="s">
        <v>4396</v>
      </c>
      <c r="G1457">
        <v>960</v>
      </c>
      <c r="H1457">
        <v>720</v>
      </c>
      <c r="I1457">
        <v>3</v>
      </c>
      <c r="J1457" t="s">
        <v>29</v>
      </c>
      <c r="K1457" t="s">
        <v>30</v>
      </c>
      <c r="L1457">
        <v>48</v>
      </c>
      <c r="M1457">
        <v>11</v>
      </c>
      <c r="N1457">
        <v>53</v>
      </c>
      <c r="O1457">
        <v>42</v>
      </c>
      <c r="P1457">
        <v>2226</v>
      </c>
      <c r="Q1457">
        <v>50</v>
      </c>
      <c r="R1457">
        <v>250</v>
      </c>
      <c r="S1457">
        <v>110</v>
      </c>
      <c r="T1457">
        <v>173</v>
      </c>
      <c r="U1457">
        <v>15</v>
      </c>
      <c r="V1457">
        <v>200</v>
      </c>
      <c r="W1457">
        <v>6</v>
      </c>
      <c r="X1457">
        <v>56</v>
      </c>
      <c r="Y1457">
        <v>2743.2</v>
      </c>
      <c r="AA1457" t="s">
        <v>30</v>
      </c>
      <c r="AB1457" s="1">
        <v>44619</v>
      </c>
      <c r="AC1457" s="2">
        <v>0.49512731481481481</v>
      </c>
      <c r="AD1457" s="2">
        <f t="shared" si="22"/>
        <v>11.883055555555556</v>
      </c>
      <c r="AE1457" s="8">
        <f>WEEKDAY(AB1457)</f>
        <v>1</v>
      </c>
      <c r="AF1457">
        <f>IF(EXACT($AE1457,AF$1),$D1457,)</f>
        <v>28.71</v>
      </c>
      <c r="AG1457">
        <f>IF(EXACT($AE1457,AG$1),$D1457,)</f>
        <v>0</v>
      </c>
      <c r="AH1457">
        <f>IF(EXACT($AE1457,AH$1),$D1457,)</f>
        <v>0</v>
      </c>
      <c r="AI1457">
        <f>IF(EXACT($AE1457,AI$1),$D1457,)</f>
        <v>0</v>
      </c>
      <c r="AJ1457">
        <f>IF(EXACT($AE1457,AJ$1),$D1457,)</f>
        <v>0</v>
      </c>
      <c r="AK1457">
        <f>IF(EXACT($AE1457,AK$1),$D1457,)</f>
        <v>0</v>
      </c>
      <c r="AL1457">
        <f>IF(EXACT($AE1457,AL$1),$D1457,)</f>
        <v>0</v>
      </c>
    </row>
    <row r="1458" spans="1:38" x14ac:dyDescent="0.25">
      <c r="A1458" t="s">
        <v>4397</v>
      </c>
      <c r="B1458" t="s">
        <v>4398</v>
      </c>
      <c r="C1458" t="s">
        <v>27</v>
      </c>
      <c r="D1458">
        <v>32.25</v>
      </c>
      <c r="E1458" t="s">
        <v>28</v>
      </c>
      <c r="F1458" t="s">
        <v>4399</v>
      </c>
      <c r="G1458">
        <v>960</v>
      </c>
      <c r="H1458">
        <v>720</v>
      </c>
      <c r="I1458">
        <v>3</v>
      </c>
      <c r="J1458" t="s">
        <v>29</v>
      </c>
      <c r="K1458" t="s">
        <v>30</v>
      </c>
      <c r="L1458">
        <v>105</v>
      </c>
      <c r="M1458">
        <v>14</v>
      </c>
      <c r="N1458">
        <v>46</v>
      </c>
      <c r="O1458">
        <v>38</v>
      </c>
      <c r="P1458">
        <v>1748</v>
      </c>
      <c r="Q1458">
        <v>50</v>
      </c>
      <c r="R1458">
        <v>250</v>
      </c>
      <c r="S1458">
        <v>110</v>
      </c>
      <c r="T1458">
        <v>173</v>
      </c>
      <c r="U1458">
        <v>15</v>
      </c>
      <c r="V1458">
        <v>200</v>
      </c>
      <c r="W1458">
        <v>6</v>
      </c>
      <c r="X1458">
        <v>56</v>
      </c>
      <c r="Y1458">
        <v>2743.2</v>
      </c>
      <c r="AA1458" t="s">
        <v>30</v>
      </c>
      <c r="AB1458" s="1">
        <v>44619</v>
      </c>
      <c r="AC1458" s="2">
        <v>0.4964351851851852</v>
      </c>
      <c r="AD1458" s="2">
        <f t="shared" si="22"/>
        <v>11.914444444444445</v>
      </c>
      <c r="AE1458" s="8">
        <f>WEEKDAY(AB1458)</f>
        <v>1</v>
      </c>
      <c r="AF1458">
        <f>IF(EXACT($AE1458,AF$1),$D1458,)</f>
        <v>32.25</v>
      </c>
      <c r="AG1458">
        <f>IF(EXACT($AE1458,AG$1),$D1458,)</f>
        <v>0</v>
      </c>
      <c r="AH1458">
        <f>IF(EXACT($AE1458,AH$1),$D1458,)</f>
        <v>0</v>
      </c>
      <c r="AI1458">
        <f>IF(EXACT($AE1458,AI$1),$D1458,)</f>
        <v>0</v>
      </c>
      <c r="AJ1458">
        <f>IF(EXACT($AE1458,AJ$1),$D1458,)</f>
        <v>0</v>
      </c>
      <c r="AK1458">
        <f>IF(EXACT($AE1458,AK$1),$D1458,)</f>
        <v>0</v>
      </c>
      <c r="AL1458">
        <f>IF(EXACT($AE1458,AL$1),$D1458,)</f>
        <v>0</v>
      </c>
    </row>
    <row r="1459" spans="1:38" x14ac:dyDescent="0.25">
      <c r="A1459" t="s">
        <v>4400</v>
      </c>
      <c r="B1459" t="s">
        <v>4401</v>
      </c>
      <c r="C1459" t="s">
        <v>27</v>
      </c>
      <c r="D1459">
        <v>30.85</v>
      </c>
      <c r="E1459" t="s">
        <v>28</v>
      </c>
      <c r="F1459" t="s">
        <v>4402</v>
      </c>
      <c r="G1459">
        <v>960</v>
      </c>
      <c r="H1459">
        <v>720</v>
      </c>
      <c r="I1459">
        <v>3</v>
      </c>
      <c r="J1459" t="s">
        <v>29</v>
      </c>
      <c r="K1459" t="s">
        <v>30</v>
      </c>
      <c r="L1459">
        <v>111</v>
      </c>
      <c r="M1459">
        <v>19</v>
      </c>
      <c r="N1459">
        <v>44</v>
      </c>
      <c r="O1459">
        <v>32</v>
      </c>
      <c r="P1459">
        <v>1408</v>
      </c>
      <c r="Q1459">
        <v>50</v>
      </c>
      <c r="R1459">
        <v>250</v>
      </c>
      <c r="S1459">
        <v>110</v>
      </c>
      <c r="T1459">
        <v>173</v>
      </c>
      <c r="U1459">
        <v>15</v>
      </c>
      <c r="V1459">
        <v>200</v>
      </c>
      <c r="W1459">
        <v>6</v>
      </c>
      <c r="X1459">
        <v>56</v>
      </c>
      <c r="Y1459">
        <v>2743.2</v>
      </c>
      <c r="AA1459" t="s">
        <v>30</v>
      </c>
      <c r="AB1459" s="1">
        <v>44619</v>
      </c>
      <c r="AC1459" s="2">
        <v>0.4977314814814815</v>
      </c>
      <c r="AD1459" s="2">
        <f t="shared" si="22"/>
        <v>11.945555555555556</v>
      </c>
      <c r="AE1459" s="8">
        <f>WEEKDAY(AB1459)</f>
        <v>1</v>
      </c>
      <c r="AF1459">
        <f>IF(EXACT($AE1459,AF$1),$D1459,)</f>
        <v>30.85</v>
      </c>
      <c r="AG1459">
        <f>IF(EXACT($AE1459,AG$1),$D1459,)</f>
        <v>0</v>
      </c>
      <c r="AH1459">
        <f>IF(EXACT($AE1459,AH$1),$D1459,)</f>
        <v>0</v>
      </c>
      <c r="AI1459">
        <f>IF(EXACT($AE1459,AI$1),$D1459,)</f>
        <v>0</v>
      </c>
      <c r="AJ1459">
        <f>IF(EXACT($AE1459,AJ$1),$D1459,)</f>
        <v>0</v>
      </c>
      <c r="AK1459">
        <f>IF(EXACT($AE1459,AK$1),$D1459,)</f>
        <v>0</v>
      </c>
      <c r="AL1459">
        <f>IF(EXACT($AE1459,AL$1),$D1459,)</f>
        <v>0</v>
      </c>
    </row>
    <row r="1460" spans="1:38" x14ac:dyDescent="0.25">
      <c r="A1460" t="s">
        <v>4403</v>
      </c>
      <c r="B1460" t="s">
        <v>4404</v>
      </c>
      <c r="C1460" t="s">
        <v>27</v>
      </c>
      <c r="D1460">
        <v>16.04</v>
      </c>
      <c r="E1460" t="s">
        <v>28</v>
      </c>
      <c r="F1460" t="s">
        <v>4405</v>
      </c>
      <c r="G1460">
        <v>960</v>
      </c>
      <c r="H1460">
        <v>720</v>
      </c>
      <c r="I1460">
        <v>3</v>
      </c>
      <c r="J1460" t="s">
        <v>29</v>
      </c>
      <c r="K1460" t="s">
        <v>30</v>
      </c>
      <c r="L1460">
        <v>96</v>
      </c>
      <c r="M1460">
        <v>21</v>
      </c>
      <c r="N1460">
        <v>46</v>
      </c>
      <c r="O1460">
        <v>30</v>
      </c>
      <c r="P1460">
        <v>1380</v>
      </c>
      <c r="Q1460">
        <v>50</v>
      </c>
      <c r="R1460">
        <v>250</v>
      </c>
      <c r="S1460">
        <v>110</v>
      </c>
      <c r="T1460">
        <v>173</v>
      </c>
      <c r="U1460">
        <v>15</v>
      </c>
      <c r="V1460">
        <v>200</v>
      </c>
      <c r="W1460">
        <v>6</v>
      </c>
      <c r="X1460">
        <v>56</v>
      </c>
      <c r="Y1460">
        <v>2743.2</v>
      </c>
      <c r="AA1460" t="s">
        <v>30</v>
      </c>
      <c r="AB1460" s="1">
        <v>44619</v>
      </c>
      <c r="AC1460" s="2">
        <v>0.49841435185185184</v>
      </c>
      <c r="AD1460" s="2">
        <f t="shared" si="22"/>
        <v>11.961944444444445</v>
      </c>
      <c r="AE1460" s="8">
        <f>WEEKDAY(AB1460)</f>
        <v>1</v>
      </c>
      <c r="AF1460">
        <f>IF(EXACT($AE1460,AF$1),$D1460,)</f>
        <v>16.04</v>
      </c>
      <c r="AG1460">
        <f>IF(EXACT($AE1460,AG$1),$D1460,)</f>
        <v>0</v>
      </c>
      <c r="AH1460">
        <f>IF(EXACT($AE1460,AH$1),$D1460,)</f>
        <v>0</v>
      </c>
      <c r="AI1460">
        <f>IF(EXACT($AE1460,AI$1),$D1460,)</f>
        <v>0</v>
      </c>
      <c r="AJ1460">
        <f>IF(EXACT($AE1460,AJ$1),$D1460,)</f>
        <v>0</v>
      </c>
      <c r="AK1460">
        <f>IF(EXACT($AE1460,AK$1),$D1460,)</f>
        <v>0</v>
      </c>
      <c r="AL1460">
        <f>IF(EXACT($AE1460,AL$1),$D1460,)</f>
        <v>0</v>
      </c>
    </row>
    <row r="1461" spans="1:38" x14ac:dyDescent="0.25">
      <c r="A1461" t="s">
        <v>4406</v>
      </c>
      <c r="B1461" t="s">
        <v>4407</v>
      </c>
      <c r="C1461" t="s">
        <v>27</v>
      </c>
      <c r="D1461">
        <v>17.43</v>
      </c>
      <c r="E1461" t="s">
        <v>28</v>
      </c>
      <c r="F1461" t="s">
        <v>4408</v>
      </c>
      <c r="G1461">
        <v>960</v>
      </c>
      <c r="H1461">
        <v>720</v>
      </c>
      <c r="I1461">
        <v>3</v>
      </c>
      <c r="J1461" t="s">
        <v>29</v>
      </c>
      <c r="K1461" t="s">
        <v>30</v>
      </c>
      <c r="L1461">
        <v>50</v>
      </c>
      <c r="M1461">
        <v>22</v>
      </c>
      <c r="N1461">
        <v>37</v>
      </c>
      <c r="O1461">
        <v>29</v>
      </c>
      <c r="P1461">
        <v>1073</v>
      </c>
      <c r="Q1461">
        <v>50</v>
      </c>
      <c r="R1461">
        <v>250</v>
      </c>
      <c r="S1461">
        <v>110</v>
      </c>
      <c r="T1461">
        <v>173</v>
      </c>
      <c r="U1461">
        <v>15</v>
      </c>
      <c r="V1461">
        <v>200</v>
      </c>
      <c r="W1461">
        <v>6</v>
      </c>
      <c r="X1461">
        <v>56</v>
      </c>
      <c r="Y1461">
        <v>2743.2</v>
      </c>
      <c r="AA1461" t="s">
        <v>30</v>
      </c>
      <c r="AB1461" s="1">
        <v>44619</v>
      </c>
      <c r="AC1461" s="2">
        <v>0.49842592592592588</v>
      </c>
      <c r="AD1461" s="2">
        <f t="shared" si="22"/>
        <v>11.962222222222222</v>
      </c>
      <c r="AE1461" s="8">
        <f>WEEKDAY(AB1461)</f>
        <v>1</v>
      </c>
      <c r="AF1461">
        <f>IF(EXACT($AE1461,AF$1),$D1461,)</f>
        <v>17.43</v>
      </c>
      <c r="AG1461">
        <f>IF(EXACT($AE1461,AG$1),$D1461,)</f>
        <v>0</v>
      </c>
      <c r="AH1461">
        <f>IF(EXACT($AE1461,AH$1),$D1461,)</f>
        <v>0</v>
      </c>
      <c r="AI1461">
        <f>IF(EXACT($AE1461,AI$1),$D1461,)</f>
        <v>0</v>
      </c>
      <c r="AJ1461">
        <f>IF(EXACT($AE1461,AJ$1),$D1461,)</f>
        <v>0</v>
      </c>
      <c r="AK1461">
        <f>IF(EXACT($AE1461,AK$1),$D1461,)</f>
        <v>0</v>
      </c>
      <c r="AL1461">
        <f>IF(EXACT($AE1461,AL$1),$D1461,)</f>
        <v>0</v>
      </c>
    </row>
    <row r="1462" spans="1:38" x14ac:dyDescent="0.25">
      <c r="A1462" t="s">
        <v>4409</v>
      </c>
      <c r="B1462" t="s">
        <v>4410</v>
      </c>
      <c r="C1462" t="s">
        <v>27</v>
      </c>
      <c r="D1462">
        <v>20.399999999999999</v>
      </c>
      <c r="E1462" t="s">
        <v>28</v>
      </c>
      <c r="F1462" t="s">
        <v>4411</v>
      </c>
      <c r="G1462">
        <v>960</v>
      </c>
      <c r="H1462">
        <v>720</v>
      </c>
      <c r="I1462">
        <v>3</v>
      </c>
      <c r="J1462" t="s">
        <v>29</v>
      </c>
      <c r="K1462" t="s">
        <v>30</v>
      </c>
      <c r="L1462">
        <v>33</v>
      </c>
      <c r="M1462">
        <v>20</v>
      </c>
      <c r="N1462">
        <v>98</v>
      </c>
      <c r="O1462">
        <v>33</v>
      </c>
      <c r="P1462">
        <v>3234</v>
      </c>
      <c r="Q1462">
        <v>50</v>
      </c>
      <c r="R1462">
        <v>250</v>
      </c>
      <c r="S1462">
        <v>110</v>
      </c>
      <c r="T1462">
        <v>173</v>
      </c>
      <c r="U1462">
        <v>15</v>
      </c>
      <c r="V1462">
        <v>200</v>
      </c>
      <c r="W1462">
        <v>6</v>
      </c>
      <c r="X1462">
        <v>56</v>
      </c>
      <c r="Y1462">
        <v>2743.2</v>
      </c>
      <c r="AA1462" t="s">
        <v>30</v>
      </c>
      <c r="AB1462" s="1">
        <v>44619</v>
      </c>
      <c r="AC1462" s="2">
        <v>0.50055555555555553</v>
      </c>
      <c r="AD1462" s="2">
        <f t="shared" si="22"/>
        <v>12.013333333333332</v>
      </c>
      <c r="AE1462" s="8">
        <f>WEEKDAY(AB1462)</f>
        <v>1</v>
      </c>
      <c r="AF1462">
        <f>IF(EXACT($AE1462,AF$1),$D1462,)</f>
        <v>20.399999999999999</v>
      </c>
      <c r="AG1462">
        <f>IF(EXACT($AE1462,AG$1),$D1462,)</f>
        <v>0</v>
      </c>
      <c r="AH1462">
        <f>IF(EXACT($AE1462,AH$1),$D1462,)</f>
        <v>0</v>
      </c>
      <c r="AI1462">
        <f>IF(EXACT($AE1462,AI$1),$D1462,)</f>
        <v>0</v>
      </c>
      <c r="AJ1462">
        <f>IF(EXACT($AE1462,AJ$1),$D1462,)</f>
        <v>0</v>
      </c>
      <c r="AK1462">
        <f>IF(EXACT($AE1462,AK$1),$D1462,)</f>
        <v>0</v>
      </c>
      <c r="AL1462">
        <f>IF(EXACT($AE1462,AL$1),$D1462,)</f>
        <v>0</v>
      </c>
    </row>
    <row r="1463" spans="1:38" x14ac:dyDescent="0.25">
      <c r="A1463" t="s">
        <v>4412</v>
      </c>
      <c r="B1463" t="s">
        <v>4413</v>
      </c>
      <c r="C1463" t="s">
        <v>27</v>
      </c>
      <c r="D1463">
        <v>33.17</v>
      </c>
      <c r="E1463" t="s">
        <v>28</v>
      </c>
      <c r="F1463" t="s">
        <v>4414</v>
      </c>
      <c r="G1463">
        <v>960</v>
      </c>
      <c r="H1463">
        <v>720</v>
      </c>
      <c r="I1463">
        <v>3</v>
      </c>
      <c r="J1463" t="s">
        <v>31</v>
      </c>
      <c r="K1463" t="s">
        <v>30</v>
      </c>
      <c r="L1463">
        <v>37</v>
      </c>
      <c r="M1463">
        <v>19</v>
      </c>
      <c r="N1463">
        <v>59</v>
      </c>
      <c r="O1463">
        <v>39</v>
      </c>
      <c r="P1463">
        <v>2301</v>
      </c>
      <c r="Q1463">
        <v>50</v>
      </c>
      <c r="R1463">
        <v>250</v>
      </c>
      <c r="S1463">
        <v>110</v>
      </c>
      <c r="T1463">
        <v>173</v>
      </c>
      <c r="U1463">
        <v>15</v>
      </c>
      <c r="V1463">
        <v>200</v>
      </c>
      <c r="W1463">
        <v>6</v>
      </c>
      <c r="X1463">
        <v>25</v>
      </c>
      <c r="Y1463">
        <v>1092.2</v>
      </c>
      <c r="AA1463" t="s">
        <v>30</v>
      </c>
      <c r="AB1463" s="1">
        <v>44619</v>
      </c>
      <c r="AC1463" s="2">
        <v>0.50328703703703703</v>
      </c>
      <c r="AD1463" s="2">
        <f t="shared" si="22"/>
        <v>12.078888888888889</v>
      </c>
      <c r="AE1463" s="8">
        <f>WEEKDAY(AB1463)</f>
        <v>1</v>
      </c>
      <c r="AF1463">
        <f>IF(EXACT($AE1463,AF$1),$D1463,)</f>
        <v>33.17</v>
      </c>
      <c r="AG1463">
        <f>IF(EXACT($AE1463,AG$1),$D1463,)</f>
        <v>0</v>
      </c>
      <c r="AH1463">
        <f>IF(EXACT($AE1463,AH$1),$D1463,)</f>
        <v>0</v>
      </c>
      <c r="AI1463">
        <f>IF(EXACT($AE1463,AI$1),$D1463,)</f>
        <v>0</v>
      </c>
      <c r="AJ1463">
        <f>IF(EXACT($AE1463,AJ$1),$D1463,)</f>
        <v>0</v>
      </c>
      <c r="AK1463">
        <f>IF(EXACT($AE1463,AK$1),$D1463,)</f>
        <v>0</v>
      </c>
      <c r="AL1463">
        <f>IF(EXACT($AE1463,AL$1),$D1463,)</f>
        <v>0</v>
      </c>
    </row>
    <row r="1464" spans="1:38" x14ac:dyDescent="0.25">
      <c r="A1464" t="s">
        <v>4415</v>
      </c>
      <c r="B1464" t="s">
        <v>4416</v>
      </c>
      <c r="C1464" t="s">
        <v>27</v>
      </c>
      <c r="D1464">
        <v>28.43</v>
      </c>
      <c r="E1464" t="s">
        <v>28</v>
      </c>
      <c r="F1464" t="s">
        <v>4417</v>
      </c>
      <c r="G1464">
        <v>960</v>
      </c>
      <c r="H1464">
        <v>720</v>
      </c>
      <c r="I1464">
        <v>3</v>
      </c>
      <c r="J1464" t="s">
        <v>31</v>
      </c>
      <c r="K1464" t="s">
        <v>30</v>
      </c>
      <c r="L1464">
        <v>102</v>
      </c>
      <c r="M1464">
        <v>20</v>
      </c>
      <c r="N1464">
        <v>45</v>
      </c>
      <c r="O1464">
        <v>35</v>
      </c>
      <c r="P1464">
        <v>1575</v>
      </c>
      <c r="Q1464">
        <v>50</v>
      </c>
      <c r="R1464">
        <v>250</v>
      </c>
      <c r="S1464">
        <v>110</v>
      </c>
      <c r="T1464">
        <v>173</v>
      </c>
      <c r="U1464">
        <v>15</v>
      </c>
      <c r="V1464">
        <v>200</v>
      </c>
      <c r="W1464">
        <v>6</v>
      </c>
      <c r="X1464">
        <v>25</v>
      </c>
      <c r="Y1464">
        <v>1092.2</v>
      </c>
      <c r="AA1464" t="s">
        <v>30</v>
      </c>
      <c r="AB1464" s="1">
        <v>44619</v>
      </c>
      <c r="AC1464" s="2">
        <v>0.50984953703703706</v>
      </c>
      <c r="AD1464" s="2">
        <f t="shared" si="22"/>
        <v>12.236388888888889</v>
      </c>
      <c r="AE1464" s="8">
        <f>WEEKDAY(AB1464)</f>
        <v>1</v>
      </c>
      <c r="AF1464">
        <f>IF(EXACT($AE1464,AF$1),$D1464,)</f>
        <v>28.43</v>
      </c>
      <c r="AG1464">
        <f>IF(EXACT($AE1464,AG$1),$D1464,)</f>
        <v>0</v>
      </c>
      <c r="AH1464">
        <f>IF(EXACT($AE1464,AH$1),$D1464,)</f>
        <v>0</v>
      </c>
      <c r="AI1464">
        <f>IF(EXACT($AE1464,AI$1),$D1464,)</f>
        <v>0</v>
      </c>
      <c r="AJ1464">
        <f>IF(EXACT($AE1464,AJ$1),$D1464,)</f>
        <v>0</v>
      </c>
      <c r="AK1464">
        <f>IF(EXACT($AE1464,AK$1),$D1464,)</f>
        <v>0</v>
      </c>
      <c r="AL1464">
        <f>IF(EXACT($AE1464,AL$1),$D1464,)</f>
        <v>0</v>
      </c>
    </row>
    <row r="1465" spans="1:38" x14ac:dyDescent="0.25">
      <c r="A1465" t="s">
        <v>4418</v>
      </c>
      <c r="B1465" t="s">
        <v>4419</v>
      </c>
      <c r="C1465" t="s">
        <v>27</v>
      </c>
      <c r="D1465">
        <v>22.84</v>
      </c>
      <c r="E1465" t="s">
        <v>28</v>
      </c>
      <c r="F1465" t="s">
        <v>4420</v>
      </c>
      <c r="G1465">
        <v>960</v>
      </c>
      <c r="H1465">
        <v>720</v>
      </c>
      <c r="I1465">
        <v>3</v>
      </c>
      <c r="J1465" t="s">
        <v>29</v>
      </c>
      <c r="K1465" t="s">
        <v>30</v>
      </c>
      <c r="L1465">
        <v>33</v>
      </c>
      <c r="M1465">
        <v>14</v>
      </c>
      <c r="N1465">
        <v>77</v>
      </c>
      <c r="O1465">
        <v>38</v>
      </c>
      <c r="P1465">
        <v>2926</v>
      </c>
      <c r="Q1465">
        <v>50</v>
      </c>
      <c r="R1465">
        <v>250</v>
      </c>
      <c r="S1465">
        <v>110</v>
      </c>
      <c r="T1465">
        <v>173</v>
      </c>
      <c r="U1465">
        <v>15</v>
      </c>
      <c r="V1465">
        <v>200</v>
      </c>
      <c r="W1465">
        <v>6</v>
      </c>
      <c r="X1465">
        <v>56</v>
      </c>
      <c r="Y1465">
        <v>2743.2</v>
      </c>
      <c r="AA1465" t="s">
        <v>30</v>
      </c>
      <c r="AB1465" s="1">
        <v>44619</v>
      </c>
      <c r="AC1465" s="2">
        <v>0.51001157407407405</v>
      </c>
      <c r="AD1465" s="2">
        <f t="shared" si="22"/>
        <v>12.240277777777777</v>
      </c>
      <c r="AE1465" s="8">
        <f>WEEKDAY(AB1465)</f>
        <v>1</v>
      </c>
      <c r="AF1465">
        <f>IF(EXACT($AE1465,AF$1),$D1465,)</f>
        <v>22.84</v>
      </c>
      <c r="AG1465">
        <f>IF(EXACT($AE1465,AG$1),$D1465,)</f>
        <v>0</v>
      </c>
      <c r="AH1465">
        <f>IF(EXACT($AE1465,AH$1),$D1465,)</f>
        <v>0</v>
      </c>
      <c r="AI1465">
        <f>IF(EXACT($AE1465,AI$1),$D1465,)</f>
        <v>0</v>
      </c>
      <c r="AJ1465">
        <f>IF(EXACT($AE1465,AJ$1),$D1465,)</f>
        <v>0</v>
      </c>
      <c r="AK1465">
        <f>IF(EXACT($AE1465,AK$1),$D1465,)</f>
        <v>0</v>
      </c>
      <c r="AL1465">
        <f>IF(EXACT($AE1465,AL$1),$D1465,)</f>
        <v>0</v>
      </c>
    </row>
    <row r="1466" spans="1:38" x14ac:dyDescent="0.25">
      <c r="A1466" t="s">
        <v>4421</v>
      </c>
      <c r="B1466" t="s">
        <v>4422</v>
      </c>
      <c r="C1466" t="s">
        <v>27</v>
      </c>
      <c r="D1466">
        <v>28.21</v>
      </c>
      <c r="E1466" t="s">
        <v>28</v>
      </c>
      <c r="F1466" t="s">
        <v>4423</v>
      </c>
      <c r="G1466">
        <v>960</v>
      </c>
      <c r="H1466">
        <v>720</v>
      </c>
      <c r="I1466">
        <v>3</v>
      </c>
      <c r="J1466" t="s">
        <v>31</v>
      </c>
      <c r="K1466" t="s">
        <v>30</v>
      </c>
      <c r="L1466">
        <v>64</v>
      </c>
      <c r="M1466">
        <v>11</v>
      </c>
      <c r="N1466">
        <v>50</v>
      </c>
      <c r="O1466">
        <v>46</v>
      </c>
      <c r="P1466">
        <v>2300</v>
      </c>
      <c r="Q1466">
        <v>50</v>
      </c>
      <c r="R1466">
        <v>250</v>
      </c>
      <c r="S1466">
        <v>110</v>
      </c>
      <c r="T1466">
        <v>173</v>
      </c>
      <c r="U1466">
        <v>15</v>
      </c>
      <c r="V1466">
        <v>200</v>
      </c>
      <c r="W1466">
        <v>6</v>
      </c>
      <c r="X1466">
        <v>25</v>
      </c>
      <c r="Y1466">
        <v>1092.2</v>
      </c>
      <c r="AA1466" t="s">
        <v>30</v>
      </c>
      <c r="AB1466" s="1">
        <v>44619</v>
      </c>
      <c r="AC1466" s="2">
        <v>0.51047453703703705</v>
      </c>
      <c r="AD1466" s="2">
        <f t="shared" si="22"/>
        <v>12.25138888888889</v>
      </c>
      <c r="AE1466" s="8">
        <f>WEEKDAY(AB1466)</f>
        <v>1</v>
      </c>
      <c r="AF1466">
        <f>IF(EXACT($AE1466,AF$1),$D1466,)</f>
        <v>28.21</v>
      </c>
      <c r="AG1466">
        <f>IF(EXACT($AE1466,AG$1),$D1466,)</f>
        <v>0</v>
      </c>
      <c r="AH1466">
        <f>IF(EXACT($AE1466,AH$1),$D1466,)</f>
        <v>0</v>
      </c>
      <c r="AI1466">
        <f>IF(EXACT($AE1466,AI$1),$D1466,)</f>
        <v>0</v>
      </c>
      <c r="AJ1466">
        <f>IF(EXACT($AE1466,AJ$1),$D1466,)</f>
        <v>0</v>
      </c>
      <c r="AK1466">
        <f>IF(EXACT($AE1466,AK$1),$D1466,)</f>
        <v>0</v>
      </c>
      <c r="AL1466">
        <f>IF(EXACT($AE1466,AL$1),$D1466,)</f>
        <v>0</v>
      </c>
    </row>
    <row r="1467" spans="1:38" x14ac:dyDescent="0.25">
      <c r="A1467" t="s">
        <v>4424</v>
      </c>
      <c r="B1467" t="s">
        <v>4425</v>
      </c>
      <c r="C1467" t="s">
        <v>27</v>
      </c>
      <c r="D1467">
        <v>17.559999999999999</v>
      </c>
      <c r="E1467" t="s">
        <v>28</v>
      </c>
      <c r="F1467" t="s">
        <v>4426</v>
      </c>
      <c r="G1467">
        <v>960</v>
      </c>
      <c r="H1467">
        <v>720</v>
      </c>
      <c r="I1467">
        <v>3</v>
      </c>
      <c r="J1467" t="s">
        <v>29</v>
      </c>
      <c r="K1467" t="s">
        <v>30</v>
      </c>
      <c r="L1467">
        <v>63</v>
      </c>
      <c r="M1467">
        <v>14</v>
      </c>
      <c r="N1467">
        <v>59</v>
      </c>
      <c r="O1467">
        <v>38</v>
      </c>
      <c r="P1467">
        <v>2242</v>
      </c>
      <c r="Q1467">
        <v>50</v>
      </c>
      <c r="R1467">
        <v>250</v>
      </c>
      <c r="S1467">
        <v>110</v>
      </c>
      <c r="T1467">
        <v>173</v>
      </c>
      <c r="U1467">
        <v>15</v>
      </c>
      <c r="V1467">
        <v>200</v>
      </c>
      <c r="W1467">
        <v>6</v>
      </c>
      <c r="X1467">
        <v>56</v>
      </c>
      <c r="Y1467">
        <v>2743.2</v>
      </c>
      <c r="AA1467" t="s">
        <v>30</v>
      </c>
      <c r="AB1467" s="1">
        <v>44619</v>
      </c>
      <c r="AC1467" s="2">
        <v>0.51123842592592594</v>
      </c>
      <c r="AD1467" s="2">
        <f t="shared" si="22"/>
        <v>12.269722222222223</v>
      </c>
      <c r="AE1467" s="8">
        <f>WEEKDAY(AB1467)</f>
        <v>1</v>
      </c>
      <c r="AF1467">
        <f>IF(EXACT($AE1467,AF$1),$D1467,)</f>
        <v>17.559999999999999</v>
      </c>
      <c r="AG1467">
        <f>IF(EXACT($AE1467,AG$1),$D1467,)</f>
        <v>0</v>
      </c>
      <c r="AH1467">
        <f>IF(EXACT($AE1467,AH$1),$D1467,)</f>
        <v>0</v>
      </c>
      <c r="AI1467">
        <f>IF(EXACT($AE1467,AI$1),$D1467,)</f>
        <v>0</v>
      </c>
      <c r="AJ1467">
        <f>IF(EXACT($AE1467,AJ$1),$D1467,)</f>
        <v>0</v>
      </c>
      <c r="AK1467">
        <f>IF(EXACT($AE1467,AK$1),$D1467,)</f>
        <v>0</v>
      </c>
      <c r="AL1467">
        <f>IF(EXACT($AE1467,AL$1),$D1467,)</f>
        <v>0</v>
      </c>
    </row>
    <row r="1468" spans="1:38" x14ac:dyDescent="0.25">
      <c r="A1468" t="s">
        <v>4427</v>
      </c>
      <c r="B1468" t="s">
        <v>4428</v>
      </c>
      <c r="C1468" t="s">
        <v>27</v>
      </c>
      <c r="D1468">
        <v>24.65</v>
      </c>
      <c r="E1468" t="s">
        <v>28</v>
      </c>
      <c r="F1468" t="s">
        <v>4429</v>
      </c>
      <c r="G1468">
        <v>960</v>
      </c>
      <c r="H1468">
        <v>720</v>
      </c>
      <c r="I1468">
        <v>3</v>
      </c>
      <c r="J1468" t="s">
        <v>31</v>
      </c>
      <c r="K1468" t="s">
        <v>30</v>
      </c>
      <c r="L1468">
        <v>73</v>
      </c>
      <c r="M1468">
        <v>18</v>
      </c>
      <c r="N1468">
        <v>45</v>
      </c>
      <c r="O1468">
        <v>38</v>
      </c>
      <c r="P1468">
        <v>1710</v>
      </c>
      <c r="Q1468">
        <v>50</v>
      </c>
      <c r="R1468">
        <v>250</v>
      </c>
      <c r="S1468">
        <v>110</v>
      </c>
      <c r="T1468">
        <v>173</v>
      </c>
      <c r="U1468">
        <v>15</v>
      </c>
      <c r="V1468">
        <v>200</v>
      </c>
      <c r="W1468">
        <v>6</v>
      </c>
      <c r="X1468">
        <v>25</v>
      </c>
      <c r="Y1468">
        <v>1092.2</v>
      </c>
      <c r="AA1468" t="s">
        <v>30</v>
      </c>
      <c r="AB1468" s="1">
        <v>44619</v>
      </c>
      <c r="AC1468" s="2">
        <v>0.51960648148148147</v>
      </c>
      <c r="AD1468" s="2">
        <f t="shared" si="22"/>
        <v>12.470555555555556</v>
      </c>
      <c r="AE1468" s="8">
        <f>WEEKDAY(AB1468)</f>
        <v>1</v>
      </c>
      <c r="AF1468">
        <f>IF(EXACT($AE1468,AF$1),$D1468,)</f>
        <v>24.65</v>
      </c>
      <c r="AG1468">
        <f>IF(EXACT($AE1468,AG$1),$D1468,)</f>
        <v>0</v>
      </c>
      <c r="AH1468">
        <f>IF(EXACT($AE1468,AH$1),$D1468,)</f>
        <v>0</v>
      </c>
      <c r="AI1468">
        <f>IF(EXACT($AE1468,AI$1),$D1468,)</f>
        <v>0</v>
      </c>
      <c r="AJ1468">
        <f>IF(EXACT($AE1468,AJ$1),$D1468,)</f>
        <v>0</v>
      </c>
      <c r="AK1468">
        <f>IF(EXACT($AE1468,AK$1),$D1468,)</f>
        <v>0</v>
      </c>
      <c r="AL1468">
        <f>IF(EXACT($AE1468,AL$1),$D1468,)</f>
        <v>0</v>
      </c>
    </row>
    <row r="1469" spans="1:38" x14ac:dyDescent="0.25">
      <c r="A1469" t="s">
        <v>4430</v>
      </c>
      <c r="B1469" t="s">
        <v>4431</v>
      </c>
      <c r="C1469" t="s">
        <v>27</v>
      </c>
      <c r="D1469">
        <v>27.72</v>
      </c>
      <c r="E1469" t="s">
        <v>28</v>
      </c>
      <c r="F1469" t="s">
        <v>4432</v>
      </c>
      <c r="G1469">
        <v>960</v>
      </c>
      <c r="H1469">
        <v>720</v>
      </c>
      <c r="I1469">
        <v>3</v>
      </c>
      <c r="J1469" t="s">
        <v>29</v>
      </c>
      <c r="K1469" t="s">
        <v>30</v>
      </c>
      <c r="L1469">
        <v>69</v>
      </c>
      <c r="M1469">
        <v>14</v>
      </c>
      <c r="N1469">
        <v>59</v>
      </c>
      <c r="O1469">
        <v>39</v>
      </c>
      <c r="P1469">
        <v>2301</v>
      </c>
      <c r="Q1469">
        <v>50</v>
      </c>
      <c r="R1469">
        <v>250</v>
      </c>
      <c r="S1469">
        <v>110</v>
      </c>
      <c r="T1469">
        <v>173</v>
      </c>
      <c r="U1469">
        <v>15</v>
      </c>
      <c r="V1469">
        <v>200</v>
      </c>
      <c r="W1469">
        <v>6</v>
      </c>
      <c r="X1469">
        <v>56</v>
      </c>
      <c r="Y1469">
        <v>2743.2</v>
      </c>
      <c r="AA1469" t="s">
        <v>30</v>
      </c>
      <c r="AB1469" s="1">
        <v>44619</v>
      </c>
      <c r="AC1469" s="2">
        <v>0.52093749999999994</v>
      </c>
      <c r="AD1469" s="2">
        <f t="shared" si="22"/>
        <v>12.502499999999998</v>
      </c>
      <c r="AE1469" s="8">
        <f>WEEKDAY(AB1469)</f>
        <v>1</v>
      </c>
      <c r="AF1469">
        <f>IF(EXACT($AE1469,AF$1),$D1469,)</f>
        <v>27.72</v>
      </c>
      <c r="AG1469">
        <f>IF(EXACT($AE1469,AG$1),$D1469,)</f>
        <v>0</v>
      </c>
      <c r="AH1469">
        <f>IF(EXACT($AE1469,AH$1),$D1469,)</f>
        <v>0</v>
      </c>
      <c r="AI1469">
        <f>IF(EXACT($AE1469,AI$1),$D1469,)</f>
        <v>0</v>
      </c>
      <c r="AJ1469">
        <f>IF(EXACT($AE1469,AJ$1),$D1469,)</f>
        <v>0</v>
      </c>
      <c r="AK1469">
        <f>IF(EXACT($AE1469,AK$1),$D1469,)</f>
        <v>0</v>
      </c>
      <c r="AL1469">
        <f>IF(EXACT($AE1469,AL$1),$D1469,)</f>
        <v>0</v>
      </c>
    </row>
    <row r="1470" spans="1:38" x14ac:dyDescent="0.25">
      <c r="A1470" t="s">
        <v>4433</v>
      </c>
      <c r="B1470" t="s">
        <v>4434</v>
      </c>
      <c r="C1470" t="s">
        <v>27</v>
      </c>
      <c r="D1470">
        <v>36.82</v>
      </c>
      <c r="E1470" t="s">
        <v>28</v>
      </c>
      <c r="F1470" t="s">
        <v>4435</v>
      </c>
      <c r="G1470">
        <v>960</v>
      </c>
      <c r="H1470">
        <v>720</v>
      </c>
      <c r="I1470">
        <v>3</v>
      </c>
      <c r="J1470" t="s">
        <v>29</v>
      </c>
      <c r="K1470" t="s">
        <v>30</v>
      </c>
      <c r="L1470">
        <v>111</v>
      </c>
      <c r="M1470">
        <v>24</v>
      </c>
      <c r="N1470">
        <v>52</v>
      </c>
      <c r="O1470">
        <v>28</v>
      </c>
      <c r="P1470">
        <v>1456</v>
      </c>
      <c r="Q1470">
        <v>50</v>
      </c>
      <c r="R1470">
        <v>250</v>
      </c>
      <c r="S1470">
        <v>110</v>
      </c>
      <c r="T1470">
        <v>173</v>
      </c>
      <c r="U1470">
        <v>15</v>
      </c>
      <c r="V1470">
        <v>200</v>
      </c>
      <c r="W1470">
        <v>6</v>
      </c>
      <c r="X1470">
        <v>56</v>
      </c>
      <c r="Y1470">
        <v>2743.2</v>
      </c>
      <c r="AA1470" t="s">
        <v>30</v>
      </c>
      <c r="AB1470" s="1">
        <v>44619</v>
      </c>
      <c r="AC1470" s="2">
        <v>0.52219907407407407</v>
      </c>
      <c r="AD1470" s="2">
        <f t="shared" si="22"/>
        <v>12.532777777777778</v>
      </c>
      <c r="AE1470" s="8">
        <f>WEEKDAY(AB1470)</f>
        <v>1</v>
      </c>
      <c r="AF1470">
        <f>IF(EXACT($AE1470,AF$1),$D1470,)</f>
        <v>36.82</v>
      </c>
      <c r="AG1470">
        <f>IF(EXACT($AE1470,AG$1),$D1470,)</f>
        <v>0</v>
      </c>
      <c r="AH1470">
        <f>IF(EXACT($AE1470,AH$1),$D1470,)</f>
        <v>0</v>
      </c>
      <c r="AI1470">
        <f>IF(EXACT($AE1470,AI$1),$D1470,)</f>
        <v>0</v>
      </c>
      <c r="AJ1470">
        <f>IF(EXACT($AE1470,AJ$1),$D1470,)</f>
        <v>0</v>
      </c>
      <c r="AK1470">
        <f>IF(EXACT($AE1470,AK$1),$D1470,)</f>
        <v>0</v>
      </c>
      <c r="AL1470">
        <f>IF(EXACT($AE1470,AL$1),$D1470,)</f>
        <v>0</v>
      </c>
    </row>
    <row r="1471" spans="1:38" x14ac:dyDescent="0.25">
      <c r="A1471" t="s">
        <v>4436</v>
      </c>
      <c r="B1471" t="s">
        <v>4437</v>
      </c>
      <c r="C1471" t="s">
        <v>27</v>
      </c>
      <c r="D1471">
        <v>27.09</v>
      </c>
      <c r="E1471" t="s">
        <v>28</v>
      </c>
      <c r="F1471" t="s">
        <v>4438</v>
      </c>
      <c r="G1471">
        <v>960</v>
      </c>
      <c r="H1471">
        <v>720</v>
      </c>
      <c r="I1471">
        <v>3</v>
      </c>
      <c r="J1471" t="s">
        <v>31</v>
      </c>
      <c r="K1471" t="s">
        <v>30</v>
      </c>
      <c r="L1471">
        <v>93</v>
      </c>
      <c r="M1471">
        <v>13</v>
      </c>
      <c r="N1471">
        <v>42</v>
      </c>
      <c r="O1471">
        <v>45</v>
      </c>
      <c r="P1471">
        <v>1890</v>
      </c>
      <c r="Q1471">
        <v>50</v>
      </c>
      <c r="R1471">
        <v>250</v>
      </c>
      <c r="S1471">
        <v>110</v>
      </c>
      <c r="T1471">
        <v>173</v>
      </c>
      <c r="U1471">
        <v>15</v>
      </c>
      <c r="V1471">
        <v>200</v>
      </c>
      <c r="W1471">
        <v>6</v>
      </c>
      <c r="X1471">
        <v>25</v>
      </c>
      <c r="Y1471">
        <v>1092.2</v>
      </c>
      <c r="AA1471" t="s">
        <v>30</v>
      </c>
      <c r="AB1471" s="1">
        <v>44619</v>
      </c>
      <c r="AC1471" s="2">
        <v>0.52377314814814813</v>
      </c>
      <c r="AD1471" s="2">
        <f t="shared" si="22"/>
        <v>12.570555555555554</v>
      </c>
      <c r="AE1471" s="8">
        <f>WEEKDAY(AB1471)</f>
        <v>1</v>
      </c>
      <c r="AF1471">
        <f>IF(EXACT($AE1471,AF$1),$D1471,)</f>
        <v>27.09</v>
      </c>
      <c r="AG1471">
        <f>IF(EXACT($AE1471,AG$1),$D1471,)</f>
        <v>0</v>
      </c>
      <c r="AH1471">
        <f>IF(EXACT($AE1471,AH$1),$D1471,)</f>
        <v>0</v>
      </c>
      <c r="AI1471">
        <f>IF(EXACT($AE1471,AI$1),$D1471,)</f>
        <v>0</v>
      </c>
      <c r="AJ1471">
        <f>IF(EXACT($AE1471,AJ$1),$D1471,)</f>
        <v>0</v>
      </c>
      <c r="AK1471">
        <f>IF(EXACT($AE1471,AK$1),$D1471,)</f>
        <v>0</v>
      </c>
      <c r="AL1471">
        <f>IF(EXACT($AE1471,AL$1),$D1471,)</f>
        <v>0</v>
      </c>
    </row>
    <row r="1472" spans="1:38" x14ac:dyDescent="0.25">
      <c r="A1472" t="s">
        <v>4439</v>
      </c>
      <c r="B1472" t="s">
        <v>4440</v>
      </c>
      <c r="C1472" t="s">
        <v>27</v>
      </c>
      <c r="D1472">
        <v>21.04</v>
      </c>
      <c r="E1472" t="s">
        <v>28</v>
      </c>
      <c r="F1472" t="s">
        <v>4441</v>
      </c>
      <c r="G1472">
        <v>960</v>
      </c>
      <c r="H1472">
        <v>720</v>
      </c>
      <c r="I1472">
        <v>3</v>
      </c>
      <c r="J1472" t="s">
        <v>29</v>
      </c>
      <c r="K1472" t="s">
        <v>30</v>
      </c>
      <c r="L1472">
        <v>79</v>
      </c>
      <c r="M1472">
        <v>16</v>
      </c>
      <c r="N1472">
        <v>49</v>
      </c>
      <c r="O1472">
        <v>36</v>
      </c>
      <c r="P1472">
        <v>1764</v>
      </c>
      <c r="Q1472">
        <v>50</v>
      </c>
      <c r="R1472">
        <v>250</v>
      </c>
      <c r="S1472">
        <v>110</v>
      </c>
      <c r="T1472">
        <v>173</v>
      </c>
      <c r="U1472">
        <v>15</v>
      </c>
      <c r="V1472">
        <v>200</v>
      </c>
      <c r="W1472">
        <v>6</v>
      </c>
      <c r="X1472">
        <v>56</v>
      </c>
      <c r="Y1472">
        <v>2743.2</v>
      </c>
      <c r="AA1472" t="s">
        <v>30</v>
      </c>
      <c r="AB1472" s="1">
        <v>44619</v>
      </c>
      <c r="AC1472" s="2">
        <v>0.52385416666666662</v>
      </c>
      <c r="AD1472" s="2">
        <f t="shared" si="22"/>
        <v>12.572499999999998</v>
      </c>
      <c r="AE1472" s="8">
        <f>WEEKDAY(AB1472)</f>
        <v>1</v>
      </c>
      <c r="AF1472">
        <f>IF(EXACT($AE1472,AF$1),$D1472,)</f>
        <v>21.04</v>
      </c>
      <c r="AG1472">
        <f>IF(EXACT($AE1472,AG$1),$D1472,)</f>
        <v>0</v>
      </c>
      <c r="AH1472">
        <f>IF(EXACT($AE1472,AH$1),$D1472,)</f>
        <v>0</v>
      </c>
      <c r="AI1472">
        <f>IF(EXACT($AE1472,AI$1),$D1472,)</f>
        <v>0</v>
      </c>
      <c r="AJ1472">
        <f>IF(EXACT($AE1472,AJ$1),$D1472,)</f>
        <v>0</v>
      </c>
      <c r="AK1472">
        <f>IF(EXACT($AE1472,AK$1),$D1472,)</f>
        <v>0</v>
      </c>
      <c r="AL1472">
        <f>IF(EXACT($AE1472,AL$1),$D1472,)</f>
        <v>0</v>
      </c>
    </row>
    <row r="1473" spans="1:38" x14ac:dyDescent="0.25">
      <c r="A1473" t="s">
        <v>4442</v>
      </c>
      <c r="B1473" t="s">
        <v>4443</v>
      </c>
      <c r="C1473" t="s">
        <v>27</v>
      </c>
      <c r="D1473">
        <v>28.65</v>
      </c>
      <c r="E1473" t="s">
        <v>28</v>
      </c>
      <c r="F1473" t="s">
        <v>4444</v>
      </c>
      <c r="G1473">
        <v>960</v>
      </c>
      <c r="H1473">
        <v>720</v>
      </c>
      <c r="I1473">
        <v>3</v>
      </c>
      <c r="J1473" t="s">
        <v>31</v>
      </c>
      <c r="K1473" t="s">
        <v>30</v>
      </c>
      <c r="L1473">
        <v>89</v>
      </c>
      <c r="M1473">
        <v>8</v>
      </c>
      <c r="N1473">
        <v>89</v>
      </c>
      <c r="O1473">
        <v>50</v>
      </c>
      <c r="P1473">
        <v>4450</v>
      </c>
      <c r="Q1473">
        <v>50</v>
      </c>
      <c r="R1473">
        <v>250</v>
      </c>
      <c r="S1473">
        <v>110</v>
      </c>
      <c r="T1473">
        <v>173</v>
      </c>
      <c r="U1473">
        <v>15</v>
      </c>
      <c r="V1473">
        <v>200</v>
      </c>
      <c r="W1473">
        <v>6</v>
      </c>
      <c r="X1473">
        <v>25</v>
      </c>
      <c r="Y1473">
        <v>1092.2</v>
      </c>
      <c r="AA1473" t="s">
        <v>30</v>
      </c>
      <c r="AB1473" s="1">
        <v>44619</v>
      </c>
      <c r="AC1473" s="2">
        <v>0.52840277777777778</v>
      </c>
      <c r="AD1473" s="2">
        <f t="shared" si="22"/>
        <v>12.681666666666667</v>
      </c>
      <c r="AE1473" s="8">
        <f>WEEKDAY(AB1473)</f>
        <v>1</v>
      </c>
      <c r="AF1473">
        <f>IF(EXACT($AE1473,AF$1),$D1473,)</f>
        <v>28.65</v>
      </c>
      <c r="AG1473">
        <f>IF(EXACT($AE1473,AG$1),$D1473,)</f>
        <v>0</v>
      </c>
      <c r="AH1473">
        <f>IF(EXACT($AE1473,AH$1),$D1473,)</f>
        <v>0</v>
      </c>
      <c r="AI1473">
        <f>IF(EXACT($AE1473,AI$1),$D1473,)</f>
        <v>0</v>
      </c>
      <c r="AJ1473">
        <f>IF(EXACT($AE1473,AJ$1),$D1473,)</f>
        <v>0</v>
      </c>
      <c r="AK1473">
        <f>IF(EXACT($AE1473,AK$1),$D1473,)</f>
        <v>0</v>
      </c>
      <c r="AL1473">
        <f>IF(EXACT($AE1473,AL$1),$D1473,)</f>
        <v>0</v>
      </c>
    </row>
    <row r="1474" spans="1:38" x14ac:dyDescent="0.25">
      <c r="A1474" t="s">
        <v>4445</v>
      </c>
      <c r="B1474" t="s">
        <v>4446</v>
      </c>
      <c r="C1474" t="s">
        <v>27</v>
      </c>
      <c r="D1474">
        <v>23.7</v>
      </c>
      <c r="E1474" t="s">
        <v>28</v>
      </c>
      <c r="F1474" t="s">
        <v>4447</v>
      </c>
      <c r="G1474">
        <v>960</v>
      </c>
      <c r="H1474">
        <v>720</v>
      </c>
      <c r="I1474">
        <v>3</v>
      </c>
      <c r="J1474" t="s">
        <v>29</v>
      </c>
      <c r="K1474" t="s">
        <v>30</v>
      </c>
      <c r="L1474">
        <v>53</v>
      </c>
      <c r="M1474">
        <v>9</v>
      </c>
      <c r="N1474">
        <v>68</v>
      </c>
      <c r="O1474">
        <v>47</v>
      </c>
      <c r="P1474">
        <v>3196</v>
      </c>
      <c r="Q1474">
        <v>50</v>
      </c>
      <c r="R1474">
        <v>250</v>
      </c>
      <c r="S1474">
        <v>110</v>
      </c>
      <c r="T1474">
        <v>173</v>
      </c>
      <c r="U1474">
        <v>15</v>
      </c>
      <c r="V1474">
        <v>200</v>
      </c>
      <c r="W1474">
        <v>6</v>
      </c>
      <c r="X1474">
        <v>56</v>
      </c>
      <c r="Y1474">
        <v>2743.2</v>
      </c>
      <c r="AA1474" t="s">
        <v>30</v>
      </c>
      <c r="AB1474" s="1">
        <v>44619</v>
      </c>
      <c r="AC1474" s="2">
        <v>0.53377314814814814</v>
      </c>
      <c r="AD1474" s="2">
        <f t="shared" si="22"/>
        <v>12.810555555555556</v>
      </c>
      <c r="AE1474" s="8">
        <f>WEEKDAY(AB1474)</f>
        <v>1</v>
      </c>
      <c r="AF1474">
        <f>IF(EXACT($AE1474,AF$1),$D1474,)</f>
        <v>23.7</v>
      </c>
      <c r="AG1474">
        <f>IF(EXACT($AE1474,AG$1),$D1474,)</f>
        <v>0</v>
      </c>
      <c r="AH1474">
        <f>IF(EXACT($AE1474,AH$1),$D1474,)</f>
        <v>0</v>
      </c>
      <c r="AI1474">
        <f>IF(EXACT($AE1474,AI$1),$D1474,)</f>
        <v>0</v>
      </c>
      <c r="AJ1474">
        <f>IF(EXACT($AE1474,AJ$1),$D1474,)</f>
        <v>0</v>
      </c>
      <c r="AK1474">
        <f>IF(EXACT($AE1474,AK$1),$D1474,)</f>
        <v>0</v>
      </c>
      <c r="AL1474">
        <f>IF(EXACT($AE1474,AL$1),$D1474,)</f>
        <v>0</v>
      </c>
    </row>
    <row r="1475" spans="1:38" x14ac:dyDescent="0.25">
      <c r="A1475" t="s">
        <v>4448</v>
      </c>
      <c r="B1475" t="s">
        <v>4449</v>
      </c>
      <c r="C1475" t="s">
        <v>27</v>
      </c>
      <c r="D1475">
        <v>23.44</v>
      </c>
      <c r="E1475" t="s">
        <v>28</v>
      </c>
      <c r="F1475" t="s">
        <v>4450</v>
      </c>
      <c r="G1475">
        <v>960</v>
      </c>
      <c r="H1475">
        <v>720</v>
      </c>
      <c r="I1475">
        <v>3</v>
      </c>
      <c r="J1475" t="s">
        <v>29</v>
      </c>
      <c r="K1475" t="s">
        <v>30</v>
      </c>
      <c r="L1475">
        <v>90</v>
      </c>
      <c r="M1475">
        <v>21</v>
      </c>
      <c r="N1475">
        <v>36</v>
      </c>
      <c r="O1475">
        <v>33</v>
      </c>
      <c r="P1475">
        <v>1188</v>
      </c>
      <c r="Q1475">
        <v>50</v>
      </c>
      <c r="R1475">
        <v>250</v>
      </c>
      <c r="S1475">
        <v>110</v>
      </c>
      <c r="T1475">
        <v>173</v>
      </c>
      <c r="U1475">
        <v>15</v>
      </c>
      <c r="V1475">
        <v>200</v>
      </c>
      <c r="W1475">
        <v>6</v>
      </c>
      <c r="X1475">
        <v>56</v>
      </c>
      <c r="Y1475">
        <v>2743.2</v>
      </c>
      <c r="AA1475" t="s">
        <v>30</v>
      </c>
      <c r="AB1475" s="1">
        <v>44619</v>
      </c>
      <c r="AC1475" s="2">
        <v>0.5351041666666666</v>
      </c>
      <c r="AD1475" s="2">
        <f t="shared" ref="AD1475:AD1538" si="23">AC1475*24</f>
        <v>12.842499999999998</v>
      </c>
      <c r="AE1475" s="8">
        <f>WEEKDAY(AB1475)</f>
        <v>1</v>
      </c>
      <c r="AF1475">
        <f>IF(EXACT($AE1475,AF$1),$D1475,)</f>
        <v>23.44</v>
      </c>
      <c r="AG1475">
        <f>IF(EXACT($AE1475,AG$1),$D1475,)</f>
        <v>0</v>
      </c>
      <c r="AH1475">
        <f>IF(EXACT($AE1475,AH$1),$D1475,)</f>
        <v>0</v>
      </c>
      <c r="AI1475">
        <f>IF(EXACT($AE1475,AI$1),$D1475,)</f>
        <v>0</v>
      </c>
      <c r="AJ1475">
        <f>IF(EXACT($AE1475,AJ$1),$D1475,)</f>
        <v>0</v>
      </c>
      <c r="AK1475">
        <f>IF(EXACT($AE1475,AK$1),$D1475,)</f>
        <v>0</v>
      </c>
      <c r="AL1475">
        <f>IF(EXACT($AE1475,AL$1),$D1475,)</f>
        <v>0</v>
      </c>
    </row>
    <row r="1476" spans="1:38" x14ac:dyDescent="0.25">
      <c r="A1476" t="s">
        <v>4451</v>
      </c>
      <c r="B1476" t="s">
        <v>4452</v>
      </c>
      <c r="C1476" t="s">
        <v>27</v>
      </c>
      <c r="D1476">
        <v>18.12</v>
      </c>
      <c r="E1476" t="s">
        <v>28</v>
      </c>
      <c r="F1476" t="s">
        <v>4453</v>
      </c>
      <c r="G1476">
        <v>960</v>
      </c>
      <c r="H1476">
        <v>720</v>
      </c>
      <c r="I1476">
        <v>3</v>
      </c>
      <c r="J1476" t="s">
        <v>31</v>
      </c>
      <c r="K1476" t="s">
        <v>30</v>
      </c>
      <c r="L1476">
        <v>73</v>
      </c>
      <c r="M1476">
        <v>33</v>
      </c>
      <c r="N1476">
        <v>39</v>
      </c>
      <c r="O1476">
        <v>20</v>
      </c>
      <c r="P1476">
        <v>780</v>
      </c>
      <c r="Q1476">
        <v>50</v>
      </c>
      <c r="R1476">
        <v>250</v>
      </c>
      <c r="S1476">
        <v>110</v>
      </c>
      <c r="T1476">
        <v>173</v>
      </c>
      <c r="U1476">
        <v>15</v>
      </c>
      <c r="V1476">
        <v>200</v>
      </c>
      <c r="W1476">
        <v>6</v>
      </c>
      <c r="X1476">
        <v>25</v>
      </c>
      <c r="Y1476">
        <v>1092.2</v>
      </c>
      <c r="AA1476" t="s">
        <v>30</v>
      </c>
      <c r="AB1476" s="1">
        <v>44619</v>
      </c>
      <c r="AC1476" s="2">
        <v>0.53673611111111108</v>
      </c>
      <c r="AD1476" s="2">
        <f t="shared" si="23"/>
        <v>12.881666666666666</v>
      </c>
      <c r="AE1476" s="8">
        <f>WEEKDAY(AB1476)</f>
        <v>1</v>
      </c>
      <c r="AF1476">
        <f>IF(EXACT($AE1476,AF$1),$D1476,)</f>
        <v>18.12</v>
      </c>
      <c r="AG1476">
        <f>IF(EXACT($AE1476,AG$1),$D1476,)</f>
        <v>0</v>
      </c>
      <c r="AH1476">
        <f>IF(EXACT($AE1476,AH$1),$D1476,)</f>
        <v>0</v>
      </c>
      <c r="AI1476">
        <f>IF(EXACT($AE1476,AI$1),$D1476,)</f>
        <v>0</v>
      </c>
      <c r="AJ1476">
        <f>IF(EXACT($AE1476,AJ$1),$D1476,)</f>
        <v>0</v>
      </c>
      <c r="AK1476">
        <f>IF(EXACT($AE1476,AK$1),$D1476,)</f>
        <v>0</v>
      </c>
      <c r="AL1476">
        <f>IF(EXACT($AE1476,AL$1),$D1476,)</f>
        <v>0</v>
      </c>
    </row>
    <row r="1477" spans="1:38" x14ac:dyDescent="0.25">
      <c r="A1477" t="s">
        <v>4454</v>
      </c>
      <c r="B1477" t="s">
        <v>4455</v>
      </c>
      <c r="C1477" t="s">
        <v>27</v>
      </c>
      <c r="D1477">
        <v>24.86</v>
      </c>
      <c r="E1477" t="s">
        <v>28</v>
      </c>
      <c r="F1477" t="s">
        <v>4456</v>
      </c>
      <c r="G1477">
        <v>960</v>
      </c>
      <c r="H1477">
        <v>720</v>
      </c>
      <c r="I1477">
        <v>3</v>
      </c>
      <c r="J1477" t="s">
        <v>31</v>
      </c>
      <c r="K1477" t="s">
        <v>30</v>
      </c>
      <c r="L1477">
        <v>89</v>
      </c>
      <c r="M1477">
        <v>8</v>
      </c>
      <c r="N1477">
        <v>74</v>
      </c>
      <c r="O1477">
        <v>47</v>
      </c>
      <c r="P1477">
        <v>3478</v>
      </c>
      <c r="Q1477">
        <v>50</v>
      </c>
      <c r="R1477">
        <v>250</v>
      </c>
      <c r="S1477">
        <v>110</v>
      </c>
      <c r="T1477">
        <v>173</v>
      </c>
      <c r="U1477">
        <v>15</v>
      </c>
      <c r="V1477">
        <v>200</v>
      </c>
      <c r="W1477">
        <v>6</v>
      </c>
      <c r="X1477">
        <v>25</v>
      </c>
      <c r="Y1477">
        <v>1092.2</v>
      </c>
      <c r="AA1477" t="s">
        <v>30</v>
      </c>
      <c r="AB1477" s="1">
        <v>44619</v>
      </c>
      <c r="AC1477" s="2">
        <v>0.54120370370370374</v>
      </c>
      <c r="AD1477" s="2">
        <f t="shared" si="23"/>
        <v>12.988888888888891</v>
      </c>
      <c r="AE1477" s="8">
        <f>WEEKDAY(AB1477)</f>
        <v>1</v>
      </c>
      <c r="AF1477">
        <f>IF(EXACT($AE1477,AF$1),$D1477,)</f>
        <v>24.86</v>
      </c>
      <c r="AG1477">
        <f>IF(EXACT($AE1477,AG$1),$D1477,)</f>
        <v>0</v>
      </c>
      <c r="AH1477">
        <f>IF(EXACT($AE1477,AH$1),$D1477,)</f>
        <v>0</v>
      </c>
      <c r="AI1477">
        <f>IF(EXACT($AE1477,AI$1),$D1477,)</f>
        <v>0</v>
      </c>
      <c r="AJ1477">
        <f>IF(EXACT($AE1477,AJ$1),$D1477,)</f>
        <v>0</v>
      </c>
      <c r="AK1477">
        <f>IF(EXACT($AE1477,AK$1),$D1477,)</f>
        <v>0</v>
      </c>
      <c r="AL1477">
        <f>IF(EXACT($AE1477,AL$1),$D1477,)</f>
        <v>0</v>
      </c>
    </row>
    <row r="1478" spans="1:38" x14ac:dyDescent="0.25">
      <c r="A1478" t="s">
        <v>4457</v>
      </c>
      <c r="B1478" t="s">
        <v>4458</v>
      </c>
      <c r="C1478" t="s">
        <v>27</v>
      </c>
      <c r="D1478">
        <v>28.19</v>
      </c>
      <c r="E1478" t="s">
        <v>28</v>
      </c>
      <c r="F1478" t="s">
        <v>4459</v>
      </c>
      <c r="G1478">
        <v>960</v>
      </c>
      <c r="H1478">
        <v>720</v>
      </c>
      <c r="I1478">
        <v>3</v>
      </c>
      <c r="J1478" t="s">
        <v>31</v>
      </c>
      <c r="K1478" t="s">
        <v>30</v>
      </c>
      <c r="L1478">
        <v>80</v>
      </c>
      <c r="M1478">
        <v>20</v>
      </c>
      <c r="N1478">
        <v>40</v>
      </c>
      <c r="O1478">
        <v>32</v>
      </c>
      <c r="P1478">
        <v>1280</v>
      </c>
      <c r="Q1478">
        <v>50</v>
      </c>
      <c r="R1478">
        <v>250</v>
      </c>
      <c r="S1478">
        <v>110</v>
      </c>
      <c r="T1478">
        <v>173</v>
      </c>
      <c r="U1478">
        <v>15</v>
      </c>
      <c r="V1478">
        <v>200</v>
      </c>
      <c r="W1478">
        <v>6</v>
      </c>
      <c r="X1478">
        <v>25</v>
      </c>
      <c r="Y1478">
        <v>1092.2</v>
      </c>
      <c r="AA1478" t="s">
        <v>30</v>
      </c>
      <c r="AB1478" s="1">
        <v>44619</v>
      </c>
      <c r="AC1478" s="2">
        <v>0.54370370370370369</v>
      </c>
      <c r="AD1478" s="2">
        <f t="shared" si="23"/>
        <v>13.048888888888889</v>
      </c>
      <c r="AE1478" s="8">
        <f>WEEKDAY(AB1478)</f>
        <v>1</v>
      </c>
      <c r="AF1478">
        <f>IF(EXACT($AE1478,AF$1),$D1478,)</f>
        <v>28.19</v>
      </c>
      <c r="AG1478">
        <f>IF(EXACT($AE1478,AG$1),$D1478,)</f>
        <v>0</v>
      </c>
      <c r="AH1478">
        <f>IF(EXACT($AE1478,AH$1),$D1478,)</f>
        <v>0</v>
      </c>
      <c r="AI1478">
        <f>IF(EXACT($AE1478,AI$1),$D1478,)</f>
        <v>0</v>
      </c>
      <c r="AJ1478">
        <f>IF(EXACT($AE1478,AJ$1),$D1478,)</f>
        <v>0</v>
      </c>
      <c r="AK1478">
        <f>IF(EXACT($AE1478,AK$1),$D1478,)</f>
        <v>0</v>
      </c>
      <c r="AL1478">
        <f>IF(EXACT($AE1478,AL$1),$D1478,)</f>
        <v>0</v>
      </c>
    </row>
    <row r="1479" spans="1:38" x14ac:dyDescent="0.25">
      <c r="A1479" t="s">
        <v>4460</v>
      </c>
      <c r="B1479" t="s">
        <v>4461</v>
      </c>
      <c r="C1479" t="s">
        <v>27</v>
      </c>
      <c r="D1479">
        <v>27.6</v>
      </c>
      <c r="E1479" t="s">
        <v>28</v>
      </c>
      <c r="F1479" t="s">
        <v>4462</v>
      </c>
      <c r="G1479">
        <v>960</v>
      </c>
      <c r="H1479">
        <v>720</v>
      </c>
      <c r="I1479">
        <v>3</v>
      </c>
      <c r="J1479" t="s">
        <v>29</v>
      </c>
      <c r="K1479" t="s">
        <v>30</v>
      </c>
      <c r="L1479">
        <v>55</v>
      </c>
      <c r="M1479">
        <v>14</v>
      </c>
      <c r="N1479">
        <v>58</v>
      </c>
      <c r="O1479">
        <v>40</v>
      </c>
      <c r="P1479">
        <v>2320</v>
      </c>
      <c r="Q1479">
        <v>50</v>
      </c>
      <c r="R1479">
        <v>250</v>
      </c>
      <c r="S1479">
        <v>110</v>
      </c>
      <c r="T1479">
        <v>173</v>
      </c>
      <c r="U1479">
        <v>15</v>
      </c>
      <c r="V1479">
        <v>200</v>
      </c>
      <c r="W1479">
        <v>6</v>
      </c>
      <c r="X1479">
        <v>56</v>
      </c>
      <c r="Y1479">
        <v>2743.2</v>
      </c>
      <c r="AA1479" t="s">
        <v>30</v>
      </c>
      <c r="AB1479" s="1">
        <v>44619</v>
      </c>
      <c r="AC1479" s="2">
        <v>0.54398148148148151</v>
      </c>
      <c r="AD1479" s="2">
        <f t="shared" si="23"/>
        <v>13.055555555555557</v>
      </c>
      <c r="AE1479" s="8">
        <f>WEEKDAY(AB1479)</f>
        <v>1</v>
      </c>
      <c r="AF1479">
        <f>IF(EXACT($AE1479,AF$1),$D1479,)</f>
        <v>27.6</v>
      </c>
      <c r="AG1479">
        <f>IF(EXACT($AE1479,AG$1),$D1479,)</f>
        <v>0</v>
      </c>
      <c r="AH1479">
        <f>IF(EXACT($AE1479,AH$1),$D1479,)</f>
        <v>0</v>
      </c>
      <c r="AI1479">
        <f>IF(EXACT($AE1479,AI$1),$D1479,)</f>
        <v>0</v>
      </c>
      <c r="AJ1479">
        <f>IF(EXACT($AE1479,AJ$1),$D1479,)</f>
        <v>0</v>
      </c>
      <c r="AK1479">
        <f>IF(EXACT($AE1479,AK$1),$D1479,)</f>
        <v>0</v>
      </c>
      <c r="AL1479">
        <f>IF(EXACT($AE1479,AL$1),$D1479,)</f>
        <v>0</v>
      </c>
    </row>
    <row r="1480" spans="1:38" x14ac:dyDescent="0.25">
      <c r="A1480" t="s">
        <v>4463</v>
      </c>
      <c r="B1480" t="s">
        <v>4464</v>
      </c>
      <c r="C1480" t="s">
        <v>27</v>
      </c>
      <c r="D1480">
        <v>38.630000000000003</v>
      </c>
      <c r="E1480" t="s">
        <v>28</v>
      </c>
      <c r="F1480" t="s">
        <v>4465</v>
      </c>
      <c r="G1480">
        <v>960</v>
      </c>
      <c r="H1480">
        <v>720</v>
      </c>
      <c r="I1480">
        <v>3</v>
      </c>
      <c r="J1480" t="s">
        <v>31</v>
      </c>
      <c r="K1480" t="s">
        <v>30</v>
      </c>
      <c r="L1480">
        <v>112</v>
      </c>
      <c r="M1480">
        <v>19</v>
      </c>
      <c r="N1480">
        <v>59</v>
      </c>
      <c r="O1480">
        <v>36</v>
      </c>
      <c r="P1480">
        <v>2124</v>
      </c>
      <c r="Q1480">
        <v>50</v>
      </c>
      <c r="R1480">
        <v>250</v>
      </c>
      <c r="S1480">
        <v>110</v>
      </c>
      <c r="T1480">
        <v>173</v>
      </c>
      <c r="U1480">
        <v>15</v>
      </c>
      <c r="V1480">
        <v>200</v>
      </c>
      <c r="W1480">
        <v>6</v>
      </c>
      <c r="X1480">
        <v>25</v>
      </c>
      <c r="Y1480">
        <v>1092.2</v>
      </c>
      <c r="AA1480" t="s">
        <v>30</v>
      </c>
      <c r="AB1480" s="1">
        <v>44619</v>
      </c>
      <c r="AC1480" s="2">
        <v>0.5447453703703703</v>
      </c>
      <c r="AD1480" s="2">
        <f t="shared" si="23"/>
        <v>13.073888888888888</v>
      </c>
      <c r="AE1480" s="8">
        <f>WEEKDAY(AB1480)</f>
        <v>1</v>
      </c>
      <c r="AF1480">
        <f>IF(EXACT($AE1480,AF$1),$D1480,)</f>
        <v>38.630000000000003</v>
      </c>
      <c r="AG1480">
        <f>IF(EXACT($AE1480,AG$1),$D1480,)</f>
        <v>0</v>
      </c>
      <c r="AH1480">
        <f>IF(EXACT($AE1480,AH$1),$D1480,)</f>
        <v>0</v>
      </c>
      <c r="AI1480">
        <f>IF(EXACT($AE1480,AI$1),$D1480,)</f>
        <v>0</v>
      </c>
      <c r="AJ1480">
        <f>IF(EXACT($AE1480,AJ$1),$D1480,)</f>
        <v>0</v>
      </c>
      <c r="AK1480">
        <f>IF(EXACT($AE1480,AK$1),$D1480,)</f>
        <v>0</v>
      </c>
      <c r="AL1480">
        <f>IF(EXACT($AE1480,AL$1),$D1480,)</f>
        <v>0</v>
      </c>
    </row>
    <row r="1481" spans="1:38" x14ac:dyDescent="0.25">
      <c r="A1481" t="s">
        <v>4466</v>
      </c>
      <c r="B1481" t="s">
        <v>4467</v>
      </c>
      <c r="C1481" t="s">
        <v>27</v>
      </c>
      <c r="D1481">
        <v>29.23</v>
      </c>
      <c r="E1481" t="s">
        <v>28</v>
      </c>
      <c r="F1481" t="s">
        <v>4468</v>
      </c>
      <c r="G1481">
        <v>960</v>
      </c>
      <c r="H1481">
        <v>720</v>
      </c>
      <c r="I1481">
        <v>3</v>
      </c>
      <c r="J1481" t="s">
        <v>31</v>
      </c>
      <c r="K1481" t="s">
        <v>30</v>
      </c>
      <c r="L1481">
        <v>97</v>
      </c>
      <c r="M1481">
        <v>32</v>
      </c>
      <c r="N1481">
        <v>33</v>
      </c>
      <c r="O1481">
        <v>26</v>
      </c>
      <c r="P1481">
        <v>858</v>
      </c>
      <c r="Q1481">
        <v>50</v>
      </c>
      <c r="R1481">
        <v>250</v>
      </c>
      <c r="S1481">
        <v>110</v>
      </c>
      <c r="T1481">
        <v>173</v>
      </c>
      <c r="U1481">
        <v>15</v>
      </c>
      <c r="V1481">
        <v>200</v>
      </c>
      <c r="W1481">
        <v>6</v>
      </c>
      <c r="X1481">
        <v>25</v>
      </c>
      <c r="Y1481">
        <v>1092.2</v>
      </c>
      <c r="AA1481" t="s">
        <v>30</v>
      </c>
      <c r="AB1481" s="1">
        <v>44619</v>
      </c>
      <c r="AC1481" s="2">
        <v>0.54637731481481489</v>
      </c>
      <c r="AD1481" s="2">
        <f t="shared" si="23"/>
        <v>13.113055555555558</v>
      </c>
      <c r="AE1481" s="8">
        <f>WEEKDAY(AB1481)</f>
        <v>1</v>
      </c>
      <c r="AF1481">
        <f>IF(EXACT($AE1481,AF$1),$D1481,)</f>
        <v>29.23</v>
      </c>
      <c r="AG1481">
        <f>IF(EXACT($AE1481,AG$1),$D1481,)</f>
        <v>0</v>
      </c>
      <c r="AH1481">
        <f>IF(EXACT($AE1481,AH$1),$D1481,)</f>
        <v>0</v>
      </c>
      <c r="AI1481">
        <f>IF(EXACT($AE1481,AI$1),$D1481,)</f>
        <v>0</v>
      </c>
      <c r="AJ1481">
        <f>IF(EXACT($AE1481,AJ$1),$D1481,)</f>
        <v>0</v>
      </c>
      <c r="AK1481">
        <f>IF(EXACT($AE1481,AK$1),$D1481,)</f>
        <v>0</v>
      </c>
      <c r="AL1481">
        <f>IF(EXACT($AE1481,AL$1),$D1481,)</f>
        <v>0</v>
      </c>
    </row>
    <row r="1482" spans="1:38" x14ac:dyDescent="0.25">
      <c r="A1482" t="s">
        <v>4469</v>
      </c>
      <c r="B1482" t="s">
        <v>4470</v>
      </c>
      <c r="C1482" t="s">
        <v>27</v>
      </c>
      <c r="D1482">
        <v>30.36</v>
      </c>
      <c r="E1482" t="s">
        <v>28</v>
      </c>
      <c r="F1482" t="s">
        <v>4471</v>
      </c>
      <c r="G1482">
        <v>960</v>
      </c>
      <c r="H1482">
        <v>720</v>
      </c>
      <c r="I1482">
        <v>3</v>
      </c>
      <c r="J1482" t="s">
        <v>31</v>
      </c>
      <c r="K1482" t="s">
        <v>30</v>
      </c>
      <c r="L1482">
        <v>82</v>
      </c>
      <c r="M1482">
        <v>28</v>
      </c>
      <c r="N1482">
        <v>45</v>
      </c>
      <c r="O1482">
        <v>25</v>
      </c>
      <c r="P1482">
        <v>1125</v>
      </c>
      <c r="Q1482">
        <v>50</v>
      </c>
      <c r="R1482">
        <v>250</v>
      </c>
      <c r="S1482">
        <v>110</v>
      </c>
      <c r="T1482">
        <v>173</v>
      </c>
      <c r="U1482">
        <v>15</v>
      </c>
      <c r="V1482">
        <v>200</v>
      </c>
      <c r="W1482">
        <v>6</v>
      </c>
      <c r="X1482">
        <v>25</v>
      </c>
      <c r="Y1482">
        <v>1092.2</v>
      </c>
      <c r="AA1482" t="s">
        <v>30</v>
      </c>
      <c r="AB1482" s="1">
        <v>44619</v>
      </c>
      <c r="AC1482" s="2">
        <v>0.5493055555555556</v>
      </c>
      <c r="AD1482" s="2">
        <f t="shared" si="23"/>
        <v>13.183333333333334</v>
      </c>
      <c r="AE1482" s="8">
        <f>WEEKDAY(AB1482)</f>
        <v>1</v>
      </c>
      <c r="AF1482">
        <f>IF(EXACT($AE1482,AF$1),$D1482,)</f>
        <v>30.36</v>
      </c>
      <c r="AG1482">
        <f>IF(EXACT($AE1482,AG$1),$D1482,)</f>
        <v>0</v>
      </c>
      <c r="AH1482">
        <f>IF(EXACT($AE1482,AH$1),$D1482,)</f>
        <v>0</v>
      </c>
      <c r="AI1482">
        <f>IF(EXACT($AE1482,AI$1),$D1482,)</f>
        <v>0</v>
      </c>
      <c r="AJ1482">
        <f>IF(EXACT($AE1482,AJ$1),$D1482,)</f>
        <v>0</v>
      </c>
      <c r="AK1482">
        <f>IF(EXACT($AE1482,AK$1),$D1482,)</f>
        <v>0</v>
      </c>
      <c r="AL1482">
        <f>IF(EXACT($AE1482,AL$1),$D1482,)</f>
        <v>0</v>
      </c>
    </row>
    <row r="1483" spans="1:38" x14ac:dyDescent="0.25">
      <c r="A1483" t="s">
        <v>4472</v>
      </c>
      <c r="B1483" t="s">
        <v>4473</v>
      </c>
      <c r="C1483" t="s">
        <v>27</v>
      </c>
      <c r="D1483">
        <v>18.399999999999999</v>
      </c>
      <c r="E1483" t="s">
        <v>28</v>
      </c>
      <c r="F1483" t="s">
        <v>4474</v>
      </c>
      <c r="G1483">
        <v>960</v>
      </c>
      <c r="H1483">
        <v>720</v>
      </c>
      <c r="I1483">
        <v>3</v>
      </c>
      <c r="J1483" t="s">
        <v>29</v>
      </c>
      <c r="K1483" t="s">
        <v>30</v>
      </c>
      <c r="L1483">
        <v>78</v>
      </c>
      <c r="M1483">
        <v>14</v>
      </c>
      <c r="N1483">
        <v>59</v>
      </c>
      <c r="O1483">
        <v>38</v>
      </c>
      <c r="P1483">
        <v>2242</v>
      </c>
      <c r="Q1483">
        <v>50</v>
      </c>
      <c r="R1483">
        <v>250</v>
      </c>
      <c r="S1483">
        <v>110</v>
      </c>
      <c r="T1483">
        <v>173</v>
      </c>
      <c r="U1483">
        <v>15</v>
      </c>
      <c r="V1483">
        <v>200</v>
      </c>
      <c r="W1483">
        <v>6</v>
      </c>
      <c r="X1483">
        <v>56</v>
      </c>
      <c r="Y1483">
        <v>2743.2</v>
      </c>
      <c r="AA1483" t="s">
        <v>30</v>
      </c>
      <c r="AB1483" s="1">
        <v>44619</v>
      </c>
      <c r="AC1483" s="2">
        <v>0.55371527777777774</v>
      </c>
      <c r="AD1483" s="2">
        <f t="shared" si="23"/>
        <v>13.289166666666667</v>
      </c>
      <c r="AE1483" s="8">
        <f>WEEKDAY(AB1483)</f>
        <v>1</v>
      </c>
      <c r="AF1483">
        <f>IF(EXACT($AE1483,AF$1),$D1483,)</f>
        <v>18.399999999999999</v>
      </c>
      <c r="AG1483">
        <f>IF(EXACT($AE1483,AG$1),$D1483,)</f>
        <v>0</v>
      </c>
      <c r="AH1483">
        <f>IF(EXACT($AE1483,AH$1),$D1483,)</f>
        <v>0</v>
      </c>
      <c r="AI1483">
        <f>IF(EXACT($AE1483,AI$1),$D1483,)</f>
        <v>0</v>
      </c>
      <c r="AJ1483">
        <f>IF(EXACT($AE1483,AJ$1),$D1483,)</f>
        <v>0</v>
      </c>
      <c r="AK1483">
        <f>IF(EXACT($AE1483,AK$1),$D1483,)</f>
        <v>0</v>
      </c>
      <c r="AL1483">
        <f>IF(EXACT($AE1483,AL$1),$D1483,)</f>
        <v>0</v>
      </c>
    </row>
    <row r="1484" spans="1:38" x14ac:dyDescent="0.25">
      <c r="A1484" t="s">
        <v>4475</v>
      </c>
      <c r="B1484" t="s">
        <v>4476</v>
      </c>
      <c r="C1484" t="s">
        <v>27</v>
      </c>
      <c r="D1484">
        <v>25.07</v>
      </c>
      <c r="E1484" t="s">
        <v>28</v>
      </c>
      <c r="F1484" t="s">
        <v>4477</v>
      </c>
      <c r="G1484">
        <v>960</v>
      </c>
      <c r="H1484">
        <v>720</v>
      </c>
      <c r="I1484">
        <v>3</v>
      </c>
      <c r="J1484" t="s">
        <v>31</v>
      </c>
      <c r="K1484" t="s">
        <v>30</v>
      </c>
      <c r="L1484">
        <v>124</v>
      </c>
      <c r="M1484">
        <v>30</v>
      </c>
      <c r="N1484">
        <v>43</v>
      </c>
      <c r="O1484">
        <v>26</v>
      </c>
      <c r="P1484">
        <v>1118</v>
      </c>
      <c r="Q1484">
        <v>50</v>
      </c>
      <c r="R1484">
        <v>250</v>
      </c>
      <c r="S1484">
        <v>110</v>
      </c>
      <c r="T1484">
        <v>173</v>
      </c>
      <c r="U1484">
        <v>15</v>
      </c>
      <c r="V1484">
        <v>200</v>
      </c>
      <c r="W1484">
        <v>6</v>
      </c>
      <c r="X1484">
        <v>25</v>
      </c>
      <c r="Y1484">
        <v>1092.2</v>
      </c>
      <c r="AA1484" t="s">
        <v>30</v>
      </c>
      <c r="AB1484" s="1">
        <v>44619</v>
      </c>
      <c r="AC1484" s="2">
        <v>0.55437499999999995</v>
      </c>
      <c r="AD1484" s="2">
        <f t="shared" si="23"/>
        <v>13.305</v>
      </c>
      <c r="AE1484" s="8">
        <f>WEEKDAY(AB1484)</f>
        <v>1</v>
      </c>
      <c r="AF1484">
        <f>IF(EXACT($AE1484,AF$1),$D1484,)</f>
        <v>25.07</v>
      </c>
      <c r="AG1484">
        <f>IF(EXACT($AE1484,AG$1),$D1484,)</f>
        <v>0</v>
      </c>
      <c r="AH1484">
        <f>IF(EXACT($AE1484,AH$1),$D1484,)</f>
        <v>0</v>
      </c>
      <c r="AI1484">
        <f>IF(EXACT($AE1484,AI$1),$D1484,)</f>
        <v>0</v>
      </c>
      <c r="AJ1484">
        <f>IF(EXACT($AE1484,AJ$1),$D1484,)</f>
        <v>0</v>
      </c>
      <c r="AK1484">
        <f>IF(EXACT($AE1484,AK$1),$D1484,)</f>
        <v>0</v>
      </c>
      <c r="AL1484">
        <f>IF(EXACT($AE1484,AL$1),$D1484,)</f>
        <v>0</v>
      </c>
    </row>
    <row r="1485" spans="1:38" x14ac:dyDescent="0.25">
      <c r="A1485" t="s">
        <v>4478</v>
      </c>
      <c r="B1485" t="s">
        <v>4479</v>
      </c>
      <c r="C1485" t="s">
        <v>27</v>
      </c>
      <c r="D1485">
        <v>37.049999999999997</v>
      </c>
      <c r="E1485" t="s">
        <v>28</v>
      </c>
      <c r="F1485" t="s">
        <v>4480</v>
      </c>
      <c r="G1485">
        <v>960</v>
      </c>
      <c r="H1485">
        <v>720</v>
      </c>
      <c r="I1485">
        <v>3</v>
      </c>
      <c r="J1485" t="s">
        <v>29</v>
      </c>
      <c r="K1485" t="s">
        <v>30</v>
      </c>
      <c r="L1485">
        <v>46</v>
      </c>
      <c r="M1485">
        <v>15</v>
      </c>
      <c r="N1485">
        <v>100</v>
      </c>
      <c r="O1485">
        <v>37</v>
      </c>
      <c r="P1485">
        <v>3700</v>
      </c>
      <c r="Q1485">
        <v>50</v>
      </c>
      <c r="R1485">
        <v>250</v>
      </c>
      <c r="S1485">
        <v>110</v>
      </c>
      <c r="T1485">
        <v>173</v>
      </c>
      <c r="U1485">
        <v>15</v>
      </c>
      <c r="V1485">
        <v>200</v>
      </c>
      <c r="W1485">
        <v>6</v>
      </c>
      <c r="X1485">
        <v>56</v>
      </c>
      <c r="Y1485">
        <v>2743.2</v>
      </c>
      <c r="AA1485" t="s">
        <v>30</v>
      </c>
      <c r="AB1485" s="1">
        <v>44619</v>
      </c>
      <c r="AC1485" s="2">
        <v>0.55680555555555555</v>
      </c>
      <c r="AD1485" s="2">
        <f t="shared" si="23"/>
        <v>13.363333333333333</v>
      </c>
      <c r="AE1485" s="8">
        <f>WEEKDAY(AB1485)</f>
        <v>1</v>
      </c>
      <c r="AF1485">
        <f>IF(EXACT($AE1485,AF$1),$D1485,)</f>
        <v>37.049999999999997</v>
      </c>
      <c r="AG1485">
        <f>IF(EXACT($AE1485,AG$1),$D1485,)</f>
        <v>0</v>
      </c>
      <c r="AH1485">
        <f>IF(EXACT($AE1485,AH$1),$D1485,)</f>
        <v>0</v>
      </c>
      <c r="AI1485">
        <f>IF(EXACT($AE1485,AI$1),$D1485,)</f>
        <v>0</v>
      </c>
      <c r="AJ1485">
        <f>IF(EXACT($AE1485,AJ$1),$D1485,)</f>
        <v>0</v>
      </c>
      <c r="AK1485">
        <f>IF(EXACT($AE1485,AK$1),$D1485,)</f>
        <v>0</v>
      </c>
      <c r="AL1485">
        <f>IF(EXACT($AE1485,AL$1),$D1485,)</f>
        <v>0</v>
      </c>
    </row>
    <row r="1486" spans="1:38" x14ac:dyDescent="0.25">
      <c r="A1486" t="s">
        <v>4481</v>
      </c>
      <c r="B1486" t="s">
        <v>4482</v>
      </c>
      <c r="C1486" t="s">
        <v>27</v>
      </c>
      <c r="D1486">
        <v>34.24</v>
      </c>
      <c r="E1486" t="s">
        <v>28</v>
      </c>
      <c r="F1486" t="s">
        <v>4483</v>
      </c>
      <c r="G1486">
        <v>960</v>
      </c>
      <c r="H1486">
        <v>720</v>
      </c>
      <c r="I1486">
        <v>3</v>
      </c>
      <c r="J1486" t="s">
        <v>29</v>
      </c>
      <c r="K1486" t="s">
        <v>30</v>
      </c>
      <c r="L1486">
        <v>69</v>
      </c>
      <c r="M1486">
        <v>14</v>
      </c>
      <c r="N1486">
        <v>44</v>
      </c>
      <c r="O1486">
        <v>38</v>
      </c>
      <c r="P1486">
        <v>1672</v>
      </c>
      <c r="Q1486">
        <v>50</v>
      </c>
      <c r="R1486">
        <v>250</v>
      </c>
      <c r="S1486">
        <v>110</v>
      </c>
      <c r="T1486">
        <v>173</v>
      </c>
      <c r="U1486">
        <v>15</v>
      </c>
      <c r="V1486">
        <v>200</v>
      </c>
      <c r="W1486">
        <v>6</v>
      </c>
      <c r="X1486">
        <v>56</v>
      </c>
      <c r="Y1486">
        <v>2743.2</v>
      </c>
      <c r="AA1486" t="s">
        <v>30</v>
      </c>
      <c r="AB1486" s="1">
        <v>44619</v>
      </c>
      <c r="AC1486" s="2">
        <v>0.55767361111111113</v>
      </c>
      <c r="AD1486" s="2">
        <f t="shared" si="23"/>
        <v>13.384166666666667</v>
      </c>
      <c r="AE1486" s="8">
        <f>WEEKDAY(AB1486)</f>
        <v>1</v>
      </c>
      <c r="AF1486">
        <f>IF(EXACT($AE1486,AF$1),$D1486,)</f>
        <v>34.24</v>
      </c>
      <c r="AG1486">
        <f>IF(EXACT($AE1486,AG$1),$D1486,)</f>
        <v>0</v>
      </c>
      <c r="AH1486">
        <f>IF(EXACT($AE1486,AH$1),$D1486,)</f>
        <v>0</v>
      </c>
      <c r="AI1486">
        <f>IF(EXACT($AE1486,AI$1),$D1486,)</f>
        <v>0</v>
      </c>
      <c r="AJ1486">
        <f>IF(EXACT($AE1486,AJ$1),$D1486,)</f>
        <v>0</v>
      </c>
      <c r="AK1486">
        <f>IF(EXACT($AE1486,AK$1),$D1486,)</f>
        <v>0</v>
      </c>
      <c r="AL1486">
        <f>IF(EXACT($AE1486,AL$1),$D1486,)</f>
        <v>0</v>
      </c>
    </row>
    <row r="1487" spans="1:38" x14ac:dyDescent="0.25">
      <c r="A1487" t="s">
        <v>4484</v>
      </c>
      <c r="B1487" t="s">
        <v>4485</v>
      </c>
      <c r="C1487" t="s">
        <v>27</v>
      </c>
      <c r="D1487">
        <v>33.1</v>
      </c>
      <c r="E1487" t="s">
        <v>28</v>
      </c>
      <c r="F1487" t="s">
        <v>4486</v>
      </c>
      <c r="G1487">
        <v>960</v>
      </c>
      <c r="H1487">
        <v>720</v>
      </c>
      <c r="I1487">
        <v>3</v>
      </c>
      <c r="J1487" t="s">
        <v>29</v>
      </c>
      <c r="K1487" t="s">
        <v>30</v>
      </c>
      <c r="L1487">
        <v>115</v>
      </c>
      <c r="M1487">
        <v>12</v>
      </c>
      <c r="N1487">
        <v>37</v>
      </c>
      <c r="O1487">
        <v>40</v>
      </c>
      <c r="P1487">
        <v>1480</v>
      </c>
      <c r="Q1487">
        <v>50</v>
      </c>
      <c r="R1487">
        <v>250</v>
      </c>
      <c r="S1487">
        <v>110</v>
      </c>
      <c r="T1487">
        <v>173</v>
      </c>
      <c r="U1487">
        <v>15</v>
      </c>
      <c r="V1487">
        <v>200</v>
      </c>
      <c r="W1487">
        <v>6</v>
      </c>
      <c r="X1487">
        <v>56</v>
      </c>
      <c r="Y1487">
        <v>2743.2</v>
      </c>
      <c r="AA1487" t="s">
        <v>30</v>
      </c>
      <c r="AB1487" s="1">
        <v>44619</v>
      </c>
      <c r="AC1487" s="2">
        <v>0.56343750000000004</v>
      </c>
      <c r="AD1487" s="2">
        <f t="shared" si="23"/>
        <v>13.522500000000001</v>
      </c>
      <c r="AE1487" s="8">
        <f>WEEKDAY(AB1487)</f>
        <v>1</v>
      </c>
      <c r="AF1487">
        <f>IF(EXACT($AE1487,AF$1),$D1487,)</f>
        <v>33.1</v>
      </c>
      <c r="AG1487">
        <f>IF(EXACT($AE1487,AG$1),$D1487,)</f>
        <v>0</v>
      </c>
      <c r="AH1487">
        <f>IF(EXACT($AE1487,AH$1),$D1487,)</f>
        <v>0</v>
      </c>
      <c r="AI1487">
        <f>IF(EXACT($AE1487,AI$1),$D1487,)</f>
        <v>0</v>
      </c>
      <c r="AJ1487">
        <f>IF(EXACT($AE1487,AJ$1),$D1487,)</f>
        <v>0</v>
      </c>
      <c r="AK1487">
        <f>IF(EXACT($AE1487,AK$1),$D1487,)</f>
        <v>0</v>
      </c>
      <c r="AL1487">
        <f>IF(EXACT($AE1487,AL$1),$D1487,)</f>
        <v>0</v>
      </c>
    </row>
    <row r="1488" spans="1:38" x14ac:dyDescent="0.25">
      <c r="A1488" t="s">
        <v>4487</v>
      </c>
      <c r="B1488" t="s">
        <v>4488</v>
      </c>
      <c r="C1488" t="s">
        <v>27</v>
      </c>
      <c r="D1488">
        <v>24.25</v>
      </c>
      <c r="E1488" t="s">
        <v>28</v>
      </c>
      <c r="F1488" t="s">
        <v>4489</v>
      </c>
      <c r="G1488">
        <v>960</v>
      </c>
      <c r="H1488">
        <v>720</v>
      </c>
      <c r="I1488">
        <v>3</v>
      </c>
      <c r="J1488" t="s">
        <v>29</v>
      </c>
      <c r="K1488" t="s">
        <v>30</v>
      </c>
      <c r="L1488">
        <v>81</v>
      </c>
      <c r="M1488">
        <v>24</v>
      </c>
      <c r="N1488">
        <v>23</v>
      </c>
      <c r="O1488">
        <v>28</v>
      </c>
      <c r="P1488">
        <v>644</v>
      </c>
      <c r="Q1488">
        <v>50</v>
      </c>
      <c r="R1488">
        <v>250</v>
      </c>
      <c r="S1488">
        <v>110</v>
      </c>
      <c r="T1488">
        <v>173</v>
      </c>
      <c r="U1488">
        <v>15</v>
      </c>
      <c r="V1488">
        <v>200</v>
      </c>
      <c r="W1488">
        <v>6</v>
      </c>
      <c r="X1488">
        <v>56</v>
      </c>
      <c r="Y1488">
        <v>2743.2</v>
      </c>
      <c r="AA1488" t="s">
        <v>30</v>
      </c>
      <c r="AB1488" s="1">
        <v>44619</v>
      </c>
      <c r="AC1488" s="2">
        <v>0.56347222222222226</v>
      </c>
      <c r="AD1488" s="2">
        <f t="shared" si="23"/>
        <v>13.523333333333333</v>
      </c>
      <c r="AE1488" s="8">
        <f>WEEKDAY(AB1488)</f>
        <v>1</v>
      </c>
      <c r="AF1488">
        <f>IF(EXACT($AE1488,AF$1),$D1488,)</f>
        <v>24.25</v>
      </c>
      <c r="AG1488">
        <f>IF(EXACT($AE1488,AG$1),$D1488,)</f>
        <v>0</v>
      </c>
      <c r="AH1488">
        <f>IF(EXACT($AE1488,AH$1),$D1488,)</f>
        <v>0</v>
      </c>
      <c r="AI1488">
        <f>IF(EXACT($AE1488,AI$1),$D1488,)</f>
        <v>0</v>
      </c>
      <c r="AJ1488">
        <f>IF(EXACT($AE1488,AJ$1),$D1488,)</f>
        <v>0</v>
      </c>
      <c r="AK1488">
        <f>IF(EXACT($AE1488,AK$1),$D1488,)</f>
        <v>0</v>
      </c>
      <c r="AL1488">
        <f>IF(EXACT($AE1488,AL$1),$D1488,)</f>
        <v>0</v>
      </c>
    </row>
    <row r="1489" spans="1:38" x14ac:dyDescent="0.25">
      <c r="A1489" t="s">
        <v>4490</v>
      </c>
      <c r="B1489" t="s">
        <v>4491</v>
      </c>
      <c r="C1489" t="s">
        <v>27</v>
      </c>
      <c r="D1489">
        <v>15.45</v>
      </c>
      <c r="E1489" t="s">
        <v>28</v>
      </c>
      <c r="F1489" t="s">
        <v>4492</v>
      </c>
      <c r="G1489">
        <v>960</v>
      </c>
      <c r="H1489">
        <v>720</v>
      </c>
      <c r="I1489">
        <v>3</v>
      </c>
      <c r="J1489" t="s">
        <v>29</v>
      </c>
      <c r="K1489" t="s">
        <v>30</v>
      </c>
      <c r="L1489">
        <v>59</v>
      </c>
      <c r="M1489">
        <v>19</v>
      </c>
      <c r="N1489">
        <v>25</v>
      </c>
      <c r="O1489">
        <v>32</v>
      </c>
      <c r="P1489">
        <v>800</v>
      </c>
      <c r="Q1489">
        <v>50</v>
      </c>
      <c r="R1489">
        <v>250</v>
      </c>
      <c r="S1489">
        <v>110</v>
      </c>
      <c r="T1489">
        <v>173</v>
      </c>
      <c r="U1489">
        <v>15</v>
      </c>
      <c r="V1489">
        <v>200</v>
      </c>
      <c r="W1489">
        <v>6</v>
      </c>
      <c r="X1489">
        <v>56</v>
      </c>
      <c r="Y1489">
        <v>2743.2</v>
      </c>
      <c r="AA1489" t="s">
        <v>30</v>
      </c>
      <c r="AB1489" s="1">
        <v>44619</v>
      </c>
      <c r="AC1489" s="2">
        <v>0.56920138888888883</v>
      </c>
      <c r="AD1489" s="2">
        <f t="shared" si="23"/>
        <v>13.660833333333333</v>
      </c>
      <c r="AE1489" s="8">
        <f>WEEKDAY(AB1489)</f>
        <v>1</v>
      </c>
      <c r="AF1489">
        <f>IF(EXACT($AE1489,AF$1),$D1489,)</f>
        <v>15.45</v>
      </c>
      <c r="AG1489">
        <f>IF(EXACT($AE1489,AG$1),$D1489,)</f>
        <v>0</v>
      </c>
      <c r="AH1489">
        <f>IF(EXACT($AE1489,AH$1),$D1489,)</f>
        <v>0</v>
      </c>
      <c r="AI1489">
        <f>IF(EXACT($AE1489,AI$1),$D1489,)</f>
        <v>0</v>
      </c>
      <c r="AJ1489">
        <f>IF(EXACT($AE1489,AJ$1),$D1489,)</f>
        <v>0</v>
      </c>
      <c r="AK1489">
        <f>IF(EXACT($AE1489,AK$1),$D1489,)</f>
        <v>0</v>
      </c>
      <c r="AL1489">
        <f>IF(EXACT($AE1489,AL$1),$D1489,)</f>
        <v>0</v>
      </c>
    </row>
    <row r="1490" spans="1:38" x14ac:dyDescent="0.25">
      <c r="A1490" t="s">
        <v>4493</v>
      </c>
      <c r="B1490" t="s">
        <v>4494</v>
      </c>
      <c r="C1490" t="s">
        <v>27</v>
      </c>
      <c r="D1490">
        <v>24.19</v>
      </c>
      <c r="E1490" t="s">
        <v>28</v>
      </c>
      <c r="F1490" t="s">
        <v>4495</v>
      </c>
      <c r="G1490">
        <v>960</v>
      </c>
      <c r="H1490">
        <v>720</v>
      </c>
      <c r="I1490">
        <v>3</v>
      </c>
      <c r="J1490" t="s">
        <v>29</v>
      </c>
      <c r="K1490" t="s">
        <v>30</v>
      </c>
      <c r="L1490">
        <v>101</v>
      </c>
      <c r="M1490">
        <v>32</v>
      </c>
      <c r="N1490">
        <v>26</v>
      </c>
      <c r="O1490">
        <v>20</v>
      </c>
      <c r="P1490">
        <v>520</v>
      </c>
      <c r="Q1490">
        <v>50</v>
      </c>
      <c r="R1490">
        <v>250</v>
      </c>
      <c r="S1490">
        <v>110</v>
      </c>
      <c r="T1490">
        <v>173</v>
      </c>
      <c r="U1490">
        <v>15</v>
      </c>
      <c r="V1490">
        <v>200</v>
      </c>
      <c r="W1490">
        <v>6</v>
      </c>
      <c r="X1490">
        <v>56</v>
      </c>
      <c r="Y1490">
        <v>2743.2</v>
      </c>
      <c r="AA1490" t="s">
        <v>30</v>
      </c>
      <c r="AB1490" s="1">
        <v>44619</v>
      </c>
      <c r="AC1490" s="2">
        <v>0.57039351851851849</v>
      </c>
      <c r="AD1490" s="2">
        <f t="shared" si="23"/>
        <v>13.689444444444444</v>
      </c>
      <c r="AE1490" s="8">
        <f>WEEKDAY(AB1490)</f>
        <v>1</v>
      </c>
      <c r="AF1490">
        <f>IF(EXACT($AE1490,AF$1),$D1490,)</f>
        <v>24.19</v>
      </c>
      <c r="AG1490">
        <f>IF(EXACT($AE1490,AG$1),$D1490,)</f>
        <v>0</v>
      </c>
      <c r="AH1490">
        <f>IF(EXACT($AE1490,AH$1),$D1490,)</f>
        <v>0</v>
      </c>
      <c r="AI1490">
        <f>IF(EXACT($AE1490,AI$1),$D1490,)</f>
        <v>0</v>
      </c>
      <c r="AJ1490">
        <f>IF(EXACT($AE1490,AJ$1),$D1490,)</f>
        <v>0</v>
      </c>
      <c r="AK1490">
        <f>IF(EXACT($AE1490,AK$1),$D1490,)</f>
        <v>0</v>
      </c>
      <c r="AL1490">
        <f>IF(EXACT($AE1490,AL$1),$D1490,)</f>
        <v>0</v>
      </c>
    </row>
    <row r="1491" spans="1:38" x14ac:dyDescent="0.25">
      <c r="A1491" t="s">
        <v>4496</v>
      </c>
      <c r="B1491" t="s">
        <v>4497</v>
      </c>
      <c r="C1491" t="s">
        <v>27</v>
      </c>
      <c r="D1491">
        <v>41.04</v>
      </c>
      <c r="E1491" t="s">
        <v>28</v>
      </c>
      <c r="F1491" t="s">
        <v>4498</v>
      </c>
      <c r="G1491">
        <v>960</v>
      </c>
      <c r="H1491">
        <v>720</v>
      </c>
      <c r="I1491">
        <v>3</v>
      </c>
      <c r="J1491" t="s">
        <v>31</v>
      </c>
      <c r="K1491" t="s">
        <v>30</v>
      </c>
      <c r="L1491">
        <v>73</v>
      </c>
      <c r="M1491">
        <v>0</v>
      </c>
      <c r="N1491">
        <v>19</v>
      </c>
      <c r="O1491">
        <v>40</v>
      </c>
      <c r="P1491">
        <v>760</v>
      </c>
      <c r="Q1491">
        <v>50</v>
      </c>
      <c r="R1491">
        <v>250</v>
      </c>
      <c r="S1491">
        <v>110</v>
      </c>
      <c r="T1491">
        <v>173</v>
      </c>
      <c r="U1491">
        <v>15</v>
      </c>
      <c r="V1491">
        <v>200</v>
      </c>
      <c r="W1491">
        <v>6</v>
      </c>
      <c r="X1491">
        <v>25</v>
      </c>
      <c r="Y1491">
        <v>1092.2</v>
      </c>
      <c r="AA1491" t="s">
        <v>30</v>
      </c>
      <c r="AB1491" s="1">
        <v>44619</v>
      </c>
      <c r="AC1491" s="2">
        <v>0.57369212962962968</v>
      </c>
      <c r="AD1491" s="2">
        <f t="shared" si="23"/>
        <v>13.768611111111113</v>
      </c>
      <c r="AE1491" s="8">
        <f>WEEKDAY(AB1491)</f>
        <v>1</v>
      </c>
      <c r="AF1491">
        <f>IF(EXACT($AE1491,AF$1),$D1491,)</f>
        <v>41.04</v>
      </c>
      <c r="AG1491">
        <f>IF(EXACT($AE1491,AG$1),$D1491,)</f>
        <v>0</v>
      </c>
      <c r="AH1491">
        <f>IF(EXACT($AE1491,AH$1),$D1491,)</f>
        <v>0</v>
      </c>
      <c r="AI1491">
        <f>IF(EXACT($AE1491,AI$1),$D1491,)</f>
        <v>0</v>
      </c>
      <c r="AJ1491">
        <f>IF(EXACT($AE1491,AJ$1),$D1491,)</f>
        <v>0</v>
      </c>
      <c r="AK1491">
        <f>IF(EXACT($AE1491,AK$1),$D1491,)</f>
        <v>0</v>
      </c>
      <c r="AL1491">
        <f>IF(EXACT($AE1491,AL$1),$D1491,)</f>
        <v>0</v>
      </c>
    </row>
    <row r="1492" spans="1:38" x14ac:dyDescent="0.25">
      <c r="A1492" t="s">
        <v>4499</v>
      </c>
      <c r="B1492" t="s">
        <v>4500</v>
      </c>
      <c r="C1492" t="s">
        <v>27</v>
      </c>
      <c r="D1492">
        <v>17.690000000000001</v>
      </c>
      <c r="E1492" t="s">
        <v>28</v>
      </c>
      <c r="F1492" t="s">
        <v>4501</v>
      </c>
      <c r="G1492">
        <v>960</v>
      </c>
      <c r="H1492">
        <v>720</v>
      </c>
      <c r="I1492">
        <v>3</v>
      </c>
      <c r="J1492" t="s">
        <v>31</v>
      </c>
      <c r="K1492" t="s">
        <v>30</v>
      </c>
      <c r="L1492">
        <v>146</v>
      </c>
      <c r="M1492">
        <v>0</v>
      </c>
      <c r="N1492">
        <v>18</v>
      </c>
      <c r="O1492">
        <v>42</v>
      </c>
      <c r="P1492">
        <v>756</v>
      </c>
      <c r="Q1492">
        <v>50</v>
      </c>
      <c r="R1492">
        <v>250</v>
      </c>
      <c r="S1492">
        <v>110</v>
      </c>
      <c r="T1492">
        <v>173</v>
      </c>
      <c r="U1492">
        <v>15</v>
      </c>
      <c r="V1492">
        <v>200</v>
      </c>
      <c r="W1492">
        <v>6</v>
      </c>
      <c r="X1492">
        <v>25</v>
      </c>
      <c r="Y1492">
        <v>1092.2</v>
      </c>
      <c r="AA1492" t="s">
        <v>30</v>
      </c>
      <c r="AB1492" s="1">
        <v>44619</v>
      </c>
      <c r="AC1492" s="2">
        <v>0.57371527777777775</v>
      </c>
      <c r="AD1492" s="2">
        <f t="shared" si="23"/>
        <v>13.769166666666667</v>
      </c>
      <c r="AE1492" s="8">
        <f>WEEKDAY(AB1492)</f>
        <v>1</v>
      </c>
      <c r="AF1492">
        <f>IF(EXACT($AE1492,AF$1),$D1492,)</f>
        <v>17.690000000000001</v>
      </c>
      <c r="AG1492">
        <f>IF(EXACT($AE1492,AG$1),$D1492,)</f>
        <v>0</v>
      </c>
      <c r="AH1492">
        <f>IF(EXACT($AE1492,AH$1),$D1492,)</f>
        <v>0</v>
      </c>
      <c r="AI1492">
        <f>IF(EXACT($AE1492,AI$1),$D1492,)</f>
        <v>0</v>
      </c>
      <c r="AJ1492">
        <f>IF(EXACT($AE1492,AJ$1),$D1492,)</f>
        <v>0</v>
      </c>
      <c r="AK1492">
        <f>IF(EXACT($AE1492,AK$1),$D1492,)</f>
        <v>0</v>
      </c>
      <c r="AL1492">
        <f>IF(EXACT($AE1492,AL$1),$D1492,)</f>
        <v>0</v>
      </c>
    </row>
    <row r="1493" spans="1:38" x14ac:dyDescent="0.25">
      <c r="A1493" t="s">
        <v>4502</v>
      </c>
      <c r="B1493" t="s">
        <v>4503</v>
      </c>
      <c r="C1493" t="s">
        <v>27</v>
      </c>
      <c r="D1493">
        <v>29.11</v>
      </c>
      <c r="E1493" t="s">
        <v>28</v>
      </c>
      <c r="F1493" t="s">
        <v>4504</v>
      </c>
      <c r="G1493">
        <v>960</v>
      </c>
      <c r="H1493">
        <v>720</v>
      </c>
      <c r="I1493">
        <v>3</v>
      </c>
      <c r="J1493" t="s">
        <v>31</v>
      </c>
      <c r="K1493" t="s">
        <v>30</v>
      </c>
      <c r="L1493">
        <v>104</v>
      </c>
      <c r="M1493">
        <v>34</v>
      </c>
      <c r="N1493">
        <v>34</v>
      </c>
      <c r="O1493">
        <v>24</v>
      </c>
      <c r="P1493">
        <v>816</v>
      </c>
      <c r="Q1493">
        <v>50</v>
      </c>
      <c r="R1493">
        <v>250</v>
      </c>
      <c r="S1493">
        <v>110</v>
      </c>
      <c r="T1493">
        <v>173</v>
      </c>
      <c r="U1493">
        <v>15</v>
      </c>
      <c r="V1493">
        <v>200</v>
      </c>
      <c r="W1493">
        <v>6</v>
      </c>
      <c r="X1493">
        <v>25</v>
      </c>
      <c r="Y1493">
        <v>1092.2</v>
      </c>
      <c r="AA1493" t="s">
        <v>30</v>
      </c>
      <c r="AB1493" s="1">
        <v>44619</v>
      </c>
      <c r="AC1493" s="2">
        <v>0.57442129629629635</v>
      </c>
      <c r="AD1493" s="2">
        <f t="shared" si="23"/>
        <v>13.786111111111111</v>
      </c>
      <c r="AE1493" s="8">
        <f>WEEKDAY(AB1493)</f>
        <v>1</v>
      </c>
      <c r="AF1493">
        <f>IF(EXACT($AE1493,AF$1),$D1493,)</f>
        <v>29.11</v>
      </c>
      <c r="AG1493">
        <f>IF(EXACT($AE1493,AG$1),$D1493,)</f>
        <v>0</v>
      </c>
      <c r="AH1493">
        <f>IF(EXACT($AE1493,AH$1),$D1493,)</f>
        <v>0</v>
      </c>
      <c r="AI1493">
        <f>IF(EXACT($AE1493,AI$1),$D1493,)</f>
        <v>0</v>
      </c>
      <c r="AJ1493">
        <f>IF(EXACT($AE1493,AJ$1),$D1493,)</f>
        <v>0</v>
      </c>
      <c r="AK1493">
        <f>IF(EXACT($AE1493,AK$1),$D1493,)</f>
        <v>0</v>
      </c>
      <c r="AL1493">
        <f>IF(EXACT($AE1493,AL$1),$D1493,)</f>
        <v>0</v>
      </c>
    </row>
    <row r="1494" spans="1:38" x14ac:dyDescent="0.25">
      <c r="A1494" t="s">
        <v>4505</v>
      </c>
      <c r="B1494" t="s">
        <v>4506</v>
      </c>
      <c r="C1494" t="s">
        <v>27</v>
      </c>
      <c r="D1494">
        <v>19.38</v>
      </c>
      <c r="E1494" t="s">
        <v>28</v>
      </c>
      <c r="F1494" t="s">
        <v>4507</v>
      </c>
      <c r="G1494">
        <v>960</v>
      </c>
      <c r="H1494">
        <v>720</v>
      </c>
      <c r="I1494">
        <v>3</v>
      </c>
      <c r="J1494" t="s">
        <v>31</v>
      </c>
      <c r="K1494" t="s">
        <v>30</v>
      </c>
      <c r="L1494">
        <v>48</v>
      </c>
      <c r="M1494">
        <v>12</v>
      </c>
      <c r="N1494">
        <v>45</v>
      </c>
      <c r="O1494">
        <v>43</v>
      </c>
      <c r="P1494">
        <v>1935</v>
      </c>
      <c r="Q1494">
        <v>50</v>
      </c>
      <c r="R1494">
        <v>250</v>
      </c>
      <c r="S1494">
        <v>110</v>
      </c>
      <c r="T1494">
        <v>173</v>
      </c>
      <c r="U1494">
        <v>15</v>
      </c>
      <c r="V1494">
        <v>200</v>
      </c>
      <c r="W1494">
        <v>6</v>
      </c>
      <c r="X1494">
        <v>25</v>
      </c>
      <c r="Y1494">
        <v>1092.2</v>
      </c>
      <c r="AA1494" t="s">
        <v>30</v>
      </c>
      <c r="AB1494" s="1">
        <v>44619</v>
      </c>
      <c r="AC1494" s="2">
        <v>0.57577546296296289</v>
      </c>
      <c r="AD1494" s="2">
        <f t="shared" si="23"/>
        <v>13.81861111111111</v>
      </c>
      <c r="AE1494" s="8">
        <f>WEEKDAY(AB1494)</f>
        <v>1</v>
      </c>
      <c r="AF1494">
        <f>IF(EXACT($AE1494,AF$1),$D1494,)</f>
        <v>19.38</v>
      </c>
      <c r="AG1494">
        <f>IF(EXACT($AE1494,AG$1),$D1494,)</f>
        <v>0</v>
      </c>
      <c r="AH1494">
        <f>IF(EXACT($AE1494,AH$1),$D1494,)</f>
        <v>0</v>
      </c>
      <c r="AI1494">
        <f>IF(EXACT($AE1494,AI$1),$D1494,)</f>
        <v>0</v>
      </c>
      <c r="AJ1494">
        <f>IF(EXACT($AE1494,AJ$1),$D1494,)</f>
        <v>0</v>
      </c>
      <c r="AK1494">
        <f>IF(EXACT($AE1494,AK$1),$D1494,)</f>
        <v>0</v>
      </c>
      <c r="AL1494">
        <f>IF(EXACT($AE1494,AL$1),$D1494,)</f>
        <v>0</v>
      </c>
    </row>
    <row r="1495" spans="1:38" x14ac:dyDescent="0.25">
      <c r="A1495" t="s">
        <v>4508</v>
      </c>
      <c r="B1495" t="s">
        <v>4509</v>
      </c>
      <c r="C1495" t="s">
        <v>27</v>
      </c>
      <c r="D1495">
        <v>23.51</v>
      </c>
      <c r="E1495" t="s">
        <v>28</v>
      </c>
      <c r="F1495" t="s">
        <v>4510</v>
      </c>
      <c r="G1495">
        <v>960</v>
      </c>
      <c r="H1495">
        <v>720</v>
      </c>
      <c r="I1495">
        <v>3</v>
      </c>
      <c r="J1495" t="s">
        <v>29</v>
      </c>
      <c r="K1495" t="s">
        <v>30</v>
      </c>
      <c r="L1495">
        <v>38</v>
      </c>
      <c r="M1495">
        <v>22</v>
      </c>
      <c r="N1495">
        <v>51</v>
      </c>
      <c r="O1495">
        <v>30</v>
      </c>
      <c r="P1495">
        <v>1530</v>
      </c>
      <c r="Q1495">
        <v>50</v>
      </c>
      <c r="R1495">
        <v>250</v>
      </c>
      <c r="S1495">
        <v>110</v>
      </c>
      <c r="T1495">
        <v>173</v>
      </c>
      <c r="U1495">
        <v>15</v>
      </c>
      <c r="V1495">
        <v>200</v>
      </c>
      <c r="W1495">
        <v>6</v>
      </c>
      <c r="X1495">
        <v>56</v>
      </c>
      <c r="Y1495">
        <v>2743.2</v>
      </c>
      <c r="AA1495" t="s">
        <v>30</v>
      </c>
      <c r="AB1495" s="1">
        <v>44619</v>
      </c>
      <c r="AC1495" s="2">
        <v>0.57776620370370368</v>
      </c>
      <c r="AD1495" s="2">
        <f t="shared" si="23"/>
        <v>13.866388888888888</v>
      </c>
      <c r="AE1495" s="8">
        <f>WEEKDAY(AB1495)</f>
        <v>1</v>
      </c>
      <c r="AF1495">
        <f>IF(EXACT($AE1495,AF$1),$D1495,)</f>
        <v>23.51</v>
      </c>
      <c r="AG1495">
        <f>IF(EXACT($AE1495,AG$1),$D1495,)</f>
        <v>0</v>
      </c>
      <c r="AH1495">
        <f>IF(EXACT($AE1495,AH$1),$D1495,)</f>
        <v>0</v>
      </c>
      <c r="AI1495">
        <f>IF(EXACT($AE1495,AI$1),$D1495,)</f>
        <v>0</v>
      </c>
      <c r="AJ1495">
        <f>IF(EXACT($AE1495,AJ$1),$D1495,)</f>
        <v>0</v>
      </c>
      <c r="AK1495">
        <f>IF(EXACT($AE1495,AK$1),$D1495,)</f>
        <v>0</v>
      </c>
      <c r="AL1495">
        <f>IF(EXACT($AE1495,AL$1),$D1495,)</f>
        <v>0</v>
      </c>
    </row>
    <row r="1496" spans="1:38" x14ac:dyDescent="0.25">
      <c r="A1496" t="s">
        <v>4511</v>
      </c>
      <c r="B1496" t="s">
        <v>4512</v>
      </c>
      <c r="C1496" t="s">
        <v>27</v>
      </c>
      <c r="D1496">
        <v>27.5</v>
      </c>
      <c r="E1496" t="s">
        <v>28</v>
      </c>
      <c r="F1496" t="s">
        <v>4513</v>
      </c>
      <c r="G1496">
        <v>960</v>
      </c>
      <c r="H1496">
        <v>720</v>
      </c>
      <c r="I1496">
        <v>3</v>
      </c>
      <c r="J1496" t="s">
        <v>31</v>
      </c>
      <c r="K1496" t="s">
        <v>30</v>
      </c>
      <c r="L1496">
        <v>130</v>
      </c>
      <c r="M1496">
        <v>13</v>
      </c>
      <c r="N1496">
        <v>48</v>
      </c>
      <c r="O1496">
        <v>46</v>
      </c>
      <c r="P1496">
        <v>2208</v>
      </c>
      <c r="Q1496">
        <v>50</v>
      </c>
      <c r="R1496">
        <v>250</v>
      </c>
      <c r="S1496">
        <v>110</v>
      </c>
      <c r="T1496">
        <v>173</v>
      </c>
      <c r="U1496">
        <v>15</v>
      </c>
      <c r="V1496">
        <v>200</v>
      </c>
      <c r="W1496">
        <v>6</v>
      </c>
      <c r="X1496">
        <v>25</v>
      </c>
      <c r="Y1496">
        <v>1092.2</v>
      </c>
      <c r="AA1496" t="s">
        <v>30</v>
      </c>
      <c r="AB1496" s="1">
        <v>44619</v>
      </c>
      <c r="AC1496" s="2">
        <v>0.57797453703703705</v>
      </c>
      <c r="AD1496" s="2">
        <f t="shared" si="23"/>
        <v>13.871388888888889</v>
      </c>
      <c r="AE1496" s="8">
        <f>WEEKDAY(AB1496)</f>
        <v>1</v>
      </c>
      <c r="AF1496">
        <f>IF(EXACT($AE1496,AF$1),$D1496,)</f>
        <v>27.5</v>
      </c>
      <c r="AG1496">
        <f>IF(EXACT($AE1496,AG$1),$D1496,)</f>
        <v>0</v>
      </c>
      <c r="AH1496">
        <f>IF(EXACT($AE1496,AH$1),$D1496,)</f>
        <v>0</v>
      </c>
      <c r="AI1496">
        <f>IF(EXACT($AE1496,AI$1),$D1496,)</f>
        <v>0</v>
      </c>
      <c r="AJ1496">
        <f>IF(EXACT($AE1496,AJ$1),$D1496,)</f>
        <v>0</v>
      </c>
      <c r="AK1496">
        <f>IF(EXACT($AE1496,AK$1),$D1496,)</f>
        <v>0</v>
      </c>
      <c r="AL1496">
        <f>IF(EXACT($AE1496,AL$1),$D1496,)</f>
        <v>0</v>
      </c>
    </row>
    <row r="1497" spans="1:38" x14ac:dyDescent="0.25">
      <c r="A1497" t="s">
        <v>4514</v>
      </c>
      <c r="B1497" t="s">
        <v>4515</v>
      </c>
      <c r="C1497" t="s">
        <v>27</v>
      </c>
      <c r="D1497">
        <v>20.22</v>
      </c>
      <c r="E1497" t="s">
        <v>28</v>
      </c>
      <c r="F1497" t="s">
        <v>4516</v>
      </c>
      <c r="G1497">
        <v>960</v>
      </c>
      <c r="H1497">
        <v>720</v>
      </c>
      <c r="I1497">
        <v>3</v>
      </c>
      <c r="J1497" t="s">
        <v>29</v>
      </c>
      <c r="K1497" t="s">
        <v>30</v>
      </c>
      <c r="L1497">
        <v>102</v>
      </c>
      <c r="M1497">
        <v>27</v>
      </c>
      <c r="N1497">
        <v>33</v>
      </c>
      <c r="O1497">
        <v>22</v>
      </c>
      <c r="P1497">
        <v>726</v>
      </c>
      <c r="Q1497">
        <v>50</v>
      </c>
      <c r="R1497">
        <v>250</v>
      </c>
      <c r="S1497">
        <v>110</v>
      </c>
      <c r="T1497">
        <v>173</v>
      </c>
      <c r="U1497">
        <v>15</v>
      </c>
      <c r="V1497">
        <v>200</v>
      </c>
      <c r="W1497">
        <v>6</v>
      </c>
      <c r="X1497">
        <v>56</v>
      </c>
      <c r="Y1497">
        <v>2743.2</v>
      </c>
      <c r="AA1497" t="s">
        <v>30</v>
      </c>
      <c r="AB1497" s="1">
        <v>44619</v>
      </c>
      <c r="AC1497" s="2">
        <v>0.57990740740740743</v>
      </c>
      <c r="AD1497" s="2">
        <f t="shared" si="23"/>
        <v>13.917777777777779</v>
      </c>
      <c r="AE1497" s="8">
        <f>WEEKDAY(AB1497)</f>
        <v>1</v>
      </c>
      <c r="AF1497">
        <f>IF(EXACT($AE1497,AF$1),$D1497,)</f>
        <v>20.22</v>
      </c>
      <c r="AG1497">
        <f>IF(EXACT($AE1497,AG$1),$D1497,)</f>
        <v>0</v>
      </c>
      <c r="AH1497">
        <f>IF(EXACT($AE1497,AH$1),$D1497,)</f>
        <v>0</v>
      </c>
      <c r="AI1497">
        <f>IF(EXACT($AE1497,AI$1),$D1497,)</f>
        <v>0</v>
      </c>
      <c r="AJ1497">
        <f>IF(EXACT($AE1497,AJ$1),$D1497,)</f>
        <v>0</v>
      </c>
      <c r="AK1497">
        <f>IF(EXACT($AE1497,AK$1),$D1497,)</f>
        <v>0</v>
      </c>
      <c r="AL1497">
        <f>IF(EXACT($AE1497,AL$1),$D1497,)</f>
        <v>0</v>
      </c>
    </row>
    <row r="1498" spans="1:38" x14ac:dyDescent="0.25">
      <c r="A1498" t="s">
        <v>4517</v>
      </c>
      <c r="B1498" t="s">
        <v>4518</v>
      </c>
      <c r="C1498" t="s">
        <v>27</v>
      </c>
      <c r="D1498">
        <v>32.549999999999997</v>
      </c>
      <c r="E1498" t="s">
        <v>28</v>
      </c>
      <c r="F1498" t="s">
        <v>4519</v>
      </c>
      <c r="G1498">
        <v>960</v>
      </c>
      <c r="H1498">
        <v>720</v>
      </c>
      <c r="I1498">
        <v>3</v>
      </c>
      <c r="J1498" t="s">
        <v>31</v>
      </c>
      <c r="K1498" t="s">
        <v>30</v>
      </c>
      <c r="L1498">
        <v>118</v>
      </c>
      <c r="M1498">
        <v>22</v>
      </c>
      <c r="N1498">
        <v>43</v>
      </c>
      <c r="O1498">
        <v>29</v>
      </c>
      <c r="P1498">
        <v>1247</v>
      </c>
      <c r="Q1498">
        <v>50</v>
      </c>
      <c r="R1498">
        <v>250</v>
      </c>
      <c r="S1498">
        <v>110</v>
      </c>
      <c r="T1498">
        <v>173</v>
      </c>
      <c r="U1498">
        <v>15</v>
      </c>
      <c r="V1498">
        <v>200</v>
      </c>
      <c r="W1498">
        <v>6</v>
      </c>
      <c r="X1498">
        <v>25</v>
      </c>
      <c r="Y1498">
        <v>1092.2</v>
      </c>
      <c r="AA1498" t="s">
        <v>30</v>
      </c>
      <c r="AB1498" s="1">
        <v>44619</v>
      </c>
      <c r="AC1498" s="2">
        <v>0.58887731481481487</v>
      </c>
      <c r="AD1498" s="2">
        <f t="shared" si="23"/>
        <v>14.133055555555558</v>
      </c>
      <c r="AE1498" s="8">
        <f>WEEKDAY(AB1498)</f>
        <v>1</v>
      </c>
      <c r="AF1498">
        <f>IF(EXACT($AE1498,AF$1),$D1498,)</f>
        <v>32.549999999999997</v>
      </c>
      <c r="AG1498">
        <f>IF(EXACT($AE1498,AG$1),$D1498,)</f>
        <v>0</v>
      </c>
      <c r="AH1498">
        <f>IF(EXACT($AE1498,AH$1),$D1498,)</f>
        <v>0</v>
      </c>
      <c r="AI1498">
        <f>IF(EXACT($AE1498,AI$1),$D1498,)</f>
        <v>0</v>
      </c>
      <c r="AJ1498">
        <f>IF(EXACT($AE1498,AJ$1),$D1498,)</f>
        <v>0</v>
      </c>
      <c r="AK1498">
        <f>IF(EXACT($AE1498,AK$1),$D1498,)</f>
        <v>0</v>
      </c>
      <c r="AL1498">
        <f>IF(EXACT($AE1498,AL$1),$D1498,)</f>
        <v>0</v>
      </c>
    </row>
    <row r="1499" spans="1:38" x14ac:dyDescent="0.25">
      <c r="A1499" t="s">
        <v>4520</v>
      </c>
      <c r="B1499" t="s">
        <v>4521</v>
      </c>
      <c r="C1499" t="s">
        <v>27</v>
      </c>
      <c r="D1499">
        <v>24.05</v>
      </c>
      <c r="E1499" t="s">
        <v>28</v>
      </c>
      <c r="F1499" t="s">
        <v>4522</v>
      </c>
      <c r="G1499">
        <v>960</v>
      </c>
      <c r="H1499">
        <v>720</v>
      </c>
      <c r="I1499">
        <v>3</v>
      </c>
      <c r="J1499" t="s">
        <v>31</v>
      </c>
      <c r="K1499" t="s">
        <v>30</v>
      </c>
      <c r="L1499">
        <v>64</v>
      </c>
      <c r="M1499">
        <v>27</v>
      </c>
      <c r="N1499">
        <v>40</v>
      </c>
      <c r="O1499">
        <v>25</v>
      </c>
      <c r="P1499">
        <v>1000</v>
      </c>
      <c r="Q1499">
        <v>50</v>
      </c>
      <c r="R1499">
        <v>250</v>
      </c>
      <c r="S1499">
        <v>110</v>
      </c>
      <c r="T1499">
        <v>173</v>
      </c>
      <c r="U1499">
        <v>15</v>
      </c>
      <c r="V1499">
        <v>200</v>
      </c>
      <c r="W1499">
        <v>6</v>
      </c>
      <c r="X1499">
        <v>25</v>
      </c>
      <c r="Y1499">
        <v>1092.2</v>
      </c>
      <c r="AA1499" t="s">
        <v>30</v>
      </c>
      <c r="AB1499" s="1">
        <v>44619</v>
      </c>
      <c r="AC1499" s="2">
        <v>0.59673611111111113</v>
      </c>
      <c r="AD1499" s="2">
        <f t="shared" si="23"/>
        <v>14.321666666666667</v>
      </c>
      <c r="AE1499" s="8">
        <f>WEEKDAY(AB1499)</f>
        <v>1</v>
      </c>
      <c r="AF1499">
        <f>IF(EXACT($AE1499,AF$1),$D1499,)</f>
        <v>24.05</v>
      </c>
      <c r="AG1499">
        <f>IF(EXACT($AE1499,AG$1),$D1499,)</f>
        <v>0</v>
      </c>
      <c r="AH1499">
        <f>IF(EXACT($AE1499,AH$1),$D1499,)</f>
        <v>0</v>
      </c>
      <c r="AI1499">
        <f>IF(EXACT($AE1499,AI$1),$D1499,)</f>
        <v>0</v>
      </c>
      <c r="AJ1499">
        <f>IF(EXACT($AE1499,AJ$1),$D1499,)</f>
        <v>0</v>
      </c>
      <c r="AK1499">
        <f>IF(EXACT($AE1499,AK$1),$D1499,)</f>
        <v>0</v>
      </c>
      <c r="AL1499">
        <f>IF(EXACT($AE1499,AL$1),$D1499,)</f>
        <v>0</v>
      </c>
    </row>
    <row r="1500" spans="1:38" x14ac:dyDescent="0.25">
      <c r="A1500" t="s">
        <v>4523</v>
      </c>
      <c r="B1500" t="s">
        <v>4524</v>
      </c>
      <c r="C1500" t="s">
        <v>27</v>
      </c>
      <c r="D1500">
        <v>34.06</v>
      </c>
      <c r="E1500" t="s">
        <v>28</v>
      </c>
      <c r="F1500" t="s">
        <v>4525</v>
      </c>
      <c r="G1500">
        <v>960</v>
      </c>
      <c r="H1500">
        <v>720</v>
      </c>
      <c r="I1500">
        <v>3</v>
      </c>
      <c r="J1500" t="s">
        <v>31</v>
      </c>
      <c r="K1500" t="s">
        <v>30</v>
      </c>
      <c r="L1500">
        <v>103</v>
      </c>
      <c r="M1500">
        <v>29</v>
      </c>
      <c r="N1500">
        <v>27</v>
      </c>
      <c r="O1500">
        <v>24</v>
      </c>
      <c r="P1500">
        <v>648</v>
      </c>
      <c r="Q1500">
        <v>50</v>
      </c>
      <c r="R1500">
        <v>250</v>
      </c>
      <c r="S1500">
        <v>110</v>
      </c>
      <c r="T1500">
        <v>173</v>
      </c>
      <c r="U1500">
        <v>15</v>
      </c>
      <c r="V1500">
        <v>200</v>
      </c>
      <c r="W1500">
        <v>6</v>
      </c>
      <c r="X1500">
        <v>25</v>
      </c>
      <c r="Y1500">
        <v>1092.2</v>
      </c>
      <c r="AA1500" t="s">
        <v>30</v>
      </c>
      <c r="AB1500" s="1">
        <v>44619</v>
      </c>
      <c r="AC1500" s="2">
        <v>0.59747685185185184</v>
      </c>
      <c r="AD1500" s="2">
        <f t="shared" si="23"/>
        <v>14.339444444444444</v>
      </c>
      <c r="AE1500" s="8">
        <f>WEEKDAY(AB1500)</f>
        <v>1</v>
      </c>
      <c r="AF1500">
        <f>IF(EXACT($AE1500,AF$1),$D1500,)</f>
        <v>34.06</v>
      </c>
      <c r="AG1500">
        <f>IF(EXACT($AE1500,AG$1),$D1500,)</f>
        <v>0</v>
      </c>
      <c r="AH1500">
        <f>IF(EXACT($AE1500,AH$1),$D1500,)</f>
        <v>0</v>
      </c>
      <c r="AI1500">
        <f>IF(EXACT($AE1500,AI$1),$D1500,)</f>
        <v>0</v>
      </c>
      <c r="AJ1500">
        <f>IF(EXACT($AE1500,AJ$1),$D1500,)</f>
        <v>0</v>
      </c>
      <c r="AK1500">
        <f>IF(EXACT($AE1500,AK$1),$D1500,)</f>
        <v>0</v>
      </c>
      <c r="AL1500">
        <f>IF(EXACT($AE1500,AL$1),$D1500,)</f>
        <v>0</v>
      </c>
    </row>
    <row r="1501" spans="1:38" x14ac:dyDescent="0.25">
      <c r="A1501" t="s">
        <v>4526</v>
      </c>
      <c r="B1501" t="s">
        <v>4527</v>
      </c>
      <c r="C1501" t="s">
        <v>27</v>
      </c>
      <c r="D1501">
        <v>26.18</v>
      </c>
      <c r="E1501" t="s">
        <v>28</v>
      </c>
      <c r="F1501" t="s">
        <v>4528</v>
      </c>
      <c r="G1501">
        <v>960</v>
      </c>
      <c r="H1501">
        <v>720</v>
      </c>
      <c r="I1501">
        <v>3</v>
      </c>
      <c r="J1501" t="s">
        <v>31</v>
      </c>
      <c r="K1501" t="s">
        <v>30</v>
      </c>
      <c r="L1501">
        <v>32</v>
      </c>
      <c r="M1501">
        <v>11</v>
      </c>
      <c r="N1501">
        <v>44</v>
      </c>
      <c r="O1501">
        <v>43</v>
      </c>
      <c r="P1501">
        <v>1892</v>
      </c>
      <c r="Q1501">
        <v>50</v>
      </c>
      <c r="R1501">
        <v>250</v>
      </c>
      <c r="S1501">
        <v>110</v>
      </c>
      <c r="T1501">
        <v>173</v>
      </c>
      <c r="U1501">
        <v>15</v>
      </c>
      <c r="V1501">
        <v>200</v>
      </c>
      <c r="W1501">
        <v>6</v>
      </c>
      <c r="X1501">
        <v>25</v>
      </c>
      <c r="Y1501">
        <v>1092.2</v>
      </c>
      <c r="AA1501" t="s">
        <v>30</v>
      </c>
      <c r="AB1501" s="1">
        <v>44619</v>
      </c>
      <c r="AC1501" s="2">
        <v>0.59934027777777776</v>
      </c>
      <c r="AD1501" s="2">
        <f t="shared" si="23"/>
        <v>14.384166666666665</v>
      </c>
      <c r="AE1501" s="8">
        <f>WEEKDAY(AB1501)</f>
        <v>1</v>
      </c>
      <c r="AF1501">
        <f>IF(EXACT($AE1501,AF$1),$D1501,)</f>
        <v>26.18</v>
      </c>
      <c r="AG1501">
        <f>IF(EXACT($AE1501,AG$1),$D1501,)</f>
        <v>0</v>
      </c>
      <c r="AH1501">
        <f>IF(EXACT($AE1501,AH$1),$D1501,)</f>
        <v>0</v>
      </c>
      <c r="AI1501">
        <f>IF(EXACT($AE1501,AI$1),$D1501,)</f>
        <v>0</v>
      </c>
      <c r="AJ1501">
        <f>IF(EXACT($AE1501,AJ$1),$D1501,)</f>
        <v>0</v>
      </c>
      <c r="AK1501">
        <f>IF(EXACT($AE1501,AK$1),$D1501,)</f>
        <v>0</v>
      </c>
      <c r="AL1501">
        <f>IF(EXACT($AE1501,AL$1),$D1501,)</f>
        <v>0</v>
      </c>
    </row>
    <row r="1502" spans="1:38" x14ac:dyDescent="0.25">
      <c r="A1502" t="s">
        <v>4529</v>
      </c>
      <c r="B1502" t="s">
        <v>4530</v>
      </c>
      <c r="C1502" t="s">
        <v>27</v>
      </c>
      <c r="D1502">
        <v>21.29</v>
      </c>
      <c r="E1502" t="s">
        <v>28</v>
      </c>
      <c r="F1502" t="s">
        <v>4531</v>
      </c>
      <c r="G1502">
        <v>960</v>
      </c>
      <c r="H1502">
        <v>720</v>
      </c>
      <c r="I1502">
        <v>3</v>
      </c>
      <c r="J1502" t="s">
        <v>31</v>
      </c>
      <c r="K1502" t="s">
        <v>30</v>
      </c>
      <c r="L1502">
        <v>77</v>
      </c>
      <c r="M1502">
        <v>22</v>
      </c>
      <c r="N1502">
        <v>18</v>
      </c>
      <c r="O1502">
        <v>29</v>
      </c>
      <c r="P1502">
        <v>522</v>
      </c>
      <c r="Q1502">
        <v>50</v>
      </c>
      <c r="R1502">
        <v>250</v>
      </c>
      <c r="S1502">
        <v>110</v>
      </c>
      <c r="T1502">
        <v>173</v>
      </c>
      <c r="U1502">
        <v>15</v>
      </c>
      <c r="V1502">
        <v>200</v>
      </c>
      <c r="W1502">
        <v>6</v>
      </c>
      <c r="X1502">
        <v>25</v>
      </c>
      <c r="Y1502">
        <v>1092.2</v>
      </c>
      <c r="AA1502" t="s">
        <v>30</v>
      </c>
      <c r="AB1502" s="1">
        <v>44619</v>
      </c>
      <c r="AC1502" s="2">
        <v>0.60196759259259258</v>
      </c>
      <c r="AD1502" s="2">
        <f t="shared" si="23"/>
        <v>14.447222222222223</v>
      </c>
      <c r="AE1502" s="8">
        <f>WEEKDAY(AB1502)</f>
        <v>1</v>
      </c>
      <c r="AF1502">
        <f>IF(EXACT($AE1502,AF$1),$D1502,)</f>
        <v>21.29</v>
      </c>
      <c r="AG1502">
        <f>IF(EXACT($AE1502,AG$1),$D1502,)</f>
        <v>0</v>
      </c>
      <c r="AH1502">
        <f>IF(EXACT($AE1502,AH$1),$D1502,)</f>
        <v>0</v>
      </c>
      <c r="AI1502">
        <f>IF(EXACT($AE1502,AI$1),$D1502,)</f>
        <v>0</v>
      </c>
      <c r="AJ1502">
        <f>IF(EXACT($AE1502,AJ$1),$D1502,)</f>
        <v>0</v>
      </c>
      <c r="AK1502">
        <f>IF(EXACT($AE1502,AK$1),$D1502,)</f>
        <v>0</v>
      </c>
      <c r="AL1502">
        <f>IF(EXACT($AE1502,AL$1),$D1502,)</f>
        <v>0</v>
      </c>
    </row>
    <row r="1503" spans="1:38" x14ac:dyDescent="0.25">
      <c r="A1503" t="s">
        <v>4532</v>
      </c>
      <c r="B1503" t="s">
        <v>4533</v>
      </c>
      <c r="C1503" t="s">
        <v>27</v>
      </c>
      <c r="D1503">
        <v>19.829999999999998</v>
      </c>
      <c r="E1503" t="s">
        <v>28</v>
      </c>
      <c r="F1503" t="s">
        <v>4534</v>
      </c>
      <c r="G1503">
        <v>960</v>
      </c>
      <c r="H1503">
        <v>720</v>
      </c>
      <c r="I1503">
        <v>3</v>
      </c>
      <c r="J1503" t="s">
        <v>29</v>
      </c>
      <c r="K1503" t="s">
        <v>30</v>
      </c>
      <c r="L1503">
        <v>109</v>
      </c>
      <c r="M1503">
        <v>21</v>
      </c>
      <c r="N1503">
        <v>21</v>
      </c>
      <c r="O1503">
        <v>28</v>
      </c>
      <c r="P1503">
        <v>588</v>
      </c>
      <c r="Q1503">
        <v>50</v>
      </c>
      <c r="R1503">
        <v>250</v>
      </c>
      <c r="S1503">
        <v>110</v>
      </c>
      <c r="T1503">
        <v>173</v>
      </c>
      <c r="U1503">
        <v>15</v>
      </c>
      <c r="V1503">
        <v>200</v>
      </c>
      <c r="W1503">
        <v>6</v>
      </c>
      <c r="X1503">
        <v>56</v>
      </c>
      <c r="Y1503">
        <v>2743.2</v>
      </c>
      <c r="AA1503" t="s">
        <v>30</v>
      </c>
      <c r="AB1503" s="1">
        <v>44619</v>
      </c>
      <c r="AC1503" s="2">
        <v>0.60355324074074079</v>
      </c>
      <c r="AD1503" s="2">
        <f t="shared" si="23"/>
        <v>14.485277777777778</v>
      </c>
      <c r="AE1503" s="8">
        <f>WEEKDAY(AB1503)</f>
        <v>1</v>
      </c>
      <c r="AF1503">
        <f>IF(EXACT($AE1503,AF$1),$D1503,)</f>
        <v>19.829999999999998</v>
      </c>
      <c r="AG1503">
        <f>IF(EXACT($AE1503,AG$1),$D1503,)</f>
        <v>0</v>
      </c>
      <c r="AH1503">
        <f>IF(EXACT($AE1503,AH$1),$D1503,)</f>
        <v>0</v>
      </c>
      <c r="AI1503">
        <f>IF(EXACT($AE1503,AI$1),$D1503,)</f>
        <v>0</v>
      </c>
      <c r="AJ1503">
        <f>IF(EXACT($AE1503,AJ$1),$D1503,)</f>
        <v>0</v>
      </c>
      <c r="AK1503">
        <f>IF(EXACT($AE1503,AK$1),$D1503,)</f>
        <v>0</v>
      </c>
      <c r="AL1503">
        <f>IF(EXACT($AE1503,AL$1),$D1503,)</f>
        <v>0</v>
      </c>
    </row>
    <row r="1504" spans="1:38" x14ac:dyDescent="0.25">
      <c r="A1504" t="s">
        <v>4535</v>
      </c>
      <c r="B1504" t="s">
        <v>4536</v>
      </c>
      <c r="C1504" t="s">
        <v>27</v>
      </c>
      <c r="D1504">
        <v>23.32</v>
      </c>
      <c r="E1504" t="s">
        <v>28</v>
      </c>
      <c r="F1504" t="s">
        <v>4537</v>
      </c>
      <c r="G1504">
        <v>960</v>
      </c>
      <c r="H1504">
        <v>720</v>
      </c>
      <c r="I1504">
        <v>3</v>
      </c>
      <c r="J1504" t="s">
        <v>29</v>
      </c>
      <c r="K1504" t="s">
        <v>30</v>
      </c>
      <c r="L1504">
        <v>50</v>
      </c>
      <c r="M1504">
        <v>19</v>
      </c>
      <c r="N1504">
        <v>15</v>
      </c>
      <c r="O1504">
        <v>24</v>
      </c>
      <c r="P1504">
        <v>360</v>
      </c>
      <c r="Q1504">
        <v>50</v>
      </c>
      <c r="R1504">
        <v>250</v>
      </c>
      <c r="S1504">
        <v>110</v>
      </c>
      <c r="T1504">
        <v>173</v>
      </c>
      <c r="U1504">
        <v>15</v>
      </c>
      <c r="V1504">
        <v>200</v>
      </c>
      <c r="W1504">
        <v>6</v>
      </c>
      <c r="X1504">
        <v>56</v>
      </c>
      <c r="Y1504">
        <v>2743.2</v>
      </c>
      <c r="AA1504" t="s">
        <v>30</v>
      </c>
      <c r="AB1504" s="1">
        <v>44619</v>
      </c>
      <c r="AC1504" s="2">
        <v>0.60356481481481483</v>
      </c>
      <c r="AD1504" s="2">
        <f t="shared" si="23"/>
        <v>14.485555555555557</v>
      </c>
      <c r="AE1504" s="8">
        <f>WEEKDAY(AB1504)</f>
        <v>1</v>
      </c>
      <c r="AF1504">
        <f>IF(EXACT($AE1504,AF$1),$D1504,)</f>
        <v>23.32</v>
      </c>
      <c r="AG1504">
        <f>IF(EXACT($AE1504,AG$1),$D1504,)</f>
        <v>0</v>
      </c>
      <c r="AH1504">
        <f>IF(EXACT($AE1504,AH$1),$D1504,)</f>
        <v>0</v>
      </c>
      <c r="AI1504">
        <f>IF(EXACT($AE1504,AI$1),$D1504,)</f>
        <v>0</v>
      </c>
      <c r="AJ1504">
        <f>IF(EXACT($AE1504,AJ$1),$D1504,)</f>
        <v>0</v>
      </c>
      <c r="AK1504">
        <f>IF(EXACT($AE1504,AK$1),$D1504,)</f>
        <v>0</v>
      </c>
      <c r="AL1504">
        <f>IF(EXACT($AE1504,AL$1),$D1504,)</f>
        <v>0</v>
      </c>
    </row>
    <row r="1505" spans="1:38" x14ac:dyDescent="0.25">
      <c r="A1505" t="s">
        <v>4538</v>
      </c>
      <c r="B1505" t="s">
        <v>4539</v>
      </c>
      <c r="C1505" t="s">
        <v>27</v>
      </c>
      <c r="D1505">
        <v>17.47</v>
      </c>
      <c r="E1505" t="s">
        <v>28</v>
      </c>
      <c r="F1505" t="s">
        <v>4540</v>
      </c>
      <c r="G1505">
        <v>960</v>
      </c>
      <c r="H1505">
        <v>720</v>
      </c>
      <c r="I1505">
        <v>3</v>
      </c>
      <c r="J1505" t="s">
        <v>31</v>
      </c>
      <c r="K1505" t="s">
        <v>30</v>
      </c>
      <c r="L1505">
        <v>68</v>
      </c>
      <c r="M1505">
        <v>0</v>
      </c>
      <c r="N1505">
        <v>70</v>
      </c>
      <c r="O1505">
        <v>63</v>
      </c>
      <c r="P1505">
        <v>4410</v>
      </c>
      <c r="Q1505">
        <v>50</v>
      </c>
      <c r="R1505">
        <v>250</v>
      </c>
      <c r="S1505">
        <v>110</v>
      </c>
      <c r="T1505">
        <v>173</v>
      </c>
      <c r="U1505">
        <v>15</v>
      </c>
      <c r="V1505">
        <v>200</v>
      </c>
      <c r="W1505">
        <v>6</v>
      </c>
      <c r="X1505">
        <v>25</v>
      </c>
      <c r="Y1505">
        <v>1092.2</v>
      </c>
      <c r="AA1505" t="s">
        <v>30</v>
      </c>
      <c r="AB1505" s="1">
        <v>44619</v>
      </c>
      <c r="AC1505" s="2">
        <v>0.60810185185185184</v>
      </c>
      <c r="AD1505" s="2">
        <f t="shared" si="23"/>
        <v>14.594444444444445</v>
      </c>
      <c r="AE1505" s="8">
        <f>WEEKDAY(AB1505)</f>
        <v>1</v>
      </c>
      <c r="AF1505">
        <f>IF(EXACT($AE1505,AF$1),$D1505,)</f>
        <v>17.47</v>
      </c>
      <c r="AG1505">
        <f>IF(EXACT($AE1505,AG$1),$D1505,)</f>
        <v>0</v>
      </c>
      <c r="AH1505">
        <f>IF(EXACT($AE1505,AH$1),$D1505,)</f>
        <v>0</v>
      </c>
      <c r="AI1505">
        <f>IF(EXACT($AE1505,AI$1),$D1505,)</f>
        <v>0</v>
      </c>
      <c r="AJ1505">
        <f>IF(EXACT($AE1505,AJ$1),$D1505,)</f>
        <v>0</v>
      </c>
      <c r="AK1505">
        <f>IF(EXACT($AE1505,AK$1),$D1505,)</f>
        <v>0</v>
      </c>
      <c r="AL1505">
        <f>IF(EXACT($AE1505,AL$1),$D1505,)</f>
        <v>0</v>
      </c>
    </row>
    <row r="1506" spans="1:38" x14ac:dyDescent="0.25">
      <c r="A1506" t="s">
        <v>4541</v>
      </c>
      <c r="B1506" t="s">
        <v>4542</v>
      </c>
      <c r="C1506" t="s">
        <v>27</v>
      </c>
      <c r="D1506">
        <v>30.45</v>
      </c>
      <c r="E1506" t="s">
        <v>28</v>
      </c>
      <c r="F1506" t="s">
        <v>4543</v>
      </c>
      <c r="G1506">
        <v>960</v>
      </c>
      <c r="H1506">
        <v>720</v>
      </c>
      <c r="I1506">
        <v>3</v>
      </c>
      <c r="J1506" t="s">
        <v>31</v>
      </c>
      <c r="K1506" t="s">
        <v>30</v>
      </c>
      <c r="L1506">
        <v>103</v>
      </c>
      <c r="M1506">
        <v>34</v>
      </c>
      <c r="N1506">
        <v>36</v>
      </c>
      <c r="O1506">
        <v>20</v>
      </c>
      <c r="P1506">
        <v>720</v>
      </c>
      <c r="Q1506">
        <v>50</v>
      </c>
      <c r="R1506">
        <v>250</v>
      </c>
      <c r="S1506">
        <v>110</v>
      </c>
      <c r="T1506">
        <v>173</v>
      </c>
      <c r="U1506">
        <v>15</v>
      </c>
      <c r="V1506">
        <v>200</v>
      </c>
      <c r="W1506">
        <v>6</v>
      </c>
      <c r="X1506">
        <v>25</v>
      </c>
      <c r="Y1506">
        <v>1092.2</v>
      </c>
      <c r="AA1506" t="s">
        <v>30</v>
      </c>
      <c r="AB1506" s="1">
        <v>44619</v>
      </c>
      <c r="AC1506" s="2">
        <v>0.61059027777777775</v>
      </c>
      <c r="AD1506" s="2">
        <f t="shared" si="23"/>
        <v>14.654166666666665</v>
      </c>
      <c r="AE1506" s="8">
        <f>WEEKDAY(AB1506)</f>
        <v>1</v>
      </c>
      <c r="AF1506">
        <f>IF(EXACT($AE1506,AF$1),$D1506,)</f>
        <v>30.45</v>
      </c>
      <c r="AG1506">
        <f>IF(EXACT($AE1506,AG$1),$D1506,)</f>
        <v>0</v>
      </c>
      <c r="AH1506">
        <f>IF(EXACT($AE1506,AH$1),$D1506,)</f>
        <v>0</v>
      </c>
      <c r="AI1506">
        <f>IF(EXACT($AE1506,AI$1),$D1506,)</f>
        <v>0</v>
      </c>
      <c r="AJ1506">
        <f>IF(EXACT($AE1506,AJ$1),$D1506,)</f>
        <v>0</v>
      </c>
      <c r="AK1506">
        <f>IF(EXACT($AE1506,AK$1),$D1506,)</f>
        <v>0</v>
      </c>
      <c r="AL1506">
        <f>IF(EXACT($AE1506,AL$1),$D1506,)</f>
        <v>0</v>
      </c>
    </row>
    <row r="1507" spans="1:38" x14ac:dyDescent="0.25">
      <c r="A1507" t="s">
        <v>4544</v>
      </c>
      <c r="B1507" t="s">
        <v>4545</v>
      </c>
      <c r="C1507" t="s">
        <v>27</v>
      </c>
      <c r="D1507">
        <v>24.18</v>
      </c>
      <c r="E1507" t="s">
        <v>28</v>
      </c>
      <c r="F1507" t="s">
        <v>4546</v>
      </c>
      <c r="G1507">
        <v>960</v>
      </c>
      <c r="H1507">
        <v>720</v>
      </c>
      <c r="I1507">
        <v>3</v>
      </c>
      <c r="J1507" t="s">
        <v>29</v>
      </c>
      <c r="K1507" t="s">
        <v>30</v>
      </c>
      <c r="L1507">
        <v>56</v>
      </c>
      <c r="M1507">
        <v>10</v>
      </c>
      <c r="N1507">
        <v>64</v>
      </c>
      <c r="O1507">
        <v>43</v>
      </c>
      <c r="P1507">
        <v>2752</v>
      </c>
      <c r="Q1507">
        <v>50</v>
      </c>
      <c r="R1507">
        <v>250</v>
      </c>
      <c r="S1507">
        <v>110</v>
      </c>
      <c r="T1507">
        <v>173</v>
      </c>
      <c r="U1507">
        <v>15</v>
      </c>
      <c r="V1507">
        <v>200</v>
      </c>
      <c r="W1507">
        <v>6</v>
      </c>
      <c r="X1507">
        <v>56</v>
      </c>
      <c r="Y1507">
        <v>2743.2</v>
      </c>
      <c r="AA1507" t="s">
        <v>30</v>
      </c>
      <c r="AB1507" s="1">
        <v>44619</v>
      </c>
      <c r="AC1507" s="2">
        <v>0.61464120370370368</v>
      </c>
      <c r="AD1507" s="2">
        <f t="shared" si="23"/>
        <v>14.751388888888888</v>
      </c>
      <c r="AE1507" s="8">
        <f>WEEKDAY(AB1507)</f>
        <v>1</v>
      </c>
      <c r="AF1507">
        <f>IF(EXACT($AE1507,AF$1),$D1507,)</f>
        <v>24.18</v>
      </c>
      <c r="AG1507">
        <f>IF(EXACT($AE1507,AG$1),$D1507,)</f>
        <v>0</v>
      </c>
      <c r="AH1507">
        <f>IF(EXACT($AE1507,AH$1),$D1507,)</f>
        <v>0</v>
      </c>
      <c r="AI1507">
        <f>IF(EXACT($AE1507,AI$1),$D1507,)</f>
        <v>0</v>
      </c>
      <c r="AJ1507">
        <f>IF(EXACT($AE1507,AJ$1),$D1507,)</f>
        <v>0</v>
      </c>
      <c r="AK1507">
        <f>IF(EXACT($AE1507,AK$1),$D1507,)</f>
        <v>0</v>
      </c>
      <c r="AL1507">
        <f>IF(EXACT($AE1507,AL$1),$D1507,)</f>
        <v>0</v>
      </c>
    </row>
    <row r="1508" spans="1:38" x14ac:dyDescent="0.25">
      <c r="A1508" t="s">
        <v>4547</v>
      </c>
      <c r="B1508" t="s">
        <v>4548</v>
      </c>
      <c r="C1508" t="s">
        <v>27</v>
      </c>
      <c r="D1508">
        <v>28.53</v>
      </c>
      <c r="E1508" t="s">
        <v>28</v>
      </c>
      <c r="F1508" t="s">
        <v>4549</v>
      </c>
      <c r="G1508">
        <v>960</v>
      </c>
      <c r="H1508">
        <v>720</v>
      </c>
      <c r="I1508">
        <v>3</v>
      </c>
      <c r="J1508" t="s">
        <v>31</v>
      </c>
      <c r="K1508" t="s">
        <v>30</v>
      </c>
      <c r="L1508">
        <v>103</v>
      </c>
      <c r="M1508">
        <v>15</v>
      </c>
      <c r="N1508">
        <v>56</v>
      </c>
      <c r="O1508">
        <v>40</v>
      </c>
      <c r="P1508">
        <v>2240</v>
      </c>
      <c r="Q1508">
        <v>50</v>
      </c>
      <c r="R1508">
        <v>250</v>
      </c>
      <c r="S1508">
        <v>110</v>
      </c>
      <c r="T1508">
        <v>173</v>
      </c>
      <c r="U1508">
        <v>15</v>
      </c>
      <c r="V1508">
        <v>200</v>
      </c>
      <c r="W1508">
        <v>6</v>
      </c>
      <c r="X1508">
        <v>25</v>
      </c>
      <c r="Y1508">
        <v>1092.2</v>
      </c>
      <c r="AA1508" t="s">
        <v>30</v>
      </c>
      <c r="AB1508" s="1">
        <v>44619</v>
      </c>
      <c r="AC1508" s="2">
        <v>0.6168865740740741</v>
      </c>
      <c r="AD1508" s="2">
        <f t="shared" si="23"/>
        <v>14.805277777777778</v>
      </c>
      <c r="AE1508" s="8">
        <f>WEEKDAY(AB1508)</f>
        <v>1</v>
      </c>
      <c r="AF1508">
        <f>IF(EXACT($AE1508,AF$1),$D1508,)</f>
        <v>28.53</v>
      </c>
      <c r="AG1508">
        <f>IF(EXACT($AE1508,AG$1),$D1508,)</f>
        <v>0</v>
      </c>
      <c r="AH1508">
        <f>IF(EXACT($AE1508,AH$1),$D1508,)</f>
        <v>0</v>
      </c>
      <c r="AI1508">
        <f>IF(EXACT($AE1508,AI$1),$D1508,)</f>
        <v>0</v>
      </c>
      <c r="AJ1508">
        <f>IF(EXACT($AE1508,AJ$1),$D1508,)</f>
        <v>0</v>
      </c>
      <c r="AK1508">
        <f>IF(EXACT($AE1508,AK$1),$D1508,)</f>
        <v>0</v>
      </c>
      <c r="AL1508">
        <f>IF(EXACT($AE1508,AL$1),$D1508,)</f>
        <v>0</v>
      </c>
    </row>
    <row r="1509" spans="1:38" x14ac:dyDescent="0.25">
      <c r="A1509" t="s">
        <v>4550</v>
      </c>
      <c r="B1509" t="s">
        <v>4551</v>
      </c>
      <c r="C1509" t="s">
        <v>27</v>
      </c>
      <c r="D1509">
        <v>26.67</v>
      </c>
      <c r="E1509" t="s">
        <v>28</v>
      </c>
      <c r="F1509" t="s">
        <v>4552</v>
      </c>
      <c r="G1509">
        <v>960</v>
      </c>
      <c r="H1509">
        <v>720</v>
      </c>
      <c r="I1509">
        <v>3</v>
      </c>
      <c r="J1509" t="s">
        <v>31</v>
      </c>
      <c r="K1509" t="s">
        <v>30</v>
      </c>
      <c r="L1509">
        <v>96</v>
      </c>
      <c r="M1509">
        <v>14</v>
      </c>
      <c r="N1509">
        <v>66</v>
      </c>
      <c r="O1509">
        <v>39</v>
      </c>
      <c r="P1509">
        <v>2574</v>
      </c>
      <c r="Q1509">
        <v>50</v>
      </c>
      <c r="R1509">
        <v>250</v>
      </c>
      <c r="S1509">
        <v>110</v>
      </c>
      <c r="T1509">
        <v>173</v>
      </c>
      <c r="U1509">
        <v>15</v>
      </c>
      <c r="V1509">
        <v>200</v>
      </c>
      <c r="W1509">
        <v>6</v>
      </c>
      <c r="X1509">
        <v>25</v>
      </c>
      <c r="Y1509">
        <v>1092.2</v>
      </c>
      <c r="AA1509" t="s">
        <v>30</v>
      </c>
      <c r="AB1509" s="1">
        <v>44619</v>
      </c>
      <c r="AC1509" s="2">
        <v>0.61694444444444441</v>
      </c>
      <c r="AD1509" s="2">
        <f t="shared" si="23"/>
        <v>14.806666666666665</v>
      </c>
      <c r="AE1509" s="8">
        <f>WEEKDAY(AB1509)</f>
        <v>1</v>
      </c>
      <c r="AF1509">
        <f>IF(EXACT($AE1509,AF$1),$D1509,)</f>
        <v>26.67</v>
      </c>
      <c r="AG1509">
        <f>IF(EXACT($AE1509,AG$1),$D1509,)</f>
        <v>0</v>
      </c>
      <c r="AH1509">
        <f>IF(EXACT($AE1509,AH$1),$D1509,)</f>
        <v>0</v>
      </c>
      <c r="AI1509">
        <f>IF(EXACT($AE1509,AI$1),$D1509,)</f>
        <v>0</v>
      </c>
      <c r="AJ1509">
        <f>IF(EXACT($AE1509,AJ$1),$D1509,)</f>
        <v>0</v>
      </c>
      <c r="AK1509">
        <f>IF(EXACT($AE1509,AK$1),$D1509,)</f>
        <v>0</v>
      </c>
      <c r="AL1509">
        <f>IF(EXACT($AE1509,AL$1),$D1509,)</f>
        <v>0</v>
      </c>
    </row>
    <row r="1510" spans="1:38" x14ac:dyDescent="0.25">
      <c r="A1510" t="s">
        <v>4553</v>
      </c>
      <c r="B1510" t="s">
        <v>4554</v>
      </c>
      <c r="C1510" t="s">
        <v>27</v>
      </c>
      <c r="D1510">
        <v>31.83</v>
      </c>
      <c r="E1510" t="s">
        <v>28</v>
      </c>
      <c r="F1510" t="s">
        <v>4555</v>
      </c>
      <c r="G1510">
        <v>960</v>
      </c>
      <c r="H1510">
        <v>720</v>
      </c>
      <c r="I1510">
        <v>3</v>
      </c>
      <c r="J1510" t="s">
        <v>31</v>
      </c>
      <c r="K1510" t="s">
        <v>30</v>
      </c>
      <c r="L1510">
        <v>108</v>
      </c>
      <c r="M1510">
        <v>21</v>
      </c>
      <c r="N1510">
        <v>29</v>
      </c>
      <c r="O1510">
        <v>32</v>
      </c>
      <c r="P1510">
        <v>928</v>
      </c>
      <c r="Q1510">
        <v>50</v>
      </c>
      <c r="R1510">
        <v>250</v>
      </c>
      <c r="S1510">
        <v>110</v>
      </c>
      <c r="T1510">
        <v>173</v>
      </c>
      <c r="U1510">
        <v>15</v>
      </c>
      <c r="V1510">
        <v>200</v>
      </c>
      <c r="W1510">
        <v>6</v>
      </c>
      <c r="X1510">
        <v>25</v>
      </c>
      <c r="Y1510">
        <v>1092.2</v>
      </c>
      <c r="AA1510" t="s">
        <v>30</v>
      </c>
      <c r="AB1510" s="1">
        <v>44619</v>
      </c>
      <c r="AC1510" s="2">
        <v>0.62086805555555558</v>
      </c>
      <c r="AD1510" s="2">
        <f t="shared" si="23"/>
        <v>14.900833333333335</v>
      </c>
      <c r="AE1510" s="8">
        <f>WEEKDAY(AB1510)</f>
        <v>1</v>
      </c>
      <c r="AF1510">
        <f>IF(EXACT($AE1510,AF$1),$D1510,)</f>
        <v>31.83</v>
      </c>
      <c r="AG1510">
        <f>IF(EXACT($AE1510,AG$1),$D1510,)</f>
        <v>0</v>
      </c>
      <c r="AH1510">
        <f>IF(EXACT($AE1510,AH$1),$D1510,)</f>
        <v>0</v>
      </c>
      <c r="AI1510">
        <f>IF(EXACT($AE1510,AI$1),$D1510,)</f>
        <v>0</v>
      </c>
      <c r="AJ1510">
        <f>IF(EXACT($AE1510,AJ$1),$D1510,)</f>
        <v>0</v>
      </c>
      <c r="AK1510">
        <f>IF(EXACT($AE1510,AK$1),$D1510,)</f>
        <v>0</v>
      </c>
      <c r="AL1510">
        <f>IF(EXACT($AE1510,AL$1),$D1510,)</f>
        <v>0</v>
      </c>
    </row>
    <row r="1511" spans="1:38" x14ac:dyDescent="0.25">
      <c r="A1511" t="s">
        <v>4556</v>
      </c>
      <c r="B1511" t="s">
        <v>4557</v>
      </c>
      <c r="C1511" t="s">
        <v>27</v>
      </c>
      <c r="D1511">
        <v>31.54</v>
      </c>
      <c r="E1511" t="s">
        <v>28</v>
      </c>
      <c r="F1511" t="s">
        <v>4558</v>
      </c>
      <c r="G1511">
        <v>960</v>
      </c>
      <c r="H1511">
        <v>720</v>
      </c>
      <c r="I1511">
        <v>3</v>
      </c>
      <c r="J1511" t="s">
        <v>29</v>
      </c>
      <c r="K1511" t="s">
        <v>30</v>
      </c>
      <c r="L1511">
        <v>59</v>
      </c>
      <c r="M1511">
        <v>22</v>
      </c>
      <c r="N1511">
        <v>45</v>
      </c>
      <c r="O1511">
        <v>31</v>
      </c>
      <c r="P1511">
        <v>1395</v>
      </c>
      <c r="Q1511">
        <v>50</v>
      </c>
      <c r="R1511">
        <v>250</v>
      </c>
      <c r="S1511">
        <v>110</v>
      </c>
      <c r="T1511">
        <v>173</v>
      </c>
      <c r="U1511">
        <v>15</v>
      </c>
      <c r="V1511">
        <v>200</v>
      </c>
      <c r="W1511">
        <v>6</v>
      </c>
      <c r="X1511">
        <v>56</v>
      </c>
      <c r="Y1511">
        <v>2743.2</v>
      </c>
      <c r="AA1511" t="s">
        <v>30</v>
      </c>
      <c r="AB1511" s="1">
        <v>44619</v>
      </c>
      <c r="AC1511" s="2">
        <v>0.62344907407407402</v>
      </c>
      <c r="AD1511" s="2">
        <f t="shared" si="23"/>
        <v>14.962777777777777</v>
      </c>
      <c r="AE1511" s="8">
        <f>WEEKDAY(AB1511)</f>
        <v>1</v>
      </c>
      <c r="AF1511">
        <f>IF(EXACT($AE1511,AF$1),$D1511,)</f>
        <v>31.54</v>
      </c>
      <c r="AG1511">
        <f>IF(EXACT($AE1511,AG$1),$D1511,)</f>
        <v>0</v>
      </c>
      <c r="AH1511">
        <f>IF(EXACT($AE1511,AH$1),$D1511,)</f>
        <v>0</v>
      </c>
      <c r="AI1511">
        <f>IF(EXACT($AE1511,AI$1),$D1511,)</f>
        <v>0</v>
      </c>
      <c r="AJ1511">
        <f>IF(EXACT($AE1511,AJ$1),$D1511,)</f>
        <v>0</v>
      </c>
      <c r="AK1511">
        <f>IF(EXACT($AE1511,AK$1),$D1511,)</f>
        <v>0</v>
      </c>
      <c r="AL1511">
        <f>IF(EXACT($AE1511,AL$1),$D1511,)</f>
        <v>0</v>
      </c>
    </row>
    <row r="1512" spans="1:38" x14ac:dyDescent="0.25">
      <c r="A1512" t="s">
        <v>4559</v>
      </c>
      <c r="B1512" t="s">
        <v>4560</v>
      </c>
      <c r="C1512" t="s">
        <v>27</v>
      </c>
      <c r="D1512">
        <v>33.56</v>
      </c>
      <c r="E1512" t="s">
        <v>28</v>
      </c>
      <c r="F1512" t="s">
        <v>4561</v>
      </c>
      <c r="G1512">
        <v>960</v>
      </c>
      <c r="H1512">
        <v>720</v>
      </c>
      <c r="I1512">
        <v>3</v>
      </c>
      <c r="J1512" t="s">
        <v>31</v>
      </c>
      <c r="K1512" t="s">
        <v>30</v>
      </c>
      <c r="L1512">
        <v>61</v>
      </c>
      <c r="M1512">
        <v>15</v>
      </c>
      <c r="N1512">
        <v>34</v>
      </c>
      <c r="O1512">
        <v>42</v>
      </c>
      <c r="P1512">
        <v>1428</v>
      </c>
      <c r="Q1512">
        <v>50</v>
      </c>
      <c r="R1512">
        <v>250</v>
      </c>
      <c r="S1512">
        <v>110</v>
      </c>
      <c r="T1512">
        <v>173</v>
      </c>
      <c r="U1512">
        <v>15</v>
      </c>
      <c r="V1512">
        <v>200</v>
      </c>
      <c r="W1512">
        <v>6</v>
      </c>
      <c r="X1512">
        <v>25</v>
      </c>
      <c r="Y1512">
        <v>1092.2</v>
      </c>
      <c r="AA1512" t="s">
        <v>30</v>
      </c>
      <c r="AB1512" s="1">
        <v>44619</v>
      </c>
      <c r="AC1512" s="2">
        <v>0.62511574074074072</v>
      </c>
      <c r="AD1512" s="2">
        <f t="shared" si="23"/>
        <v>15.002777777777776</v>
      </c>
      <c r="AE1512" s="8">
        <f>WEEKDAY(AB1512)</f>
        <v>1</v>
      </c>
      <c r="AF1512">
        <f>IF(EXACT($AE1512,AF$1),$D1512,)</f>
        <v>33.56</v>
      </c>
      <c r="AG1512">
        <f>IF(EXACT($AE1512,AG$1),$D1512,)</f>
        <v>0</v>
      </c>
      <c r="AH1512">
        <f>IF(EXACT($AE1512,AH$1),$D1512,)</f>
        <v>0</v>
      </c>
      <c r="AI1512">
        <f>IF(EXACT($AE1512,AI$1),$D1512,)</f>
        <v>0</v>
      </c>
      <c r="AJ1512">
        <f>IF(EXACT($AE1512,AJ$1),$D1512,)</f>
        <v>0</v>
      </c>
      <c r="AK1512">
        <f>IF(EXACT($AE1512,AK$1),$D1512,)</f>
        <v>0</v>
      </c>
      <c r="AL1512">
        <f>IF(EXACT($AE1512,AL$1),$D1512,)</f>
        <v>0</v>
      </c>
    </row>
    <row r="1513" spans="1:38" x14ac:dyDescent="0.25">
      <c r="A1513" t="s">
        <v>4562</v>
      </c>
      <c r="B1513" t="s">
        <v>4563</v>
      </c>
      <c r="C1513" t="s">
        <v>27</v>
      </c>
      <c r="D1513">
        <v>28.68</v>
      </c>
      <c r="E1513" t="s">
        <v>28</v>
      </c>
      <c r="F1513" t="s">
        <v>4564</v>
      </c>
      <c r="G1513">
        <v>960</v>
      </c>
      <c r="H1513">
        <v>720</v>
      </c>
      <c r="I1513">
        <v>3</v>
      </c>
      <c r="J1513" t="s">
        <v>31</v>
      </c>
      <c r="K1513" t="s">
        <v>30</v>
      </c>
      <c r="L1513">
        <v>88</v>
      </c>
      <c r="M1513">
        <v>26</v>
      </c>
      <c r="N1513">
        <v>45</v>
      </c>
      <c r="O1513">
        <v>29</v>
      </c>
      <c r="P1513">
        <v>1305</v>
      </c>
      <c r="Q1513">
        <v>50</v>
      </c>
      <c r="R1513">
        <v>250</v>
      </c>
      <c r="S1513">
        <v>110</v>
      </c>
      <c r="T1513">
        <v>173</v>
      </c>
      <c r="U1513">
        <v>15</v>
      </c>
      <c r="V1513">
        <v>200</v>
      </c>
      <c r="W1513">
        <v>6</v>
      </c>
      <c r="X1513">
        <v>25</v>
      </c>
      <c r="Y1513">
        <v>1092.2</v>
      </c>
      <c r="AA1513" t="s">
        <v>30</v>
      </c>
      <c r="AB1513" s="1">
        <v>44619</v>
      </c>
      <c r="AC1513" s="2">
        <v>0.62524305555555559</v>
      </c>
      <c r="AD1513" s="2">
        <f t="shared" si="23"/>
        <v>15.005833333333335</v>
      </c>
      <c r="AE1513" s="8">
        <f>WEEKDAY(AB1513)</f>
        <v>1</v>
      </c>
      <c r="AF1513">
        <f>IF(EXACT($AE1513,AF$1),$D1513,)</f>
        <v>28.68</v>
      </c>
      <c r="AG1513">
        <f>IF(EXACT($AE1513,AG$1),$D1513,)</f>
        <v>0</v>
      </c>
      <c r="AH1513">
        <f>IF(EXACT($AE1513,AH$1),$D1513,)</f>
        <v>0</v>
      </c>
      <c r="AI1513">
        <f>IF(EXACT($AE1513,AI$1),$D1513,)</f>
        <v>0</v>
      </c>
      <c r="AJ1513">
        <f>IF(EXACT($AE1513,AJ$1),$D1513,)</f>
        <v>0</v>
      </c>
      <c r="AK1513">
        <f>IF(EXACT($AE1513,AK$1),$D1513,)</f>
        <v>0</v>
      </c>
      <c r="AL1513">
        <f>IF(EXACT($AE1513,AL$1),$D1513,)</f>
        <v>0</v>
      </c>
    </row>
    <row r="1514" spans="1:38" x14ac:dyDescent="0.25">
      <c r="A1514" t="s">
        <v>4565</v>
      </c>
      <c r="B1514" t="s">
        <v>4566</v>
      </c>
      <c r="C1514" t="s">
        <v>27</v>
      </c>
      <c r="D1514">
        <v>29.14</v>
      </c>
      <c r="E1514" t="s">
        <v>28</v>
      </c>
      <c r="F1514" t="s">
        <v>4567</v>
      </c>
      <c r="G1514">
        <v>960</v>
      </c>
      <c r="H1514">
        <v>720</v>
      </c>
      <c r="I1514">
        <v>3</v>
      </c>
      <c r="J1514" t="s">
        <v>31</v>
      </c>
      <c r="K1514" t="s">
        <v>30</v>
      </c>
      <c r="L1514">
        <v>86</v>
      </c>
      <c r="M1514">
        <v>16</v>
      </c>
      <c r="N1514">
        <v>54</v>
      </c>
      <c r="O1514">
        <v>32</v>
      </c>
      <c r="P1514">
        <v>1728</v>
      </c>
      <c r="Q1514">
        <v>50</v>
      </c>
      <c r="R1514">
        <v>250</v>
      </c>
      <c r="S1514">
        <v>110</v>
      </c>
      <c r="T1514">
        <v>173</v>
      </c>
      <c r="U1514">
        <v>15</v>
      </c>
      <c r="V1514">
        <v>200</v>
      </c>
      <c r="W1514">
        <v>6</v>
      </c>
      <c r="X1514">
        <v>25</v>
      </c>
      <c r="Y1514">
        <v>1092.2</v>
      </c>
      <c r="AA1514" t="s">
        <v>30</v>
      </c>
      <c r="AB1514" s="1">
        <v>44619</v>
      </c>
      <c r="AC1514" s="2">
        <v>0.63216435185185182</v>
      </c>
      <c r="AD1514" s="2">
        <f t="shared" si="23"/>
        <v>15.171944444444444</v>
      </c>
      <c r="AE1514" s="8">
        <f>WEEKDAY(AB1514)</f>
        <v>1</v>
      </c>
      <c r="AF1514">
        <f>IF(EXACT($AE1514,AF$1),$D1514,)</f>
        <v>29.14</v>
      </c>
      <c r="AG1514">
        <f>IF(EXACT($AE1514,AG$1),$D1514,)</f>
        <v>0</v>
      </c>
      <c r="AH1514">
        <f>IF(EXACT($AE1514,AH$1),$D1514,)</f>
        <v>0</v>
      </c>
      <c r="AI1514">
        <f>IF(EXACT($AE1514,AI$1),$D1514,)</f>
        <v>0</v>
      </c>
      <c r="AJ1514">
        <f>IF(EXACT($AE1514,AJ$1),$D1514,)</f>
        <v>0</v>
      </c>
      <c r="AK1514">
        <f>IF(EXACT($AE1514,AK$1),$D1514,)</f>
        <v>0</v>
      </c>
      <c r="AL1514">
        <f>IF(EXACT($AE1514,AL$1),$D1514,)</f>
        <v>0</v>
      </c>
    </row>
    <row r="1515" spans="1:38" x14ac:dyDescent="0.25">
      <c r="A1515" t="s">
        <v>4568</v>
      </c>
      <c r="B1515" t="s">
        <v>4569</v>
      </c>
      <c r="C1515" t="s">
        <v>27</v>
      </c>
      <c r="D1515">
        <v>17.25</v>
      </c>
      <c r="E1515" t="s">
        <v>28</v>
      </c>
      <c r="F1515" t="s">
        <v>4570</v>
      </c>
      <c r="G1515">
        <v>960</v>
      </c>
      <c r="H1515">
        <v>720</v>
      </c>
      <c r="I1515">
        <v>3</v>
      </c>
      <c r="J1515" t="s">
        <v>29</v>
      </c>
      <c r="K1515" t="s">
        <v>30</v>
      </c>
      <c r="L1515">
        <v>50</v>
      </c>
      <c r="M1515">
        <v>21</v>
      </c>
      <c r="N1515">
        <v>96</v>
      </c>
      <c r="O1515">
        <v>29</v>
      </c>
      <c r="P1515">
        <v>2784</v>
      </c>
      <c r="Q1515">
        <v>50</v>
      </c>
      <c r="R1515">
        <v>250</v>
      </c>
      <c r="S1515">
        <v>110</v>
      </c>
      <c r="T1515">
        <v>173</v>
      </c>
      <c r="U1515">
        <v>15</v>
      </c>
      <c r="V1515">
        <v>200</v>
      </c>
      <c r="W1515">
        <v>6</v>
      </c>
      <c r="X1515">
        <v>56</v>
      </c>
      <c r="Y1515">
        <v>2743.2</v>
      </c>
      <c r="AA1515" t="s">
        <v>30</v>
      </c>
      <c r="AB1515" s="1">
        <v>44619</v>
      </c>
      <c r="AC1515" s="2">
        <v>0.63598379629629631</v>
      </c>
      <c r="AD1515" s="2">
        <f t="shared" si="23"/>
        <v>15.263611111111111</v>
      </c>
      <c r="AE1515" s="8">
        <f>WEEKDAY(AB1515)</f>
        <v>1</v>
      </c>
      <c r="AF1515">
        <f>IF(EXACT($AE1515,AF$1),$D1515,)</f>
        <v>17.25</v>
      </c>
      <c r="AG1515">
        <f>IF(EXACT($AE1515,AG$1),$D1515,)</f>
        <v>0</v>
      </c>
      <c r="AH1515">
        <f>IF(EXACT($AE1515,AH$1),$D1515,)</f>
        <v>0</v>
      </c>
      <c r="AI1515">
        <f>IF(EXACT($AE1515,AI$1),$D1515,)</f>
        <v>0</v>
      </c>
      <c r="AJ1515">
        <f>IF(EXACT($AE1515,AJ$1),$D1515,)</f>
        <v>0</v>
      </c>
      <c r="AK1515">
        <f>IF(EXACT($AE1515,AK$1),$D1515,)</f>
        <v>0</v>
      </c>
      <c r="AL1515">
        <f>IF(EXACT($AE1515,AL$1),$D1515,)</f>
        <v>0</v>
      </c>
    </row>
    <row r="1516" spans="1:38" x14ac:dyDescent="0.25">
      <c r="A1516" t="s">
        <v>4571</v>
      </c>
      <c r="B1516" t="s">
        <v>4572</v>
      </c>
      <c r="C1516" t="s">
        <v>27</v>
      </c>
      <c r="D1516">
        <v>17.3</v>
      </c>
      <c r="E1516" t="s">
        <v>28</v>
      </c>
      <c r="F1516" t="s">
        <v>4573</v>
      </c>
      <c r="G1516">
        <v>960</v>
      </c>
      <c r="H1516">
        <v>720</v>
      </c>
      <c r="I1516">
        <v>3</v>
      </c>
      <c r="J1516" t="s">
        <v>29</v>
      </c>
      <c r="K1516" t="s">
        <v>30</v>
      </c>
      <c r="L1516">
        <v>94</v>
      </c>
      <c r="M1516">
        <v>24</v>
      </c>
      <c r="N1516">
        <v>36</v>
      </c>
      <c r="O1516">
        <v>25</v>
      </c>
      <c r="P1516">
        <v>900</v>
      </c>
      <c r="Q1516">
        <v>50</v>
      </c>
      <c r="R1516">
        <v>250</v>
      </c>
      <c r="S1516">
        <v>110</v>
      </c>
      <c r="T1516">
        <v>173</v>
      </c>
      <c r="U1516">
        <v>15</v>
      </c>
      <c r="V1516">
        <v>200</v>
      </c>
      <c r="W1516">
        <v>6</v>
      </c>
      <c r="X1516">
        <v>56</v>
      </c>
      <c r="Y1516">
        <v>2743.2</v>
      </c>
      <c r="AA1516" t="s">
        <v>30</v>
      </c>
      <c r="AB1516" s="1">
        <v>44619</v>
      </c>
      <c r="AC1516" s="2">
        <v>0.64273148148148151</v>
      </c>
      <c r="AD1516" s="2">
        <f t="shared" si="23"/>
        <v>15.425555555555556</v>
      </c>
      <c r="AE1516" s="8">
        <f>WEEKDAY(AB1516)</f>
        <v>1</v>
      </c>
      <c r="AF1516">
        <f>IF(EXACT($AE1516,AF$1),$D1516,)</f>
        <v>17.3</v>
      </c>
      <c r="AG1516">
        <f>IF(EXACT($AE1516,AG$1),$D1516,)</f>
        <v>0</v>
      </c>
      <c r="AH1516">
        <f>IF(EXACT($AE1516,AH$1),$D1516,)</f>
        <v>0</v>
      </c>
      <c r="AI1516">
        <f>IF(EXACT($AE1516,AI$1),$D1516,)</f>
        <v>0</v>
      </c>
      <c r="AJ1516">
        <f>IF(EXACT($AE1516,AJ$1),$D1516,)</f>
        <v>0</v>
      </c>
      <c r="AK1516">
        <f>IF(EXACT($AE1516,AK$1),$D1516,)</f>
        <v>0</v>
      </c>
      <c r="AL1516">
        <f>IF(EXACT($AE1516,AL$1),$D1516,)</f>
        <v>0</v>
      </c>
    </row>
    <row r="1517" spans="1:38" x14ac:dyDescent="0.25">
      <c r="A1517" t="s">
        <v>4574</v>
      </c>
      <c r="B1517" t="s">
        <v>4575</v>
      </c>
      <c r="C1517" t="s">
        <v>27</v>
      </c>
      <c r="D1517">
        <v>17.78</v>
      </c>
      <c r="E1517" t="s">
        <v>28</v>
      </c>
      <c r="F1517" t="s">
        <v>4576</v>
      </c>
      <c r="G1517">
        <v>960</v>
      </c>
      <c r="H1517">
        <v>720</v>
      </c>
      <c r="I1517">
        <v>3</v>
      </c>
      <c r="J1517" t="s">
        <v>29</v>
      </c>
      <c r="K1517" t="s">
        <v>30</v>
      </c>
      <c r="L1517">
        <v>25</v>
      </c>
      <c r="M1517">
        <v>13</v>
      </c>
      <c r="N1517">
        <v>33</v>
      </c>
      <c r="O1517">
        <v>36</v>
      </c>
      <c r="P1517">
        <v>1188</v>
      </c>
      <c r="Q1517">
        <v>50</v>
      </c>
      <c r="R1517">
        <v>250</v>
      </c>
      <c r="S1517">
        <v>110</v>
      </c>
      <c r="T1517">
        <v>173</v>
      </c>
      <c r="U1517">
        <v>15</v>
      </c>
      <c r="V1517">
        <v>200</v>
      </c>
      <c r="W1517">
        <v>6</v>
      </c>
      <c r="X1517">
        <v>56</v>
      </c>
      <c r="Y1517">
        <v>2743.2</v>
      </c>
      <c r="AA1517" t="s">
        <v>30</v>
      </c>
      <c r="AB1517" s="1">
        <v>44619</v>
      </c>
      <c r="AC1517" s="2">
        <v>0.64274305555555555</v>
      </c>
      <c r="AD1517" s="2">
        <f t="shared" si="23"/>
        <v>15.425833333333333</v>
      </c>
      <c r="AE1517" s="8">
        <f>WEEKDAY(AB1517)</f>
        <v>1</v>
      </c>
      <c r="AF1517">
        <f>IF(EXACT($AE1517,AF$1),$D1517,)</f>
        <v>17.78</v>
      </c>
      <c r="AG1517">
        <f>IF(EXACT($AE1517,AG$1),$D1517,)</f>
        <v>0</v>
      </c>
      <c r="AH1517">
        <f>IF(EXACT($AE1517,AH$1),$D1517,)</f>
        <v>0</v>
      </c>
      <c r="AI1517">
        <f>IF(EXACT($AE1517,AI$1),$D1517,)</f>
        <v>0</v>
      </c>
      <c r="AJ1517">
        <f>IF(EXACT($AE1517,AJ$1),$D1517,)</f>
        <v>0</v>
      </c>
      <c r="AK1517">
        <f>IF(EXACT($AE1517,AK$1),$D1517,)</f>
        <v>0</v>
      </c>
      <c r="AL1517">
        <f>IF(EXACT($AE1517,AL$1),$D1517,)</f>
        <v>0</v>
      </c>
    </row>
    <row r="1518" spans="1:38" x14ac:dyDescent="0.25">
      <c r="A1518" t="s">
        <v>4577</v>
      </c>
      <c r="B1518" t="s">
        <v>4578</v>
      </c>
      <c r="C1518" t="s">
        <v>27</v>
      </c>
      <c r="D1518">
        <v>29.31</v>
      </c>
      <c r="E1518" t="s">
        <v>28</v>
      </c>
      <c r="F1518" t="s">
        <v>4579</v>
      </c>
      <c r="G1518">
        <v>960</v>
      </c>
      <c r="H1518">
        <v>720</v>
      </c>
      <c r="I1518">
        <v>3</v>
      </c>
      <c r="J1518" t="s">
        <v>29</v>
      </c>
      <c r="K1518" t="s">
        <v>30</v>
      </c>
      <c r="L1518">
        <v>47</v>
      </c>
      <c r="M1518">
        <v>14</v>
      </c>
      <c r="N1518">
        <v>56</v>
      </c>
      <c r="O1518">
        <v>39</v>
      </c>
      <c r="P1518">
        <v>2184</v>
      </c>
      <c r="Q1518">
        <v>50</v>
      </c>
      <c r="R1518">
        <v>250</v>
      </c>
      <c r="S1518">
        <v>110</v>
      </c>
      <c r="T1518">
        <v>173</v>
      </c>
      <c r="U1518">
        <v>15</v>
      </c>
      <c r="V1518">
        <v>200</v>
      </c>
      <c r="W1518">
        <v>6</v>
      </c>
      <c r="X1518">
        <v>56</v>
      </c>
      <c r="Y1518">
        <v>2743.2</v>
      </c>
      <c r="AA1518" t="s">
        <v>30</v>
      </c>
      <c r="AB1518" s="1">
        <v>44619</v>
      </c>
      <c r="AC1518" s="2">
        <v>0.65162037037037035</v>
      </c>
      <c r="AD1518" s="2">
        <f t="shared" si="23"/>
        <v>15.638888888888889</v>
      </c>
      <c r="AE1518" s="8">
        <f>WEEKDAY(AB1518)</f>
        <v>1</v>
      </c>
      <c r="AF1518">
        <f>IF(EXACT($AE1518,AF$1),$D1518,)</f>
        <v>29.31</v>
      </c>
      <c r="AG1518">
        <f>IF(EXACT($AE1518,AG$1),$D1518,)</f>
        <v>0</v>
      </c>
      <c r="AH1518">
        <f>IF(EXACT($AE1518,AH$1),$D1518,)</f>
        <v>0</v>
      </c>
      <c r="AI1518">
        <f>IF(EXACT($AE1518,AI$1),$D1518,)</f>
        <v>0</v>
      </c>
      <c r="AJ1518">
        <f>IF(EXACT($AE1518,AJ$1),$D1518,)</f>
        <v>0</v>
      </c>
      <c r="AK1518">
        <f>IF(EXACT($AE1518,AK$1),$D1518,)</f>
        <v>0</v>
      </c>
      <c r="AL1518">
        <f>IF(EXACT($AE1518,AL$1),$D1518,)</f>
        <v>0</v>
      </c>
    </row>
    <row r="1519" spans="1:38" x14ac:dyDescent="0.25">
      <c r="A1519" t="s">
        <v>4580</v>
      </c>
      <c r="B1519" t="s">
        <v>4581</v>
      </c>
      <c r="C1519" t="s">
        <v>27</v>
      </c>
      <c r="D1519">
        <v>36</v>
      </c>
      <c r="E1519" t="s">
        <v>28</v>
      </c>
      <c r="F1519" t="s">
        <v>4582</v>
      </c>
      <c r="G1519">
        <v>960</v>
      </c>
      <c r="H1519">
        <v>720</v>
      </c>
      <c r="I1519">
        <v>3</v>
      </c>
      <c r="J1519" t="s">
        <v>31</v>
      </c>
      <c r="K1519" t="s">
        <v>30</v>
      </c>
      <c r="L1519">
        <v>44</v>
      </c>
      <c r="M1519">
        <v>7</v>
      </c>
      <c r="N1519">
        <v>54</v>
      </c>
      <c r="O1519">
        <v>48</v>
      </c>
      <c r="P1519">
        <v>2592</v>
      </c>
      <c r="Q1519">
        <v>50</v>
      </c>
      <c r="R1519">
        <v>250</v>
      </c>
      <c r="S1519">
        <v>110</v>
      </c>
      <c r="T1519">
        <v>173</v>
      </c>
      <c r="U1519">
        <v>15</v>
      </c>
      <c r="V1519">
        <v>200</v>
      </c>
      <c r="W1519">
        <v>6</v>
      </c>
      <c r="X1519">
        <v>25</v>
      </c>
      <c r="Y1519">
        <v>1092.2</v>
      </c>
      <c r="AA1519" t="s">
        <v>30</v>
      </c>
      <c r="AB1519" s="1">
        <v>44619</v>
      </c>
      <c r="AC1519" s="2">
        <v>0.65358796296296295</v>
      </c>
      <c r="AD1519" s="2">
        <f t="shared" si="23"/>
        <v>15.68611111111111</v>
      </c>
      <c r="AE1519" s="8">
        <f>WEEKDAY(AB1519)</f>
        <v>1</v>
      </c>
      <c r="AF1519">
        <f>IF(EXACT($AE1519,AF$1),$D1519,)</f>
        <v>36</v>
      </c>
      <c r="AG1519">
        <f>IF(EXACT($AE1519,AG$1),$D1519,)</f>
        <v>0</v>
      </c>
      <c r="AH1519">
        <f>IF(EXACT($AE1519,AH$1),$D1519,)</f>
        <v>0</v>
      </c>
      <c r="AI1519">
        <f>IF(EXACT($AE1519,AI$1),$D1519,)</f>
        <v>0</v>
      </c>
      <c r="AJ1519">
        <f>IF(EXACT($AE1519,AJ$1),$D1519,)</f>
        <v>0</v>
      </c>
      <c r="AK1519">
        <f>IF(EXACT($AE1519,AK$1),$D1519,)</f>
        <v>0</v>
      </c>
      <c r="AL1519">
        <f>IF(EXACT($AE1519,AL$1),$D1519,)</f>
        <v>0</v>
      </c>
    </row>
    <row r="1520" spans="1:38" x14ac:dyDescent="0.25">
      <c r="A1520" t="s">
        <v>4583</v>
      </c>
      <c r="B1520" t="s">
        <v>4584</v>
      </c>
      <c r="C1520" t="s">
        <v>27</v>
      </c>
      <c r="D1520">
        <v>31.24</v>
      </c>
      <c r="E1520" t="s">
        <v>28</v>
      </c>
      <c r="F1520" t="s">
        <v>4585</v>
      </c>
      <c r="G1520">
        <v>960</v>
      </c>
      <c r="H1520">
        <v>720</v>
      </c>
      <c r="I1520">
        <v>3</v>
      </c>
      <c r="J1520" t="s">
        <v>31</v>
      </c>
      <c r="K1520" t="s">
        <v>30</v>
      </c>
      <c r="L1520">
        <v>117</v>
      </c>
      <c r="M1520">
        <v>12</v>
      </c>
      <c r="N1520">
        <v>54</v>
      </c>
      <c r="O1520">
        <v>45</v>
      </c>
      <c r="P1520">
        <v>2430</v>
      </c>
      <c r="Q1520">
        <v>50</v>
      </c>
      <c r="R1520">
        <v>250</v>
      </c>
      <c r="S1520">
        <v>110</v>
      </c>
      <c r="T1520">
        <v>173</v>
      </c>
      <c r="U1520">
        <v>15</v>
      </c>
      <c r="V1520">
        <v>200</v>
      </c>
      <c r="W1520">
        <v>6</v>
      </c>
      <c r="X1520">
        <v>25</v>
      </c>
      <c r="Y1520">
        <v>1092.2</v>
      </c>
      <c r="AA1520" t="s">
        <v>30</v>
      </c>
      <c r="AB1520" s="1">
        <v>44619</v>
      </c>
      <c r="AC1520" s="2">
        <v>0.65370370370370368</v>
      </c>
      <c r="AD1520" s="2">
        <f t="shared" si="23"/>
        <v>15.688888888888888</v>
      </c>
      <c r="AE1520" s="8">
        <f>WEEKDAY(AB1520)</f>
        <v>1</v>
      </c>
      <c r="AF1520">
        <f>IF(EXACT($AE1520,AF$1),$D1520,)</f>
        <v>31.24</v>
      </c>
      <c r="AG1520">
        <f>IF(EXACT($AE1520,AG$1),$D1520,)</f>
        <v>0</v>
      </c>
      <c r="AH1520">
        <f>IF(EXACT($AE1520,AH$1),$D1520,)</f>
        <v>0</v>
      </c>
      <c r="AI1520">
        <f>IF(EXACT($AE1520,AI$1),$D1520,)</f>
        <v>0</v>
      </c>
      <c r="AJ1520">
        <f>IF(EXACT($AE1520,AJ$1),$D1520,)</f>
        <v>0</v>
      </c>
      <c r="AK1520">
        <f>IF(EXACT($AE1520,AK$1),$D1520,)</f>
        <v>0</v>
      </c>
      <c r="AL1520">
        <f>IF(EXACT($AE1520,AL$1),$D1520,)</f>
        <v>0</v>
      </c>
    </row>
    <row r="1521" spans="1:38" x14ac:dyDescent="0.25">
      <c r="A1521" t="s">
        <v>4586</v>
      </c>
      <c r="B1521" t="s">
        <v>4587</v>
      </c>
      <c r="C1521" t="s">
        <v>27</v>
      </c>
      <c r="D1521">
        <v>24.48</v>
      </c>
      <c r="E1521" t="s">
        <v>28</v>
      </c>
      <c r="F1521" t="s">
        <v>4588</v>
      </c>
      <c r="G1521">
        <v>960</v>
      </c>
      <c r="H1521">
        <v>720</v>
      </c>
      <c r="I1521">
        <v>3</v>
      </c>
      <c r="J1521" t="s">
        <v>31</v>
      </c>
      <c r="K1521" t="s">
        <v>30</v>
      </c>
      <c r="L1521">
        <v>93</v>
      </c>
      <c r="M1521">
        <v>0</v>
      </c>
      <c r="N1521">
        <v>75</v>
      </c>
      <c r="O1521">
        <v>52</v>
      </c>
      <c r="P1521">
        <v>3900</v>
      </c>
      <c r="Q1521">
        <v>50</v>
      </c>
      <c r="R1521">
        <v>250</v>
      </c>
      <c r="S1521">
        <v>110</v>
      </c>
      <c r="T1521">
        <v>173</v>
      </c>
      <c r="U1521">
        <v>15</v>
      </c>
      <c r="V1521">
        <v>200</v>
      </c>
      <c r="W1521">
        <v>6</v>
      </c>
      <c r="X1521">
        <v>25</v>
      </c>
      <c r="Y1521">
        <v>1092.2</v>
      </c>
      <c r="AA1521" t="s">
        <v>30</v>
      </c>
      <c r="AB1521" s="1">
        <v>44619</v>
      </c>
      <c r="AC1521" s="2">
        <v>0.65562500000000001</v>
      </c>
      <c r="AD1521" s="2">
        <f t="shared" si="23"/>
        <v>15.734999999999999</v>
      </c>
      <c r="AE1521" s="8">
        <f>WEEKDAY(AB1521)</f>
        <v>1</v>
      </c>
      <c r="AF1521">
        <f>IF(EXACT($AE1521,AF$1),$D1521,)</f>
        <v>24.48</v>
      </c>
      <c r="AG1521">
        <f>IF(EXACT($AE1521,AG$1),$D1521,)</f>
        <v>0</v>
      </c>
      <c r="AH1521">
        <f>IF(EXACT($AE1521,AH$1),$D1521,)</f>
        <v>0</v>
      </c>
      <c r="AI1521">
        <f>IF(EXACT($AE1521,AI$1),$D1521,)</f>
        <v>0</v>
      </c>
      <c r="AJ1521">
        <f>IF(EXACT($AE1521,AJ$1),$D1521,)</f>
        <v>0</v>
      </c>
      <c r="AK1521">
        <f>IF(EXACT($AE1521,AK$1),$D1521,)</f>
        <v>0</v>
      </c>
      <c r="AL1521">
        <f>IF(EXACT($AE1521,AL$1),$D1521,)</f>
        <v>0</v>
      </c>
    </row>
    <row r="1522" spans="1:38" x14ac:dyDescent="0.25">
      <c r="A1522" t="s">
        <v>4589</v>
      </c>
      <c r="B1522" t="s">
        <v>4590</v>
      </c>
      <c r="C1522" t="s">
        <v>27</v>
      </c>
      <c r="D1522">
        <v>24.12</v>
      </c>
      <c r="E1522" t="s">
        <v>28</v>
      </c>
      <c r="F1522" t="s">
        <v>4591</v>
      </c>
      <c r="G1522">
        <v>960</v>
      </c>
      <c r="H1522">
        <v>720</v>
      </c>
      <c r="I1522">
        <v>3</v>
      </c>
      <c r="J1522" t="s">
        <v>31</v>
      </c>
      <c r="K1522" t="s">
        <v>30</v>
      </c>
      <c r="L1522">
        <v>85</v>
      </c>
      <c r="M1522">
        <v>34</v>
      </c>
      <c r="N1522">
        <v>30</v>
      </c>
      <c r="O1522">
        <v>21</v>
      </c>
      <c r="P1522">
        <v>630</v>
      </c>
      <c r="Q1522">
        <v>50</v>
      </c>
      <c r="R1522">
        <v>250</v>
      </c>
      <c r="S1522">
        <v>110</v>
      </c>
      <c r="T1522">
        <v>173</v>
      </c>
      <c r="U1522">
        <v>15</v>
      </c>
      <c r="V1522">
        <v>200</v>
      </c>
      <c r="W1522">
        <v>6</v>
      </c>
      <c r="X1522">
        <v>25</v>
      </c>
      <c r="Y1522">
        <v>1092.2</v>
      </c>
      <c r="AA1522" t="s">
        <v>30</v>
      </c>
      <c r="AB1522" s="1">
        <v>44619</v>
      </c>
      <c r="AC1522" s="2">
        <v>0.65634259259259264</v>
      </c>
      <c r="AD1522" s="2">
        <f t="shared" si="23"/>
        <v>15.752222222222223</v>
      </c>
      <c r="AE1522" s="8">
        <f>WEEKDAY(AB1522)</f>
        <v>1</v>
      </c>
      <c r="AF1522">
        <f>IF(EXACT($AE1522,AF$1),$D1522,)</f>
        <v>24.12</v>
      </c>
      <c r="AG1522">
        <f>IF(EXACT($AE1522,AG$1),$D1522,)</f>
        <v>0</v>
      </c>
      <c r="AH1522">
        <f>IF(EXACT($AE1522,AH$1),$D1522,)</f>
        <v>0</v>
      </c>
      <c r="AI1522">
        <f>IF(EXACT($AE1522,AI$1),$D1522,)</f>
        <v>0</v>
      </c>
      <c r="AJ1522">
        <f>IF(EXACT($AE1522,AJ$1),$D1522,)</f>
        <v>0</v>
      </c>
      <c r="AK1522">
        <f>IF(EXACT($AE1522,AK$1),$D1522,)</f>
        <v>0</v>
      </c>
      <c r="AL1522">
        <f>IF(EXACT($AE1522,AL$1),$D1522,)</f>
        <v>0</v>
      </c>
    </row>
    <row r="1523" spans="1:38" x14ac:dyDescent="0.25">
      <c r="A1523" t="s">
        <v>4592</v>
      </c>
      <c r="B1523" t="s">
        <v>4593</v>
      </c>
      <c r="C1523" t="s">
        <v>27</v>
      </c>
      <c r="D1523">
        <v>17.54</v>
      </c>
      <c r="E1523" t="s">
        <v>28</v>
      </c>
      <c r="F1523" t="s">
        <v>4594</v>
      </c>
      <c r="G1523">
        <v>960</v>
      </c>
      <c r="H1523">
        <v>720</v>
      </c>
      <c r="I1523">
        <v>3</v>
      </c>
      <c r="J1523" t="s">
        <v>31</v>
      </c>
      <c r="K1523" t="s">
        <v>30</v>
      </c>
      <c r="L1523">
        <v>77</v>
      </c>
      <c r="M1523">
        <v>0</v>
      </c>
      <c r="N1523">
        <v>58</v>
      </c>
      <c r="O1523">
        <v>54</v>
      </c>
      <c r="P1523">
        <v>3132</v>
      </c>
      <c r="Q1523">
        <v>50</v>
      </c>
      <c r="R1523">
        <v>250</v>
      </c>
      <c r="S1523">
        <v>110</v>
      </c>
      <c r="T1523">
        <v>173</v>
      </c>
      <c r="U1523">
        <v>15</v>
      </c>
      <c r="V1523">
        <v>200</v>
      </c>
      <c r="W1523">
        <v>6</v>
      </c>
      <c r="X1523">
        <v>25</v>
      </c>
      <c r="Y1523">
        <v>1092.2</v>
      </c>
      <c r="AA1523" t="s">
        <v>30</v>
      </c>
      <c r="AB1523" s="1">
        <v>44619</v>
      </c>
      <c r="AC1523" s="2">
        <v>0.65785879629629629</v>
      </c>
      <c r="AD1523" s="2">
        <f t="shared" si="23"/>
        <v>15.788611111111111</v>
      </c>
      <c r="AE1523" s="8">
        <f>WEEKDAY(AB1523)</f>
        <v>1</v>
      </c>
      <c r="AF1523">
        <f>IF(EXACT($AE1523,AF$1),$D1523,)</f>
        <v>17.54</v>
      </c>
      <c r="AG1523">
        <f>IF(EXACT($AE1523,AG$1),$D1523,)</f>
        <v>0</v>
      </c>
      <c r="AH1523">
        <f>IF(EXACT($AE1523,AH$1),$D1523,)</f>
        <v>0</v>
      </c>
      <c r="AI1523">
        <f>IF(EXACT($AE1523,AI$1),$D1523,)</f>
        <v>0</v>
      </c>
      <c r="AJ1523">
        <f>IF(EXACT($AE1523,AJ$1),$D1523,)</f>
        <v>0</v>
      </c>
      <c r="AK1523">
        <f>IF(EXACT($AE1523,AK$1),$D1523,)</f>
        <v>0</v>
      </c>
      <c r="AL1523">
        <f>IF(EXACT($AE1523,AL$1),$D1523,)</f>
        <v>0</v>
      </c>
    </row>
    <row r="1524" spans="1:38" x14ac:dyDescent="0.25">
      <c r="A1524" t="s">
        <v>4595</v>
      </c>
      <c r="B1524" t="s">
        <v>4596</v>
      </c>
      <c r="C1524" t="s">
        <v>27</v>
      </c>
      <c r="D1524">
        <v>17.75</v>
      </c>
      <c r="E1524" t="s">
        <v>28</v>
      </c>
      <c r="F1524" t="s">
        <v>4597</v>
      </c>
      <c r="G1524">
        <v>960</v>
      </c>
      <c r="H1524">
        <v>720</v>
      </c>
      <c r="I1524">
        <v>3</v>
      </c>
      <c r="J1524" t="s">
        <v>31</v>
      </c>
      <c r="K1524" t="s">
        <v>30</v>
      </c>
      <c r="L1524">
        <v>63</v>
      </c>
      <c r="M1524">
        <v>32</v>
      </c>
      <c r="N1524">
        <v>42</v>
      </c>
      <c r="O1524">
        <v>27</v>
      </c>
      <c r="P1524">
        <v>1134</v>
      </c>
      <c r="Q1524">
        <v>50</v>
      </c>
      <c r="R1524">
        <v>250</v>
      </c>
      <c r="S1524">
        <v>110</v>
      </c>
      <c r="T1524">
        <v>173</v>
      </c>
      <c r="U1524">
        <v>15</v>
      </c>
      <c r="V1524">
        <v>200</v>
      </c>
      <c r="W1524">
        <v>6</v>
      </c>
      <c r="X1524">
        <v>25</v>
      </c>
      <c r="Y1524">
        <v>1092.2</v>
      </c>
      <c r="AA1524" t="s">
        <v>30</v>
      </c>
      <c r="AB1524" s="1">
        <v>44619</v>
      </c>
      <c r="AC1524" s="2">
        <v>0.65893518518518512</v>
      </c>
      <c r="AD1524" s="2">
        <f t="shared" si="23"/>
        <v>15.814444444444444</v>
      </c>
      <c r="AE1524" s="8">
        <f>WEEKDAY(AB1524)</f>
        <v>1</v>
      </c>
      <c r="AF1524">
        <f>IF(EXACT($AE1524,AF$1),$D1524,)</f>
        <v>17.75</v>
      </c>
      <c r="AG1524">
        <f>IF(EXACT($AE1524,AG$1),$D1524,)</f>
        <v>0</v>
      </c>
      <c r="AH1524">
        <f>IF(EXACT($AE1524,AH$1),$D1524,)</f>
        <v>0</v>
      </c>
      <c r="AI1524">
        <f>IF(EXACT($AE1524,AI$1),$D1524,)</f>
        <v>0</v>
      </c>
      <c r="AJ1524">
        <f>IF(EXACT($AE1524,AJ$1),$D1524,)</f>
        <v>0</v>
      </c>
      <c r="AK1524">
        <f>IF(EXACT($AE1524,AK$1),$D1524,)</f>
        <v>0</v>
      </c>
      <c r="AL1524">
        <f>IF(EXACT($AE1524,AL$1),$D1524,)</f>
        <v>0</v>
      </c>
    </row>
    <row r="1525" spans="1:38" x14ac:dyDescent="0.25">
      <c r="A1525" t="s">
        <v>4598</v>
      </c>
      <c r="B1525" t="s">
        <v>4599</v>
      </c>
      <c r="C1525" t="s">
        <v>27</v>
      </c>
      <c r="D1525">
        <v>17.079999999999998</v>
      </c>
      <c r="E1525" t="s">
        <v>28</v>
      </c>
      <c r="F1525" t="s">
        <v>4600</v>
      </c>
      <c r="G1525">
        <v>960</v>
      </c>
      <c r="H1525">
        <v>720</v>
      </c>
      <c r="I1525">
        <v>3</v>
      </c>
      <c r="J1525" t="s">
        <v>29</v>
      </c>
      <c r="K1525" t="s">
        <v>30</v>
      </c>
      <c r="L1525">
        <v>99</v>
      </c>
      <c r="M1525">
        <v>24</v>
      </c>
      <c r="N1525">
        <v>41</v>
      </c>
      <c r="O1525">
        <v>27</v>
      </c>
      <c r="P1525">
        <v>1107</v>
      </c>
      <c r="Q1525">
        <v>50</v>
      </c>
      <c r="R1525">
        <v>250</v>
      </c>
      <c r="S1525">
        <v>110</v>
      </c>
      <c r="T1525">
        <v>173</v>
      </c>
      <c r="U1525">
        <v>15</v>
      </c>
      <c r="V1525">
        <v>200</v>
      </c>
      <c r="W1525">
        <v>6</v>
      </c>
      <c r="X1525">
        <v>56</v>
      </c>
      <c r="Y1525">
        <v>2743.2</v>
      </c>
      <c r="AA1525" t="s">
        <v>30</v>
      </c>
      <c r="AB1525" s="1">
        <v>44619</v>
      </c>
      <c r="AC1525" s="2">
        <v>0.66086805555555561</v>
      </c>
      <c r="AD1525" s="2">
        <f t="shared" si="23"/>
        <v>15.860833333333336</v>
      </c>
      <c r="AE1525" s="8">
        <f>WEEKDAY(AB1525)</f>
        <v>1</v>
      </c>
      <c r="AF1525">
        <f>IF(EXACT($AE1525,AF$1),$D1525,)</f>
        <v>17.079999999999998</v>
      </c>
      <c r="AG1525">
        <f>IF(EXACT($AE1525,AG$1),$D1525,)</f>
        <v>0</v>
      </c>
      <c r="AH1525">
        <f>IF(EXACT($AE1525,AH$1),$D1525,)</f>
        <v>0</v>
      </c>
      <c r="AI1525">
        <f>IF(EXACT($AE1525,AI$1),$D1525,)</f>
        <v>0</v>
      </c>
      <c r="AJ1525">
        <f>IF(EXACT($AE1525,AJ$1),$D1525,)</f>
        <v>0</v>
      </c>
      <c r="AK1525">
        <f>IF(EXACT($AE1525,AK$1),$D1525,)</f>
        <v>0</v>
      </c>
      <c r="AL1525">
        <f>IF(EXACT($AE1525,AL$1),$D1525,)</f>
        <v>0</v>
      </c>
    </row>
    <row r="1526" spans="1:38" x14ac:dyDescent="0.25">
      <c r="A1526" t="s">
        <v>4601</v>
      </c>
      <c r="B1526" t="s">
        <v>4602</v>
      </c>
      <c r="C1526" t="s">
        <v>27</v>
      </c>
      <c r="D1526">
        <v>21.73</v>
      </c>
      <c r="E1526" t="s">
        <v>28</v>
      </c>
      <c r="F1526" t="s">
        <v>4603</v>
      </c>
      <c r="G1526">
        <v>960</v>
      </c>
      <c r="H1526">
        <v>720</v>
      </c>
      <c r="I1526">
        <v>3</v>
      </c>
      <c r="J1526" t="s">
        <v>29</v>
      </c>
      <c r="K1526" t="s">
        <v>30</v>
      </c>
      <c r="L1526">
        <v>23</v>
      </c>
      <c r="M1526">
        <v>25</v>
      </c>
      <c r="N1526">
        <v>42</v>
      </c>
      <c r="O1526">
        <v>24</v>
      </c>
      <c r="P1526">
        <v>1008</v>
      </c>
      <c r="Q1526">
        <v>50</v>
      </c>
      <c r="R1526">
        <v>250</v>
      </c>
      <c r="S1526">
        <v>110</v>
      </c>
      <c r="T1526">
        <v>173</v>
      </c>
      <c r="U1526">
        <v>15</v>
      </c>
      <c r="V1526">
        <v>200</v>
      </c>
      <c r="W1526">
        <v>6</v>
      </c>
      <c r="X1526">
        <v>56</v>
      </c>
      <c r="Y1526">
        <v>2743.2</v>
      </c>
      <c r="AA1526" t="s">
        <v>30</v>
      </c>
      <c r="AB1526" s="1">
        <v>44619</v>
      </c>
      <c r="AC1526" s="2">
        <v>0.66087962962962965</v>
      </c>
      <c r="AD1526" s="2">
        <f t="shared" si="23"/>
        <v>15.861111111111111</v>
      </c>
      <c r="AE1526" s="8">
        <f>WEEKDAY(AB1526)</f>
        <v>1</v>
      </c>
      <c r="AF1526">
        <f>IF(EXACT($AE1526,AF$1),$D1526,)</f>
        <v>21.73</v>
      </c>
      <c r="AG1526">
        <f>IF(EXACT($AE1526,AG$1),$D1526,)</f>
        <v>0</v>
      </c>
      <c r="AH1526">
        <f>IF(EXACT($AE1526,AH$1),$D1526,)</f>
        <v>0</v>
      </c>
      <c r="AI1526">
        <f>IF(EXACT($AE1526,AI$1),$D1526,)</f>
        <v>0</v>
      </c>
      <c r="AJ1526">
        <f>IF(EXACT($AE1526,AJ$1),$D1526,)</f>
        <v>0</v>
      </c>
      <c r="AK1526">
        <f>IF(EXACT($AE1526,AK$1),$D1526,)</f>
        <v>0</v>
      </c>
      <c r="AL1526">
        <f>IF(EXACT($AE1526,AL$1),$D1526,)</f>
        <v>0</v>
      </c>
    </row>
    <row r="1527" spans="1:38" x14ac:dyDescent="0.25">
      <c r="A1527" t="s">
        <v>4604</v>
      </c>
      <c r="B1527" t="s">
        <v>4605</v>
      </c>
      <c r="C1527" t="s">
        <v>27</v>
      </c>
      <c r="D1527">
        <v>39.24</v>
      </c>
      <c r="E1527" t="s">
        <v>28</v>
      </c>
      <c r="F1527" t="s">
        <v>4606</v>
      </c>
      <c r="G1527">
        <v>960</v>
      </c>
      <c r="H1527">
        <v>720</v>
      </c>
      <c r="I1527">
        <v>3</v>
      </c>
      <c r="J1527" t="s">
        <v>29</v>
      </c>
      <c r="K1527" t="s">
        <v>30</v>
      </c>
      <c r="L1527">
        <v>32</v>
      </c>
      <c r="M1527">
        <v>11</v>
      </c>
      <c r="N1527">
        <v>61</v>
      </c>
      <c r="O1527">
        <v>41</v>
      </c>
      <c r="P1527">
        <v>2501</v>
      </c>
      <c r="Q1527">
        <v>50</v>
      </c>
      <c r="R1527">
        <v>250</v>
      </c>
      <c r="S1527">
        <v>110</v>
      </c>
      <c r="T1527">
        <v>173</v>
      </c>
      <c r="U1527">
        <v>15</v>
      </c>
      <c r="V1527">
        <v>200</v>
      </c>
      <c r="W1527">
        <v>6</v>
      </c>
      <c r="X1527">
        <v>56</v>
      </c>
      <c r="Y1527">
        <v>2743.2</v>
      </c>
      <c r="AA1527" t="s">
        <v>30</v>
      </c>
      <c r="AB1527" s="1">
        <v>44619</v>
      </c>
      <c r="AC1527" s="2">
        <v>0.66224537037037035</v>
      </c>
      <c r="AD1527" s="2">
        <f t="shared" si="23"/>
        <v>15.893888888888888</v>
      </c>
      <c r="AE1527" s="8">
        <f>WEEKDAY(AB1527)</f>
        <v>1</v>
      </c>
      <c r="AF1527">
        <f>IF(EXACT($AE1527,AF$1),$D1527,)</f>
        <v>39.24</v>
      </c>
      <c r="AG1527">
        <f>IF(EXACT($AE1527,AG$1),$D1527,)</f>
        <v>0</v>
      </c>
      <c r="AH1527">
        <f>IF(EXACT($AE1527,AH$1),$D1527,)</f>
        <v>0</v>
      </c>
      <c r="AI1527">
        <f>IF(EXACT($AE1527,AI$1),$D1527,)</f>
        <v>0</v>
      </c>
      <c r="AJ1527">
        <f>IF(EXACT($AE1527,AJ$1),$D1527,)</f>
        <v>0</v>
      </c>
      <c r="AK1527">
        <f>IF(EXACT($AE1527,AK$1),$D1527,)</f>
        <v>0</v>
      </c>
      <c r="AL1527">
        <f>IF(EXACT($AE1527,AL$1),$D1527,)</f>
        <v>0</v>
      </c>
    </row>
    <row r="1528" spans="1:38" x14ac:dyDescent="0.25">
      <c r="A1528" t="s">
        <v>4607</v>
      </c>
      <c r="B1528" t="s">
        <v>4608</v>
      </c>
      <c r="C1528" t="s">
        <v>27</v>
      </c>
      <c r="D1528">
        <v>32.46</v>
      </c>
      <c r="E1528" t="s">
        <v>28</v>
      </c>
      <c r="F1528" t="s">
        <v>4609</v>
      </c>
      <c r="G1528">
        <v>960</v>
      </c>
      <c r="H1528">
        <v>720</v>
      </c>
      <c r="I1528">
        <v>3</v>
      </c>
      <c r="J1528" t="s">
        <v>29</v>
      </c>
      <c r="K1528" t="s">
        <v>30</v>
      </c>
      <c r="L1528">
        <v>52</v>
      </c>
      <c r="M1528">
        <v>0</v>
      </c>
      <c r="N1528">
        <v>57</v>
      </c>
      <c r="O1528">
        <v>52</v>
      </c>
      <c r="P1528">
        <v>2964</v>
      </c>
      <c r="Q1528">
        <v>50</v>
      </c>
      <c r="R1528">
        <v>250</v>
      </c>
      <c r="S1528">
        <v>110</v>
      </c>
      <c r="T1528">
        <v>173</v>
      </c>
      <c r="U1528">
        <v>15</v>
      </c>
      <c r="V1528">
        <v>200</v>
      </c>
      <c r="W1528">
        <v>6</v>
      </c>
      <c r="X1528">
        <v>56</v>
      </c>
      <c r="Y1528">
        <v>2743.2</v>
      </c>
      <c r="AA1528" t="s">
        <v>30</v>
      </c>
      <c r="AB1528" s="1">
        <v>44619</v>
      </c>
      <c r="AC1528" s="2">
        <v>0.66293981481481479</v>
      </c>
      <c r="AD1528" s="2">
        <f t="shared" si="23"/>
        <v>15.910555555555554</v>
      </c>
      <c r="AE1528" s="8">
        <f>WEEKDAY(AB1528)</f>
        <v>1</v>
      </c>
      <c r="AF1528">
        <f>IF(EXACT($AE1528,AF$1),$D1528,)</f>
        <v>32.46</v>
      </c>
      <c r="AG1528">
        <f>IF(EXACT($AE1528,AG$1),$D1528,)</f>
        <v>0</v>
      </c>
      <c r="AH1528">
        <f>IF(EXACT($AE1528,AH$1),$D1528,)</f>
        <v>0</v>
      </c>
      <c r="AI1528">
        <f>IF(EXACT($AE1528,AI$1),$D1528,)</f>
        <v>0</v>
      </c>
      <c r="AJ1528">
        <f>IF(EXACT($AE1528,AJ$1),$D1528,)</f>
        <v>0</v>
      </c>
      <c r="AK1528">
        <f>IF(EXACT($AE1528,AK$1),$D1528,)</f>
        <v>0</v>
      </c>
      <c r="AL1528">
        <f>IF(EXACT($AE1528,AL$1),$D1528,)</f>
        <v>0</v>
      </c>
    </row>
    <row r="1529" spans="1:38" x14ac:dyDescent="0.25">
      <c r="A1529" t="s">
        <v>4610</v>
      </c>
      <c r="B1529" t="s">
        <v>4611</v>
      </c>
      <c r="C1529" t="s">
        <v>27</v>
      </c>
      <c r="D1529">
        <v>22.47</v>
      </c>
      <c r="E1529" t="s">
        <v>28</v>
      </c>
      <c r="F1529" t="s">
        <v>4612</v>
      </c>
      <c r="G1529">
        <v>960</v>
      </c>
      <c r="H1529">
        <v>720</v>
      </c>
      <c r="I1529">
        <v>3</v>
      </c>
      <c r="J1529" t="s">
        <v>31</v>
      </c>
      <c r="K1529" t="s">
        <v>30</v>
      </c>
      <c r="L1529">
        <v>110</v>
      </c>
      <c r="M1529">
        <v>39</v>
      </c>
      <c r="N1529">
        <v>25</v>
      </c>
      <c r="O1529">
        <v>18</v>
      </c>
      <c r="P1529">
        <v>450</v>
      </c>
      <c r="Q1529">
        <v>50</v>
      </c>
      <c r="R1529">
        <v>250</v>
      </c>
      <c r="S1529">
        <v>110</v>
      </c>
      <c r="T1529">
        <v>173</v>
      </c>
      <c r="U1529">
        <v>15</v>
      </c>
      <c r="V1529">
        <v>200</v>
      </c>
      <c r="W1529">
        <v>6</v>
      </c>
      <c r="X1529">
        <v>25</v>
      </c>
      <c r="Y1529">
        <v>1092.2</v>
      </c>
      <c r="AA1529" t="s">
        <v>30</v>
      </c>
      <c r="AB1529" s="1">
        <v>44619</v>
      </c>
      <c r="AC1529" s="2">
        <v>0.66409722222222223</v>
      </c>
      <c r="AD1529" s="2">
        <f t="shared" si="23"/>
        <v>15.938333333333333</v>
      </c>
      <c r="AE1529" s="8">
        <f>WEEKDAY(AB1529)</f>
        <v>1</v>
      </c>
      <c r="AF1529">
        <f>IF(EXACT($AE1529,AF$1),$D1529,)</f>
        <v>22.47</v>
      </c>
      <c r="AG1529">
        <f>IF(EXACT($AE1529,AG$1),$D1529,)</f>
        <v>0</v>
      </c>
      <c r="AH1529">
        <f>IF(EXACT($AE1529,AH$1),$D1529,)</f>
        <v>0</v>
      </c>
      <c r="AI1529">
        <f>IF(EXACT($AE1529,AI$1),$D1529,)</f>
        <v>0</v>
      </c>
      <c r="AJ1529">
        <f>IF(EXACT($AE1529,AJ$1),$D1529,)</f>
        <v>0</v>
      </c>
      <c r="AK1529">
        <f>IF(EXACT($AE1529,AK$1),$D1529,)</f>
        <v>0</v>
      </c>
      <c r="AL1529">
        <f>IF(EXACT($AE1529,AL$1),$D1529,)</f>
        <v>0</v>
      </c>
    </row>
    <row r="1530" spans="1:38" x14ac:dyDescent="0.25">
      <c r="A1530" t="s">
        <v>4613</v>
      </c>
      <c r="B1530" t="s">
        <v>4614</v>
      </c>
      <c r="C1530" t="s">
        <v>27</v>
      </c>
      <c r="D1530">
        <v>26.59</v>
      </c>
      <c r="E1530" t="s">
        <v>28</v>
      </c>
      <c r="F1530" t="s">
        <v>4615</v>
      </c>
      <c r="G1530">
        <v>960</v>
      </c>
      <c r="H1530">
        <v>720</v>
      </c>
      <c r="I1530">
        <v>3</v>
      </c>
      <c r="J1530" t="s">
        <v>29</v>
      </c>
      <c r="K1530" t="s">
        <v>30</v>
      </c>
      <c r="L1530">
        <v>70</v>
      </c>
      <c r="M1530">
        <v>16</v>
      </c>
      <c r="N1530">
        <v>52</v>
      </c>
      <c r="O1530">
        <v>35</v>
      </c>
      <c r="P1530">
        <v>1820</v>
      </c>
      <c r="Q1530">
        <v>50</v>
      </c>
      <c r="R1530">
        <v>250</v>
      </c>
      <c r="S1530">
        <v>110</v>
      </c>
      <c r="T1530">
        <v>173</v>
      </c>
      <c r="U1530">
        <v>15</v>
      </c>
      <c r="V1530">
        <v>200</v>
      </c>
      <c r="W1530">
        <v>6</v>
      </c>
      <c r="X1530">
        <v>56</v>
      </c>
      <c r="Y1530">
        <v>2743.2</v>
      </c>
      <c r="AA1530" t="s">
        <v>30</v>
      </c>
      <c r="AB1530" s="1">
        <v>44619</v>
      </c>
      <c r="AC1530" s="2">
        <v>0.66410879629629627</v>
      </c>
      <c r="AD1530" s="2">
        <f t="shared" si="23"/>
        <v>15.938611111111111</v>
      </c>
      <c r="AE1530" s="8">
        <f>WEEKDAY(AB1530)</f>
        <v>1</v>
      </c>
      <c r="AF1530">
        <f>IF(EXACT($AE1530,AF$1),$D1530,)</f>
        <v>26.59</v>
      </c>
      <c r="AG1530">
        <f>IF(EXACT($AE1530,AG$1),$D1530,)</f>
        <v>0</v>
      </c>
      <c r="AH1530">
        <f>IF(EXACT($AE1530,AH$1),$D1530,)</f>
        <v>0</v>
      </c>
      <c r="AI1530">
        <f>IF(EXACT($AE1530,AI$1),$D1530,)</f>
        <v>0</v>
      </c>
      <c r="AJ1530">
        <f>IF(EXACT($AE1530,AJ$1),$D1530,)</f>
        <v>0</v>
      </c>
      <c r="AK1530">
        <f>IF(EXACT($AE1530,AK$1),$D1530,)</f>
        <v>0</v>
      </c>
      <c r="AL1530">
        <f>IF(EXACT($AE1530,AL$1),$D1530,)</f>
        <v>0</v>
      </c>
    </row>
    <row r="1531" spans="1:38" x14ac:dyDescent="0.25">
      <c r="A1531" t="s">
        <v>4616</v>
      </c>
      <c r="B1531" t="s">
        <v>4617</v>
      </c>
      <c r="C1531" t="s">
        <v>27</v>
      </c>
      <c r="D1531">
        <v>24.09</v>
      </c>
      <c r="E1531" t="s">
        <v>28</v>
      </c>
      <c r="F1531" t="s">
        <v>4618</v>
      </c>
      <c r="G1531">
        <v>960</v>
      </c>
      <c r="H1531">
        <v>720</v>
      </c>
      <c r="I1531">
        <v>3</v>
      </c>
      <c r="J1531" t="s">
        <v>29</v>
      </c>
      <c r="K1531" t="s">
        <v>30</v>
      </c>
      <c r="L1531">
        <v>68</v>
      </c>
      <c r="M1531">
        <v>0</v>
      </c>
      <c r="N1531">
        <v>67</v>
      </c>
      <c r="O1531">
        <v>49</v>
      </c>
      <c r="P1531">
        <v>3283</v>
      </c>
      <c r="Q1531">
        <v>50</v>
      </c>
      <c r="R1531">
        <v>250</v>
      </c>
      <c r="S1531">
        <v>110</v>
      </c>
      <c r="T1531">
        <v>173</v>
      </c>
      <c r="U1531">
        <v>15</v>
      </c>
      <c r="V1531">
        <v>200</v>
      </c>
      <c r="W1531">
        <v>6</v>
      </c>
      <c r="X1531">
        <v>56</v>
      </c>
      <c r="Y1531">
        <v>2743.2</v>
      </c>
      <c r="AA1531" t="s">
        <v>30</v>
      </c>
      <c r="AB1531" s="1">
        <v>44619</v>
      </c>
      <c r="AC1531" s="2">
        <v>0.66560185185185183</v>
      </c>
      <c r="AD1531" s="2">
        <f t="shared" si="23"/>
        <v>15.974444444444444</v>
      </c>
      <c r="AE1531" s="8">
        <f>WEEKDAY(AB1531)</f>
        <v>1</v>
      </c>
      <c r="AF1531">
        <f>IF(EXACT($AE1531,AF$1),$D1531,)</f>
        <v>24.09</v>
      </c>
      <c r="AG1531">
        <f>IF(EXACT($AE1531,AG$1),$D1531,)</f>
        <v>0</v>
      </c>
      <c r="AH1531">
        <f>IF(EXACT($AE1531,AH$1),$D1531,)</f>
        <v>0</v>
      </c>
      <c r="AI1531">
        <f>IF(EXACT($AE1531,AI$1),$D1531,)</f>
        <v>0</v>
      </c>
      <c r="AJ1531">
        <f>IF(EXACT($AE1531,AJ$1),$D1531,)</f>
        <v>0</v>
      </c>
      <c r="AK1531">
        <f>IF(EXACT($AE1531,AK$1),$D1531,)</f>
        <v>0</v>
      </c>
      <c r="AL1531">
        <f>IF(EXACT($AE1531,AL$1),$D1531,)</f>
        <v>0</v>
      </c>
    </row>
    <row r="1532" spans="1:38" x14ac:dyDescent="0.25">
      <c r="A1532" t="s">
        <v>4619</v>
      </c>
      <c r="B1532" t="s">
        <v>4620</v>
      </c>
      <c r="C1532" t="s">
        <v>27</v>
      </c>
      <c r="D1532">
        <v>21.83</v>
      </c>
      <c r="E1532" t="s">
        <v>28</v>
      </c>
      <c r="F1532" t="s">
        <v>4621</v>
      </c>
      <c r="G1532">
        <v>960</v>
      </c>
      <c r="H1532">
        <v>720</v>
      </c>
      <c r="I1532">
        <v>3</v>
      </c>
      <c r="J1532" t="s">
        <v>29</v>
      </c>
      <c r="K1532" t="s">
        <v>30</v>
      </c>
      <c r="L1532">
        <v>60</v>
      </c>
      <c r="M1532">
        <v>12</v>
      </c>
      <c r="N1532">
        <v>64</v>
      </c>
      <c r="O1532">
        <v>51</v>
      </c>
      <c r="P1532">
        <v>3264</v>
      </c>
      <c r="Q1532">
        <v>50</v>
      </c>
      <c r="R1532">
        <v>250</v>
      </c>
      <c r="S1532">
        <v>110</v>
      </c>
      <c r="T1532">
        <v>173</v>
      </c>
      <c r="U1532">
        <v>15</v>
      </c>
      <c r="V1532">
        <v>200</v>
      </c>
      <c r="W1532">
        <v>6</v>
      </c>
      <c r="X1532">
        <v>56</v>
      </c>
      <c r="Y1532">
        <v>2743.2</v>
      </c>
      <c r="AA1532" t="s">
        <v>30</v>
      </c>
      <c r="AB1532" s="1">
        <v>44619</v>
      </c>
      <c r="AC1532" s="2">
        <v>0.66565972222222225</v>
      </c>
      <c r="AD1532" s="2">
        <f t="shared" si="23"/>
        <v>15.975833333333334</v>
      </c>
      <c r="AE1532" s="8">
        <f>WEEKDAY(AB1532)</f>
        <v>1</v>
      </c>
      <c r="AF1532">
        <f>IF(EXACT($AE1532,AF$1),$D1532,)</f>
        <v>21.83</v>
      </c>
      <c r="AG1532">
        <f>IF(EXACT($AE1532,AG$1),$D1532,)</f>
        <v>0</v>
      </c>
      <c r="AH1532">
        <f>IF(EXACT($AE1532,AH$1),$D1532,)</f>
        <v>0</v>
      </c>
      <c r="AI1532">
        <f>IF(EXACT($AE1532,AI$1),$D1532,)</f>
        <v>0</v>
      </c>
      <c r="AJ1532">
        <f>IF(EXACT($AE1532,AJ$1),$D1532,)</f>
        <v>0</v>
      </c>
      <c r="AK1532">
        <f>IF(EXACT($AE1532,AK$1),$D1532,)</f>
        <v>0</v>
      </c>
      <c r="AL1532">
        <f>IF(EXACT($AE1532,AL$1),$D1532,)</f>
        <v>0</v>
      </c>
    </row>
    <row r="1533" spans="1:38" x14ac:dyDescent="0.25">
      <c r="A1533" t="s">
        <v>4622</v>
      </c>
      <c r="B1533" t="s">
        <v>4623</v>
      </c>
      <c r="C1533" t="s">
        <v>27</v>
      </c>
      <c r="D1533">
        <v>22.44</v>
      </c>
      <c r="E1533" t="s">
        <v>28</v>
      </c>
      <c r="F1533" t="s">
        <v>4624</v>
      </c>
      <c r="G1533">
        <v>960</v>
      </c>
      <c r="H1533">
        <v>720</v>
      </c>
      <c r="I1533">
        <v>3</v>
      </c>
      <c r="J1533" t="s">
        <v>29</v>
      </c>
      <c r="K1533" t="s">
        <v>30</v>
      </c>
      <c r="L1533">
        <v>66</v>
      </c>
      <c r="M1533">
        <v>13</v>
      </c>
      <c r="N1533">
        <v>61</v>
      </c>
      <c r="O1533">
        <v>38</v>
      </c>
      <c r="P1533">
        <v>2318</v>
      </c>
      <c r="Q1533">
        <v>50</v>
      </c>
      <c r="R1533">
        <v>250</v>
      </c>
      <c r="S1533">
        <v>110</v>
      </c>
      <c r="T1533">
        <v>173</v>
      </c>
      <c r="U1533">
        <v>15</v>
      </c>
      <c r="V1533">
        <v>200</v>
      </c>
      <c r="W1533">
        <v>6</v>
      </c>
      <c r="X1533">
        <v>56</v>
      </c>
      <c r="Y1533">
        <v>2743.2</v>
      </c>
      <c r="AA1533" t="s">
        <v>30</v>
      </c>
      <c r="AB1533" s="1">
        <v>44619</v>
      </c>
      <c r="AC1533" s="2">
        <v>0.6665740740740741</v>
      </c>
      <c r="AD1533" s="2">
        <f t="shared" si="23"/>
        <v>15.997777777777777</v>
      </c>
      <c r="AE1533" s="8">
        <f>WEEKDAY(AB1533)</f>
        <v>1</v>
      </c>
      <c r="AF1533">
        <f>IF(EXACT($AE1533,AF$1),$D1533,)</f>
        <v>22.44</v>
      </c>
      <c r="AG1533">
        <f>IF(EXACT($AE1533,AG$1),$D1533,)</f>
        <v>0</v>
      </c>
      <c r="AH1533">
        <f>IF(EXACT($AE1533,AH$1),$D1533,)</f>
        <v>0</v>
      </c>
      <c r="AI1533">
        <f>IF(EXACT($AE1533,AI$1),$D1533,)</f>
        <v>0</v>
      </c>
      <c r="AJ1533">
        <f>IF(EXACT($AE1533,AJ$1),$D1533,)</f>
        <v>0</v>
      </c>
      <c r="AK1533">
        <f>IF(EXACT($AE1533,AK$1),$D1533,)</f>
        <v>0</v>
      </c>
      <c r="AL1533">
        <f>IF(EXACT($AE1533,AL$1),$D1533,)</f>
        <v>0</v>
      </c>
    </row>
    <row r="1534" spans="1:38" x14ac:dyDescent="0.25">
      <c r="A1534" t="s">
        <v>4625</v>
      </c>
      <c r="B1534" t="s">
        <v>4626</v>
      </c>
      <c r="C1534" t="s">
        <v>27</v>
      </c>
      <c r="D1534">
        <v>24.37</v>
      </c>
      <c r="E1534" t="s">
        <v>28</v>
      </c>
      <c r="F1534" t="s">
        <v>4627</v>
      </c>
      <c r="G1534">
        <v>960</v>
      </c>
      <c r="H1534">
        <v>720</v>
      </c>
      <c r="I1534">
        <v>3</v>
      </c>
      <c r="J1534" t="s">
        <v>29</v>
      </c>
      <c r="K1534" t="s">
        <v>30</v>
      </c>
      <c r="L1534">
        <v>23</v>
      </c>
      <c r="M1534">
        <v>12</v>
      </c>
      <c r="N1534">
        <v>105</v>
      </c>
      <c r="O1534">
        <v>39</v>
      </c>
      <c r="P1534">
        <v>4095</v>
      </c>
      <c r="Q1534">
        <v>50</v>
      </c>
      <c r="R1534">
        <v>250</v>
      </c>
      <c r="S1534">
        <v>110</v>
      </c>
      <c r="T1534">
        <v>173</v>
      </c>
      <c r="U1534">
        <v>15</v>
      </c>
      <c r="V1534">
        <v>200</v>
      </c>
      <c r="W1534">
        <v>6</v>
      </c>
      <c r="X1534">
        <v>56</v>
      </c>
      <c r="Y1534">
        <v>2743.2</v>
      </c>
      <c r="AA1534" t="s">
        <v>30</v>
      </c>
      <c r="AB1534" s="1">
        <v>44619</v>
      </c>
      <c r="AC1534" s="2">
        <v>0.66660879629629632</v>
      </c>
      <c r="AD1534" s="2">
        <f t="shared" si="23"/>
        <v>15.998611111111112</v>
      </c>
      <c r="AE1534" s="8">
        <f>WEEKDAY(AB1534)</f>
        <v>1</v>
      </c>
      <c r="AF1534">
        <f>IF(EXACT($AE1534,AF$1),$D1534,)</f>
        <v>24.37</v>
      </c>
      <c r="AG1534">
        <f>IF(EXACT($AE1534,AG$1),$D1534,)</f>
        <v>0</v>
      </c>
      <c r="AH1534">
        <f>IF(EXACT($AE1534,AH$1),$D1534,)</f>
        <v>0</v>
      </c>
      <c r="AI1534">
        <f>IF(EXACT($AE1534,AI$1),$D1534,)</f>
        <v>0</v>
      </c>
      <c r="AJ1534">
        <f>IF(EXACT($AE1534,AJ$1),$D1534,)</f>
        <v>0</v>
      </c>
      <c r="AK1534">
        <f>IF(EXACT($AE1534,AK$1),$D1534,)</f>
        <v>0</v>
      </c>
      <c r="AL1534">
        <f>IF(EXACT($AE1534,AL$1),$D1534,)</f>
        <v>0</v>
      </c>
    </row>
    <row r="1535" spans="1:38" x14ac:dyDescent="0.25">
      <c r="A1535" t="s">
        <v>4628</v>
      </c>
      <c r="B1535" t="s">
        <v>4629</v>
      </c>
      <c r="C1535" t="s">
        <v>27</v>
      </c>
      <c r="D1535">
        <v>16.91</v>
      </c>
      <c r="E1535" t="s">
        <v>28</v>
      </c>
      <c r="F1535" t="s">
        <v>4630</v>
      </c>
      <c r="G1535">
        <v>960</v>
      </c>
      <c r="H1535">
        <v>720</v>
      </c>
      <c r="I1535">
        <v>3</v>
      </c>
      <c r="J1535" t="s">
        <v>29</v>
      </c>
      <c r="K1535" t="s">
        <v>30</v>
      </c>
      <c r="L1535">
        <v>84</v>
      </c>
      <c r="M1535">
        <v>17</v>
      </c>
      <c r="N1535">
        <v>50</v>
      </c>
      <c r="O1535">
        <v>32</v>
      </c>
      <c r="P1535">
        <v>1600</v>
      </c>
      <c r="Q1535">
        <v>50</v>
      </c>
      <c r="R1535">
        <v>250</v>
      </c>
      <c r="S1535">
        <v>110</v>
      </c>
      <c r="T1535">
        <v>173</v>
      </c>
      <c r="U1535">
        <v>15</v>
      </c>
      <c r="V1535">
        <v>200</v>
      </c>
      <c r="W1535">
        <v>6</v>
      </c>
      <c r="X1535">
        <v>56</v>
      </c>
      <c r="Y1535">
        <v>2743.2</v>
      </c>
      <c r="AA1535" t="s">
        <v>30</v>
      </c>
      <c r="AB1535" s="1">
        <v>44619</v>
      </c>
      <c r="AC1535" s="2">
        <v>0.66760416666666667</v>
      </c>
      <c r="AD1535" s="2">
        <f t="shared" si="23"/>
        <v>16.022500000000001</v>
      </c>
      <c r="AE1535" s="8">
        <f>WEEKDAY(AB1535)</f>
        <v>1</v>
      </c>
      <c r="AF1535">
        <f>IF(EXACT($AE1535,AF$1),$D1535,)</f>
        <v>16.91</v>
      </c>
      <c r="AG1535">
        <f>IF(EXACT($AE1535,AG$1),$D1535,)</f>
        <v>0</v>
      </c>
      <c r="AH1535">
        <f>IF(EXACT($AE1535,AH$1),$D1535,)</f>
        <v>0</v>
      </c>
      <c r="AI1535">
        <f>IF(EXACT($AE1535,AI$1),$D1535,)</f>
        <v>0</v>
      </c>
      <c r="AJ1535">
        <f>IF(EXACT($AE1535,AJ$1),$D1535,)</f>
        <v>0</v>
      </c>
      <c r="AK1535">
        <f>IF(EXACT($AE1535,AK$1),$D1535,)</f>
        <v>0</v>
      </c>
      <c r="AL1535">
        <f>IF(EXACT($AE1535,AL$1),$D1535,)</f>
        <v>0</v>
      </c>
    </row>
    <row r="1536" spans="1:38" x14ac:dyDescent="0.25">
      <c r="A1536" t="s">
        <v>4631</v>
      </c>
      <c r="B1536" t="s">
        <v>4632</v>
      </c>
      <c r="C1536" t="s">
        <v>27</v>
      </c>
      <c r="D1536">
        <v>23.73</v>
      </c>
      <c r="E1536" t="s">
        <v>28</v>
      </c>
      <c r="F1536" t="s">
        <v>4633</v>
      </c>
      <c r="G1536">
        <v>960</v>
      </c>
      <c r="H1536">
        <v>720</v>
      </c>
      <c r="I1536">
        <v>3</v>
      </c>
      <c r="J1536" t="s">
        <v>31</v>
      </c>
      <c r="K1536" t="s">
        <v>30</v>
      </c>
      <c r="L1536">
        <v>84</v>
      </c>
      <c r="M1536">
        <v>10</v>
      </c>
      <c r="N1536">
        <v>51</v>
      </c>
      <c r="O1536">
        <v>53</v>
      </c>
      <c r="P1536">
        <v>2703</v>
      </c>
      <c r="Q1536">
        <v>50</v>
      </c>
      <c r="R1536">
        <v>250</v>
      </c>
      <c r="S1536">
        <v>110</v>
      </c>
      <c r="T1536">
        <v>173</v>
      </c>
      <c r="U1536">
        <v>15</v>
      </c>
      <c r="V1536">
        <v>200</v>
      </c>
      <c r="W1536">
        <v>6</v>
      </c>
      <c r="X1536">
        <v>25</v>
      </c>
      <c r="Y1536">
        <v>1092.2</v>
      </c>
      <c r="AA1536" t="s">
        <v>30</v>
      </c>
      <c r="AB1536" s="1">
        <v>44619</v>
      </c>
      <c r="AC1536" s="2">
        <v>0.67016203703703703</v>
      </c>
      <c r="AD1536" s="2">
        <f t="shared" si="23"/>
        <v>16.08388888888889</v>
      </c>
      <c r="AE1536" s="8">
        <f>WEEKDAY(AB1536)</f>
        <v>1</v>
      </c>
      <c r="AF1536">
        <f>IF(EXACT($AE1536,AF$1),$D1536,)</f>
        <v>23.73</v>
      </c>
      <c r="AG1536">
        <f>IF(EXACT($AE1536,AG$1),$D1536,)</f>
        <v>0</v>
      </c>
      <c r="AH1536">
        <f>IF(EXACT($AE1536,AH$1),$D1536,)</f>
        <v>0</v>
      </c>
      <c r="AI1536">
        <f>IF(EXACT($AE1536,AI$1),$D1536,)</f>
        <v>0</v>
      </c>
      <c r="AJ1536">
        <f>IF(EXACT($AE1536,AJ$1),$D1536,)</f>
        <v>0</v>
      </c>
      <c r="AK1536">
        <f>IF(EXACT($AE1536,AK$1),$D1536,)</f>
        <v>0</v>
      </c>
      <c r="AL1536">
        <f>IF(EXACT($AE1536,AL$1),$D1536,)</f>
        <v>0</v>
      </c>
    </row>
    <row r="1537" spans="1:38" x14ac:dyDescent="0.25">
      <c r="A1537" t="s">
        <v>4634</v>
      </c>
      <c r="B1537" t="s">
        <v>4635</v>
      </c>
      <c r="C1537" t="s">
        <v>27</v>
      </c>
      <c r="D1537">
        <v>26.02</v>
      </c>
      <c r="E1537" t="s">
        <v>28</v>
      </c>
      <c r="F1537" t="s">
        <v>4636</v>
      </c>
      <c r="G1537">
        <v>960</v>
      </c>
      <c r="H1537">
        <v>720</v>
      </c>
      <c r="I1537">
        <v>3</v>
      </c>
      <c r="J1537" t="s">
        <v>31</v>
      </c>
      <c r="K1537" t="s">
        <v>30</v>
      </c>
      <c r="L1537">
        <v>110</v>
      </c>
      <c r="M1537">
        <v>27</v>
      </c>
      <c r="N1537">
        <v>20</v>
      </c>
      <c r="O1537">
        <v>26</v>
      </c>
      <c r="P1537">
        <v>520</v>
      </c>
      <c r="Q1537">
        <v>50</v>
      </c>
      <c r="R1537">
        <v>250</v>
      </c>
      <c r="S1537">
        <v>110</v>
      </c>
      <c r="T1537">
        <v>173</v>
      </c>
      <c r="U1537">
        <v>15</v>
      </c>
      <c r="V1537">
        <v>200</v>
      </c>
      <c r="W1537">
        <v>6</v>
      </c>
      <c r="X1537">
        <v>25</v>
      </c>
      <c r="Y1537">
        <v>1092.2</v>
      </c>
      <c r="AA1537" t="s">
        <v>30</v>
      </c>
      <c r="AB1537" s="1">
        <v>44619</v>
      </c>
      <c r="AC1537" s="2">
        <v>0.68572916666666661</v>
      </c>
      <c r="AD1537" s="2">
        <f t="shared" si="23"/>
        <v>16.4575</v>
      </c>
      <c r="AE1537" s="8">
        <f>WEEKDAY(AB1537)</f>
        <v>1</v>
      </c>
      <c r="AF1537">
        <f>IF(EXACT($AE1537,AF$1),$D1537,)</f>
        <v>26.02</v>
      </c>
      <c r="AG1537">
        <f>IF(EXACT($AE1537,AG$1),$D1537,)</f>
        <v>0</v>
      </c>
      <c r="AH1537">
        <f>IF(EXACT($AE1537,AH$1),$D1537,)</f>
        <v>0</v>
      </c>
      <c r="AI1537">
        <f>IF(EXACT($AE1537,AI$1),$D1537,)</f>
        <v>0</v>
      </c>
      <c r="AJ1537">
        <f>IF(EXACT($AE1537,AJ$1),$D1537,)</f>
        <v>0</v>
      </c>
      <c r="AK1537">
        <f>IF(EXACT($AE1537,AK$1),$D1537,)</f>
        <v>0</v>
      </c>
      <c r="AL1537">
        <f>IF(EXACT($AE1537,AL$1),$D1537,)</f>
        <v>0</v>
      </c>
    </row>
    <row r="1538" spans="1:38" x14ac:dyDescent="0.25">
      <c r="A1538" t="s">
        <v>4637</v>
      </c>
      <c r="B1538" t="s">
        <v>4638</v>
      </c>
      <c r="C1538" t="s">
        <v>27</v>
      </c>
      <c r="D1538">
        <v>16.059999999999999</v>
      </c>
      <c r="E1538" t="s">
        <v>28</v>
      </c>
      <c r="F1538" t="s">
        <v>4639</v>
      </c>
      <c r="G1538">
        <v>960</v>
      </c>
      <c r="H1538">
        <v>720</v>
      </c>
      <c r="I1538">
        <v>3</v>
      </c>
      <c r="J1538" t="s">
        <v>31</v>
      </c>
      <c r="K1538" t="s">
        <v>30</v>
      </c>
      <c r="L1538">
        <v>124</v>
      </c>
      <c r="M1538">
        <v>17</v>
      </c>
      <c r="N1538">
        <v>35</v>
      </c>
      <c r="O1538">
        <v>35</v>
      </c>
      <c r="P1538">
        <v>1225</v>
      </c>
      <c r="Q1538">
        <v>50</v>
      </c>
      <c r="R1538">
        <v>250</v>
      </c>
      <c r="S1538">
        <v>110</v>
      </c>
      <c r="T1538">
        <v>173</v>
      </c>
      <c r="U1538">
        <v>15</v>
      </c>
      <c r="V1538">
        <v>200</v>
      </c>
      <c r="W1538">
        <v>6</v>
      </c>
      <c r="X1538">
        <v>25</v>
      </c>
      <c r="Y1538">
        <v>1092.2</v>
      </c>
      <c r="AA1538" t="s">
        <v>30</v>
      </c>
      <c r="AB1538" s="1">
        <v>44619</v>
      </c>
      <c r="AC1538" s="2">
        <v>0.69077546296296299</v>
      </c>
      <c r="AD1538" s="2">
        <f t="shared" si="23"/>
        <v>16.578611111111112</v>
      </c>
      <c r="AE1538" s="8">
        <f>WEEKDAY(AB1538)</f>
        <v>1</v>
      </c>
      <c r="AF1538">
        <f>IF(EXACT($AE1538,AF$1),$D1538,)</f>
        <v>16.059999999999999</v>
      </c>
      <c r="AG1538">
        <f>IF(EXACT($AE1538,AG$1),$D1538,)</f>
        <v>0</v>
      </c>
      <c r="AH1538">
        <f>IF(EXACT($AE1538,AH$1),$D1538,)</f>
        <v>0</v>
      </c>
      <c r="AI1538">
        <f>IF(EXACT($AE1538,AI$1),$D1538,)</f>
        <v>0</v>
      </c>
      <c r="AJ1538">
        <f>IF(EXACT($AE1538,AJ$1),$D1538,)</f>
        <v>0</v>
      </c>
      <c r="AK1538">
        <f>IF(EXACT($AE1538,AK$1),$D1538,)</f>
        <v>0</v>
      </c>
      <c r="AL1538">
        <f>IF(EXACT($AE1538,AL$1),$D1538,)</f>
        <v>0</v>
      </c>
    </row>
    <row r="1539" spans="1:38" x14ac:dyDescent="0.25">
      <c r="A1539" t="s">
        <v>4640</v>
      </c>
      <c r="B1539" t="s">
        <v>4641</v>
      </c>
      <c r="C1539" t="s">
        <v>27</v>
      </c>
      <c r="D1539">
        <v>19.64</v>
      </c>
      <c r="E1539" t="s">
        <v>28</v>
      </c>
      <c r="F1539" t="s">
        <v>4642</v>
      </c>
      <c r="G1539">
        <v>960</v>
      </c>
      <c r="H1539">
        <v>720</v>
      </c>
      <c r="I1539">
        <v>3</v>
      </c>
      <c r="J1539" t="s">
        <v>31</v>
      </c>
      <c r="K1539" t="s">
        <v>30</v>
      </c>
      <c r="L1539">
        <v>69</v>
      </c>
      <c r="M1539">
        <v>21</v>
      </c>
      <c r="N1539">
        <v>48</v>
      </c>
      <c r="O1539">
        <v>27</v>
      </c>
      <c r="P1539">
        <v>1296</v>
      </c>
      <c r="Q1539">
        <v>50</v>
      </c>
      <c r="R1539">
        <v>250</v>
      </c>
      <c r="S1539">
        <v>110</v>
      </c>
      <c r="T1539">
        <v>173</v>
      </c>
      <c r="U1539">
        <v>15</v>
      </c>
      <c r="V1539">
        <v>200</v>
      </c>
      <c r="W1539">
        <v>6</v>
      </c>
      <c r="X1539">
        <v>25</v>
      </c>
      <c r="Y1539">
        <v>1092.2</v>
      </c>
      <c r="AA1539" t="s">
        <v>30</v>
      </c>
      <c r="AB1539" s="1">
        <v>44619</v>
      </c>
      <c r="AC1539" s="2">
        <v>0.69518518518518524</v>
      </c>
      <c r="AD1539" s="2">
        <f t="shared" ref="AD1539:AD1602" si="24">AC1539*24</f>
        <v>16.684444444444445</v>
      </c>
      <c r="AE1539" s="8">
        <f>WEEKDAY(AB1539)</f>
        <v>1</v>
      </c>
      <c r="AF1539">
        <f>IF(EXACT($AE1539,AF$1),$D1539,)</f>
        <v>19.64</v>
      </c>
      <c r="AG1539">
        <f>IF(EXACT($AE1539,AG$1),$D1539,)</f>
        <v>0</v>
      </c>
      <c r="AH1539">
        <f>IF(EXACT($AE1539,AH$1),$D1539,)</f>
        <v>0</v>
      </c>
      <c r="AI1539">
        <f>IF(EXACT($AE1539,AI$1),$D1539,)</f>
        <v>0</v>
      </c>
      <c r="AJ1539">
        <f>IF(EXACT($AE1539,AJ$1),$D1539,)</f>
        <v>0</v>
      </c>
      <c r="AK1539">
        <f>IF(EXACT($AE1539,AK$1),$D1539,)</f>
        <v>0</v>
      </c>
      <c r="AL1539">
        <f>IF(EXACT($AE1539,AL$1),$D1539,)</f>
        <v>0</v>
      </c>
    </row>
    <row r="1540" spans="1:38" x14ac:dyDescent="0.25">
      <c r="A1540" t="s">
        <v>4643</v>
      </c>
      <c r="B1540" t="s">
        <v>4644</v>
      </c>
      <c r="C1540" t="s">
        <v>27</v>
      </c>
      <c r="D1540">
        <v>33.549999999999997</v>
      </c>
      <c r="E1540" t="s">
        <v>28</v>
      </c>
      <c r="F1540" t="s">
        <v>4645</v>
      </c>
      <c r="G1540">
        <v>960</v>
      </c>
      <c r="H1540">
        <v>720</v>
      </c>
      <c r="I1540">
        <v>3</v>
      </c>
      <c r="J1540" t="s">
        <v>31</v>
      </c>
      <c r="K1540" t="s">
        <v>30</v>
      </c>
      <c r="L1540">
        <v>120</v>
      </c>
      <c r="M1540">
        <v>19</v>
      </c>
      <c r="N1540">
        <v>24</v>
      </c>
      <c r="O1540">
        <v>25</v>
      </c>
      <c r="P1540">
        <v>600</v>
      </c>
      <c r="Q1540">
        <v>50</v>
      </c>
      <c r="R1540">
        <v>250</v>
      </c>
      <c r="S1540">
        <v>110</v>
      </c>
      <c r="T1540">
        <v>173</v>
      </c>
      <c r="U1540">
        <v>15</v>
      </c>
      <c r="V1540">
        <v>200</v>
      </c>
      <c r="W1540">
        <v>6</v>
      </c>
      <c r="X1540">
        <v>25</v>
      </c>
      <c r="Y1540">
        <v>1092.2</v>
      </c>
      <c r="AA1540" t="s">
        <v>30</v>
      </c>
      <c r="AB1540" s="1">
        <v>44619</v>
      </c>
      <c r="AC1540" s="2">
        <v>0.69578703703703704</v>
      </c>
      <c r="AD1540" s="2">
        <f t="shared" si="24"/>
        <v>16.698888888888888</v>
      </c>
      <c r="AE1540" s="8">
        <f>WEEKDAY(AB1540)</f>
        <v>1</v>
      </c>
      <c r="AF1540">
        <f>IF(EXACT($AE1540,AF$1),$D1540,)</f>
        <v>33.549999999999997</v>
      </c>
      <c r="AG1540">
        <f>IF(EXACT($AE1540,AG$1),$D1540,)</f>
        <v>0</v>
      </c>
      <c r="AH1540">
        <f>IF(EXACT($AE1540,AH$1),$D1540,)</f>
        <v>0</v>
      </c>
      <c r="AI1540">
        <f>IF(EXACT($AE1540,AI$1),$D1540,)</f>
        <v>0</v>
      </c>
      <c r="AJ1540">
        <f>IF(EXACT($AE1540,AJ$1),$D1540,)</f>
        <v>0</v>
      </c>
      <c r="AK1540">
        <f>IF(EXACT($AE1540,AK$1),$D1540,)</f>
        <v>0</v>
      </c>
      <c r="AL1540">
        <f>IF(EXACT($AE1540,AL$1),$D1540,)</f>
        <v>0</v>
      </c>
    </row>
    <row r="1541" spans="1:38" x14ac:dyDescent="0.25">
      <c r="A1541" t="s">
        <v>4646</v>
      </c>
      <c r="B1541" t="s">
        <v>4647</v>
      </c>
      <c r="C1541" t="s">
        <v>27</v>
      </c>
      <c r="D1541">
        <v>36.119999999999997</v>
      </c>
      <c r="E1541" t="s">
        <v>28</v>
      </c>
      <c r="F1541" t="s">
        <v>4648</v>
      </c>
      <c r="G1541">
        <v>960</v>
      </c>
      <c r="H1541">
        <v>720</v>
      </c>
      <c r="I1541">
        <v>3</v>
      </c>
      <c r="J1541" t="s">
        <v>29</v>
      </c>
      <c r="K1541" t="s">
        <v>30</v>
      </c>
      <c r="L1541">
        <v>110</v>
      </c>
      <c r="M1541">
        <v>15</v>
      </c>
      <c r="N1541">
        <v>40</v>
      </c>
      <c r="O1541">
        <v>33</v>
      </c>
      <c r="P1541">
        <v>1320</v>
      </c>
      <c r="Q1541">
        <v>50</v>
      </c>
      <c r="R1541">
        <v>250</v>
      </c>
      <c r="S1541">
        <v>110</v>
      </c>
      <c r="T1541">
        <v>173</v>
      </c>
      <c r="U1541">
        <v>15</v>
      </c>
      <c r="V1541">
        <v>200</v>
      </c>
      <c r="W1541">
        <v>6</v>
      </c>
      <c r="X1541">
        <v>56</v>
      </c>
      <c r="Y1541">
        <v>2743.2</v>
      </c>
      <c r="AA1541" t="s">
        <v>30</v>
      </c>
      <c r="AB1541" s="1">
        <v>44619</v>
      </c>
      <c r="AC1541" s="2">
        <v>0.70748842592592587</v>
      </c>
      <c r="AD1541" s="2">
        <f t="shared" si="24"/>
        <v>16.979722222222222</v>
      </c>
      <c r="AE1541" s="8">
        <f>WEEKDAY(AB1541)</f>
        <v>1</v>
      </c>
      <c r="AF1541">
        <f>IF(EXACT($AE1541,AF$1),$D1541,)</f>
        <v>36.119999999999997</v>
      </c>
      <c r="AG1541">
        <f>IF(EXACT($AE1541,AG$1),$D1541,)</f>
        <v>0</v>
      </c>
      <c r="AH1541">
        <f>IF(EXACT($AE1541,AH$1),$D1541,)</f>
        <v>0</v>
      </c>
      <c r="AI1541">
        <f>IF(EXACT($AE1541,AI$1),$D1541,)</f>
        <v>0</v>
      </c>
      <c r="AJ1541">
        <f>IF(EXACT($AE1541,AJ$1),$D1541,)</f>
        <v>0</v>
      </c>
      <c r="AK1541">
        <f>IF(EXACT($AE1541,AK$1),$D1541,)</f>
        <v>0</v>
      </c>
      <c r="AL1541">
        <f>IF(EXACT($AE1541,AL$1),$D1541,)</f>
        <v>0</v>
      </c>
    </row>
    <row r="1542" spans="1:38" x14ac:dyDescent="0.25">
      <c r="A1542" t="s">
        <v>4649</v>
      </c>
      <c r="B1542" t="s">
        <v>4650</v>
      </c>
      <c r="C1542" t="s">
        <v>27</v>
      </c>
      <c r="D1542">
        <v>33.69</v>
      </c>
      <c r="E1542" t="s">
        <v>28</v>
      </c>
      <c r="F1542" t="s">
        <v>4651</v>
      </c>
      <c r="G1542">
        <v>960</v>
      </c>
      <c r="H1542">
        <v>720</v>
      </c>
      <c r="I1542">
        <v>3</v>
      </c>
      <c r="J1542" t="s">
        <v>31</v>
      </c>
      <c r="K1542" t="s">
        <v>30</v>
      </c>
      <c r="L1542">
        <v>54</v>
      </c>
      <c r="M1542">
        <v>19</v>
      </c>
      <c r="N1542">
        <v>44</v>
      </c>
      <c r="O1542">
        <v>37</v>
      </c>
      <c r="P1542">
        <v>1628</v>
      </c>
      <c r="Q1542">
        <v>50</v>
      </c>
      <c r="R1542">
        <v>250</v>
      </c>
      <c r="S1542">
        <v>110</v>
      </c>
      <c r="T1542">
        <v>173</v>
      </c>
      <c r="U1542">
        <v>15</v>
      </c>
      <c r="V1542">
        <v>200</v>
      </c>
      <c r="W1542">
        <v>6</v>
      </c>
      <c r="X1542">
        <v>25</v>
      </c>
      <c r="Y1542">
        <v>1092.2</v>
      </c>
      <c r="AA1542" t="s">
        <v>30</v>
      </c>
      <c r="AB1542" s="1">
        <v>44619</v>
      </c>
      <c r="AC1542" s="2">
        <v>0.7122222222222222</v>
      </c>
      <c r="AD1542" s="2">
        <f t="shared" si="24"/>
        <v>17.093333333333334</v>
      </c>
      <c r="AE1542" s="8">
        <f>WEEKDAY(AB1542)</f>
        <v>1</v>
      </c>
      <c r="AF1542">
        <f>IF(EXACT($AE1542,AF$1),$D1542,)</f>
        <v>33.69</v>
      </c>
      <c r="AG1542">
        <f>IF(EXACT($AE1542,AG$1),$D1542,)</f>
        <v>0</v>
      </c>
      <c r="AH1542">
        <f>IF(EXACT($AE1542,AH$1),$D1542,)</f>
        <v>0</v>
      </c>
      <c r="AI1542">
        <f>IF(EXACT($AE1542,AI$1),$D1542,)</f>
        <v>0</v>
      </c>
      <c r="AJ1542">
        <f>IF(EXACT($AE1542,AJ$1),$D1542,)</f>
        <v>0</v>
      </c>
      <c r="AK1542">
        <f>IF(EXACT($AE1542,AK$1),$D1542,)</f>
        <v>0</v>
      </c>
      <c r="AL1542">
        <f>IF(EXACT($AE1542,AL$1),$D1542,)</f>
        <v>0</v>
      </c>
    </row>
    <row r="1543" spans="1:38" x14ac:dyDescent="0.25">
      <c r="A1543" t="s">
        <v>4652</v>
      </c>
      <c r="B1543" t="s">
        <v>4653</v>
      </c>
      <c r="C1543" t="s">
        <v>27</v>
      </c>
      <c r="D1543">
        <v>22.42</v>
      </c>
      <c r="E1543" t="s">
        <v>28</v>
      </c>
      <c r="F1543" t="s">
        <v>4654</v>
      </c>
      <c r="G1543">
        <v>960</v>
      </c>
      <c r="H1543">
        <v>720</v>
      </c>
      <c r="I1543">
        <v>3</v>
      </c>
      <c r="J1543" t="s">
        <v>31</v>
      </c>
      <c r="K1543" t="s">
        <v>30</v>
      </c>
      <c r="L1543">
        <v>50</v>
      </c>
      <c r="M1543">
        <v>13</v>
      </c>
      <c r="N1543">
        <v>24</v>
      </c>
      <c r="O1543">
        <v>30</v>
      </c>
      <c r="P1543">
        <v>720</v>
      </c>
      <c r="Q1543">
        <v>50</v>
      </c>
      <c r="R1543">
        <v>250</v>
      </c>
      <c r="S1543">
        <v>110</v>
      </c>
      <c r="T1543">
        <v>173</v>
      </c>
      <c r="U1543">
        <v>15</v>
      </c>
      <c r="V1543">
        <v>200</v>
      </c>
      <c r="W1543">
        <v>6</v>
      </c>
      <c r="X1543">
        <v>25</v>
      </c>
      <c r="Y1543">
        <v>1092.2</v>
      </c>
      <c r="AA1543" t="s">
        <v>30</v>
      </c>
      <c r="AB1543" s="1">
        <v>44619</v>
      </c>
      <c r="AC1543" s="2">
        <v>0.71502314814814805</v>
      </c>
      <c r="AD1543" s="2">
        <f t="shared" si="24"/>
        <v>17.160555555555554</v>
      </c>
      <c r="AE1543" s="8">
        <f>WEEKDAY(AB1543)</f>
        <v>1</v>
      </c>
      <c r="AF1543">
        <f>IF(EXACT($AE1543,AF$1),$D1543,)</f>
        <v>22.42</v>
      </c>
      <c r="AG1543">
        <f>IF(EXACT($AE1543,AG$1),$D1543,)</f>
        <v>0</v>
      </c>
      <c r="AH1543">
        <f>IF(EXACT($AE1543,AH$1),$D1543,)</f>
        <v>0</v>
      </c>
      <c r="AI1543">
        <f>IF(EXACT($AE1543,AI$1),$D1543,)</f>
        <v>0</v>
      </c>
      <c r="AJ1543">
        <f>IF(EXACT($AE1543,AJ$1),$D1543,)</f>
        <v>0</v>
      </c>
      <c r="AK1543">
        <f>IF(EXACT($AE1543,AK$1),$D1543,)</f>
        <v>0</v>
      </c>
      <c r="AL1543">
        <f>IF(EXACT($AE1543,AL$1),$D1543,)</f>
        <v>0</v>
      </c>
    </row>
    <row r="1544" spans="1:38" x14ac:dyDescent="0.25">
      <c r="A1544" t="s">
        <v>4655</v>
      </c>
      <c r="B1544" t="s">
        <v>4656</v>
      </c>
      <c r="C1544" t="s">
        <v>27</v>
      </c>
      <c r="D1544">
        <v>39.53</v>
      </c>
      <c r="E1544" t="s">
        <v>28</v>
      </c>
      <c r="F1544" t="s">
        <v>4657</v>
      </c>
      <c r="G1544">
        <v>960</v>
      </c>
      <c r="H1544">
        <v>720</v>
      </c>
      <c r="I1544">
        <v>3</v>
      </c>
      <c r="J1544" t="s">
        <v>29</v>
      </c>
      <c r="K1544" t="s">
        <v>30</v>
      </c>
      <c r="L1544">
        <v>26</v>
      </c>
      <c r="M1544">
        <v>14</v>
      </c>
      <c r="N1544">
        <v>22</v>
      </c>
      <c r="O1544">
        <v>34</v>
      </c>
      <c r="P1544">
        <v>748</v>
      </c>
      <c r="Q1544">
        <v>50</v>
      </c>
      <c r="R1544">
        <v>250</v>
      </c>
      <c r="S1544">
        <v>110</v>
      </c>
      <c r="T1544">
        <v>173</v>
      </c>
      <c r="U1544">
        <v>15</v>
      </c>
      <c r="V1544">
        <v>200</v>
      </c>
      <c r="W1544">
        <v>6</v>
      </c>
      <c r="X1544">
        <v>56</v>
      </c>
      <c r="Y1544">
        <v>2743.2</v>
      </c>
      <c r="AA1544" t="s">
        <v>30</v>
      </c>
      <c r="AB1544" s="1">
        <v>44619</v>
      </c>
      <c r="AC1544" s="2">
        <v>0.71619212962962964</v>
      </c>
      <c r="AD1544" s="2">
        <f t="shared" si="24"/>
        <v>17.188611111111111</v>
      </c>
      <c r="AE1544" s="8">
        <f>WEEKDAY(AB1544)</f>
        <v>1</v>
      </c>
      <c r="AF1544">
        <f>IF(EXACT($AE1544,AF$1),$D1544,)</f>
        <v>39.53</v>
      </c>
      <c r="AG1544">
        <f>IF(EXACT($AE1544,AG$1),$D1544,)</f>
        <v>0</v>
      </c>
      <c r="AH1544">
        <f>IF(EXACT($AE1544,AH$1),$D1544,)</f>
        <v>0</v>
      </c>
      <c r="AI1544">
        <f>IF(EXACT($AE1544,AI$1),$D1544,)</f>
        <v>0</v>
      </c>
      <c r="AJ1544">
        <f>IF(EXACT($AE1544,AJ$1),$D1544,)</f>
        <v>0</v>
      </c>
      <c r="AK1544">
        <f>IF(EXACT($AE1544,AK$1),$D1544,)</f>
        <v>0</v>
      </c>
      <c r="AL1544">
        <f>IF(EXACT($AE1544,AL$1),$D1544,)</f>
        <v>0</v>
      </c>
    </row>
    <row r="1545" spans="1:38" x14ac:dyDescent="0.25">
      <c r="A1545" t="s">
        <v>4658</v>
      </c>
      <c r="B1545" t="s">
        <v>4659</v>
      </c>
      <c r="C1545" t="s">
        <v>27</v>
      </c>
      <c r="D1545">
        <v>21.45</v>
      </c>
      <c r="E1545" t="s">
        <v>28</v>
      </c>
      <c r="F1545" t="s">
        <v>4660</v>
      </c>
      <c r="G1545">
        <v>960</v>
      </c>
      <c r="H1545">
        <v>720</v>
      </c>
      <c r="I1545">
        <v>3</v>
      </c>
      <c r="J1545" t="s">
        <v>31</v>
      </c>
      <c r="K1545" t="s">
        <v>30</v>
      </c>
      <c r="L1545">
        <v>72</v>
      </c>
      <c r="M1545">
        <v>10</v>
      </c>
      <c r="N1545">
        <v>36</v>
      </c>
      <c r="O1545">
        <v>21</v>
      </c>
      <c r="P1545">
        <v>756</v>
      </c>
      <c r="Q1545">
        <v>50</v>
      </c>
      <c r="R1545">
        <v>250</v>
      </c>
      <c r="S1545">
        <v>110</v>
      </c>
      <c r="T1545">
        <v>173</v>
      </c>
      <c r="U1545">
        <v>15</v>
      </c>
      <c r="V1545">
        <v>200</v>
      </c>
      <c r="W1545">
        <v>6</v>
      </c>
      <c r="X1545">
        <v>25</v>
      </c>
      <c r="Y1545">
        <v>1092.2</v>
      </c>
      <c r="AA1545" t="s">
        <v>30</v>
      </c>
      <c r="AB1545" s="1">
        <v>44619</v>
      </c>
      <c r="AC1545" s="2">
        <v>0.7174652777777778</v>
      </c>
      <c r="AD1545" s="2">
        <f t="shared" si="24"/>
        <v>17.219166666666666</v>
      </c>
      <c r="AE1545" s="8">
        <f>WEEKDAY(AB1545)</f>
        <v>1</v>
      </c>
      <c r="AF1545">
        <f>IF(EXACT($AE1545,AF$1),$D1545,)</f>
        <v>21.45</v>
      </c>
      <c r="AG1545">
        <f>IF(EXACT($AE1545,AG$1),$D1545,)</f>
        <v>0</v>
      </c>
      <c r="AH1545">
        <f>IF(EXACT($AE1545,AH$1),$D1545,)</f>
        <v>0</v>
      </c>
      <c r="AI1545">
        <f>IF(EXACT($AE1545,AI$1),$D1545,)</f>
        <v>0</v>
      </c>
      <c r="AJ1545">
        <f>IF(EXACT($AE1545,AJ$1),$D1545,)</f>
        <v>0</v>
      </c>
      <c r="AK1545">
        <f>IF(EXACT($AE1545,AK$1),$D1545,)</f>
        <v>0</v>
      </c>
      <c r="AL1545">
        <f>IF(EXACT($AE1545,AL$1),$D1545,)</f>
        <v>0</v>
      </c>
    </row>
    <row r="1546" spans="1:38" x14ac:dyDescent="0.25">
      <c r="A1546" t="s">
        <v>4661</v>
      </c>
      <c r="B1546" t="s">
        <v>4662</v>
      </c>
      <c r="C1546" t="s">
        <v>27</v>
      </c>
      <c r="D1546">
        <v>27.11</v>
      </c>
      <c r="E1546" t="s">
        <v>28</v>
      </c>
      <c r="F1546" t="s">
        <v>4663</v>
      </c>
      <c r="G1546">
        <v>960</v>
      </c>
      <c r="H1546">
        <v>720</v>
      </c>
      <c r="I1546">
        <v>3</v>
      </c>
      <c r="J1546" t="s">
        <v>31</v>
      </c>
      <c r="K1546" t="s">
        <v>30</v>
      </c>
      <c r="L1546">
        <v>88</v>
      </c>
      <c r="M1546">
        <v>14</v>
      </c>
      <c r="N1546">
        <v>61</v>
      </c>
      <c r="O1546">
        <v>38</v>
      </c>
      <c r="P1546">
        <v>2318</v>
      </c>
      <c r="Q1546">
        <v>50</v>
      </c>
      <c r="R1546">
        <v>250</v>
      </c>
      <c r="S1546">
        <v>110</v>
      </c>
      <c r="T1546">
        <v>173</v>
      </c>
      <c r="U1546">
        <v>15</v>
      </c>
      <c r="V1546">
        <v>200</v>
      </c>
      <c r="W1546">
        <v>6</v>
      </c>
      <c r="X1546">
        <v>25</v>
      </c>
      <c r="Y1546">
        <v>1092.2</v>
      </c>
      <c r="AA1546" t="s">
        <v>30</v>
      </c>
      <c r="AB1546" s="1">
        <v>44619</v>
      </c>
      <c r="AC1546" s="2">
        <v>0.71895833333333325</v>
      </c>
      <c r="AD1546" s="2">
        <f t="shared" si="24"/>
        <v>17.254999999999999</v>
      </c>
      <c r="AE1546" s="8">
        <f>WEEKDAY(AB1546)</f>
        <v>1</v>
      </c>
      <c r="AF1546">
        <f>IF(EXACT($AE1546,AF$1),$D1546,)</f>
        <v>27.11</v>
      </c>
      <c r="AG1546">
        <f>IF(EXACT($AE1546,AG$1),$D1546,)</f>
        <v>0</v>
      </c>
      <c r="AH1546">
        <f>IF(EXACT($AE1546,AH$1),$D1546,)</f>
        <v>0</v>
      </c>
      <c r="AI1546">
        <f>IF(EXACT($AE1546,AI$1),$D1546,)</f>
        <v>0</v>
      </c>
      <c r="AJ1546">
        <f>IF(EXACT($AE1546,AJ$1),$D1546,)</f>
        <v>0</v>
      </c>
      <c r="AK1546">
        <f>IF(EXACT($AE1546,AK$1),$D1546,)</f>
        <v>0</v>
      </c>
      <c r="AL1546">
        <f>IF(EXACT($AE1546,AL$1),$D1546,)</f>
        <v>0</v>
      </c>
    </row>
    <row r="1547" spans="1:38" x14ac:dyDescent="0.25">
      <c r="A1547" t="s">
        <v>4664</v>
      </c>
      <c r="B1547" t="s">
        <v>4665</v>
      </c>
      <c r="C1547" t="s">
        <v>27</v>
      </c>
      <c r="D1547">
        <v>26.26</v>
      </c>
      <c r="E1547" t="s">
        <v>28</v>
      </c>
      <c r="F1547" t="s">
        <v>4666</v>
      </c>
      <c r="G1547">
        <v>960</v>
      </c>
      <c r="H1547">
        <v>720</v>
      </c>
      <c r="I1547">
        <v>3</v>
      </c>
      <c r="J1547" t="s">
        <v>31</v>
      </c>
      <c r="K1547" t="s">
        <v>30</v>
      </c>
      <c r="L1547">
        <v>36</v>
      </c>
      <c r="M1547">
        <v>17</v>
      </c>
      <c r="N1547">
        <v>42</v>
      </c>
      <c r="O1547">
        <v>39</v>
      </c>
      <c r="P1547">
        <v>1638</v>
      </c>
      <c r="Q1547">
        <v>50</v>
      </c>
      <c r="R1547">
        <v>250</v>
      </c>
      <c r="S1547">
        <v>110</v>
      </c>
      <c r="T1547">
        <v>173</v>
      </c>
      <c r="U1547">
        <v>15</v>
      </c>
      <c r="V1547">
        <v>200</v>
      </c>
      <c r="W1547">
        <v>6</v>
      </c>
      <c r="X1547">
        <v>25</v>
      </c>
      <c r="Y1547">
        <v>1092.2</v>
      </c>
      <c r="AA1547" t="s">
        <v>30</v>
      </c>
      <c r="AB1547" s="1">
        <v>44619</v>
      </c>
      <c r="AC1547" s="2">
        <v>0.72260416666666671</v>
      </c>
      <c r="AD1547" s="2">
        <f t="shared" si="24"/>
        <v>17.342500000000001</v>
      </c>
      <c r="AE1547" s="8">
        <f>WEEKDAY(AB1547)</f>
        <v>1</v>
      </c>
      <c r="AF1547">
        <f>IF(EXACT($AE1547,AF$1),$D1547,)</f>
        <v>26.26</v>
      </c>
      <c r="AG1547">
        <f>IF(EXACT($AE1547,AG$1),$D1547,)</f>
        <v>0</v>
      </c>
      <c r="AH1547">
        <f>IF(EXACT($AE1547,AH$1),$D1547,)</f>
        <v>0</v>
      </c>
      <c r="AI1547">
        <f>IF(EXACT($AE1547,AI$1),$D1547,)</f>
        <v>0</v>
      </c>
      <c r="AJ1547">
        <f>IF(EXACT($AE1547,AJ$1),$D1547,)</f>
        <v>0</v>
      </c>
      <c r="AK1547">
        <f>IF(EXACT($AE1547,AK$1),$D1547,)</f>
        <v>0</v>
      </c>
      <c r="AL1547">
        <f>IF(EXACT($AE1547,AL$1),$D1547,)</f>
        <v>0</v>
      </c>
    </row>
    <row r="1548" spans="1:38" x14ac:dyDescent="0.25">
      <c r="A1548" t="s">
        <v>4667</v>
      </c>
      <c r="B1548" t="s">
        <v>4668</v>
      </c>
      <c r="C1548" t="s">
        <v>27</v>
      </c>
      <c r="D1548">
        <v>26.08</v>
      </c>
      <c r="E1548" t="s">
        <v>28</v>
      </c>
      <c r="F1548" t="s">
        <v>4669</v>
      </c>
      <c r="G1548">
        <v>960</v>
      </c>
      <c r="H1548">
        <v>720</v>
      </c>
      <c r="I1548">
        <v>3</v>
      </c>
      <c r="J1548" t="s">
        <v>29</v>
      </c>
      <c r="K1548" t="s">
        <v>30</v>
      </c>
      <c r="L1548">
        <v>114</v>
      </c>
      <c r="M1548">
        <v>20</v>
      </c>
      <c r="N1548">
        <v>40</v>
      </c>
      <c r="O1548">
        <v>29</v>
      </c>
      <c r="P1548">
        <v>1160</v>
      </c>
      <c r="Q1548">
        <v>50</v>
      </c>
      <c r="R1548">
        <v>250</v>
      </c>
      <c r="S1548">
        <v>110</v>
      </c>
      <c r="T1548">
        <v>173</v>
      </c>
      <c r="U1548">
        <v>15</v>
      </c>
      <c r="V1548">
        <v>200</v>
      </c>
      <c r="W1548">
        <v>6</v>
      </c>
      <c r="X1548">
        <v>56</v>
      </c>
      <c r="Y1548">
        <v>2743.2</v>
      </c>
      <c r="AA1548" t="s">
        <v>30</v>
      </c>
      <c r="AB1548" s="1">
        <v>44619</v>
      </c>
      <c r="AC1548" s="2">
        <v>0.72395833333333337</v>
      </c>
      <c r="AD1548" s="2">
        <f t="shared" si="24"/>
        <v>17.375</v>
      </c>
      <c r="AE1548" s="8">
        <f>WEEKDAY(AB1548)</f>
        <v>1</v>
      </c>
      <c r="AF1548">
        <f>IF(EXACT($AE1548,AF$1),$D1548,)</f>
        <v>26.08</v>
      </c>
      <c r="AG1548">
        <f>IF(EXACT($AE1548,AG$1),$D1548,)</f>
        <v>0</v>
      </c>
      <c r="AH1548">
        <f>IF(EXACT($AE1548,AH$1),$D1548,)</f>
        <v>0</v>
      </c>
      <c r="AI1548">
        <f>IF(EXACT($AE1548,AI$1),$D1548,)</f>
        <v>0</v>
      </c>
      <c r="AJ1548">
        <f>IF(EXACT($AE1548,AJ$1),$D1548,)</f>
        <v>0</v>
      </c>
      <c r="AK1548">
        <f>IF(EXACT($AE1548,AK$1),$D1548,)</f>
        <v>0</v>
      </c>
      <c r="AL1548">
        <f>IF(EXACT($AE1548,AL$1),$D1548,)</f>
        <v>0</v>
      </c>
    </row>
    <row r="1549" spans="1:38" x14ac:dyDescent="0.25">
      <c r="A1549" t="s">
        <v>4670</v>
      </c>
      <c r="B1549" t="s">
        <v>4671</v>
      </c>
      <c r="C1549" t="s">
        <v>27</v>
      </c>
      <c r="D1549">
        <v>27.44</v>
      </c>
      <c r="E1549" t="s">
        <v>28</v>
      </c>
      <c r="F1549" t="s">
        <v>4672</v>
      </c>
      <c r="G1549">
        <v>960</v>
      </c>
      <c r="H1549">
        <v>720</v>
      </c>
      <c r="I1549">
        <v>3</v>
      </c>
      <c r="J1549" t="s">
        <v>31</v>
      </c>
      <c r="K1549" t="s">
        <v>30</v>
      </c>
      <c r="L1549">
        <v>93</v>
      </c>
      <c r="M1549">
        <v>12</v>
      </c>
      <c r="N1549">
        <v>38</v>
      </c>
      <c r="O1549">
        <v>29</v>
      </c>
      <c r="P1549">
        <v>1102</v>
      </c>
      <c r="Q1549">
        <v>50</v>
      </c>
      <c r="R1549">
        <v>250</v>
      </c>
      <c r="S1549">
        <v>110</v>
      </c>
      <c r="T1549">
        <v>173</v>
      </c>
      <c r="U1549">
        <v>15</v>
      </c>
      <c r="V1549">
        <v>200</v>
      </c>
      <c r="W1549">
        <v>6</v>
      </c>
      <c r="X1549">
        <v>25</v>
      </c>
      <c r="Y1549">
        <v>1092.2</v>
      </c>
      <c r="AA1549" t="s">
        <v>30</v>
      </c>
      <c r="AB1549" s="1">
        <v>44619</v>
      </c>
      <c r="AC1549" s="2">
        <v>0.7281481481481481</v>
      </c>
      <c r="AD1549" s="2">
        <f t="shared" si="24"/>
        <v>17.475555555555555</v>
      </c>
      <c r="AE1549" s="8">
        <f>WEEKDAY(AB1549)</f>
        <v>1</v>
      </c>
      <c r="AF1549">
        <f>IF(EXACT($AE1549,AF$1),$D1549,)</f>
        <v>27.44</v>
      </c>
      <c r="AG1549">
        <f>IF(EXACT($AE1549,AG$1),$D1549,)</f>
        <v>0</v>
      </c>
      <c r="AH1549">
        <f>IF(EXACT($AE1549,AH$1),$D1549,)</f>
        <v>0</v>
      </c>
      <c r="AI1549">
        <f>IF(EXACT($AE1549,AI$1),$D1549,)</f>
        <v>0</v>
      </c>
      <c r="AJ1549">
        <f>IF(EXACT($AE1549,AJ$1),$D1549,)</f>
        <v>0</v>
      </c>
      <c r="AK1549">
        <f>IF(EXACT($AE1549,AK$1),$D1549,)</f>
        <v>0</v>
      </c>
      <c r="AL1549">
        <f>IF(EXACT($AE1549,AL$1),$D1549,)</f>
        <v>0</v>
      </c>
    </row>
    <row r="1550" spans="1:38" x14ac:dyDescent="0.25">
      <c r="A1550" t="s">
        <v>4673</v>
      </c>
      <c r="B1550" t="s">
        <v>4674</v>
      </c>
      <c r="C1550" t="s">
        <v>27</v>
      </c>
      <c r="D1550">
        <v>21.23</v>
      </c>
      <c r="E1550" t="s">
        <v>28</v>
      </c>
      <c r="F1550" t="s">
        <v>4675</v>
      </c>
      <c r="G1550">
        <v>960</v>
      </c>
      <c r="H1550">
        <v>720</v>
      </c>
      <c r="I1550">
        <v>3</v>
      </c>
      <c r="J1550" t="s">
        <v>31</v>
      </c>
      <c r="K1550" t="s">
        <v>30</v>
      </c>
      <c r="L1550">
        <v>59</v>
      </c>
      <c r="M1550">
        <v>0</v>
      </c>
      <c r="N1550">
        <v>26</v>
      </c>
      <c r="O1550">
        <v>40</v>
      </c>
      <c r="P1550">
        <v>1040</v>
      </c>
      <c r="Q1550">
        <v>50</v>
      </c>
      <c r="R1550">
        <v>250</v>
      </c>
      <c r="S1550">
        <v>110</v>
      </c>
      <c r="T1550">
        <v>173</v>
      </c>
      <c r="U1550">
        <v>15</v>
      </c>
      <c r="V1550">
        <v>200</v>
      </c>
      <c r="W1550">
        <v>6</v>
      </c>
      <c r="X1550">
        <v>25</v>
      </c>
      <c r="Y1550">
        <v>1092.2</v>
      </c>
      <c r="AA1550" t="s">
        <v>30</v>
      </c>
      <c r="AB1550" s="1">
        <v>44619</v>
      </c>
      <c r="AC1550" s="2">
        <v>0.72872685185185182</v>
      </c>
      <c r="AD1550" s="2">
        <f t="shared" si="24"/>
        <v>17.489444444444445</v>
      </c>
      <c r="AE1550" s="8">
        <f>WEEKDAY(AB1550)</f>
        <v>1</v>
      </c>
      <c r="AF1550">
        <f>IF(EXACT($AE1550,AF$1),$D1550,)</f>
        <v>21.23</v>
      </c>
      <c r="AG1550">
        <f>IF(EXACT($AE1550,AG$1),$D1550,)</f>
        <v>0</v>
      </c>
      <c r="AH1550">
        <f>IF(EXACT($AE1550,AH$1),$D1550,)</f>
        <v>0</v>
      </c>
      <c r="AI1550">
        <f>IF(EXACT($AE1550,AI$1),$D1550,)</f>
        <v>0</v>
      </c>
      <c r="AJ1550">
        <f>IF(EXACT($AE1550,AJ$1),$D1550,)</f>
        <v>0</v>
      </c>
      <c r="AK1550">
        <f>IF(EXACT($AE1550,AK$1),$D1550,)</f>
        <v>0</v>
      </c>
      <c r="AL1550">
        <f>IF(EXACT($AE1550,AL$1),$D1550,)</f>
        <v>0</v>
      </c>
    </row>
    <row r="1551" spans="1:38" x14ac:dyDescent="0.25">
      <c r="A1551" t="s">
        <v>4676</v>
      </c>
      <c r="B1551" t="s">
        <v>4677</v>
      </c>
      <c r="C1551" t="s">
        <v>27</v>
      </c>
      <c r="D1551">
        <v>16.670000000000002</v>
      </c>
      <c r="E1551" t="s">
        <v>28</v>
      </c>
      <c r="F1551" t="s">
        <v>4678</v>
      </c>
      <c r="G1551">
        <v>960</v>
      </c>
      <c r="H1551">
        <v>720</v>
      </c>
      <c r="I1551">
        <v>3</v>
      </c>
      <c r="J1551" t="s">
        <v>29</v>
      </c>
      <c r="K1551" t="s">
        <v>30</v>
      </c>
      <c r="L1551">
        <v>62</v>
      </c>
      <c r="M1551">
        <v>20</v>
      </c>
      <c r="N1551">
        <v>44</v>
      </c>
      <c r="O1551">
        <v>26</v>
      </c>
      <c r="P1551">
        <v>1144</v>
      </c>
      <c r="Q1551">
        <v>50</v>
      </c>
      <c r="R1551">
        <v>250</v>
      </c>
      <c r="S1551">
        <v>110</v>
      </c>
      <c r="T1551">
        <v>173</v>
      </c>
      <c r="U1551">
        <v>15</v>
      </c>
      <c r="V1551">
        <v>200</v>
      </c>
      <c r="W1551">
        <v>6</v>
      </c>
      <c r="X1551">
        <v>56</v>
      </c>
      <c r="Y1551">
        <v>2743.2</v>
      </c>
      <c r="AA1551" t="s">
        <v>30</v>
      </c>
      <c r="AB1551" s="1">
        <v>44619</v>
      </c>
      <c r="AC1551" s="2">
        <v>0.73045138888888894</v>
      </c>
      <c r="AD1551" s="2">
        <f t="shared" si="24"/>
        <v>17.530833333333334</v>
      </c>
      <c r="AE1551" s="8">
        <f>WEEKDAY(AB1551)</f>
        <v>1</v>
      </c>
      <c r="AF1551">
        <f>IF(EXACT($AE1551,AF$1),$D1551,)</f>
        <v>16.670000000000002</v>
      </c>
      <c r="AG1551">
        <f>IF(EXACT($AE1551,AG$1),$D1551,)</f>
        <v>0</v>
      </c>
      <c r="AH1551">
        <f>IF(EXACT($AE1551,AH$1),$D1551,)</f>
        <v>0</v>
      </c>
      <c r="AI1551">
        <f>IF(EXACT($AE1551,AI$1),$D1551,)</f>
        <v>0</v>
      </c>
      <c r="AJ1551">
        <f>IF(EXACT($AE1551,AJ$1),$D1551,)</f>
        <v>0</v>
      </c>
      <c r="AK1551">
        <f>IF(EXACT($AE1551,AK$1),$D1551,)</f>
        <v>0</v>
      </c>
      <c r="AL1551">
        <f>IF(EXACT($AE1551,AL$1),$D1551,)</f>
        <v>0</v>
      </c>
    </row>
    <row r="1552" spans="1:38" x14ac:dyDescent="0.25">
      <c r="A1552" t="s">
        <v>4679</v>
      </c>
      <c r="B1552" t="s">
        <v>4680</v>
      </c>
      <c r="C1552" t="s">
        <v>27</v>
      </c>
      <c r="D1552">
        <v>27.99</v>
      </c>
      <c r="E1552" t="s">
        <v>28</v>
      </c>
      <c r="F1552" t="s">
        <v>4681</v>
      </c>
      <c r="G1552">
        <v>960</v>
      </c>
      <c r="H1552">
        <v>720</v>
      </c>
      <c r="I1552">
        <v>3</v>
      </c>
      <c r="J1552" t="s">
        <v>29</v>
      </c>
      <c r="K1552" t="s">
        <v>30</v>
      </c>
      <c r="L1552">
        <v>84</v>
      </c>
      <c r="M1552">
        <v>15</v>
      </c>
      <c r="N1552">
        <v>53</v>
      </c>
      <c r="O1552">
        <v>33</v>
      </c>
      <c r="P1552">
        <v>1749</v>
      </c>
      <c r="Q1552">
        <v>50</v>
      </c>
      <c r="R1552">
        <v>250</v>
      </c>
      <c r="S1552">
        <v>110</v>
      </c>
      <c r="T1552">
        <v>173</v>
      </c>
      <c r="U1552">
        <v>15</v>
      </c>
      <c r="V1552">
        <v>200</v>
      </c>
      <c r="W1552">
        <v>6</v>
      </c>
      <c r="X1552">
        <v>56</v>
      </c>
      <c r="Y1552">
        <v>2743.2</v>
      </c>
      <c r="AA1552" t="s">
        <v>30</v>
      </c>
      <c r="AB1552" s="1">
        <v>44619</v>
      </c>
      <c r="AC1552" s="2">
        <v>0.73861111111111111</v>
      </c>
      <c r="AD1552" s="2">
        <f t="shared" si="24"/>
        <v>17.726666666666667</v>
      </c>
      <c r="AE1552" s="8">
        <f>WEEKDAY(AB1552)</f>
        <v>1</v>
      </c>
      <c r="AF1552">
        <f>IF(EXACT($AE1552,AF$1),$D1552,)</f>
        <v>27.99</v>
      </c>
      <c r="AG1552">
        <f>IF(EXACT($AE1552,AG$1),$D1552,)</f>
        <v>0</v>
      </c>
      <c r="AH1552">
        <f>IF(EXACT($AE1552,AH$1),$D1552,)</f>
        <v>0</v>
      </c>
      <c r="AI1552">
        <f>IF(EXACT($AE1552,AI$1),$D1552,)</f>
        <v>0</v>
      </c>
      <c r="AJ1552">
        <f>IF(EXACT($AE1552,AJ$1),$D1552,)</f>
        <v>0</v>
      </c>
      <c r="AK1552">
        <f>IF(EXACT($AE1552,AK$1),$D1552,)</f>
        <v>0</v>
      </c>
      <c r="AL1552">
        <f>IF(EXACT($AE1552,AL$1),$D1552,)</f>
        <v>0</v>
      </c>
    </row>
    <row r="1553" spans="1:38" x14ac:dyDescent="0.25">
      <c r="A1553" t="s">
        <v>4682</v>
      </c>
      <c r="B1553" t="s">
        <v>4683</v>
      </c>
      <c r="C1553" t="s">
        <v>27</v>
      </c>
      <c r="D1553">
        <v>35.729999999999997</v>
      </c>
      <c r="E1553" t="s">
        <v>28</v>
      </c>
      <c r="F1553" t="s">
        <v>4684</v>
      </c>
      <c r="G1553">
        <v>960</v>
      </c>
      <c r="H1553">
        <v>720</v>
      </c>
      <c r="I1553">
        <v>3</v>
      </c>
      <c r="J1553" t="s">
        <v>31</v>
      </c>
      <c r="K1553" t="s">
        <v>30</v>
      </c>
      <c r="L1553">
        <v>115</v>
      </c>
      <c r="M1553">
        <v>18</v>
      </c>
      <c r="N1553">
        <v>47</v>
      </c>
      <c r="O1553">
        <v>36</v>
      </c>
      <c r="P1553">
        <v>1692</v>
      </c>
      <c r="Q1553">
        <v>50</v>
      </c>
      <c r="R1553">
        <v>250</v>
      </c>
      <c r="S1553">
        <v>110</v>
      </c>
      <c r="T1553">
        <v>173</v>
      </c>
      <c r="U1553">
        <v>15</v>
      </c>
      <c r="V1553">
        <v>200</v>
      </c>
      <c r="W1553">
        <v>6</v>
      </c>
      <c r="X1553">
        <v>25</v>
      </c>
      <c r="Y1553">
        <v>1092.2</v>
      </c>
      <c r="AA1553" t="s">
        <v>30</v>
      </c>
      <c r="AB1553" s="1">
        <v>44619</v>
      </c>
      <c r="AC1553" s="2">
        <v>0.73866898148148152</v>
      </c>
      <c r="AD1553" s="2">
        <f t="shared" si="24"/>
        <v>17.728055555555557</v>
      </c>
      <c r="AE1553" s="8">
        <f>WEEKDAY(AB1553)</f>
        <v>1</v>
      </c>
      <c r="AF1553">
        <f>IF(EXACT($AE1553,AF$1),$D1553,)</f>
        <v>35.729999999999997</v>
      </c>
      <c r="AG1553">
        <f>IF(EXACT($AE1553,AG$1),$D1553,)</f>
        <v>0</v>
      </c>
      <c r="AH1553">
        <f>IF(EXACT($AE1553,AH$1),$D1553,)</f>
        <v>0</v>
      </c>
      <c r="AI1553">
        <f>IF(EXACT($AE1553,AI$1),$D1553,)</f>
        <v>0</v>
      </c>
      <c r="AJ1553">
        <f>IF(EXACT($AE1553,AJ$1),$D1553,)</f>
        <v>0</v>
      </c>
      <c r="AK1553">
        <f>IF(EXACT($AE1553,AK$1),$D1553,)</f>
        <v>0</v>
      </c>
      <c r="AL1553">
        <f>IF(EXACT($AE1553,AL$1),$D1553,)</f>
        <v>0</v>
      </c>
    </row>
    <row r="1554" spans="1:38" x14ac:dyDescent="0.25">
      <c r="A1554" t="s">
        <v>4685</v>
      </c>
      <c r="B1554" t="s">
        <v>4686</v>
      </c>
      <c r="C1554" t="s">
        <v>27</v>
      </c>
      <c r="D1554">
        <v>21.13</v>
      </c>
      <c r="E1554" t="s">
        <v>28</v>
      </c>
      <c r="F1554" t="s">
        <v>4687</v>
      </c>
      <c r="G1554">
        <v>960</v>
      </c>
      <c r="H1554">
        <v>720</v>
      </c>
      <c r="I1554">
        <v>3</v>
      </c>
      <c r="J1554" t="s">
        <v>31</v>
      </c>
      <c r="K1554" t="s">
        <v>30</v>
      </c>
      <c r="L1554">
        <v>77</v>
      </c>
      <c r="M1554">
        <v>9</v>
      </c>
      <c r="N1554">
        <v>55</v>
      </c>
      <c r="O1554">
        <v>34</v>
      </c>
      <c r="P1554">
        <v>1870</v>
      </c>
      <c r="Q1554">
        <v>50</v>
      </c>
      <c r="R1554">
        <v>250</v>
      </c>
      <c r="S1554">
        <v>110</v>
      </c>
      <c r="T1554">
        <v>173</v>
      </c>
      <c r="U1554">
        <v>15</v>
      </c>
      <c r="V1554">
        <v>200</v>
      </c>
      <c r="W1554">
        <v>6</v>
      </c>
      <c r="X1554">
        <v>25</v>
      </c>
      <c r="Y1554">
        <v>1092.2</v>
      </c>
      <c r="AA1554" t="s">
        <v>30</v>
      </c>
      <c r="AB1554" s="1">
        <v>44619</v>
      </c>
      <c r="AC1554" s="2">
        <v>0.73930555555555555</v>
      </c>
      <c r="AD1554" s="2">
        <f t="shared" si="24"/>
        <v>17.743333333333332</v>
      </c>
      <c r="AE1554" s="8">
        <f>WEEKDAY(AB1554)</f>
        <v>1</v>
      </c>
      <c r="AF1554">
        <f>IF(EXACT($AE1554,AF$1),$D1554,)</f>
        <v>21.13</v>
      </c>
      <c r="AG1554">
        <f>IF(EXACT($AE1554,AG$1),$D1554,)</f>
        <v>0</v>
      </c>
      <c r="AH1554">
        <f>IF(EXACT($AE1554,AH$1),$D1554,)</f>
        <v>0</v>
      </c>
      <c r="AI1554">
        <f>IF(EXACT($AE1554,AI$1),$D1554,)</f>
        <v>0</v>
      </c>
      <c r="AJ1554">
        <f>IF(EXACT($AE1554,AJ$1),$D1554,)</f>
        <v>0</v>
      </c>
      <c r="AK1554">
        <f>IF(EXACT($AE1554,AK$1),$D1554,)</f>
        <v>0</v>
      </c>
      <c r="AL1554">
        <f>IF(EXACT($AE1554,AL$1),$D1554,)</f>
        <v>0</v>
      </c>
    </row>
    <row r="1555" spans="1:38" x14ac:dyDescent="0.25">
      <c r="A1555" t="s">
        <v>4688</v>
      </c>
      <c r="B1555" t="s">
        <v>4689</v>
      </c>
      <c r="C1555" t="s">
        <v>27</v>
      </c>
      <c r="D1555">
        <v>23.57</v>
      </c>
      <c r="E1555" t="s">
        <v>28</v>
      </c>
      <c r="F1555" t="s">
        <v>4690</v>
      </c>
      <c r="G1555">
        <v>960</v>
      </c>
      <c r="H1555">
        <v>720</v>
      </c>
      <c r="I1555">
        <v>3</v>
      </c>
      <c r="J1555" t="s">
        <v>31</v>
      </c>
      <c r="K1555" t="s">
        <v>30</v>
      </c>
      <c r="L1555">
        <v>85</v>
      </c>
      <c r="M1555">
        <v>12</v>
      </c>
      <c r="N1555">
        <v>59</v>
      </c>
      <c r="O1555">
        <v>39</v>
      </c>
      <c r="P1555">
        <v>2301</v>
      </c>
      <c r="Q1555">
        <v>50</v>
      </c>
      <c r="R1555">
        <v>250</v>
      </c>
      <c r="S1555">
        <v>110</v>
      </c>
      <c r="T1555">
        <v>173</v>
      </c>
      <c r="U1555">
        <v>15</v>
      </c>
      <c r="V1555">
        <v>200</v>
      </c>
      <c r="W1555">
        <v>6</v>
      </c>
      <c r="X1555">
        <v>25</v>
      </c>
      <c r="Y1555">
        <v>1092.2</v>
      </c>
      <c r="AA1555" t="s">
        <v>30</v>
      </c>
      <c r="AB1555" s="1">
        <v>44619</v>
      </c>
      <c r="AC1555" s="2">
        <v>0.73936342592592597</v>
      </c>
      <c r="AD1555" s="2">
        <f t="shared" si="24"/>
        <v>17.744722222222222</v>
      </c>
      <c r="AE1555" s="8">
        <f>WEEKDAY(AB1555)</f>
        <v>1</v>
      </c>
      <c r="AF1555">
        <f>IF(EXACT($AE1555,AF$1),$D1555,)</f>
        <v>23.57</v>
      </c>
      <c r="AG1555">
        <f>IF(EXACT($AE1555,AG$1),$D1555,)</f>
        <v>0</v>
      </c>
      <c r="AH1555">
        <f>IF(EXACT($AE1555,AH$1),$D1555,)</f>
        <v>0</v>
      </c>
      <c r="AI1555">
        <f>IF(EXACT($AE1555,AI$1),$D1555,)</f>
        <v>0</v>
      </c>
      <c r="AJ1555">
        <f>IF(EXACT($AE1555,AJ$1),$D1555,)</f>
        <v>0</v>
      </c>
      <c r="AK1555">
        <f>IF(EXACT($AE1555,AK$1),$D1555,)</f>
        <v>0</v>
      </c>
      <c r="AL1555">
        <f>IF(EXACT($AE1555,AL$1),$D1555,)</f>
        <v>0</v>
      </c>
    </row>
    <row r="1556" spans="1:38" x14ac:dyDescent="0.25">
      <c r="A1556" t="s">
        <v>4691</v>
      </c>
      <c r="B1556" t="s">
        <v>4692</v>
      </c>
      <c r="C1556" t="s">
        <v>27</v>
      </c>
      <c r="D1556">
        <v>31.69</v>
      </c>
      <c r="E1556" t="s">
        <v>28</v>
      </c>
      <c r="F1556" t="s">
        <v>4693</v>
      </c>
      <c r="G1556">
        <v>960</v>
      </c>
      <c r="H1556">
        <v>720</v>
      </c>
      <c r="I1556">
        <v>3</v>
      </c>
      <c r="J1556" t="s">
        <v>31</v>
      </c>
      <c r="K1556" t="s">
        <v>30</v>
      </c>
      <c r="L1556">
        <v>94</v>
      </c>
      <c r="M1556">
        <v>26</v>
      </c>
      <c r="N1556">
        <v>34</v>
      </c>
      <c r="O1556">
        <v>22</v>
      </c>
      <c r="P1556">
        <v>748</v>
      </c>
      <c r="Q1556">
        <v>50</v>
      </c>
      <c r="R1556">
        <v>250</v>
      </c>
      <c r="S1556">
        <v>110</v>
      </c>
      <c r="T1556">
        <v>173</v>
      </c>
      <c r="U1556">
        <v>15</v>
      </c>
      <c r="V1556">
        <v>200</v>
      </c>
      <c r="W1556">
        <v>6</v>
      </c>
      <c r="X1556">
        <v>25</v>
      </c>
      <c r="Y1556">
        <v>1092.2</v>
      </c>
      <c r="AA1556" t="s">
        <v>30</v>
      </c>
      <c r="AB1556" s="1">
        <v>44619</v>
      </c>
      <c r="AC1556" s="2">
        <v>0.74032407407407408</v>
      </c>
      <c r="AD1556" s="2">
        <f t="shared" si="24"/>
        <v>17.767777777777777</v>
      </c>
      <c r="AE1556" s="8">
        <f>WEEKDAY(AB1556)</f>
        <v>1</v>
      </c>
      <c r="AF1556">
        <f>IF(EXACT($AE1556,AF$1),$D1556,)</f>
        <v>31.69</v>
      </c>
      <c r="AG1556">
        <f>IF(EXACT($AE1556,AG$1),$D1556,)</f>
        <v>0</v>
      </c>
      <c r="AH1556">
        <f>IF(EXACT($AE1556,AH$1),$D1556,)</f>
        <v>0</v>
      </c>
      <c r="AI1556">
        <f>IF(EXACT($AE1556,AI$1),$D1556,)</f>
        <v>0</v>
      </c>
      <c r="AJ1556">
        <f>IF(EXACT($AE1556,AJ$1),$D1556,)</f>
        <v>0</v>
      </c>
      <c r="AK1556">
        <f>IF(EXACT($AE1556,AK$1),$D1556,)</f>
        <v>0</v>
      </c>
      <c r="AL1556">
        <f>IF(EXACT($AE1556,AL$1),$D1556,)</f>
        <v>0</v>
      </c>
    </row>
    <row r="1557" spans="1:38" x14ac:dyDescent="0.25">
      <c r="A1557" t="s">
        <v>4694</v>
      </c>
      <c r="B1557" t="s">
        <v>4695</v>
      </c>
      <c r="C1557" t="s">
        <v>27</v>
      </c>
      <c r="D1557">
        <v>25.36</v>
      </c>
      <c r="E1557" t="s">
        <v>28</v>
      </c>
      <c r="F1557" t="s">
        <v>4696</v>
      </c>
      <c r="G1557">
        <v>960</v>
      </c>
      <c r="H1557">
        <v>720</v>
      </c>
      <c r="I1557">
        <v>3</v>
      </c>
      <c r="J1557" t="s">
        <v>31</v>
      </c>
      <c r="K1557" t="s">
        <v>30</v>
      </c>
      <c r="L1557">
        <v>69</v>
      </c>
      <c r="M1557">
        <v>20</v>
      </c>
      <c r="N1557">
        <v>48</v>
      </c>
      <c r="O1557">
        <v>31</v>
      </c>
      <c r="P1557">
        <v>1488</v>
      </c>
      <c r="Q1557">
        <v>50</v>
      </c>
      <c r="R1557">
        <v>250</v>
      </c>
      <c r="S1557">
        <v>110</v>
      </c>
      <c r="T1557">
        <v>173</v>
      </c>
      <c r="U1557">
        <v>15</v>
      </c>
      <c r="V1557">
        <v>200</v>
      </c>
      <c r="W1557">
        <v>6</v>
      </c>
      <c r="X1557">
        <v>25</v>
      </c>
      <c r="Y1557">
        <v>1092.2</v>
      </c>
      <c r="AA1557" t="s">
        <v>30</v>
      </c>
      <c r="AB1557" s="1">
        <v>44619</v>
      </c>
      <c r="AC1557" s="2">
        <v>0.74084490740740738</v>
      </c>
      <c r="AD1557" s="2">
        <f t="shared" si="24"/>
        <v>17.780277777777776</v>
      </c>
      <c r="AE1557" s="8">
        <f>WEEKDAY(AB1557)</f>
        <v>1</v>
      </c>
      <c r="AF1557">
        <f>IF(EXACT($AE1557,AF$1),$D1557,)</f>
        <v>25.36</v>
      </c>
      <c r="AG1557">
        <f>IF(EXACT($AE1557,AG$1),$D1557,)</f>
        <v>0</v>
      </c>
      <c r="AH1557">
        <f>IF(EXACT($AE1557,AH$1),$D1557,)</f>
        <v>0</v>
      </c>
      <c r="AI1557">
        <f>IF(EXACT($AE1557,AI$1),$D1557,)</f>
        <v>0</v>
      </c>
      <c r="AJ1557">
        <f>IF(EXACT($AE1557,AJ$1),$D1557,)</f>
        <v>0</v>
      </c>
      <c r="AK1557">
        <f>IF(EXACT($AE1557,AK$1),$D1557,)</f>
        <v>0</v>
      </c>
      <c r="AL1557">
        <f>IF(EXACT($AE1557,AL$1),$D1557,)</f>
        <v>0</v>
      </c>
    </row>
    <row r="1558" spans="1:38" x14ac:dyDescent="0.25">
      <c r="A1558" t="s">
        <v>4697</v>
      </c>
      <c r="B1558" t="s">
        <v>4698</v>
      </c>
      <c r="C1558" t="s">
        <v>27</v>
      </c>
      <c r="D1558">
        <v>16.809999999999999</v>
      </c>
      <c r="E1558" t="s">
        <v>28</v>
      </c>
      <c r="F1558" t="s">
        <v>4699</v>
      </c>
      <c r="G1558">
        <v>960</v>
      </c>
      <c r="H1558">
        <v>720</v>
      </c>
      <c r="I1558">
        <v>3</v>
      </c>
      <c r="J1558" t="s">
        <v>29</v>
      </c>
      <c r="K1558" t="s">
        <v>30</v>
      </c>
      <c r="L1558">
        <v>93</v>
      </c>
      <c r="M1558">
        <v>25</v>
      </c>
      <c r="N1558">
        <v>39</v>
      </c>
      <c r="O1558">
        <v>22</v>
      </c>
      <c r="P1558">
        <v>858</v>
      </c>
      <c r="Q1558">
        <v>50</v>
      </c>
      <c r="R1558">
        <v>250</v>
      </c>
      <c r="S1558">
        <v>110</v>
      </c>
      <c r="T1558">
        <v>173</v>
      </c>
      <c r="U1558">
        <v>15</v>
      </c>
      <c r="V1558">
        <v>200</v>
      </c>
      <c r="W1558">
        <v>6</v>
      </c>
      <c r="X1558">
        <v>56</v>
      </c>
      <c r="Y1558">
        <v>2743.2</v>
      </c>
      <c r="AA1558" t="s">
        <v>30</v>
      </c>
      <c r="AB1558" s="1">
        <v>44619</v>
      </c>
      <c r="AC1558" s="2">
        <v>0.74137731481481473</v>
      </c>
      <c r="AD1558" s="2">
        <f t="shared" si="24"/>
        <v>17.793055555555554</v>
      </c>
      <c r="AE1558" s="8">
        <f>WEEKDAY(AB1558)</f>
        <v>1</v>
      </c>
      <c r="AF1558">
        <f>IF(EXACT($AE1558,AF$1),$D1558,)</f>
        <v>16.809999999999999</v>
      </c>
      <c r="AG1558">
        <f>IF(EXACT($AE1558,AG$1),$D1558,)</f>
        <v>0</v>
      </c>
      <c r="AH1558">
        <f>IF(EXACT($AE1558,AH$1),$D1558,)</f>
        <v>0</v>
      </c>
      <c r="AI1558">
        <f>IF(EXACT($AE1558,AI$1),$D1558,)</f>
        <v>0</v>
      </c>
      <c r="AJ1558">
        <f>IF(EXACT($AE1558,AJ$1),$D1558,)</f>
        <v>0</v>
      </c>
      <c r="AK1558">
        <f>IF(EXACT($AE1558,AK$1),$D1558,)</f>
        <v>0</v>
      </c>
      <c r="AL1558">
        <f>IF(EXACT($AE1558,AL$1),$D1558,)</f>
        <v>0</v>
      </c>
    </row>
    <row r="1559" spans="1:38" x14ac:dyDescent="0.25">
      <c r="A1559" t="s">
        <v>4700</v>
      </c>
      <c r="B1559" t="s">
        <v>4701</v>
      </c>
      <c r="C1559" t="s">
        <v>27</v>
      </c>
      <c r="D1559">
        <v>18.29</v>
      </c>
      <c r="E1559" t="s">
        <v>28</v>
      </c>
      <c r="F1559" t="s">
        <v>4702</v>
      </c>
      <c r="G1559">
        <v>960</v>
      </c>
      <c r="H1559">
        <v>720</v>
      </c>
      <c r="I1559">
        <v>3</v>
      </c>
      <c r="J1559" t="s">
        <v>29</v>
      </c>
      <c r="K1559" t="s">
        <v>30</v>
      </c>
      <c r="L1559">
        <v>130</v>
      </c>
      <c r="M1559">
        <v>15</v>
      </c>
      <c r="N1559">
        <v>36</v>
      </c>
      <c r="O1559">
        <v>33</v>
      </c>
      <c r="P1559">
        <v>1188</v>
      </c>
      <c r="Q1559">
        <v>50</v>
      </c>
      <c r="R1559">
        <v>250</v>
      </c>
      <c r="S1559">
        <v>110</v>
      </c>
      <c r="T1559">
        <v>173</v>
      </c>
      <c r="U1559">
        <v>15</v>
      </c>
      <c r="V1559">
        <v>200</v>
      </c>
      <c r="W1559">
        <v>6</v>
      </c>
      <c r="X1559">
        <v>56</v>
      </c>
      <c r="Y1559">
        <v>2743.2</v>
      </c>
      <c r="AA1559" t="s">
        <v>30</v>
      </c>
      <c r="AB1559" s="1">
        <v>44619</v>
      </c>
      <c r="AC1559" s="2">
        <v>0.75247685185185187</v>
      </c>
      <c r="AD1559" s="2">
        <f t="shared" si="24"/>
        <v>18.059444444444445</v>
      </c>
      <c r="AE1559" s="8">
        <f>WEEKDAY(AB1559)</f>
        <v>1</v>
      </c>
      <c r="AF1559">
        <f>IF(EXACT($AE1559,AF$1),$D1559,)</f>
        <v>18.29</v>
      </c>
      <c r="AG1559">
        <f>IF(EXACT($AE1559,AG$1),$D1559,)</f>
        <v>0</v>
      </c>
      <c r="AH1559">
        <f>IF(EXACT($AE1559,AH$1),$D1559,)</f>
        <v>0</v>
      </c>
      <c r="AI1559">
        <f>IF(EXACT($AE1559,AI$1),$D1559,)</f>
        <v>0</v>
      </c>
      <c r="AJ1559">
        <f>IF(EXACT($AE1559,AJ$1),$D1559,)</f>
        <v>0</v>
      </c>
      <c r="AK1559">
        <f>IF(EXACT($AE1559,AK$1),$D1559,)</f>
        <v>0</v>
      </c>
      <c r="AL1559">
        <f>IF(EXACT($AE1559,AL$1),$D1559,)</f>
        <v>0</v>
      </c>
    </row>
    <row r="1560" spans="1:38" x14ac:dyDescent="0.25">
      <c r="A1560" t="s">
        <v>4703</v>
      </c>
      <c r="B1560" t="s">
        <v>4704</v>
      </c>
      <c r="C1560" t="s">
        <v>27</v>
      </c>
      <c r="D1560">
        <v>32.26</v>
      </c>
      <c r="E1560" t="s">
        <v>28</v>
      </c>
      <c r="F1560" t="s">
        <v>4705</v>
      </c>
      <c r="G1560">
        <v>960</v>
      </c>
      <c r="H1560">
        <v>720</v>
      </c>
      <c r="I1560">
        <v>3</v>
      </c>
      <c r="J1560" t="s">
        <v>31</v>
      </c>
      <c r="K1560" t="s">
        <v>30</v>
      </c>
      <c r="L1560">
        <v>120</v>
      </c>
      <c r="M1560">
        <v>13</v>
      </c>
      <c r="N1560">
        <v>50</v>
      </c>
      <c r="O1560">
        <v>38</v>
      </c>
      <c r="P1560">
        <v>1900</v>
      </c>
      <c r="Q1560">
        <v>50</v>
      </c>
      <c r="R1560">
        <v>250</v>
      </c>
      <c r="S1560">
        <v>110</v>
      </c>
      <c r="T1560">
        <v>173</v>
      </c>
      <c r="U1560">
        <v>15</v>
      </c>
      <c r="V1560">
        <v>200</v>
      </c>
      <c r="W1560">
        <v>6</v>
      </c>
      <c r="X1560">
        <v>25</v>
      </c>
      <c r="Y1560">
        <v>1092.2</v>
      </c>
      <c r="AA1560" t="s">
        <v>30</v>
      </c>
      <c r="AB1560" s="1">
        <v>44619</v>
      </c>
      <c r="AC1560" s="2">
        <v>0.75321759259259258</v>
      </c>
      <c r="AD1560" s="2">
        <f t="shared" si="24"/>
        <v>18.077222222222222</v>
      </c>
      <c r="AE1560" s="8">
        <f>WEEKDAY(AB1560)</f>
        <v>1</v>
      </c>
      <c r="AF1560">
        <f>IF(EXACT($AE1560,AF$1),$D1560,)</f>
        <v>32.26</v>
      </c>
      <c r="AG1560">
        <f>IF(EXACT($AE1560,AG$1),$D1560,)</f>
        <v>0</v>
      </c>
      <c r="AH1560">
        <f>IF(EXACT($AE1560,AH$1),$D1560,)</f>
        <v>0</v>
      </c>
      <c r="AI1560">
        <f>IF(EXACT($AE1560,AI$1),$D1560,)</f>
        <v>0</v>
      </c>
      <c r="AJ1560">
        <f>IF(EXACT($AE1560,AJ$1),$D1560,)</f>
        <v>0</v>
      </c>
      <c r="AK1560">
        <f>IF(EXACT($AE1560,AK$1),$D1560,)</f>
        <v>0</v>
      </c>
      <c r="AL1560">
        <f>IF(EXACT($AE1560,AL$1),$D1560,)</f>
        <v>0</v>
      </c>
    </row>
    <row r="1561" spans="1:38" x14ac:dyDescent="0.25">
      <c r="A1561" t="s">
        <v>4706</v>
      </c>
      <c r="B1561" t="s">
        <v>4707</v>
      </c>
      <c r="C1561" t="s">
        <v>27</v>
      </c>
      <c r="D1561">
        <v>17.87</v>
      </c>
      <c r="E1561" t="s">
        <v>28</v>
      </c>
      <c r="F1561" t="s">
        <v>4708</v>
      </c>
      <c r="G1561">
        <v>960</v>
      </c>
      <c r="H1561">
        <v>720</v>
      </c>
      <c r="I1561">
        <v>3</v>
      </c>
      <c r="J1561" t="s">
        <v>29</v>
      </c>
      <c r="K1561" t="s">
        <v>30</v>
      </c>
      <c r="L1561">
        <v>42</v>
      </c>
      <c r="M1561">
        <v>0</v>
      </c>
      <c r="N1561">
        <v>25</v>
      </c>
      <c r="O1561">
        <v>24</v>
      </c>
      <c r="P1561">
        <v>600</v>
      </c>
      <c r="Q1561">
        <v>50</v>
      </c>
      <c r="R1561">
        <v>250</v>
      </c>
      <c r="S1561">
        <v>110</v>
      </c>
      <c r="T1561">
        <v>173</v>
      </c>
      <c r="U1561">
        <v>15</v>
      </c>
      <c r="V1561">
        <v>200</v>
      </c>
      <c r="W1561">
        <v>6</v>
      </c>
      <c r="X1561">
        <v>56</v>
      </c>
      <c r="Y1561">
        <v>2743.2</v>
      </c>
      <c r="AA1561" t="s">
        <v>30</v>
      </c>
      <c r="AB1561" s="1">
        <v>44619</v>
      </c>
      <c r="AC1561" s="2">
        <v>0.75525462962962964</v>
      </c>
      <c r="AD1561" s="2">
        <f t="shared" si="24"/>
        <v>18.126111111111111</v>
      </c>
      <c r="AE1561" s="8">
        <f>WEEKDAY(AB1561)</f>
        <v>1</v>
      </c>
      <c r="AF1561">
        <f>IF(EXACT($AE1561,AF$1),$D1561,)</f>
        <v>17.87</v>
      </c>
      <c r="AG1561">
        <f>IF(EXACT($AE1561,AG$1),$D1561,)</f>
        <v>0</v>
      </c>
      <c r="AH1561">
        <f>IF(EXACT($AE1561,AH$1),$D1561,)</f>
        <v>0</v>
      </c>
      <c r="AI1561">
        <f>IF(EXACT($AE1561,AI$1),$D1561,)</f>
        <v>0</v>
      </c>
      <c r="AJ1561">
        <f>IF(EXACT($AE1561,AJ$1),$D1561,)</f>
        <v>0</v>
      </c>
      <c r="AK1561">
        <f>IF(EXACT($AE1561,AK$1),$D1561,)</f>
        <v>0</v>
      </c>
      <c r="AL1561">
        <f>IF(EXACT($AE1561,AL$1),$D1561,)</f>
        <v>0</v>
      </c>
    </row>
    <row r="1562" spans="1:38" x14ac:dyDescent="0.25">
      <c r="A1562" t="s">
        <v>4709</v>
      </c>
      <c r="B1562" t="s">
        <v>4710</v>
      </c>
      <c r="C1562" t="s">
        <v>27</v>
      </c>
      <c r="D1562">
        <v>25.89</v>
      </c>
      <c r="E1562" t="s">
        <v>28</v>
      </c>
      <c r="F1562" t="s">
        <v>4711</v>
      </c>
      <c r="G1562">
        <v>960</v>
      </c>
      <c r="H1562">
        <v>720</v>
      </c>
      <c r="I1562">
        <v>3</v>
      </c>
      <c r="J1562" t="s">
        <v>31</v>
      </c>
      <c r="K1562" t="s">
        <v>30</v>
      </c>
      <c r="L1562">
        <v>58</v>
      </c>
      <c r="M1562">
        <v>16</v>
      </c>
      <c r="N1562">
        <v>27</v>
      </c>
      <c r="O1562">
        <v>15</v>
      </c>
      <c r="P1562">
        <v>405</v>
      </c>
      <c r="Q1562">
        <v>50</v>
      </c>
      <c r="R1562">
        <v>250</v>
      </c>
      <c r="S1562">
        <v>110</v>
      </c>
      <c r="T1562">
        <v>173</v>
      </c>
      <c r="U1562">
        <v>15</v>
      </c>
      <c r="V1562">
        <v>200</v>
      </c>
      <c r="W1562">
        <v>6</v>
      </c>
      <c r="X1562">
        <v>25</v>
      </c>
      <c r="Y1562">
        <v>1092.2</v>
      </c>
      <c r="AA1562" t="s">
        <v>30</v>
      </c>
      <c r="AB1562" s="1">
        <v>44619</v>
      </c>
      <c r="AC1562" s="2">
        <v>0.75957175925925924</v>
      </c>
      <c r="AD1562" s="2">
        <f t="shared" si="24"/>
        <v>18.229722222222222</v>
      </c>
      <c r="AE1562" s="8">
        <f>WEEKDAY(AB1562)</f>
        <v>1</v>
      </c>
      <c r="AF1562">
        <f>IF(EXACT($AE1562,AF$1),$D1562,)</f>
        <v>25.89</v>
      </c>
      <c r="AG1562">
        <f>IF(EXACT($AE1562,AG$1),$D1562,)</f>
        <v>0</v>
      </c>
      <c r="AH1562">
        <f>IF(EXACT($AE1562,AH$1),$D1562,)</f>
        <v>0</v>
      </c>
      <c r="AI1562">
        <f>IF(EXACT($AE1562,AI$1),$D1562,)</f>
        <v>0</v>
      </c>
      <c r="AJ1562">
        <f>IF(EXACT($AE1562,AJ$1),$D1562,)</f>
        <v>0</v>
      </c>
      <c r="AK1562">
        <f>IF(EXACT($AE1562,AK$1),$D1562,)</f>
        <v>0</v>
      </c>
      <c r="AL1562">
        <f>IF(EXACT($AE1562,AL$1),$D1562,)</f>
        <v>0</v>
      </c>
    </row>
    <row r="1563" spans="1:38" x14ac:dyDescent="0.25">
      <c r="A1563" t="s">
        <v>4712</v>
      </c>
      <c r="B1563" t="s">
        <v>4713</v>
      </c>
      <c r="C1563" t="s">
        <v>27</v>
      </c>
      <c r="D1563">
        <v>18.559999999999999</v>
      </c>
      <c r="E1563" t="s">
        <v>28</v>
      </c>
      <c r="F1563" t="s">
        <v>4714</v>
      </c>
      <c r="G1563">
        <v>960</v>
      </c>
      <c r="H1563">
        <v>720</v>
      </c>
      <c r="I1563">
        <v>3</v>
      </c>
      <c r="J1563" t="s">
        <v>31</v>
      </c>
      <c r="K1563" t="s">
        <v>30</v>
      </c>
      <c r="L1563">
        <v>76</v>
      </c>
      <c r="M1563">
        <v>28</v>
      </c>
      <c r="N1563">
        <v>34</v>
      </c>
      <c r="O1563">
        <v>24</v>
      </c>
      <c r="P1563">
        <v>816</v>
      </c>
      <c r="Q1563">
        <v>50</v>
      </c>
      <c r="R1563">
        <v>250</v>
      </c>
      <c r="S1563">
        <v>110</v>
      </c>
      <c r="T1563">
        <v>173</v>
      </c>
      <c r="U1563">
        <v>15</v>
      </c>
      <c r="V1563">
        <v>200</v>
      </c>
      <c r="W1563">
        <v>6</v>
      </c>
      <c r="X1563">
        <v>25</v>
      </c>
      <c r="Y1563">
        <v>1092.2</v>
      </c>
      <c r="AA1563" t="s">
        <v>30</v>
      </c>
      <c r="AB1563" s="1">
        <v>44619</v>
      </c>
      <c r="AC1563" s="2">
        <v>0.76200231481481484</v>
      </c>
      <c r="AD1563" s="2">
        <f t="shared" si="24"/>
        <v>18.288055555555555</v>
      </c>
      <c r="AE1563" s="8">
        <f>WEEKDAY(AB1563)</f>
        <v>1</v>
      </c>
      <c r="AF1563">
        <f>IF(EXACT($AE1563,AF$1),$D1563,)</f>
        <v>18.559999999999999</v>
      </c>
      <c r="AG1563">
        <f>IF(EXACT($AE1563,AG$1),$D1563,)</f>
        <v>0</v>
      </c>
      <c r="AH1563">
        <f>IF(EXACT($AE1563,AH$1),$D1563,)</f>
        <v>0</v>
      </c>
      <c r="AI1563">
        <f>IF(EXACT($AE1563,AI$1),$D1563,)</f>
        <v>0</v>
      </c>
      <c r="AJ1563">
        <f>IF(EXACT($AE1563,AJ$1),$D1563,)</f>
        <v>0</v>
      </c>
      <c r="AK1563">
        <f>IF(EXACT($AE1563,AK$1),$D1563,)</f>
        <v>0</v>
      </c>
      <c r="AL1563">
        <f>IF(EXACT($AE1563,AL$1),$D1563,)</f>
        <v>0</v>
      </c>
    </row>
    <row r="1564" spans="1:38" x14ac:dyDescent="0.25">
      <c r="A1564" t="s">
        <v>4715</v>
      </c>
      <c r="B1564" t="s">
        <v>4716</v>
      </c>
      <c r="C1564" t="s">
        <v>27</v>
      </c>
      <c r="D1564">
        <v>30.87</v>
      </c>
      <c r="E1564" t="s">
        <v>28</v>
      </c>
      <c r="F1564" t="s">
        <v>4717</v>
      </c>
      <c r="G1564">
        <v>960</v>
      </c>
      <c r="H1564">
        <v>720</v>
      </c>
      <c r="I1564">
        <v>3</v>
      </c>
      <c r="J1564" t="s">
        <v>31</v>
      </c>
      <c r="K1564" t="s">
        <v>30</v>
      </c>
      <c r="L1564">
        <v>116</v>
      </c>
      <c r="M1564">
        <v>11</v>
      </c>
      <c r="N1564">
        <v>30</v>
      </c>
      <c r="O1564">
        <v>34</v>
      </c>
      <c r="P1564">
        <v>1020</v>
      </c>
      <c r="Q1564">
        <v>50</v>
      </c>
      <c r="R1564">
        <v>250</v>
      </c>
      <c r="S1564">
        <v>110</v>
      </c>
      <c r="T1564">
        <v>173</v>
      </c>
      <c r="U1564">
        <v>15</v>
      </c>
      <c r="V1564">
        <v>200</v>
      </c>
      <c r="W1564">
        <v>6</v>
      </c>
      <c r="X1564">
        <v>25</v>
      </c>
      <c r="Y1564">
        <v>1092.2</v>
      </c>
      <c r="AA1564" t="s">
        <v>30</v>
      </c>
      <c r="AB1564" s="1">
        <v>44619</v>
      </c>
      <c r="AC1564" s="2">
        <v>0.76237268518518519</v>
      </c>
      <c r="AD1564" s="2">
        <f t="shared" si="24"/>
        <v>18.296944444444446</v>
      </c>
      <c r="AE1564" s="8">
        <f>WEEKDAY(AB1564)</f>
        <v>1</v>
      </c>
      <c r="AF1564">
        <f>IF(EXACT($AE1564,AF$1),$D1564,)</f>
        <v>30.87</v>
      </c>
      <c r="AG1564">
        <f>IF(EXACT($AE1564,AG$1),$D1564,)</f>
        <v>0</v>
      </c>
      <c r="AH1564">
        <f>IF(EXACT($AE1564,AH$1),$D1564,)</f>
        <v>0</v>
      </c>
      <c r="AI1564">
        <f>IF(EXACT($AE1564,AI$1),$D1564,)</f>
        <v>0</v>
      </c>
      <c r="AJ1564">
        <f>IF(EXACT($AE1564,AJ$1),$D1564,)</f>
        <v>0</v>
      </c>
      <c r="AK1564">
        <f>IF(EXACT($AE1564,AK$1),$D1564,)</f>
        <v>0</v>
      </c>
      <c r="AL1564">
        <f>IF(EXACT($AE1564,AL$1),$D1564,)</f>
        <v>0</v>
      </c>
    </row>
    <row r="1565" spans="1:38" x14ac:dyDescent="0.25">
      <c r="A1565" t="s">
        <v>4718</v>
      </c>
      <c r="B1565" t="s">
        <v>4719</v>
      </c>
      <c r="C1565" t="s">
        <v>27</v>
      </c>
      <c r="D1565">
        <v>17.86</v>
      </c>
      <c r="E1565" t="s">
        <v>28</v>
      </c>
      <c r="F1565" t="s">
        <v>4720</v>
      </c>
      <c r="G1565">
        <v>960</v>
      </c>
      <c r="H1565">
        <v>720</v>
      </c>
      <c r="I1565">
        <v>3</v>
      </c>
      <c r="J1565" t="s">
        <v>31</v>
      </c>
      <c r="K1565" t="s">
        <v>30</v>
      </c>
      <c r="L1565">
        <v>51</v>
      </c>
      <c r="M1565">
        <v>0</v>
      </c>
      <c r="N1565">
        <v>40</v>
      </c>
      <c r="O1565">
        <v>33</v>
      </c>
      <c r="P1565">
        <v>1320</v>
      </c>
      <c r="Q1565">
        <v>50</v>
      </c>
      <c r="R1565">
        <v>250</v>
      </c>
      <c r="S1565">
        <v>110</v>
      </c>
      <c r="T1565">
        <v>173</v>
      </c>
      <c r="U1565">
        <v>15</v>
      </c>
      <c r="V1565">
        <v>200</v>
      </c>
      <c r="W1565">
        <v>6</v>
      </c>
      <c r="X1565">
        <v>25</v>
      </c>
      <c r="Y1565">
        <v>1092.2</v>
      </c>
      <c r="AA1565" t="s">
        <v>30</v>
      </c>
      <c r="AB1565" s="1">
        <v>44619</v>
      </c>
      <c r="AC1565" s="2">
        <v>0.76399305555555552</v>
      </c>
      <c r="AD1565" s="2">
        <f t="shared" si="24"/>
        <v>18.335833333333333</v>
      </c>
      <c r="AE1565" s="8">
        <f>WEEKDAY(AB1565)</f>
        <v>1</v>
      </c>
      <c r="AF1565">
        <f>IF(EXACT($AE1565,AF$1),$D1565,)</f>
        <v>17.86</v>
      </c>
      <c r="AG1565">
        <f>IF(EXACT($AE1565,AG$1),$D1565,)</f>
        <v>0</v>
      </c>
      <c r="AH1565">
        <f>IF(EXACT($AE1565,AH$1),$D1565,)</f>
        <v>0</v>
      </c>
      <c r="AI1565">
        <f>IF(EXACT($AE1565,AI$1),$D1565,)</f>
        <v>0</v>
      </c>
      <c r="AJ1565">
        <f>IF(EXACT($AE1565,AJ$1),$D1565,)</f>
        <v>0</v>
      </c>
      <c r="AK1565">
        <f>IF(EXACT($AE1565,AK$1),$D1565,)</f>
        <v>0</v>
      </c>
      <c r="AL1565">
        <f>IF(EXACT($AE1565,AL$1),$D1565,)</f>
        <v>0</v>
      </c>
    </row>
    <row r="1566" spans="1:38" x14ac:dyDescent="0.25">
      <c r="A1566" t="s">
        <v>4721</v>
      </c>
      <c r="B1566" t="s">
        <v>4722</v>
      </c>
      <c r="C1566" t="s">
        <v>27</v>
      </c>
      <c r="D1566">
        <v>24.69</v>
      </c>
      <c r="E1566" t="s">
        <v>28</v>
      </c>
      <c r="F1566" t="s">
        <v>4723</v>
      </c>
      <c r="G1566">
        <v>960</v>
      </c>
      <c r="H1566">
        <v>720</v>
      </c>
      <c r="I1566">
        <v>3</v>
      </c>
      <c r="J1566" t="s">
        <v>29</v>
      </c>
      <c r="K1566" t="s">
        <v>30</v>
      </c>
      <c r="L1566">
        <v>93</v>
      </c>
      <c r="M1566">
        <v>27</v>
      </c>
      <c r="N1566">
        <v>30</v>
      </c>
      <c r="O1566">
        <v>21</v>
      </c>
      <c r="P1566">
        <v>630</v>
      </c>
      <c r="Q1566">
        <v>50</v>
      </c>
      <c r="R1566">
        <v>250</v>
      </c>
      <c r="S1566">
        <v>110</v>
      </c>
      <c r="T1566">
        <v>173</v>
      </c>
      <c r="U1566">
        <v>15</v>
      </c>
      <c r="V1566">
        <v>200</v>
      </c>
      <c r="W1566">
        <v>6</v>
      </c>
      <c r="X1566">
        <v>56</v>
      </c>
      <c r="Y1566">
        <v>2743.2</v>
      </c>
      <c r="AA1566" t="s">
        <v>30</v>
      </c>
      <c r="AB1566" s="1">
        <v>44619</v>
      </c>
      <c r="AC1566" s="2">
        <v>0.76410879629629624</v>
      </c>
      <c r="AD1566" s="2">
        <f t="shared" si="24"/>
        <v>18.33861111111111</v>
      </c>
      <c r="AE1566" s="8">
        <f>WEEKDAY(AB1566)</f>
        <v>1</v>
      </c>
      <c r="AF1566">
        <f>IF(EXACT($AE1566,AF$1),$D1566,)</f>
        <v>24.69</v>
      </c>
      <c r="AG1566">
        <f>IF(EXACT($AE1566,AG$1),$D1566,)</f>
        <v>0</v>
      </c>
      <c r="AH1566">
        <f>IF(EXACT($AE1566,AH$1),$D1566,)</f>
        <v>0</v>
      </c>
      <c r="AI1566">
        <f>IF(EXACT($AE1566,AI$1),$D1566,)</f>
        <v>0</v>
      </c>
      <c r="AJ1566">
        <f>IF(EXACT($AE1566,AJ$1),$D1566,)</f>
        <v>0</v>
      </c>
      <c r="AK1566">
        <f>IF(EXACT($AE1566,AK$1),$D1566,)</f>
        <v>0</v>
      </c>
      <c r="AL1566">
        <f>IF(EXACT($AE1566,AL$1),$D1566,)</f>
        <v>0</v>
      </c>
    </row>
    <row r="1567" spans="1:38" x14ac:dyDescent="0.25">
      <c r="A1567" t="s">
        <v>4724</v>
      </c>
      <c r="B1567" t="s">
        <v>4725</v>
      </c>
      <c r="C1567" t="s">
        <v>27</v>
      </c>
      <c r="D1567">
        <v>30.29</v>
      </c>
      <c r="E1567" t="s">
        <v>28</v>
      </c>
      <c r="F1567" t="s">
        <v>4726</v>
      </c>
      <c r="G1567">
        <v>960</v>
      </c>
      <c r="H1567">
        <v>720</v>
      </c>
      <c r="I1567">
        <v>3</v>
      </c>
      <c r="J1567" t="s">
        <v>29</v>
      </c>
      <c r="K1567" t="s">
        <v>30</v>
      </c>
      <c r="L1567">
        <v>86</v>
      </c>
      <c r="M1567">
        <v>22</v>
      </c>
      <c r="N1567">
        <v>39</v>
      </c>
      <c r="O1567">
        <v>22</v>
      </c>
      <c r="P1567">
        <v>858</v>
      </c>
      <c r="Q1567">
        <v>50</v>
      </c>
      <c r="R1567">
        <v>250</v>
      </c>
      <c r="S1567">
        <v>110</v>
      </c>
      <c r="T1567">
        <v>173</v>
      </c>
      <c r="U1567">
        <v>15</v>
      </c>
      <c r="V1567">
        <v>200</v>
      </c>
      <c r="W1567">
        <v>6</v>
      </c>
      <c r="X1567">
        <v>56</v>
      </c>
      <c r="Y1567">
        <v>2743.2</v>
      </c>
      <c r="AA1567" t="s">
        <v>30</v>
      </c>
      <c r="AB1567" s="1">
        <v>44619</v>
      </c>
      <c r="AC1567" s="2">
        <v>0.76877314814814823</v>
      </c>
      <c r="AD1567" s="2">
        <f t="shared" si="24"/>
        <v>18.450555555555557</v>
      </c>
      <c r="AE1567" s="8">
        <f>WEEKDAY(AB1567)</f>
        <v>1</v>
      </c>
      <c r="AF1567">
        <f>IF(EXACT($AE1567,AF$1),$D1567,)</f>
        <v>30.29</v>
      </c>
      <c r="AG1567">
        <f>IF(EXACT($AE1567,AG$1),$D1567,)</f>
        <v>0</v>
      </c>
      <c r="AH1567">
        <f>IF(EXACT($AE1567,AH$1),$D1567,)</f>
        <v>0</v>
      </c>
      <c r="AI1567">
        <f>IF(EXACT($AE1567,AI$1),$D1567,)</f>
        <v>0</v>
      </c>
      <c r="AJ1567">
        <f>IF(EXACT($AE1567,AJ$1),$D1567,)</f>
        <v>0</v>
      </c>
      <c r="AK1567">
        <f>IF(EXACT($AE1567,AK$1),$D1567,)</f>
        <v>0</v>
      </c>
      <c r="AL1567">
        <f>IF(EXACT($AE1567,AL$1),$D1567,)</f>
        <v>0</v>
      </c>
    </row>
    <row r="1568" spans="1:38" x14ac:dyDescent="0.25">
      <c r="A1568" t="s">
        <v>4727</v>
      </c>
      <c r="B1568" t="s">
        <v>4728</v>
      </c>
      <c r="C1568" t="s">
        <v>27</v>
      </c>
      <c r="D1568">
        <v>28.25</v>
      </c>
      <c r="E1568" t="s">
        <v>28</v>
      </c>
      <c r="F1568" t="s">
        <v>4729</v>
      </c>
      <c r="G1568">
        <v>960</v>
      </c>
      <c r="H1568">
        <v>720</v>
      </c>
      <c r="I1568">
        <v>3</v>
      </c>
      <c r="J1568" t="s">
        <v>29</v>
      </c>
      <c r="K1568" t="s">
        <v>30</v>
      </c>
      <c r="L1568">
        <v>121</v>
      </c>
      <c r="M1568">
        <v>15</v>
      </c>
      <c r="N1568">
        <v>37</v>
      </c>
      <c r="O1568">
        <v>29</v>
      </c>
      <c r="P1568">
        <v>1073</v>
      </c>
      <c r="Q1568">
        <v>50</v>
      </c>
      <c r="R1568">
        <v>250</v>
      </c>
      <c r="S1568">
        <v>110</v>
      </c>
      <c r="T1568">
        <v>173</v>
      </c>
      <c r="U1568">
        <v>15</v>
      </c>
      <c r="V1568">
        <v>200</v>
      </c>
      <c r="W1568">
        <v>6</v>
      </c>
      <c r="X1568">
        <v>56</v>
      </c>
      <c r="Y1568">
        <v>2743.2</v>
      </c>
      <c r="AA1568" t="s">
        <v>30</v>
      </c>
      <c r="AB1568" s="1">
        <v>44619</v>
      </c>
      <c r="AC1568" s="2">
        <v>0.76937500000000003</v>
      </c>
      <c r="AD1568" s="2">
        <f t="shared" si="24"/>
        <v>18.465</v>
      </c>
      <c r="AE1568" s="8">
        <f>WEEKDAY(AB1568)</f>
        <v>1</v>
      </c>
      <c r="AF1568">
        <f>IF(EXACT($AE1568,AF$1),$D1568,)</f>
        <v>28.25</v>
      </c>
      <c r="AG1568">
        <f>IF(EXACT($AE1568,AG$1),$D1568,)</f>
        <v>0</v>
      </c>
      <c r="AH1568">
        <f>IF(EXACT($AE1568,AH$1),$D1568,)</f>
        <v>0</v>
      </c>
      <c r="AI1568">
        <f>IF(EXACT($AE1568,AI$1),$D1568,)</f>
        <v>0</v>
      </c>
      <c r="AJ1568">
        <f>IF(EXACT($AE1568,AJ$1),$D1568,)</f>
        <v>0</v>
      </c>
      <c r="AK1568">
        <f>IF(EXACT($AE1568,AK$1),$D1568,)</f>
        <v>0</v>
      </c>
      <c r="AL1568">
        <f>IF(EXACT($AE1568,AL$1),$D1568,)</f>
        <v>0</v>
      </c>
    </row>
    <row r="1569" spans="1:38" x14ac:dyDescent="0.25">
      <c r="A1569" t="s">
        <v>4730</v>
      </c>
      <c r="B1569" t="s">
        <v>4731</v>
      </c>
      <c r="C1569" t="s">
        <v>27</v>
      </c>
      <c r="D1569">
        <v>20.260000000000002</v>
      </c>
      <c r="E1569" t="s">
        <v>28</v>
      </c>
      <c r="F1569" t="s">
        <v>4732</v>
      </c>
      <c r="G1569">
        <v>960</v>
      </c>
      <c r="H1569">
        <v>720</v>
      </c>
      <c r="I1569">
        <v>3</v>
      </c>
      <c r="J1569" t="s">
        <v>31</v>
      </c>
      <c r="K1569" t="s">
        <v>30</v>
      </c>
      <c r="L1569">
        <v>66</v>
      </c>
      <c r="M1569">
        <v>20</v>
      </c>
      <c r="N1569">
        <v>58</v>
      </c>
      <c r="O1569">
        <v>28</v>
      </c>
      <c r="P1569">
        <v>1624</v>
      </c>
      <c r="Q1569">
        <v>50</v>
      </c>
      <c r="R1569">
        <v>250</v>
      </c>
      <c r="S1569">
        <v>110</v>
      </c>
      <c r="T1569">
        <v>173</v>
      </c>
      <c r="U1569">
        <v>15</v>
      </c>
      <c r="V1569">
        <v>200</v>
      </c>
      <c r="W1569">
        <v>6</v>
      </c>
      <c r="X1569">
        <v>25</v>
      </c>
      <c r="Y1569">
        <v>1092.2</v>
      </c>
      <c r="AA1569" t="s">
        <v>30</v>
      </c>
      <c r="AB1569" s="1">
        <v>44619</v>
      </c>
      <c r="AC1569" s="2">
        <v>0.77225694444444448</v>
      </c>
      <c r="AD1569" s="2">
        <f t="shared" si="24"/>
        <v>18.534166666666668</v>
      </c>
      <c r="AE1569" s="8">
        <f>WEEKDAY(AB1569)</f>
        <v>1</v>
      </c>
      <c r="AF1569">
        <f>IF(EXACT($AE1569,AF$1),$D1569,)</f>
        <v>20.260000000000002</v>
      </c>
      <c r="AG1569">
        <f>IF(EXACT($AE1569,AG$1),$D1569,)</f>
        <v>0</v>
      </c>
      <c r="AH1569">
        <f>IF(EXACT($AE1569,AH$1),$D1569,)</f>
        <v>0</v>
      </c>
      <c r="AI1569">
        <f>IF(EXACT($AE1569,AI$1),$D1569,)</f>
        <v>0</v>
      </c>
      <c r="AJ1569">
        <f>IF(EXACT($AE1569,AJ$1),$D1569,)</f>
        <v>0</v>
      </c>
      <c r="AK1569">
        <f>IF(EXACT($AE1569,AK$1),$D1569,)</f>
        <v>0</v>
      </c>
      <c r="AL1569">
        <f>IF(EXACT($AE1569,AL$1),$D1569,)</f>
        <v>0</v>
      </c>
    </row>
    <row r="1570" spans="1:38" x14ac:dyDescent="0.25">
      <c r="A1570" t="s">
        <v>4733</v>
      </c>
      <c r="B1570" t="s">
        <v>4734</v>
      </c>
      <c r="C1570" t="s">
        <v>27</v>
      </c>
      <c r="D1570">
        <v>26.14</v>
      </c>
      <c r="E1570" t="s">
        <v>28</v>
      </c>
      <c r="F1570" t="s">
        <v>4735</v>
      </c>
      <c r="G1570">
        <v>960</v>
      </c>
      <c r="H1570">
        <v>720</v>
      </c>
      <c r="I1570">
        <v>3</v>
      </c>
      <c r="J1570" t="s">
        <v>29</v>
      </c>
      <c r="K1570" t="s">
        <v>30</v>
      </c>
      <c r="L1570">
        <v>87</v>
      </c>
      <c r="M1570">
        <v>24</v>
      </c>
      <c r="N1570">
        <v>27</v>
      </c>
      <c r="O1570">
        <v>14</v>
      </c>
      <c r="P1570">
        <v>378</v>
      </c>
      <c r="Q1570">
        <v>50</v>
      </c>
      <c r="R1570">
        <v>250</v>
      </c>
      <c r="S1570">
        <v>110</v>
      </c>
      <c r="T1570">
        <v>173</v>
      </c>
      <c r="U1570">
        <v>15</v>
      </c>
      <c r="V1570">
        <v>200</v>
      </c>
      <c r="W1570">
        <v>6</v>
      </c>
      <c r="X1570">
        <v>56</v>
      </c>
      <c r="Y1570">
        <v>2743.2</v>
      </c>
      <c r="AA1570" t="s">
        <v>30</v>
      </c>
      <c r="AB1570" s="1">
        <v>44619</v>
      </c>
      <c r="AC1570" s="2">
        <v>0.78063657407407405</v>
      </c>
      <c r="AD1570" s="2">
        <f t="shared" si="24"/>
        <v>18.735277777777778</v>
      </c>
      <c r="AE1570" s="8">
        <f>WEEKDAY(AB1570)</f>
        <v>1</v>
      </c>
      <c r="AF1570">
        <f>IF(EXACT($AE1570,AF$1),$D1570,)</f>
        <v>26.14</v>
      </c>
      <c r="AG1570">
        <f>IF(EXACT($AE1570,AG$1),$D1570,)</f>
        <v>0</v>
      </c>
      <c r="AH1570">
        <f>IF(EXACT($AE1570,AH$1),$D1570,)</f>
        <v>0</v>
      </c>
      <c r="AI1570">
        <f>IF(EXACT($AE1570,AI$1),$D1570,)</f>
        <v>0</v>
      </c>
      <c r="AJ1570">
        <f>IF(EXACT($AE1570,AJ$1),$D1570,)</f>
        <v>0</v>
      </c>
      <c r="AK1570">
        <f>IF(EXACT($AE1570,AK$1),$D1570,)</f>
        <v>0</v>
      </c>
      <c r="AL1570">
        <f>IF(EXACT($AE1570,AL$1),$D1570,)</f>
        <v>0</v>
      </c>
    </row>
    <row r="1571" spans="1:38" x14ac:dyDescent="0.25">
      <c r="A1571" t="s">
        <v>4736</v>
      </c>
      <c r="B1571" t="s">
        <v>4737</v>
      </c>
      <c r="C1571" t="s">
        <v>27</v>
      </c>
      <c r="D1571">
        <v>26.66</v>
      </c>
      <c r="E1571" t="s">
        <v>28</v>
      </c>
      <c r="F1571" t="s">
        <v>4738</v>
      </c>
      <c r="G1571">
        <v>960</v>
      </c>
      <c r="H1571">
        <v>720</v>
      </c>
      <c r="I1571">
        <v>3</v>
      </c>
      <c r="J1571" t="s">
        <v>29</v>
      </c>
      <c r="K1571" t="s">
        <v>30</v>
      </c>
      <c r="L1571">
        <v>81</v>
      </c>
      <c r="M1571">
        <v>27</v>
      </c>
      <c r="N1571">
        <v>27</v>
      </c>
      <c r="O1571">
        <v>11</v>
      </c>
      <c r="P1571">
        <v>297</v>
      </c>
      <c r="Q1571">
        <v>50</v>
      </c>
      <c r="R1571">
        <v>250</v>
      </c>
      <c r="S1571">
        <v>110</v>
      </c>
      <c r="T1571">
        <v>173</v>
      </c>
      <c r="U1571">
        <v>15</v>
      </c>
      <c r="V1571">
        <v>200</v>
      </c>
      <c r="W1571">
        <v>6</v>
      </c>
      <c r="X1571">
        <v>56</v>
      </c>
      <c r="Y1571">
        <v>2743.2</v>
      </c>
      <c r="AA1571" t="s">
        <v>30</v>
      </c>
      <c r="AB1571" s="1">
        <v>44619</v>
      </c>
      <c r="AC1571" s="2">
        <v>0.78188657407407414</v>
      </c>
      <c r="AD1571" s="2">
        <f t="shared" si="24"/>
        <v>18.765277777777779</v>
      </c>
      <c r="AE1571" s="8">
        <f>WEEKDAY(AB1571)</f>
        <v>1</v>
      </c>
      <c r="AF1571">
        <f>IF(EXACT($AE1571,AF$1),$D1571,)</f>
        <v>26.66</v>
      </c>
      <c r="AG1571">
        <f>IF(EXACT($AE1571,AG$1),$D1571,)</f>
        <v>0</v>
      </c>
      <c r="AH1571">
        <f>IF(EXACT($AE1571,AH$1),$D1571,)</f>
        <v>0</v>
      </c>
      <c r="AI1571">
        <f>IF(EXACT($AE1571,AI$1),$D1571,)</f>
        <v>0</v>
      </c>
      <c r="AJ1571">
        <f>IF(EXACT($AE1571,AJ$1),$D1571,)</f>
        <v>0</v>
      </c>
      <c r="AK1571">
        <f>IF(EXACT($AE1571,AK$1),$D1571,)</f>
        <v>0</v>
      </c>
      <c r="AL1571">
        <f>IF(EXACT($AE1571,AL$1),$D1571,)</f>
        <v>0</v>
      </c>
    </row>
    <row r="1572" spans="1:38" x14ac:dyDescent="0.25">
      <c r="A1572" t="s">
        <v>4739</v>
      </c>
      <c r="B1572" t="s">
        <v>4740</v>
      </c>
      <c r="C1572" t="s">
        <v>27</v>
      </c>
      <c r="D1572">
        <v>20.37</v>
      </c>
      <c r="E1572" t="s">
        <v>28</v>
      </c>
      <c r="F1572" t="s">
        <v>4741</v>
      </c>
      <c r="G1572">
        <v>960</v>
      </c>
      <c r="H1572">
        <v>720</v>
      </c>
      <c r="I1572">
        <v>3</v>
      </c>
      <c r="J1572" t="s">
        <v>29</v>
      </c>
      <c r="K1572" t="s">
        <v>30</v>
      </c>
      <c r="L1572">
        <v>100</v>
      </c>
      <c r="M1572">
        <v>30</v>
      </c>
      <c r="N1572">
        <v>26</v>
      </c>
      <c r="O1572">
        <v>24</v>
      </c>
      <c r="P1572">
        <v>624</v>
      </c>
      <c r="Q1572">
        <v>50</v>
      </c>
      <c r="R1572">
        <v>250</v>
      </c>
      <c r="S1572">
        <v>110</v>
      </c>
      <c r="T1572">
        <v>173</v>
      </c>
      <c r="U1572">
        <v>15</v>
      </c>
      <c r="V1572">
        <v>200</v>
      </c>
      <c r="W1572">
        <v>6</v>
      </c>
      <c r="X1572">
        <v>56</v>
      </c>
      <c r="Y1572">
        <v>2743.2</v>
      </c>
      <c r="AA1572" t="s">
        <v>30</v>
      </c>
      <c r="AB1572" s="1">
        <v>44619</v>
      </c>
      <c r="AC1572" s="2">
        <v>0.78326388888888887</v>
      </c>
      <c r="AD1572" s="2">
        <f t="shared" si="24"/>
        <v>18.798333333333332</v>
      </c>
      <c r="AE1572" s="8">
        <f>WEEKDAY(AB1572)</f>
        <v>1</v>
      </c>
      <c r="AF1572">
        <f>IF(EXACT($AE1572,AF$1),$D1572,)</f>
        <v>20.37</v>
      </c>
      <c r="AG1572">
        <f>IF(EXACT($AE1572,AG$1),$D1572,)</f>
        <v>0</v>
      </c>
      <c r="AH1572">
        <f>IF(EXACT($AE1572,AH$1),$D1572,)</f>
        <v>0</v>
      </c>
      <c r="AI1572">
        <f>IF(EXACT($AE1572,AI$1),$D1572,)</f>
        <v>0</v>
      </c>
      <c r="AJ1572">
        <f>IF(EXACT($AE1572,AJ$1),$D1572,)</f>
        <v>0</v>
      </c>
      <c r="AK1572">
        <f>IF(EXACT($AE1572,AK$1),$D1572,)</f>
        <v>0</v>
      </c>
      <c r="AL1572">
        <f>IF(EXACT($AE1572,AL$1),$D1572,)</f>
        <v>0</v>
      </c>
    </row>
    <row r="1573" spans="1:38" x14ac:dyDescent="0.25">
      <c r="A1573" t="s">
        <v>4742</v>
      </c>
      <c r="B1573" t="s">
        <v>4743</v>
      </c>
      <c r="C1573" t="s">
        <v>27</v>
      </c>
      <c r="D1573">
        <v>18.66</v>
      </c>
      <c r="E1573" t="s">
        <v>28</v>
      </c>
      <c r="F1573" t="s">
        <v>4744</v>
      </c>
      <c r="G1573">
        <v>960</v>
      </c>
      <c r="H1573">
        <v>720</v>
      </c>
      <c r="I1573">
        <v>3</v>
      </c>
      <c r="J1573" t="s">
        <v>31</v>
      </c>
      <c r="K1573" t="s">
        <v>30</v>
      </c>
      <c r="L1573">
        <v>69</v>
      </c>
      <c r="M1573">
        <v>25</v>
      </c>
      <c r="N1573">
        <v>32</v>
      </c>
      <c r="O1573">
        <v>23</v>
      </c>
      <c r="P1573">
        <v>736</v>
      </c>
      <c r="Q1573">
        <v>50</v>
      </c>
      <c r="R1573">
        <v>250</v>
      </c>
      <c r="S1573">
        <v>110</v>
      </c>
      <c r="T1573">
        <v>173</v>
      </c>
      <c r="U1573">
        <v>15</v>
      </c>
      <c r="V1573">
        <v>200</v>
      </c>
      <c r="W1573">
        <v>6</v>
      </c>
      <c r="X1573">
        <v>25</v>
      </c>
      <c r="Y1573">
        <v>1092.2</v>
      </c>
      <c r="AA1573" t="s">
        <v>30</v>
      </c>
      <c r="AB1573" s="1">
        <v>44619</v>
      </c>
      <c r="AC1573" s="2">
        <v>0.78702546296296294</v>
      </c>
      <c r="AD1573" s="2">
        <f t="shared" si="24"/>
        <v>18.888611111111111</v>
      </c>
      <c r="AE1573" s="8">
        <f>WEEKDAY(AB1573)</f>
        <v>1</v>
      </c>
      <c r="AF1573">
        <f>IF(EXACT($AE1573,AF$1),$D1573,)</f>
        <v>18.66</v>
      </c>
      <c r="AG1573">
        <f>IF(EXACT($AE1573,AG$1),$D1573,)</f>
        <v>0</v>
      </c>
      <c r="AH1573">
        <f>IF(EXACT($AE1573,AH$1),$D1573,)</f>
        <v>0</v>
      </c>
      <c r="AI1573">
        <f>IF(EXACT($AE1573,AI$1),$D1573,)</f>
        <v>0</v>
      </c>
      <c r="AJ1573">
        <f>IF(EXACT($AE1573,AJ$1),$D1573,)</f>
        <v>0</v>
      </c>
      <c r="AK1573">
        <f>IF(EXACT($AE1573,AK$1),$D1573,)</f>
        <v>0</v>
      </c>
      <c r="AL1573">
        <f>IF(EXACT($AE1573,AL$1),$D1573,)</f>
        <v>0</v>
      </c>
    </row>
    <row r="1574" spans="1:38" x14ac:dyDescent="0.25">
      <c r="A1574" t="s">
        <v>4745</v>
      </c>
      <c r="B1574" t="s">
        <v>4746</v>
      </c>
      <c r="C1574" t="s">
        <v>27</v>
      </c>
      <c r="D1574">
        <v>55.85</v>
      </c>
      <c r="E1574" t="s">
        <v>28</v>
      </c>
      <c r="F1574" t="s">
        <v>4747</v>
      </c>
      <c r="G1574">
        <v>960</v>
      </c>
      <c r="H1574">
        <v>720</v>
      </c>
      <c r="I1574">
        <v>3</v>
      </c>
      <c r="J1574" t="s">
        <v>31</v>
      </c>
      <c r="K1574" t="s">
        <v>30</v>
      </c>
      <c r="L1574">
        <v>135</v>
      </c>
      <c r="M1574">
        <v>20</v>
      </c>
      <c r="N1574">
        <v>33</v>
      </c>
      <c r="O1574">
        <v>24</v>
      </c>
      <c r="P1574">
        <v>792</v>
      </c>
      <c r="Q1574">
        <v>50</v>
      </c>
      <c r="R1574">
        <v>250</v>
      </c>
      <c r="S1574">
        <v>110</v>
      </c>
      <c r="T1574">
        <v>173</v>
      </c>
      <c r="U1574">
        <v>15</v>
      </c>
      <c r="V1574">
        <v>200</v>
      </c>
      <c r="W1574">
        <v>6</v>
      </c>
      <c r="X1574">
        <v>25</v>
      </c>
      <c r="Y1574">
        <v>1092.2</v>
      </c>
      <c r="AA1574" t="s">
        <v>30</v>
      </c>
      <c r="AB1574" s="1">
        <v>44619</v>
      </c>
      <c r="AC1574" s="2">
        <v>0.78703703703703709</v>
      </c>
      <c r="AD1574" s="2">
        <f t="shared" si="24"/>
        <v>18.888888888888889</v>
      </c>
      <c r="AE1574" s="8">
        <f>WEEKDAY(AB1574)</f>
        <v>1</v>
      </c>
      <c r="AF1574">
        <f>IF(EXACT($AE1574,AF$1),$D1574,)</f>
        <v>55.85</v>
      </c>
      <c r="AG1574">
        <f>IF(EXACT($AE1574,AG$1),$D1574,)</f>
        <v>0</v>
      </c>
      <c r="AH1574">
        <f>IF(EXACT($AE1574,AH$1),$D1574,)</f>
        <v>0</v>
      </c>
      <c r="AI1574">
        <f>IF(EXACT($AE1574,AI$1),$D1574,)</f>
        <v>0</v>
      </c>
      <c r="AJ1574">
        <f>IF(EXACT($AE1574,AJ$1),$D1574,)</f>
        <v>0</v>
      </c>
      <c r="AK1574">
        <f>IF(EXACT($AE1574,AK$1),$D1574,)</f>
        <v>0</v>
      </c>
      <c r="AL1574">
        <f>IF(EXACT($AE1574,AL$1),$D1574,)</f>
        <v>0</v>
      </c>
    </row>
    <row r="1575" spans="1:38" x14ac:dyDescent="0.25">
      <c r="A1575" t="s">
        <v>4748</v>
      </c>
      <c r="B1575" t="s">
        <v>4749</v>
      </c>
      <c r="C1575" t="s">
        <v>27</v>
      </c>
      <c r="D1575">
        <v>27.16</v>
      </c>
      <c r="E1575" t="s">
        <v>28</v>
      </c>
      <c r="F1575" t="s">
        <v>4750</v>
      </c>
      <c r="G1575">
        <v>960</v>
      </c>
      <c r="H1575">
        <v>720</v>
      </c>
      <c r="I1575">
        <v>3</v>
      </c>
      <c r="J1575" t="s">
        <v>31</v>
      </c>
      <c r="K1575" t="s">
        <v>30</v>
      </c>
      <c r="L1575">
        <v>89</v>
      </c>
      <c r="M1575">
        <v>23</v>
      </c>
      <c r="N1575">
        <v>30</v>
      </c>
      <c r="O1575">
        <v>15</v>
      </c>
      <c r="P1575">
        <v>450</v>
      </c>
      <c r="Q1575">
        <v>50</v>
      </c>
      <c r="R1575">
        <v>250</v>
      </c>
      <c r="S1575">
        <v>110</v>
      </c>
      <c r="T1575">
        <v>173</v>
      </c>
      <c r="U1575">
        <v>15</v>
      </c>
      <c r="V1575">
        <v>200</v>
      </c>
      <c r="W1575">
        <v>6</v>
      </c>
      <c r="X1575">
        <v>25</v>
      </c>
      <c r="Y1575">
        <v>1092.2</v>
      </c>
      <c r="AA1575" t="s">
        <v>30</v>
      </c>
      <c r="AB1575" s="1">
        <v>44619</v>
      </c>
      <c r="AC1575" s="2">
        <v>0.78708333333333336</v>
      </c>
      <c r="AD1575" s="2">
        <f t="shared" si="24"/>
        <v>18.89</v>
      </c>
      <c r="AE1575" s="8">
        <f>WEEKDAY(AB1575)</f>
        <v>1</v>
      </c>
      <c r="AF1575">
        <f>IF(EXACT($AE1575,AF$1),$D1575,)</f>
        <v>27.16</v>
      </c>
      <c r="AG1575">
        <f>IF(EXACT($AE1575,AG$1),$D1575,)</f>
        <v>0</v>
      </c>
      <c r="AH1575">
        <f>IF(EXACT($AE1575,AH$1),$D1575,)</f>
        <v>0</v>
      </c>
      <c r="AI1575">
        <f>IF(EXACT($AE1575,AI$1),$D1575,)</f>
        <v>0</v>
      </c>
      <c r="AJ1575">
        <f>IF(EXACT($AE1575,AJ$1),$D1575,)</f>
        <v>0</v>
      </c>
      <c r="AK1575">
        <f>IF(EXACT($AE1575,AK$1),$D1575,)</f>
        <v>0</v>
      </c>
      <c r="AL1575">
        <f>IF(EXACT($AE1575,AL$1),$D1575,)</f>
        <v>0</v>
      </c>
    </row>
    <row r="1576" spans="1:38" x14ac:dyDescent="0.25">
      <c r="A1576" t="s">
        <v>4751</v>
      </c>
      <c r="B1576" t="s">
        <v>4752</v>
      </c>
      <c r="C1576" t="s">
        <v>27</v>
      </c>
      <c r="D1576">
        <v>28.25</v>
      </c>
      <c r="E1576" t="s">
        <v>28</v>
      </c>
      <c r="F1576" t="s">
        <v>4753</v>
      </c>
      <c r="G1576">
        <v>960</v>
      </c>
      <c r="H1576">
        <v>720</v>
      </c>
      <c r="I1576">
        <v>3</v>
      </c>
      <c r="J1576" t="s">
        <v>29</v>
      </c>
      <c r="K1576" t="s">
        <v>30</v>
      </c>
      <c r="L1576">
        <v>82</v>
      </c>
      <c r="M1576">
        <v>22</v>
      </c>
      <c r="N1576">
        <v>29</v>
      </c>
      <c r="O1576">
        <v>14</v>
      </c>
      <c r="P1576">
        <v>406</v>
      </c>
      <c r="Q1576">
        <v>50</v>
      </c>
      <c r="R1576">
        <v>250</v>
      </c>
      <c r="S1576">
        <v>110</v>
      </c>
      <c r="T1576">
        <v>173</v>
      </c>
      <c r="U1576">
        <v>15</v>
      </c>
      <c r="V1576">
        <v>200</v>
      </c>
      <c r="W1576">
        <v>6</v>
      </c>
      <c r="X1576">
        <v>56</v>
      </c>
      <c r="Y1576">
        <v>2743.2</v>
      </c>
      <c r="AA1576" t="s">
        <v>30</v>
      </c>
      <c r="AB1576" s="1">
        <v>44619</v>
      </c>
      <c r="AC1576" s="2">
        <v>0.78814814814814815</v>
      </c>
      <c r="AD1576" s="2">
        <f t="shared" si="24"/>
        <v>18.915555555555557</v>
      </c>
      <c r="AE1576" s="8">
        <f>WEEKDAY(AB1576)</f>
        <v>1</v>
      </c>
      <c r="AF1576">
        <f>IF(EXACT($AE1576,AF$1),$D1576,)</f>
        <v>28.25</v>
      </c>
      <c r="AG1576">
        <f>IF(EXACT($AE1576,AG$1),$D1576,)</f>
        <v>0</v>
      </c>
      <c r="AH1576">
        <f>IF(EXACT($AE1576,AH$1),$D1576,)</f>
        <v>0</v>
      </c>
      <c r="AI1576">
        <f>IF(EXACT($AE1576,AI$1),$D1576,)</f>
        <v>0</v>
      </c>
      <c r="AJ1576">
        <f>IF(EXACT($AE1576,AJ$1),$D1576,)</f>
        <v>0</v>
      </c>
      <c r="AK1576">
        <f>IF(EXACT($AE1576,AK$1),$D1576,)</f>
        <v>0</v>
      </c>
      <c r="AL1576">
        <f>IF(EXACT($AE1576,AL$1),$D1576,)</f>
        <v>0</v>
      </c>
    </row>
    <row r="1577" spans="1:38" x14ac:dyDescent="0.25">
      <c r="A1577" t="s">
        <v>4754</v>
      </c>
      <c r="B1577" t="s">
        <v>4755</v>
      </c>
      <c r="C1577" t="s">
        <v>27</v>
      </c>
      <c r="D1577">
        <v>25.58</v>
      </c>
      <c r="E1577" t="s">
        <v>28</v>
      </c>
      <c r="F1577" t="s">
        <v>4756</v>
      </c>
      <c r="G1577">
        <v>960</v>
      </c>
      <c r="H1577">
        <v>720</v>
      </c>
      <c r="I1577">
        <v>3</v>
      </c>
      <c r="J1577" t="s">
        <v>31</v>
      </c>
      <c r="K1577" t="s">
        <v>30</v>
      </c>
      <c r="L1577">
        <v>95</v>
      </c>
      <c r="M1577">
        <v>29</v>
      </c>
      <c r="N1577">
        <v>28</v>
      </c>
      <c r="O1577">
        <v>13</v>
      </c>
      <c r="P1577">
        <v>364</v>
      </c>
      <c r="Q1577">
        <v>50</v>
      </c>
      <c r="R1577">
        <v>250</v>
      </c>
      <c r="S1577">
        <v>110</v>
      </c>
      <c r="T1577">
        <v>173</v>
      </c>
      <c r="U1577">
        <v>15</v>
      </c>
      <c r="V1577">
        <v>200</v>
      </c>
      <c r="W1577">
        <v>6</v>
      </c>
      <c r="X1577">
        <v>25</v>
      </c>
      <c r="Y1577">
        <v>1092.2</v>
      </c>
      <c r="AA1577" t="s">
        <v>30</v>
      </c>
      <c r="AB1577" s="1">
        <v>44619</v>
      </c>
      <c r="AC1577" s="2">
        <v>0.79577546296296298</v>
      </c>
      <c r="AD1577" s="2">
        <f t="shared" si="24"/>
        <v>19.098611111111111</v>
      </c>
      <c r="AE1577" s="8">
        <f>WEEKDAY(AB1577)</f>
        <v>1</v>
      </c>
      <c r="AF1577">
        <f>IF(EXACT($AE1577,AF$1),$D1577,)</f>
        <v>25.58</v>
      </c>
      <c r="AG1577">
        <f>IF(EXACT($AE1577,AG$1),$D1577,)</f>
        <v>0</v>
      </c>
      <c r="AH1577">
        <f>IF(EXACT($AE1577,AH$1),$D1577,)</f>
        <v>0</v>
      </c>
      <c r="AI1577">
        <f>IF(EXACT($AE1577,AI$1),$D1577,)</f>
        <v>0</v>
      </c>
      <c r="AJ1577">
        <f>IF(EXACT($AE1577,AJ$1),$D1577,)</f>
        <v>0</v>
      </c>
      <c r="AK1577">
        <f>IF(EXACT($AE1577,AK$1),$D1577,)</f>
        <v>0</v>
      </c>
      <c r="AL1577">
        <f>IF(EXACT($AE1577,AL$1),$D1577,)</f>
        <v>0</v>
      </c>
    </row>
    <row r="1578" spans="1:38" x14ac:dyDescent="0.25">
      <c r="A1578" t="s">
        <v>4757</v>
      </c>
      <c r="B1578" t="s">
        <v>4758</v>
      </c>
      <c r="C1578" t="s">
        <v>27</v>
      </c>
      <c r="D1578">
        <v>23.56</v>
      </c>
      <c r="E1578" t="s">
        <v>28</v>
      </c>
      <c r="F1578" t="s">
        <v>4759</v>
      </c>
      <c r="G1578">
        <v>960</v>
      </c>
      <c r="H1578">
        <v>720</v>
      </c>
      <c r="I1578">
        <v>3</v>
      </c>
      <c r="J1578" t="s">
        <v>31</v>
      </c>
      <c r="K1578" t="s">
        <v>30</v>
      </c>
      <c r="L1578">
        <v>87</v>
      </c>
      <c r="M1578">
        <v>31</v>
      </c>
      <c r="N1578">
        <v>29</v>
      </c>
      <c r="O1578">
        <v>17</v>
      </c>
      <c r="P1578">
        <v>493</v>
      </c>
      <c r="Q1578">
        <v>50</v>
      </c>
      <c r="R1578">
        <v>250</v>
      </c>
      <c r="S1578">
        <v>110</v>
      </c>
      <c r="T1578">
        <v>173</v>
      </c>
      <c r="U1578">
        <v>15</v>
      </c>
      <c r="V1578">
        <v>200</v>
      </c>
      <c r="W1578">
        <v>6</v>
      </c>
      <c r="X1578">
        <v>25</v>
      </c>
      <c r="Y1578">
        <v>1092.2</v>
      </c>
      <c r="AA1578" t="s">
        <v>30</v>
      </c>
      <c r="AB1578" s="1">
        <v>44619</v>
      </c>
      <c r="AC1578" s="2">
        <v>0.79667824074074067</v>
      </c>
      <c r="AD1578" s="2">
        <f t="shared" si="24"/>
        <v>19.120277777777776</v>
      </c>
      <c r="AE1578" s="8">
        <f>WEEKDAY(AB1578)</f>
        <v>1</v>
      </c>
      <c r="AF1578">
        <f>IF(EXACT($AE1578,AF$1),$D1578,)</f>
        <v>23.56</v>
      </c>
      <c r="AG1578">
        <f>IF(EXACT($AE1578,AG$1),$D1578,)</f>
        <v>0</v>
      </c>
      <c r="AH1578">
        <f>IF(EXACT($AE1578,AH$1),$D1578,)</f>
        <v>0</v>
      </c>
      <c r="AI1578">
        <f>IF(EXACT($AE1578,AI$1),$D1578,)</f>
        <v>0</v>
      </c>
      <c r="AJ1578">
        <f>IF(EXACT($AE1578,AJ$1),$D1578,)</f>
        <v>0</v>
      </c>
      <c r="AK1578">
        <f>IF(EXACT($AE1578,AK$1),$D1578,)</f>
        <v>0</v>
      </c>
      <c r="AL1578">
        <f>IF(EXACT($AE1578,AL$1),$D1578,)</f>
        <v>0</v>
      </c>
    </row>
    <row r="1579" spans="1:38" x14ac:dyDescent="0.25">
      <c r="A1579" t="s">
        <v>4760</v>
      </c>
      <c r="B1579" t="s">
        <v>4761</v>
      </c>
      <c r="C1579" t="s">
        <v>27</v>
      </c>
      <c r="D1579">
        <v>62.8</v>
      </c>
      <c r="E1579" t="s">
        <v>28</v>
      </c>
      <c r="F1579" t="s">
        <v>4762</v>
      </c>
      <c r="G1579">
        <v>960</v>
      </c>
      <c r="H1579">
        <v>720</v>
      </c>
      <c r="I1579">
        <v>3</v>
      </c>
      <c r="J1579" t="s">
        <v>31</v>
      </c>
      <c r="K1579" t="s">
        <v>30</v>
      </c>
      <c r="L1579">
        <v>88</v>
      </c>
      <c r="M1579">
        <v>24</v>
      </c>
      <c r="N1579">
        <v>29</v>
      </c>
      <c r="O1579">
        <v>10</v>
      </c>
      <c r="P1579">
        <v>290</v>
      </c>
      <c r="Q1579">
        <v>50</v>
      </c>
      <c r="R1579">
        <v>250</v>
      </c>
      <c r="S1579">
        <v>110</v>
      </c>
      <c r="T1579">
        <v>173</v>
      </c>
      <c r="U1579">
        <v>15</v>
      </c>
      <c r="V1579">
        <v>200</v>
      </c>
      <c r="W1579">
        <v>6</v>
      </c>
      <c r="X1579">
        <v>25</v>
      </c>
      <c r="Y1579">
        <v>1092.2</v>
      </c>
      <c r="AA1579" t="s">
        <v>30</v>
      </c>
      <c r="AB1579" s="1">
        <v>44619</v>
      </c>
      <c r="AC1579" s="2">
        <v>0.79883101851851857</v>
      </c>
      <c r="AD1579" s="2">
        <f t="shared" si="24"/>
        <v>19.171944444444446</v>
      </c>
      <c r="AE1579" s="8">
        <f>WEEKDAY(AB1579)</f>
        <v>1</v>
      </c>
      <c r="AF1579">
        <f>IF(EXACT($AE1579,AF$1),$D1579,)</f>
        <v>62.8</v>
      </c>
      <c r="AG1579">
        <f>IF(EXACT($AE1579,AG$1),$D1579,)</f>
        <v>0</v>
      </c>
      <c r="AH1579">
        <f>IF(EXACT($AE1579,AH$1),$D1579,)</f>
        <v>0</v>
      </c>
      <c r="AI1579">
        <f>IF(EXACT($AE1579,AI$1),$D1579,)</f>
        <v>0</v>
      </c>
      <c r="AJ1579">
        <f>IF(EXACT($AE1579,AJ$1),$D1579,)</f>
        <v>0</v>
      </c>
      <c r="AK1579">
        <f>IF(EXACT($AE1579,AK$1),$D1579,)</f>
        <v>0</v>
      </c>
      <c r="AL1579">
        <f>IF(EXACT($AE1579,AL$1),$D1579,)</f>
        <v>0</v>
      </c>
    </row>
    <row r="1580" spans="1:38" x14ac:dyDescent="0.25">
      <c r="A1580" t="s">
        <v>4763</v>
      </c>
      <c r="B1580" t="s">
        <v>4764</v>
      </c>
      <c r="C1580" t="s">
        <v>27</v>
      </c>
      <c r="D1580">
        <v>25.6</v>
      </c>
      <c r="E1580" t="s">
        <v>28</v>
      </c>
      <c r="F1580" t="s">
        <v>4765</v>
      </c>
      <c r="G1580">
        <v>960</v>
      </c>
      <c r="H1580">
        <v>720</v>
      </c>
      <c r="I1580">
        <v>3</v>
      </c>
      <c r="J1580" t="s">
        <v>29</v>
      </c>
      <c r="K1580" t="s">
        <v>30</v>
      </c>
      <c r="L1580">
        <v>85</v>
      </c>
      <c r="M1580">
        <v>24</v>
      </c>
      <c r="N1580">
        <v>28</v>
      </c>
      <c r="O1580">
        <v>13</v>
      </c>
      <c r="P1580">
        <v>364</v>
      </c>
      <c r="Q1580">
        <v>50</v>
      </c>
      <c r="R1580">
        <v>250</v>
      </c>
      <c r="S1580">
        <v>110</v>
      </c>
      <c r="T1580">
        <v>173</v>
      </c>
      <c r="U1580">
        <v>15</v>
      </c>
      <c r="V1580">
        <v>200</v>
      </c>
      <c r="W1580">
        <v>6</v>
      </c>
      <c r="X1580">
        <v>56</v>
      </c>
      <c r="Y1580">
        <v>2743.2</v>
      </c>
      <c r="AA1580" t="s">
        <v>30</v>
      </c>
      <c r="AB1580" s="1">
        <v>44619</v>
      </c>
      <c r="AC1580" s="2">
        <v>0.79917824074074073</v>
      </c>
      <c r="AD1580" s="2">
        <f t="shared" si="24"/>
        <v>19.180277777777778</v>
      </c>
      <c r="AE1580" s="8">
        <f>WEEKDAY(AB1580)</f>
        <v>1</v>
      </c>
      <c r="AF1580">
        <f>IF(EXACT($AE1580,AF$1),$D1580,)</f>
        <v>25.6</v>
      </c>
      <c r="AG1580">
        <f>IF(EXACT($AE1580,AG$1),$D1580,)</f>
        <v>0</v>
      </c>
      <c r="AH1580">
        <f>IF(EXACT($AE1580,AH$1),$D1580,)</f>
        <v>0</v>
      </c>
      <c r="AI1580">
        <f>IF(EXACT($AE1580,AI$1),$D1580,)</f>
        <v>0</v>
      </c>
      <c r="AJ1580">
        <f>IF(EXACT($AE1580,AJ$1),$D1580,)</f>
        <v>0</v>
      </c>
      <c r="AK1580">
        <f>IF(EXACT($AE1580,AK$1),$D1580,)</f>
        <v>0</v>
      </c>
      <c r="AL1580">
        <f>IF(EXACT($AE1580,AL$1),$D1580,)</f>
        <v>0</v>
      </c>
    </row>
    <row r="1581" spans="1:38" x14ac:dyDescent="0.25">
      <c r="A1581" t="s">
        <v>4766</v>
      </c>
      <c r="B1581" t="s">
        <v>4767</v>
      </c>
      <c r="C1581" t="s">
        <v>27</v>
      </c>
      <c r="D1581">
        <v>25.22</v>
      </c>
      <c r="E1581" t="s">
        <v>28</v>
      </c>
      <c r="F1581" t="s">
        <v>4768</v>
      </c>
      <c r="G1581">
        <v>960</v>
      </c>
      <c r="H1581">
        <v>720</v>
      </c>
      <c r="I1581">
        <v>3</v>
      </c>
      <c r="J1581" t="s">
        <v>29</v>
      </c>
      <c r="K1581" t="s">
        <v>30</v>
      </c>
      <c r="L1581">
        <v>93</v>
      </c>
      <c r="M1581">
        <v>27</v>
      </c>
      <c r="N1581">
        <v>28</v>
      </c>
      <c r="O1581">
        <v>14</v>
      </c>
      <c r="P1581">
        <v>392</v>
      </c>
      <c r="Q1581">
        <v>50</v>
      </c>
      <c r="R1581">
        <v>250</v>
      </c>
      <c r="S1581">
        <v>110</v>
      </c>
      <c r="T1581">
        <v>173</v>
      </c>
      <c r="U1581">
        <v>15</v>
      </c>
      <c r="V1581">
        <v>200</v>
      </c>
      <c r="W1581">
        <v>6</v>
      </c>
      <c r="X1581">
        <v>56</v>
      </c>
      <c r="Y1581">
        <v>2743.2</v>
      </c>
      <c r="AA1581" t="s">
        <v>30</v>
      </c>
      <c r="AB1581" s="1">
        <v>44619</v>
      </c>
      <c r="AC1581" s="2">
        <v>0.79922453703703711</v>
      </c>
      <c r="AD1581" s="2">
        <f t="shared" si="24"/>
        <v>19.18138888888889</v>
      </c>
      <c r="AE1581" s="8">
        <f>WEEKDAY(AB1581)</f>
        <v>1</v>
      </c>
      <c r="AF1581">
        <f>IF(EXACT($AE1581,AF$1),$D1581,)</f>
        <v>25.22</v>
      </c>
      <c r="AG1581">
        <f>IF(EXACT($AE1581,AG$1),$D1581,)</f>
        <v>0</v>
      </c>
      <c r="AH1581">
        <f>IF(EXACT($AE1581,AH$1),$D1581,)</f>
        <v>0</v>
      </c>
      <c r="AI1581">
        <f>IF(EXACT($AE1581,AI$1),$D1581,)</f>
        <v>0</v>
      </c>
      <c r="AJ1581">
        <f>IF(EXACT($AE1581,AJ$1),$D1581,)</f>
        <v>0</v>
      </c>
      <c r="AK1581">
        <f>IF(EXACT($AE1581,AK$1),$D1581,)</f>
        <v>0</v>
      </c>
      <c r="AL1581">
        <f>IF(EXACT($AE1581,AL$1),$D1581,)</f>
        <v>0</v>
      </c>
    </row>
    <row r="1582" spans="1:38" x14ac:dyDescent="0.25">
      <c r="A1582" t="s">
        <v>4769</v>
      </c>
      <c r="B1582" t="s">
        <v>4770</v>
      </c>
      <c r="C1582" t="s">
        <v>27</v>
      </c>
      <c r="D1582">
        <v>22.87</v>
      </c>
      <c r="E1582" t="s">
        <v>28</v>
      </c>
      <c r="F1582" t="s">
        <v>4771</v>
      </c>
      <c r="G1582">
        <v>960</v>
      </c>
      <c r="H1582">
        <v>720</v>
      </c>
      <c r="I1582">
        <v>3</v>
      </c>
      <c r="J1582" t="s">
        <v>31</v>
      </c>
      <c r="K1582" t="s">
        <v>30</v>
      </c>
      <c r="L1582">
        <v>122</v>
      </c>
      <c r="M1582">
        <v>28</v>
      </c>
      <c r="N1582">
        <v>30</v>
      </c>
      <c r="O1582">
        <v>15</v>
      </c>
      <c r="P1582">
        <v>450</v>
      </c>
      <c r="Q1582">
        <v>50</v>
      </c>
      <c r="R1582">
        <v>250</v>
      </c>
      <c r="S1582">
        <v>110</v>
      </c>
      <c r="T1582">
        <v>173</v>
      </c>
      <c r="U1582">
        <v>15</v>
      </c>
      <c r="V1582">
        <v>200</v>
      </c>
      <c r="W1582">
        <v>6</v>
      </c>
      <c r="X1582">
        <v>25</v>
      </c>
      <c r="Y1582">
        <v>1092.2</v>
      </c>
      <c r="AA1582" t="s">
        <v>30</v>
      </c>
      <c r="AB1582" s="1">
        <v>44619</v>
      </c>
      <c r="AC1582" s="2">
        <v>0.80221064814814813</v>
      </c>
      <c r="AD1582" s="2">
        <f t="shared" si="24"/>
        <v>19.253055555555555</v>
      </c>
      <c r="AE1582" s="8">
        <f>WEEKDAY(AB1582)</f>
        <v>1</v>
      </c>
      <c r="AF1582">
        <f>IF(EXACT($AE1582,AF$1),$D1582,)</f>
        <v>22.87</v>
      </c>
      <c r="AG1582">
        <f>IF(EXACT($AE1582,AG$1),$D1582,)</f>
        <v>0</v>
      </c>
      <c r="AH1582">
        <f>IF(EXACT($AE1582,AH$1),$D1582,)</f>
        <v>0</v>
      </c>
      <c r="AI1582">
        <f>IF(EXACT($AE1582,AI$1),$D1582,)</f>
        <v>0</v>
      </c>
      <c r="AJ1582">
        <f>IF(EXACT($AE1582,AJ$1),$D1582,)</f>
        <v>0</v>
      </c>
      <c r="AK1582">
        <f>IF(EXACT($AE1582,AK$1),$D1582,)</f>
        <v>0</v>
      </c>
      <c r="AL1582">
        <f>IF(EXACT($AE1582,AL$1),$D1582,)</f>
        <v>0</v>
      </c>
    </row>
    <row r="1583" spans="1:38" x14ac:dyDescent="0.25">
      <c r="A1583" t="s">
        <v>4772</v>
      </c>
      <c r="B1583" t="s">
        <v>4773</v>
      </c>
      <c r="C1583" t="s">
        <v>27</v>
      </c>
      <c r="D1583">
        <v>16.38</v>
      </c>
      <c r="E1583" t="s">
        <v>28</v>
      </c>
      <c r="F1583" t="s">
        <v>4774</v>
      </c>
      <c r="G1583">
        <v>960</v>
      </c>
      <c r="H1583">
        <v>720</v>
      </c>
      <c r="I1583">
        <v>3</v>
      </c>
      <c r="J1583" t="s">
        <v>29</v>
      </c>
      <c r="K1583" t="s">
        <v>30</v>
      </c>
      <c r="L1583">
        <v>111</v>
      </c>
      <c r="M1583">
        <v>26</v>
      </c>
      <c r="N1583">
        <v>25</v>
      </c>
      <c r="O1583">
        <v>15</v>
      </c>
      <c r="P1583">
        <v>375</v>
      </c>
      <c r="Q1583">
        <v>50</v>
      </c>
      <c r="R1583">
        <v>250</v>
      </c>
      <c r="S1583">
        <v>110</v>
      </c>
      <c r="T1583">
        <v>173</v>
      </c>
      <c r="U1583">
        <v>15</v>
      </c>
      <c r="V1583">
        <v>200</v>
      </c>
      <c r="W1583">
        <v>6</v>
      </c>
      <c r="X1583">
        <v>56</v>
      </c>
      <c r="Y1583">
        <v>2743.2</v>
      </c>
      <c r="AA1583" t="s">
        <v>30</v>
      </c>
      <c r="AB1583" s="1">
        <v>44619</v>
      </c>
      <c r="AC1583" s="2">
        <v>0.80365740740740732</v>
      </c>
      <c r="AD1583" s="2">
        <f t="shared" si="24"/>
        <v>19.287777777777777</v>
      </c>
      <c r="AE1583" s="8">
        <f>WEEKDAY(AB1583)</f>
        <v>1</v>
      </c>
      <c r="AF1583">
        <f>IF(EXACT($AE1583,AF$1),$D1583,)</f>
        <v>16.38</v>
      </c>
      <c r="AG1583">
        <f>IF(EXACT($AE1583,AG$1),$D1583,)</f>
        <v>0</v>
      </c>
      <c r="AH1583">
        <f>IF(EXACT($AE1583,AH$1),$D1583,)</f>
        <v>0</v>
      </c>
      <c r="AI1583">
        <f>IF(EXACT($AE1583,AI$1),$D1583,)</f>
        <v>0</v>
      </c>
      <c r="AJ1583">
        <f>IF(EXACT($AE1583,AJ$1),$D1583,)</f>
        <v>0</v>
      </c>
      <c r="AK1583">
        <f>IF(EXACT($AE1583,AK$1),$D1583,)</f>
        <v>0</v>
      </c>
      <c r="AL1583">
        <f>IF(EXACT($AE1583,AL$1),$D1583,)</f>
        <v>0</v>
      </c>
    </row>
    <row r="1584" spans="1:38" x14ac:dyDescent="0.25">
      <c r="A1584" t="s">
        <v>4775</v>
      </c>
      <c r="B1584" t="s">
        <v>4776</v>
      </c>
      <c r="C1584" t="s">
        <v>27</v>
      </c>
      <c r="D1584">
        <v>27.93</v>
      </c>
      <c r="E1584" t="s">
        <v>28</v>
      </c>
      <c r="F1584" t="s">
        <v>4777</v>
      </c>
      <c r="G1584">
        <v>960</v>
      </c>
      <c r="H1584">
        <v>720</v>
      </c>
      <c r="I1584">
        <v>3</v>
      </c>
      <c r="J1584" t="s">
        <v>31</v>
      </c>
      <c r="K1584" t="s">
        <v>30</v>
      </c>
      <c r="L1584">
        <v>90</v>
      </c>
      <c r="M1584">
        <v>21</v>
      </c>
      <c r="N1584">
        <v>32</v>
      </c>
      <c r="O1584">
        <v>16</v>
      </c>
      <c r="P1584">
        <v>512</v>
      </c>
      <c r="Q1584">
        <v>50</v>
      </c>
      <c r="R1584">
        <v>250</v>
      </c>
      <c r="S1584">
        <v>110</v>
      </c>
      <c r="T1584">
        <v>173</v>
      </c>
      <c r="U1584">
        <v>15</v>
      </c>
      <c r="V1584">
        <v>200</v>
      </c>
      <c r="W1584">
        <v>6</v>
      </c>
      <c r="X1584">
        <v>25</v>
      </c>
      <c r="Y1584">
        <v>1092.2</v>
      </c>
      <c r="AA1584" t="s">
        <v>30</v>
      </c>
      <c r="AB1584" s="1">
        <v>44619</v>
      </c>
      <c r="AC1584" s="2">
        <v>0.80516203703703704</v>
      </c>
      <c r="AD1584" s="2">
        <f t="shared" si="24"/>
        <v>19.323888888888888</v>
      </c>
      <c r="AE1584" s="8">
        <f>WEEKDAY(AB1584)</f>
        <v>1</v>
      </c>
      <c r="AF1584">
        <f>IF(EXACT($AE1584,AF$1),$D1584,)</f>
        <v>27.93</v>
      </c>
      <c r="AG1584">
        <f>IF(EXACT($AE1584,AG$1),$D1584,)</f>
        <v>0</v>
      </c>
      <c r="AH1584">
        <f>IF(EXACT($AE1584,AH$1),$D1584,)</f>
        <v>0</v>
      </c>
      <c r="AI1584">
        <f>IF(EXACT($AE1584,AI$1),$D1584,)</f>
        <v>0</v>
      </c>
      <c r="AJ1584">
        <f>IF(EXACT($AE1584,AJ$1),$D1584,)</f>
        <v>0</v>
      </c>
      <c r="AK1584">
        <f>IF(EXACT($AE1584,AK$1),$D1584,)</f>
        <v>0</v>
      </c>
      <c r="AL1584">
        <f>IF(EXACT($AE1584,AL$1),$D1584,)</f>
        <v>0</v>
      </c>
    </row>
    <row r="1585" spans="1:38" x14ac:dyDescent="0.25">
      <c r="A1585" t="s">
        <v>4778</v>
      </c>
      <c r="B1585" t="s">
        <v>4779</v>
      </c>
      <c r="C1585" t="s">
        <v>27</v>
      </c>
      <c r="D1585">
        <v>29.72</v>
      </c>
      <c r="E1585" t="s">
        <v>28</v>
      </c>
      <c r="F1585" t="s">
        <v>4780</v>
      </c>
      <c r="G1585">
        <v>960</v>
      </c>
      <c r="H1585">
        <v>720</v>
      </c>
      <c r="I1585">
        <v>3</v>
      </c>
      <c r="J1585" t="s">
        <v>31</v>
      </c>
      <c r="K1585" t="s">
        <v>30</v>
      </c>
      <c r="L1585">
        <v>104</v>
      </c>
      <c r="M1585">
        <v>26</v>
      </c>
      <c r="N1585">
        <v>34</v>
      </c>
      <c r="O1585">
        <v>13</v>
      </c>
      <c r="P1585">
        <v>442</v>
      </c>
      <c r="Q1585">
        <v>50</v>
      </c>
      <c r="R1585">
        <v>250</v>
      </c>
      <c r="S1585">
        <v>110</v>
      </c>
      <c r="T1585">
        <v>173</v>
      </c>
      <c r="U1585">
        <v>15</v>
      </c>
      <c r="V1585">
        <v>200</v>
      </c>
      <c r="W1585">
        <v>6</v>
      </c>
      <c r="X1585">
        <v>25</v>
      </c>
      <c r="Y1585">
        <v>1092.2</v>
      </c>
      <c r="AA1585" t="s">
        <v>30</v>
      </c>
      <c r="AB1585" s="1">
        <v>44619</v>
      </c>
      <c r="AC1585" s="2">
        <v>0.80650462962962965</v>
      </c>
      <c r="AD1585" s="2">
        <f t="shared" si="24"/>
        <v>19.356111111111112</v>
      </c>
      <c r="AE1585" s="8">
        <f>WEEKDAY(AB1585)</f>
        <v>1</v>
      </c>
      <c r="AF1585">
        <f>IF(EXACT($AE1585,AF$1),$D1585,)</f>
        <v>29.72</v>
      </c>
      <c r="AG1585">
        <f>IF(EXACT($AE1585,AG$1),$D1585,)</f>
        <v>0</v>
      </c>
      <c r="AH1585">
        <f>IF(EXACT($AE1585,AH$1),$D1585,)</f>
        <v>0</v>
      </c>
      <c r="AI1585">
        <f>IF(EXACT($AE1585,AI$1),$D1585,)</f>
        <v>0</v>
      </c>
      <c r="AJ1585">
        <f>IF(EXACT($AE1585,AJ$1),$D1585,)</f>
        <v>0</v>
      </c>
      <c r="AK1585">
        <f>IF(EXACT($AE1585,AK$1),$D1585,)</f>
        <v>0</v>
      </c>
      <c r="AL1585">
        <f>IF(EXACT($AE1585,AL$1),$D1585,)</f>
        <v>0</v>
      </c>
    </row>
    <row r="1586" spans="1:38" x14ac:dyDescent="0.25">
      <c r="A1586" t="s">
        <v>4781</v>
      </c>
      <c r="B1586" t="s">
        <v>4782</v>
      </c>
      <c r="C1586" t="s">
        <v>27</v>
      </c>
      <c r="D1586">
        <v>26.97</v>
      </c>
      <c r="E1586" t="s">
        <v>28</v>
      </c>
      <c r="F1586" t="s">
        <v>4783</v>
      </c>
      <c r="G1586">
        <v>960</v>
      </c>
      <c r="H1586">
        <v>720</v>
      </c>
      <c r="I1586">
        <v>3</v>
      </c>
      <c r="J1586" t="s">
        <v>31</v>
      </c>
      <c r="K1586" t="s">
        <v>30</v>
      </c>
      <c r="L1586">
        <v>81</v>
      </c>
      <c r="M1586">
        <v>30</v>
      </c>
      <c r="N1586">
        <v>30</v>
      </c>
      <c r="O1586">
        <v>26</v>
      </c>
      <c r="P1586">
        <v>780</v>
      </c>
      <c r="Q1586">
        <v>50</v>
      </c>
      <c r="R1586">
        <v>250</v>
      </c>
      <c r="S1586">
        <v>110</v>
      </c>
      <c r="T1586">
        <v>173</v>
      </c>
      <c r="U1586">
        <v>15</v>
      </c>
      <c r="V1586">
        <v>200</v>
      </c>
      <c r="W1586">
        <v>6</v>
      </c>
      <c r="X1586">
        <v>25</v>
      </c>
      <c r="Y1586">
        <v>1092.2</v>
      </c>
      <c r="AA1586" t="s">
        <v>30</v>
      </c>
      <c r="AB1586" s="1">
        <v>44619</v>
      </c>
      <c r="AC1586" s="2">
        <v>0.81221064814814825</v>
      </c>
      <c r="AD1586" s="2">
        <f t="shared" si="24"/>
        <v>19.493055555555557</v>
      </c>
      <c r="AE1586" s="8">
        <f>WEEKDAY(AB1586)</f>
        <v>1</v>
      </c>
      <c r="AF1586">
        <f>IF(EXACT($AE1586,AF$1),$D1586,)</f>
        <v>26.97</v>
      </c>
      <c r="AG1586">
        <f>IF(EXACT($AE1586,AG$1),$D1586,)</f>
        <v>0</v>
      </c>
      <c r="AH1586">
        <f>IF(EXACT($AE1586,AH$1),$D1586,)</f>
        <v>0</v>
      </c>
      <c r="AI1586">
        <f>IF(EXACT($AE1586,AI$1),$D1586,)</f>
        <v>0</v>
      </c>
      <c r="AJ1586">
        <f>IF(EXACT($AE1586,AJ$1),$D1586,)</f>
        <v>0</v>
      </c>
      <c r="AK1586">
        <f>IF(EXACT($AE1586,AK$1),$D1586,)</f>
        <v>0</v>
      </c>
      <c r="AL1586">
        <f>IF(EXACT($AE1586,AL$1),$D1586,)</f>
        <v>0</v>
      </c>
    </row>
    <row r="1587" spans="1:38" x14ac:dyDescent="0.25">
      <c r="A1587" t="s">
        <v>4784</v>
      </c>
      <c r="B1587" t="s">
        <v>4785</v>
      </c>
      <c r="C1587" t="s">
        <v>27</v>
      </c>
      <c r="D1587">
        <v>25.41</v>
      </c>
      <c r="E1587" t="s">
        <v>28</v>
      </c>
      <c r="F1587" t="s">
        <v>4786</v>
      </c>
      <c r="G1587">
        <v>960</v>
      </c>
      <c r="H1587">
        <v>720</v>
      </c>
      <c r="I1587">
        <v>3</v>
      </c>
      <c r="J1587" t="s">
        <v>29</v>
      </c>
      <c r="K1587" t="s">
        <v>30</v>
      </c>
      <c r="L1587">
        <v>105</v>
      </c>
      <c r="M1587">
        <v>31</v>
      </c>
      <c r="N1587">
        <v>24</v>
      </c>
      <c r="O1587">
        <v>12</v>
      </c>
      <c r="P1587">
        <v>288</v>
      </c>
      <c r="Q1587">
        <v>50</v>
      </c>
      <c r="R1587">
        <v>250</v>
      </c>
      <c r="S1587">
        <v>110</v>
      </c>
      <c r="T1587">
        <v>173</v>
      </c>
      <c r="U1587">
        <v>15</v>
      </c>
      <c r="V1587">
        <v>200</v>
      </c>
      <c r="W1587">
        <v>6</v>
      </c>
      <c r="X1587">
        <v>56</v>
      </c>
      <c r="Y1587">
        <v>2743.2</v>
      </c>
      <c r="AA1587" t="s">
        <v>30</v>
      </c>
      <c r="AB1587" s="1">
        <v>44619</v>
      </c>
      <c r="AC1587" s="2">
        <v>0.82229166666666664</v>
      </c>
      <c r="AD1587" s="2">
        <f t="shared" si="24"/>
        <v>19.734999999999999</v>
      </c>
      <c r="AE1587" s="8">
        <f>WEEKDAY(AB1587)</f>
        <v>1</v>
      </c>
      <c r="AF1587">
        <f>IF(EXACT($AE1587,AF$1),$D1587,)</f>
        <v>25.41</v>
      </c>
      <c r="AG1587">
        <f>IF(EXACT($AE1587,AG$1),$D1587,)</f>
        <v>0</v>
      </c>
      <c r="AH1587">
        <f>IF(EXACT($AE1587,AH$1),$D1587,)</f>
        <v>0</v>
      </c>
      <c r="AI1587">
        <f>IF(EXACT($AE1587,AI$1),$D1587,)</f>
        <v>0</v>
      </c>
      <c r="AJ1587">
        <f>IF(EXACT($AE1587,AJ$1),$D1587,)</f>
        <v>0</v>
      </c>
      <c r="AK1587">
        <f>IF(EXACT($AE1587,AK$1),$D1587,)</f>
        <v>0</v>
      </c>
      <c r="AL1587">
        <f>IF(EXACT($AE1587,AL$1),$D1587,)</f>
        <v>0</v>
      </c>
    </row>
    <row r="1588" spans="1:38" x14ac:dyDescent="0.25">
      <c r="A1588" t="s">
        <v>4787</v>
      </c>
      <c r="B1588" t="s">
        <v>4788</v>
      </c>
      <c r="C1588" t="s">
        <v>27</v>
      </c>
      <c r="D1588">
        <v>27.15</v>
      </c>
      <c r="E1588" t="s">
        <v>28</v>
      </c>
      <c r="F1588" t="s">
        <v>4789</v>
      </c>
      <c r="G1588">
        <v>960</v>
      </c>
      <c r="H1588">
        <v>720</v>
      </c>
      <c r="I1588">
        <v>3</v>
      </c>
      <c r="J1588" t="s">
        <v>31</v>
      </c>
      <c r="K1588" t="s">
        <v>30</v>
      </c>
      <c r="L1588">
        <v>98</v>
      </c>
      <c r="M1588">
        <v>26</v>
      </c>
      <c r="N1588">
        <v>31</v>
      </c>
      <c r="O1588">
        <v>12</v>
      </c>
      <c r="P1588">
        <v>372</v>
      </c>
      <c r="Q1588">
        <v>50</v>
      </c>
      <c r="R1588">
        <v>250</v>
      </c>
      <c r="S1588">
        <v>110</v>
      </c>
      <c r="T1588">
        <v>173</v>
      </c>
      <c r="U1588">
        <v>15</v>
      </c>
      <c r="V1588">
        <v>200</v>
      </c>
      <c r="W1588">
        <v>6</v>
      </c>
      <c r="X1588">
        <v>25</v>
      </c>
      <c r="Y1588">
        <v>1092.2</v>
      </c>
      <c r="AA1588" t="s">
        <v>30</v>
      </c>
      <c r="AB1588" s="1">
        <v>44619</v>
      </c>
      <c r="AC1588" s="2">
        <v>0.82503472222222218</v>
      </c>
      <c r="AD1588" s="2">
        <f t="shared" si="24"/>
        <v>19.800833333333333</v>
      </c>
      <c r="AE1588" s="8">
        <f>WEEKDAY(AB1588)</f>
        <v>1</v>
      </c>
      <c r="AF1588">
        <f>IF(EXACT($AE1588,AF$1),$D1588,)</f>
        <v>27.15</v>
      </c>
      <c r="AG1588">
        <f>IF(EXACT($AE1588,AG$1),$D1588,)</f>
        <v>0</v>
      </c>
      <c r="AH1588">
        <f>IF(EXACT($AE1588,AH$1),$D1588,)</f>
        <v>0</v>
      </c>
      <c r="AI1588">
        <f>IF(EXACT($AE1588,AI$1),$D1588,)</f>
        <v>0</v>
      </c>
      <c r="AJ1588">
        <f>IF(EXACT($AE1588,AJ$1),$D1588,)</f>
        <v>0</v>
      </c>
      <c r="AK1588">
        <f>IF(EXACT($AE1588,AK$1),$D1588,)</f>
        <v>0</v>
      </c>
      <c r="AL1588">
        <f>IF(EXACT($AE1588,AL$1),$D1588,)</f>
        <v>0</v>
      </c>
    </row>
    <row r="1589" spans="1:38" x14ac:dyDescent="0.25">
      <c r="A1589" t="s">
        <v>4790</v>
      </c>
      <c r="B1589" t="s">
        <v>4791</v>
      </c>
      <c r="C1589" t="s">
        <v>27</v>
      </c>
      <c r="D1589">
        <v>24.53</v>
      </c>
      <c r="E1589" t="s">
        <v>28</v>
      </c>
      <c r="F1589" t="s">
        <v>4792</v>
      </c>
      <c r="G1589">
        <v>960</v>
      </c>
      <c r="H1589">
        <v>720</v>
      </c>
      <c r="I1589">
        <v>3</v>
      </c>
      <c r="J1589" t="s">
        <v>29</v>
      </c>
      <c r="K1589" t="s">
        <v>30</v>
      </c>
      <c r="L1589">
        <v>96</v>
      </c>
      <c r="M1589">
        <v>30</v>
      </c>
      <c r="N1589">
        <v>26</v>
      </c>
      <c r="O1589">
        <v>23</v>
      </c>
      <c r="P1589">
        <v>598</v>
      </c>
      <c r="Q1589">
        <v>50</v>
      </c>
      <c r="R1589">
        <v>250</v>
      </c>
      <c r="S1589">
        <v>110</v>
      </c>
      <c r="T1589">
        <v>173</v>
      </c>
      <c r="U1589">
        <v>15</v>
      </c>
      <c r="V1589">
        <v>200</v>
      </c>
      <c r="W1589">
        <v>6</v>
      </c>
      <c r="X1589">
        <v>56</v>
      </c>
      <c r="Y1589">
        <v>2743.2</v>
      </c>
      <c r="AA1589" t="s">
        <v>30</v>
      </c>
      <c r="AB1589" s="1">
        <v>44619</v>
      </c>
      <c r="AC1589" s="2">
        <v>0.82780092592592591</v>
      </c>
      <c r="AD1589" s="2">
        <f t="shared" si="24"/>
        <v>19.867222222222221</v>
      </c>
      <c r="AE1589" s="8">
        <f>WEEKDAY(AB1589)</f>
        <v>1</v>
      </c>
      <c r="AF1589">
        <f>IF(EXACT($AE1589,AF$1),$D1589,)</f>
        <v>24.53</v>
      </c>
      <c r="AG1589">
        <f>IF(EXACT($AE1589,AG$1),$D1589,)</f>
        <v>0</v>
      </c>
      <c r="AH1589">
        <f>IF(EXACT($AE1589,AH$1),$D1589,)</f>
        <v>0</v>
      </c>
      <c r="AI1589">
        <f>IF(EXACT($AE1589,AI$1),$D1589,)</f>
        <v>0</v>
      </c>
      <c r="AJ1589">
        <f>IF(EXACT($AE1589,AJ$1),$D1589,)</f>
        <v>0</v>
      </c>
      <c r="AK1589">
        <f>IF(EXACT($AE1589,AK$1),$D1589,)</f>
        <v>0</v>
      </c>
      <c r="AL1589">
        <f>IF(EXACT($AE1589,AL$1),$D1589,)</f>
        <v>0</v>
      </c>
    </row>
    <row r="1590" spans="1:38" x14ac:dyDescent="0.25">
      <c r="A1590" t="s">
        <v>4793</v>
      </c>
      <c r="B1590" t="s">
        <v>4794</v>
      </c>
      <c r="C1590" t="s">
        <v>27</v>
      </c>
      <c r="D1590">
        <v>27.57</v>
      </c>
      <c r="E1590" t="s">
        <v>28</v>
      </c>
      <c r="F1590" t="s">
        <v>4795</v>
      </c>
      <c r="G1590">
        <v>960</v>
      </c>
      <c r="H1590">
        <v>720</v>
      </c>
      <c r="I1590">
        <v>3</v>
      </c>
      <c r="J1590" t="s">
        <v>31</v>
      </c>
      <c r="K1590" t="s">
        <v>30</v>
      </c>
      <c r="L1590">
        <v>104</v>
      </c>
      <c r="M1590">
        <v>30</v>
      </c>
      <c r="N1590">
        <v>34</v>
      </c>
      <c r="O1590">
        <v>14</v>
      </c>
      <c r="P1590">
        <v>476</v>
      </c>
      <c r="Q1590">
        <v>50</v>
      </c>
      <c r="R1590">
        <v>250</v>
      </c>
      <c r="S1590">
        <v>110</v>
      </c>
      <c r="T1590">
        <v>173</v>
      </c>
      <c r="U1590">
        <v>15</v>
      </c>
      <c r="V1590">
        <v>200</v>
      </c>
      <c r="W1590">
        <v>6</v>
      </c>
      <c r="X1590">
        <v>25</v>
      </c>
      <c r="Y1590">
        <v>1092.2</v>
      </c>
      <c r="AA1590" t="s">
        <v>30</v>
      </c>
      <c r="AB1590" s="1">
        <v>44619</v>
      </c>
      <c r="AC1590" s="2">
        <v>0.83596064814814808</v>
      </c>
      <c r="AD1590" s="2">
        <f t="shared" si="24"/>
        <v>20.063055555555554</v>
      </c>
      <c r="AE1590" s="8">
        <f>WEEKDAY(AB1590)</f>
        <v>1</v>
      </c>
      <c r="AF1590">
        <f>IF(EXACT($AE1590,AF$1),$D1590,)</f>
        <v>27.57</v>
      </c>
      <c r="AG1590">
        <f>IF(EXACT($AE1590,AG$1),$D1590,)</f>
        <v>0</v>
      </c>
      <c r="AH1590">
        <f>IF(EXACT($AE1590,AH$1),$D1590,)</f>
        <v>0</v>
      </c>
      <c r="AI1590">
        <f>IF(EXACT($AE1590,AI$1),$D1590,)</f>
        <v>0</v>
      </c>
      <c r="AJ1590">
        <f>IF(EXACT($AE1590,AJ$1),$D1590,)</f>
        <v>0</v>
      </c>
      <c r="AK1590">
        <f>IF(EXACT($AE1590,AK$1),$D1590,)</f>
        <v>0</v>
      </c>
      <c r="AL1590">
        <f>IF(EXACT($AE1590,AL$1),$D1590,)</f>
        <v>0</v>
      </c>
    </row>
    <row r="1591" spans="1:38" x14ac:dyDescent="0.25">
      <c r="A1591" t="s">
        <v>4796</v>
      </c>
      <c r="B1591" t="s">
        <v>4797</v>
      </c>
      <c r="C1591" t="s">
        <v>27</v>
      </c>
      <c r="D1591">
        <v>23.76</v>
      </c>
      <c r="E1591" t="s">
        <v>28</v>
      </c>
      <c r="F1591" t="s">
        <v>4798</v>
      </c>
      <c r="G1591">
        <v>960</v>
      </c>
      <c r="H1591">
        <v>720</v>
      </c>
      <c r="I1591">
        <v>3</v>
      </c>
      <c r="J1591" t="s">
        <v>29</v>
      </c>
      <c r="K1591" t="s">
        <v>30</v>
      </c>
      <c r="L1591">
        <v>90</v>
      </c>
      <c r="M1591">
        <v>23</v>
      </c>
      <c r="N1591">
        <v>33</v>
      </c>
      <c r="O1591">
        <v>18</v>
      </c>
      <c r="P1591">
        <v>594</v>
      </c>
      <c r="Q1591">
        <v>50</v>
      </c>
      <c r="R1591">
        <v>250</v>
      </c>
      <c r="S1591">
        <v>110</v>
      </c>
      <c r="T1591">
        <v>173</v>
      </c>
      <c r="U1591">
        <v>15</v>
      </c>
      <c r="V1591">
        <v>200</v>
      </c>
      <c r="W1591">
        <v>6</v>
      </c>
      <c r="X1591">
        <v>56</v>
      </c>
      <c r="Y1591">
        <v>2743.2</v>
      </c>
      <c r="AA1591" t="s">
        <v>30</v>
      </c>
      <c r="AB1591" s="1">
        <v>44619</v>
      </c>
      <c r="AC1591" s="2">
        <v>0.83762731481481489</v>
      </c>
      <c r="AD1591" s="2">
        <f t="shared" si="24"/>
        <v>20.103055555555557</v>
      </c>
      <c r="AE1591" s="8">
        <f>WEEKDAY(AB1591)</f>
        <v>1</v>
      </c>
      <c r="AF1591">
        <f>IF(EXACT($AE1591,AF$1),$D1591,)</f>
        <v>23.76</v>
      </c>
      <c r="AG1591">
        <f>IF(EXACT($AE1591,AG$1),$D1591,)</f>
        <v>0</v>
      </c>
      <c r="AH1591">
        <f>IF(EXACT($AE1591,AH$1),$D1591,)</f>
        <v>0</v>
      </c>
      <c r="AI1591">
        <f>IF(EXACT($AE1591,AI$1),$D1591,)</f>
        <v>0</v>
      </c>
      <c r="AJ1591">
        <f>IF(EXACT($AE1591,AJ$1),$D1591,)</f>
        <v>0</v>
      </c>
      <c r="AK1591">
        <f>IF(EXACT($AE1591,AK$1),$D1591,)</f>
        <v>0</v>
      </c>
      <c r="AL1591">
        <f>IF(EXACT($AE1591,AL$1),$D1591,)</f>
        <v>0</v>
      </c>
    </row>
    <row r="1592" spans="1:38" x14ac:dyDescent="0.25">
      <c r="A1592" t="s">
        <v>4799</v>
      </c>
      <c r="B1592" t="s">
        <v>4800</v>
      </c>
      <c r="C1592" t="s">
        <v>27</v>
      </c>
      <c r="D1592">
        <v>16.149999999999999</v>
      </c>
      <c r="E1592" t="s">
        <v>28</v>
      </c>
      <c r="F1592" t="s">
        <v>4801</v>
      </c>
      <c r="G1592">
        <v>960</v>
      </c>
      <c r="H1592">
        <v>720</v>
      </c>
      <c r="I1592">
        <v>3</v>
      </c>
      <c r="J1592" t="s">
        <v>31</v>
      </c>
      <c r="K1592" t="s">
        <v>30</v>
      </c>
      <c r="L1592">
        <v>62</v>
      </c>
      <c r="M1592">
        <v>31</v>
      </c>
      <c r="N1592">
        <v>22</v>
      </c>
      <c r="O1592">
        <v>12</v>
      </c>
      <c r="P1592">
        <v>264</v>
      </c>
      <c r="Q1592">
        <v>50</v>
      </c>
      <c r="R1592">
        <v>250</v>
      </c>
      <c r="S1592">
        <v>110</v>
      </c>
      <c r="T1592">
        <v>173</v>
      </c>
      <c r="U1592">
        <v>15</v>
      </c>
      <c r="V1592">
        <v>200</v>
      </c>
      <c r="W1592">
        <v>6</v>
      </c>
      <c r="X1592">
        <v>25</v>
      </c>
      <c r="Y1592">
        <v>1092.2</v>
      </c>
      <c r="AA1592" t="s">
        <v>30</v>
      </c>
      <c r="AB1592" s="1">
        <v>44619</v>
      </c>
      <c r="AC1592" s="2">
        <v>0.84098379629629638</v>
      </c>
      <c r="AD1592" s="2">
        <f t="shared" si="24"/>
        <v>20.183611111111112</v>
      </c>
      <c r="AE1592" s="8">
        <f>WEEKDAY(AB1592)</f>
        <v>1</v>
      </c>
      <c r="AF1592">
        <f>IF(EXACT($AE1592,AF$1),$D1592,)</f>
        <v>16.149999999999999</v>
      </c>
      <c r="AG1592">
        <f>IF(EXACT($AE1592,AG$1),$D1592,)</f>
        <v>0</v>
      </c>
      <c r="AH1592">
        <f>IF(EXACT($AE1592,AH$1),$D1592,)</f>
        <v>0</v>
      </c>
      <c r="AI1592">
        <f>IF(EXACT($AE1592,AI$1),$D1592,)</f>
        <v>0</v>
      </c>
      <c r="AJ1592">
        <f>IF(EXACT($AE1592,AJ$1),$D1592,)</f>
        <v>0</v>
      </c>
      <c r="AK1592">
        <f>IF(EXACT($AE1592,AK$1),$D1592,)</f>
        <v>0</v>
      </c>
      <c r="AL1592">
        <f>IF(EXACT($AE1592,AL$1),$D1592,)</f>
        <v>0</v>
      </c>
    </row>
    <row r="1593" spans="1:38" x14ac:dyDescent="0.25">
      <c r="A1593" t="s">
        <v>4802</v>
      </c>
      <c r="B1593" t="s">
        <v>4803</v>
      </c>
      <c r="C1593" t="s">
        <v>27</v>
      </c>
      <c r="D1593">
        <v>21.17</v>
      </c>
      <c r="E1593" t="s">
        <v>28</v>
      </c>
      <c r="F1593" t="s">
        <v>4804</v>
      </c>
      <c r="G1593">
        <v>960</v>
      </c>
      <c r="H1593">
        <v>720</v>
      </c>
      <c r="I1593">
        <v>3</v>
      </c>
      <c r="J1593" t="s">
        <v>31</v>
      </c>
      <c r="K1593" t="s">
        <v>30</v>
      </c>
      <c r="L1593">
        <v>78</v>
      </c>
      <c r="M1593">
        <v>30</v>
      </c>
      <c r="N1593">
        <v>28</v>
      </c>
      <c r="O1593">
        <v>25</v>
      </c>
      <c r="P1593">
        <v>700</v>
      </c>
      <c r="Q1593">
        <v>50</v>
      </c>
      <c r="R1593">
        <v>250</v>
      </c>
      <c r="S1593">
        <v>110</v>
      </c>
      <c r="T1593">
        <v>173</v>
      </c>
      <c r="U1593">
        <v>15</v>
      </c>
      <c r="V1593">
        <v>200</v>
      </c>
      <c r="W1593">
        <v>6</v>
      </c>
      <c r="X1593">
        <v>25</v>
      </c>
      <c r="Y1593">
        <v>1092.2</v>
      </c>
      <c r="AA1593" t="s">
        <v>30</v>
      </c>
      <c r="AB1593" s="1">
        <v>44619</v>
      </c>
      <c r="AC1593" s="2">
        <v>0.84121527777777771</v>
      </c>
      <c r="AD1593" s="2">
        <f t="shared" si="24"/>
        <v>20.189166666666665</v>
      </c>
      <c r="AE1593" s="8">
        <f>WEEKDAY(AB1593)</f>
        <v>1</v>
      </c>
      <c r="AF1593">
        <f>IF(EXACT($AE1593,AF$1),$D1593,)</f>
        <v>21.17</v>
      </c>
      <c r="AG1593">
        <f>IF(EXACT($AE1593,AG$1),$D1593,)</f>
        <v>0</v>
      </c>
      <c r="AH1593">
        <f>IF(EXACT($AE1593,AH$1),$D1593,)</f>
        <v>0</v>
      </c>
      <c r="AI1593">
        <f>IF(EXACT($AE1593,AI$1),$D1593,)</f>
        <v>0</v>
      </c>
      <c r="AJ1593">
        <f>IF(EXACT($AE1593,AJ$1),$D1593,)</f>
        <v>0</v>
      </c>
      <c r="AK1593">
        <f>IF(EXACT($AE1593,AK$1),$D1593,)</f>
        <v>0</v>
      </c>
      <c r="AL1593">
        <f>IF(EXACT($AE1593,AL$1),$D1593,)</f>
        <v>0</v>
      </c>
    </row>
    <row r="1594" spans="1:38" x14ac:dyDescent="0.25">
      <c r="A1594" t="s">
        <v>4805</v>
      </c>
      <c r="B1594" t="s">
        <v>4806</v>
      </c>
      <c r="C1594" t="s">
        <v>27</v>
      </c>
      <c r="D1594">
        <v>23.21</v>
      </c>
      <c r="E1594" t="s">
        <v>28</v>
      </c>
      <c r="F1594" t="s">
        <v>4807</v>
      </c>
      <c r="G1594">
        <v>960</v>
      </c>
      <c r="H1594">
        <v>720</v>
      </c>
      <c r="I1594">
        <v>3</v>
      </c>
      <c r="J1594" t="s">
        <v>31</v>
      </c>
      <c r="K1594" t="s">
        <v>30</v>
      </c>
      <c r="L1594">
        <v>90</v>
      </c>
      <c r="M1594">
        <v>32</v>
      </c>
      <c r="N1594">
        <v>29</v>
      </c>
      <c r="O1594">
        <v>18</v>
      </c>
      <c r="P1594">
        <v>522</v>
      </c>
      <c r="Q1594">
        <v>50</v>
      </c>
      <c r="R1594">
        <v>250</v>
      </c>
      <c r="S1594">
        <v>110</v>
      </c>
      <c r="T1594">
        <v>173</v>
      </c>
      <c r="U1594">
        <v>15</v>
      </c>
      <c r="V1594">
        <v>200</v>
      </c>
      <c r="W1594">
        <v>6</v>
      </c>
      <c r="X1594">
        <v>25</v>
      </c>
      <c r="Y1594">
        <v>1092.2</v>
      </c>
      <c r="AA1594" t="s">
        <v>30</v>
      </c>
      <c r="AB1594" s="1">
        <v>44619</v>
      </c>
      <c r="AC1594" s="2">
        <v>0.8485300925925926</v>
      </c>
      <c r="AD1594" s="2">
        <f t="shared" si="24"/>
        <v>20.364722222222223</v>
      </c>
      <c r="AE1594" s="8">
        <f>WEEKDAY(AB1594)</f>
        <v>1</v>
      </c>
      <c r="AF1594">
        <f>IF(EXACT($AE1594,AF$1),$D1594,)</f>
        <v>23.21</v>
      </c>
      <c r="AG1594">
        <f>IF(EXACT($AE1594,AG$1),$D1594,)</f>
        <v>0</v>
      </c>
      <c r="AH1594">
        <f>IF(EXACT($AE1594,AH$1),$D1594,)</f>
        <v>0</v>
      </c>
      <c r="AI1594">
        <f>IF(EXACT($AE1594,AI$1),$D1594,)</f>
        <v>0</v>
      </c>
      <c r="AJ1594">
        <f>IF(EXACT($AE1594,AJ$1),$D1594,)</f>
        <v>0</v>
      </c>
      <c r="AK1594">
        <f>IF(EXACT($AE1594,AK$1),$D1594,)</f>
        <v>0</v>
      </c>
      <c r="AL1594">
        <f>IF(EXACT($AE1594,AL$1),$D1594,)</f>
        <v>0</v>
      </c>
    </row>
    <row r="1595" spans="1:38" x14ac:dyDescent="0.25">
      <c r="A1595" t="s">
        <v>4808</v>
      </c>
      <c r="B1595" t="s">
        <v>4809</v>
      </c>
      <c r="C1595" t="s">
        <v>27</v>
      </c>
      <c r="D1595">
        <v>24.54</v>
      </c>
      <c r="E1595" t="s">
        <v>28</v>
      </c>
      <c r="F1595" t="s">
        <v>4810</v>
      </c>
      <c r="G1595">
        <v>960</v>
      </c>
      <c r="H1595">
        <v>720</v>
      </c>
      <c r="I1595">
        <v>3</v>
      </c>
      <c r="J1595" t="s">
        <v>31</v>
      </c>
      <c r="K1595" t="s">
        <v>30</v>
      </c>
      <c r="L1595">
        <v>83</v>
      </c>
      <c r="M1595">
        <v>26</v>
      </c>
      <c r="N1595">
        <v>32</v>
      </c>
      <c r="O1595">
        <v>21</v>
      </c>
      <c r="P1595">
        <v>672</v>
      </c>
      <c r="Q1595">
        <v>50</v>
      </c>
      <c r="R1595">
        <v>250</v>
      </c>
      <c r="S1595">
        <v>110</v>
      </c>
      <c r="T1595">
        <v>173</v>
      </c>
      <c r="U1595">
        <v>15</v>
      </c>
      <c r="V1595">
        <v>200</v>
      </c>
      <c r="W1595">
        <v>6</v>
      </c>
      <c r="X1595">
        <v>25</v>
      </c>
      <c r="Y1595">
        <v>1092.2</v>
      </c>
      <c r="AA1595" t="s">
        <v>30</v>
      </c>
      <c r="AB1595" s="1">
        <v>44619</v>
      </c>
      <c r="AC1595" s="2">
        <v>0.86298611111111112</v>
      </c>
      <c r="AD1595" s="2">
        <f t="shared" si="24"/>
        <v>20.711666666666666</v>
      </c>
      <c r="AE1595" s="8">
        <f>WEEKDAY(AB1595)</f>
        <v>1</v>
      </c>
      <c r="AF1595">
        <f>IF(EXACT($AE1595,AF$1),$D1595,)</f>
        <v>24.54</v>
      </c>
      <c r="AG1595">
        <f>IF(EXACT($AE1595,AG$1),$D1595,)</f>
        <v>0</v>
      </c>
      <c r="AH1595">
        <f>IF(EXACT($AE1595,AH$1),$D1595,)</f>
        <v>0</v>
      </c>
      <c r="AI1595">
        <f>IF(EXACT($AE1595,AI$1),$D1595,)</f>
        <v>0</v>
      </c>
      <c r="AJ1595">
        <f>IF(EXACT($AE1595,AJ$1),$D1595,)</f>
        <v>0</v>
      </c>
      <c r="AK1595">
        <f>IF(EXACT($AE1595,AK$1),$D1595,)</f>
        <v>0</v>
      </c>
      <c r="AL1595">
        <f>IF(EXACT($AE1595,AL$1),$D1595,)</f>
        <v>0</v>
      </c>
    </row>
    <row r="1596" spans="1:38" x14ac:dyDescent="0.25">
      <c r="A1596" t="s">
        <v>4811</v>
      </c>
      <c r="B1596" t="s">
        <v>4812</v>
      </c>
      <c r="C1596" t="s">
        <v>27</v>
      </c>
      <c r="D1596">
        <v>29.69</v>
      </c>
      <c r="E1596" t="s">
        <v>28</v>
      </c>
      <c r="F1596" t="s">
        <v>4813</v>
      </c>
      <c r="G1596">
        <v>960</v>
      </c>
      <c r="H1596">
        <v>720</v>
      </c>
      <c r="I1596">
        <v>3</v>
      </c>
      <c r="J1596" t="s">
        <v>31</v>
      </c>
      <c r="K1596" t="s">
        <v>30</v>
      </c>
      <c r="L1596">
        <v>101</v>
      </c>
      <c r="M1596">
        <v>24</v>
      </c>
      <c r="N1596">
        <v>32</v>
      </c>
      <c r="O1596">
        <v>13</v>
      </c>
      <c r="P1596">
        <v>416</v>
      </c>
      <c r="Q1596">
        <v>50</v>
      </c>
      <c r="R1596">
        <v>250</v>
      </c>
      <c r="S1596">
        <v>110</v>
      </c>
      <c r="T1596">
        <v>173</v>
      </c>
      <c r="U1596">
        <v>15</v>
      </c>
      <c r="V1596">
        <v>200</v>
      </c>
      <c r="W1596">
        <v>6</v>
      </c>
      <c r="X1596">
        <v>25</v>
      </c>
      <c r="Y1596">
        <v>1092.2</v>
      </c>
      <c r="AA1596" t="s">
        <v>30</v>
      </c>
      <c r="AB1596" s="1">
        <v>44619</v>
      </c>
      <c r="AC1596" s="2">
        <v>0.88006944444444446</v>
      </c>
      <c r="AD1596" s="2">
        <f t="shared" si="24"/>
        <v>21.121666666666666</v>
      </c>
      <c r="AE1596" s="8">
        <f>WEEKDAY(AB1596)</f>
        <v>1</v>
      </c>
      <c r="AF1596">
        <f>IF(EXACT($AE1596,AF$1),$D1596,)</f>
        <v>29.69</v>
      </c>
      <c r="AG1596">
        <f>IF(EXACT($AE1596,AG$1),$D1596,)</f>
        <v>0</v>
      </c>
      <c r="AH1596">
        <f>IF(EXACT($AE1596,AH$1),$D1596,)</f>
        <v>0</v>
      </c>
      <c r="AI1596">
        <f>IF(EXACT($AE1596,AI$1),$D1596,)</f>
        <v>0</v>
      </c>
      <c r="AJ1596">
        <f>IF(EXACT($AE1596,AJ$1),$D1596,)</f>
        <v>0</v>
      </c>
      <c r="AK1596">
        <f>IF(EXACT($AE1596,AK$1),$D1596,)</f>
        <v>0</v>
      </c>
      <c r="AL1596">
        <f>IF(EXACT($AE1596,AL$1),$D1596,)</f>
        <v>0</v>
      </c>
    </row>
    <row r="1597" spans="1:38" x14ac:dyDescent="0.25">
      <c r="A1597" t="s">
        <v>4814</v>
      </c>
      <c r="B1597" t="s">
        <v>4815</v>
      </c>
      <c r="C1597" t="s">
        <v>27</v>
      </c>
      <c r="D1597">
        <v>21.41</v>
      </c>
      <c r="E1597" t="s">
        <v>28</v>
      </c>
      <c r="F1597" t="s">
        <v>4816</v>
      </c>
      <c r="G1597">
        <v>960</v>
      </c>
      <c r="H1597">
        <v>720</v>
      </c>
      <c r="I1597">
        <v>3</v>
      </c>
      <c r="J1597" t="s">
        <v>31</v>
      </c>
      <c r="K1597" t="s">
        <v>30</v>
      </c>
      <c r="L1597">
        <v>91</v>
      </c>
      <c r="M1597">
        <v>22</v>
      </c>
      <c r="N1597">
        <v>26</v>
      </c>
      <c r="O1597">
        <v>12</v>
      </c>
      <c r="P1597">
        <v>312</v>
      </c>
      <c r="Q1597">
        <v>50</v>
      </c>
      <c r="R1597">
        <v>250</v>
      </c>
      <c r="S1597">
        <v>110</v>
      </c>
      <c r="T1597">
        <v>173</v>
      </c>
      <c r="U1597">
        <v>15</v>
      </c>
      <c r="V1597">
        <v>200</v>
      </c>
      <c r="W1597">
        <v>6</v>
      </c>
      <c r="X1597">
        <v>25</v>
      </c>
      <c r="Y1597">
        <v>1092.2</v>
      </c>
      <c r="AA1597" t="s">
        <v>30</v>
      </c>
      <c r="AB1597" s="1">
        <v>44619</v>
      </c>
      <c r="AC1597" s="2">
        <v>0.89156250000000004</v>
      </c>
      <c r="AD1597" s="2">
        <f t="shared" si="24"/>
        <v>21.397500000000001</v>
      </c>
      <c r="AE1597" s="8">
        <f>WEEKDAY(AB1597)</f>
        <v>1</v>
      </c>
      <c r="AF1597">
        <f>IF(EXACT($AE1597,AF$1),$D1597,)</f>
        <v>21.41</v>
      </c>
      <c r="AG1597">
        <f>IF(EXACT($AE1597,AG$1),$D1597,)</f>
        <v>0</v>
      </c>
      <c r="AH1597">
        <f>IF(EXACT($AE1597,AH$1),$D1597,)</f>
        <v>0</v>
      </c>
      <c r="AI1597">
        <f>IF(EXACT($AE1597,AI$1),$D1597,)</f>
        <v>0</v>
      </c>
      <c r="AJ1597">
        <f>IF(EXACT($AE1597,AJ$1),$D1597,)</f>
        <v>0</v>
      </c>
      <c r="AK1597">
        <f>IF(EXACT($AE1597,AK$1),$D1597,)</f>
        <v>0</v>
      </c>
      <c r="AL1597">
        <f>IF(EXACT($AE1597,AL$1),$D1597,)</f>
        <v>0</v>
      </c>
    </row>
    <row r="1598" spans="1:38" x14ac:dyDescent="0.25">
      <c r="A1598" t="s">
        <v>4817</v>
      </c>
      <c r="B1598" t="s">
        <v>4818</v>
      </c>
      <c r="C1598" t="s">
        <v>27</v>
      </c>
      <c r="D1598">
        <v>37.36</v>
      </c>
      <c r="E1598" t="s">
        <v>28</v>
      </c>
      <c r="F1598" t="s">
        <v>4819</v>
      </c>
      <c r="G1598">
        <v>960</v>
      </c>
      <c r="H1598">
        <v>720</v>
      </c>
      <c r="I1598">
        <v>3</v>
      </c>
      <c r="J1598" t="s">
        <v>31</v>
      </c>
      <c r="K1598" t="s">
        <v>30</v>
      </c>
      <c r="L1598">
        <v>110</v>
      </c>
      <c r="M1598">
        <v>30</v>
      </c>
      <c r="N1598">
        <v>40</v>
      </c>
      <c r="O1598">
        <v>21</v>
      </c>
      <c r="P1598">
        <v>840</v>
      </c>
      <c r="Q1598">
        <v>50</v>
      </c>
      <c r="R1598">
        <v>250</v>
      </c>
      <c r="S1598">
        <v>110</v>
      </c>
      <c r="T1598">
        <v>173</v>
      </c>
      <c r="U1598">
        <v>15</v>
      </c>
      <c r="V1598">
        <v>200</v>
      </c>
      <c r="W1598">
        <v>6</v>
      </c>
      <c r="X1598">
        <v>25</v>
      </c>
      <c r="Y1598">
        <v>1092.2</v>
      </c>
      <c r="AA1598" t="s">
        <v>30</v>
      </c>
      <c r="AB1598" s="1">
        <v>44619</v>
      </c>
      <c r="AC1598" s="2">
        <v>0.89250000000000007</v>
      </c>
      <c r="AD1598" s="2">
        <f t="shared" si="24"/>
        <v>21.42</v>
      </c>
      <c r="AE1598" s="8">
        <f>WEEKDAY(AB1598)</f>
        <v>1</v>
      </c>
      <c r="AF1598">
        <f>IF(EXACT($AE1598,AF$1),$D1598,)</f>
        <v>37.36</v>
      </c>
      <c r="AG1598">
        <f>IF(EXACT($AE1598,AG$1),$D1598,)</f>
        <v>0</v>
      </c>
      <c r="AH1598">
        <f>IF(EXACT($AE1598,AH$1),$D1598,)</f>
        <v>0</v>
      </c>
      <c r="AI1598">
        <f>IF(EXACT($AE1598,AI$1),$D1598,)</f>
        <v>0</v>
      </c>
      <c r="AJ1598">
        <f>IF(EXACT($AE1598,AJ$1),$D1598,)</f>
        <v>0</v>
      </c>
      <c r="AK1598">
        <f>IF(EXACT($AE1598,AK$1),$D1598,)</f>
        <v>0</v>
      </c>
      <c r="AL1598">
        <f>IF(EXACT($AE1598,AL$1),$D1598,)</f>
        <v>0</v>
      </c>
    </row>
    <row r="1599" spans="1:38" x14ac:dyDescent="0.25">
      <c r="A1599" t="s">
        <v>4820</v>
      </c>
      <c r="B1599" t="s">
        <v>4821</v>
      </c>
      <c r="C1599" t="s">
        <v>27</v>
      </c>
      <c r="D1599">
        <v>26.23</v>
      </c>
      <c r="E1599" t="s">
        <v>28</v>
      </c>
      <c r="F1599" t="s">
        <v>4822</v>
      </c>
      <c r="G1599">
        <v>960</v>
      </c>
      <c r="H1599">
        <v>720</v>
      </c>
      <c r="I1599">
        <v>3</v>
      </c>
      <c r="J1599" t="s">
        <v>29</v>
      </c>
      <c r="K1599" t="s">
        <v>30</v>
      </c>
      <c r="L1599">
        <v>94</v>
      </c>
      <c r="M1599">
        <v>32</v>
      </c>
      <c r="N1599">
        <v>25</v>
      </c>
      <c r="O1599">
        <v>17</v>
      </c>
      <c r="P1599">
        <v>425</v>
      </c>
      <c r="Q1599">
        <v>50</v>
      </c>
      <c r="R1599">
        <v>250</v>
      </c>
      <c r="S1599">
        <v>110</v>
      </c>
      <c r="T1599">
        <v>173</v>
      </c>
      <c r="U1599">
        <v>15</v>
      </c>
      <c r="V1599">
        <v>200</v>
      </c>
      <c r="W1599">
        <v>6</v>
      </c>
      <c r="X1599">
        <v>56</v>
      </c>
      <c r="Y1599">
        <v>2743.2</v>
      </c>
      <c r="AA1599" t="s">
        <v>30</v>
      </c>
      <c r="AB1599" s="1">
        <v>44619</v>
      </c>
      <c r="AC1599" s="2">
        <v>0.89324074074074078</v>
      </c>
      <c r="AD1599" s="2">
        <f t="shared" si="24"/>
        <v>21.437777777777779</v>
      </c>
      <c r="AE1599" s="8">
        <f>WEEKDAY(AB1599)</f>
        <v>1</v>
      </c>
      <c r="AF1599">
        <f>IF(EXACT($AE1599,AF$1),$D1599,)</f>
        <v>26.23</v>
      </c>
      <c r="AG1599">
        <f>IF(EXACT($AE1599,AG$1),$D1599,)</f>
        <v>0</v>
      </c>
      <c r="AH1599">
        <f>IF(EXACT($AE1599,AH$1),$D1599,)</f>
        <v>0</v>
      </c>
      <c r="AI1599">
        <f>IF(EXACT($AE1599,AI$1),$D1599,)</f>
        <v>0</v>
      </c>
      <c r="AJ1599">
        <f>IF(EXACT($AE1599,AJ$1),$D1599,)</f>
        <v>0</v>
      </c>
      <c r="AK1599">
        <f>IF(EXACT($AE1599,AK$1),$D1599,)</f>
        <v>0</v>
      </c>
      <c r="AL1599">
        <f>IF(EXACT($AE1599,AL$1),$D1599,)</f>
        <v>0</v>
      </c>
    </row>
    <row r="1600" spans="1:38" x14ac:dyDescent="0.25">
      <c r="A1600" t="s">
        <v>4823</v>
      </c>
      <c r="B1600" t="s">
        <v>4824</v>
      </c>
      <c r="C1600" t="s">
        <v>27</v>
      </c>
      <c r="D1600">
        <v>27.93</v>
      </c>
      <c r="E1600" t="s">
        <v>28</v>
      </c>
      <c r="F1600" t="s">
        <v>4825</v>
      </c>
      <c r="G1600">
        <v>960</v>
      </c>
      <c r="H1600">
        <v>720</v>
      </c>
      <c r="I1600">
        <v>3</v>
      </c>
      <c r="J1600" t="s">
        <v>31</v>
      </c>
      <c r="K1600" t="s">
        <v>30</v>
      </c>
      <c r="L1600">
        <v>86</v>
      </c>
      <c r="M1600">
        <v>26</v>
      </c>
      <c r="N1600">
        <v>31</v>
      </c>
      <c r="O1600">
        <v>14</v>
      </c>
      <c r="P1600">
        <v>434</v>
      </c>
      <c r="Q1600">
        <v>50</v>
      </c>
      <c r="R1600">
        <v>250</v>
      </c>
      <c r="S1600">
        <v>110</v>
      </c>
      <c r="T1600">
        <v>173</v>
      </c>
      <c r="U1600">
        <v>15</v>
      </c>
      <c r="V1600">
        <v>200</v>
      </c>
      <c r="W1600">
        <v>6</v>
      </c>
      <c r="X1600">
        <v>25</v>
      </c>
      <c r="Y1600">
        <v>1092.2</v>
      </c>
      <c r="AA1600" t="s">
        <v>30</v>
      </c>
      <c r="AB1600" s="1">
        <v>44619</v>
      </c>
      <c r="AC1600" s="2">
        <v>0.89350694444444445</v>
      </c>
      <c r="AD1600" s="2">
        <f t="shared" si="24"/>
        <v>21.444166666666668</v>
      </c>
      <c r="AE1600" s="8">
        <f>WEEKDAY(AB1600)</f>
        <v>1</v>
      </c>
      <c r="AF1600">
        <f>IF(EXACT($AE1600,AF$1),$D1600,)</f>
        <v>27.93</v>
      </c>
      <c r="AG1600">
        <f>IF(EXACT($AE1600,AG$1),$D1600,)</f>
        <v>0</v>
      </c>
      <c r="AH1600">
        <f>IF(EXACT($AE1600,AH$1),$D1600,)</f>
        <v>0</v>
      </c>
      <c r="AI1600">
        <f>IF(EXACT($AE1600,AI$1),$D1600,)</f>
        <v>0</v>
      </c>
      <c r="AJ1600">
        <f>IF(EXACT($AE1600,AJ$1),$D1600,)</f>
        <v>0</v>
      </c>
      <c r="AK1600">
        <f>IF(EXACT($AE1600,AK$1),$D1600,)</f>
        <v>0</v>
      </c>
      <c r="AL1600">
        <f>IF(EXACT($AE1600,AL$1),$D1600,)</f>
        <v>0</v>
      </c>
    </row>
    <row r="1601" spans="1:38" x14ac:dyDescent="0.25">
      <c r="A1601" t="s">
        <v>4826</v>
      </c>
      <c r="B1601" t="s">
        <v>4827</v>
      </c>
      <c r="C1601" t="s">
        <v>27</v>
      </c>
      <c r="D1601">
        <v>20.09</v>
      </c>
      <c r="E1601" t="s">
        <v>28</v>
      </c>
      <c r="F1601" t="s">
        <v>4828</v>
      </c>
      <c r="G1601">
        <v>960</v>
      </c>
      <c r="H1601">
        <v>720</v>
      </c>
      <c r="I1601">
        <v>3</v>
      </c>
      <c r="J1601" t="s">
        <v>31</v>
      </c>
      <c r="K1601" t="s">
        <v>30</v>
      </c>
      <c r="L1601">
        <v>81</v>
      </c>
      <c r="M1601">
        <v>24</v>
      </c>
      <c r="N1601">
        <v>27</v>
      </c>
      <c r="O1601">
        <v>18</v>
      </c>
      <c r="P1601">
        <v>486</v>
      </c>
      <c r="Q1601">
        <v>50</v>
      </c>
      <c r="R1601">
        <v>250</v>
      </c>
      <c r="S1601">
        <v>110</v>
      </c>
      <c r="T1601">
        <v>173</v>
      </c>
      <c r="U1601">
        <v>15</v>
      </c>
      <c r="V1601">
        <v>200</v>
      </c>
      <c r="W1601">
        <v>6</v>
      </c>
      <c r="X1601">
        <v>25</v>
      </c>
      <c r="Y1601">
        <v>1092.2</v>
      </c>
      <c r="AA1601" t="s">
        <v>30</v>
      </c>
      <c r="AB1601" s="1">
        <v>44619</v>
      </c>
      <c r="AC1601" s="2">
        <v>0.89354166666666668</v>
      </c>
      <c r="AD1601" s="2">
        <f t="shared" si="24"/>
        <v>21.445</v>
      </c>
      <c r="AE1601" s="8">
        <f>WEEKDAY(AB1601)</f>
        <v>1</v>
      </c>
      <c r="AF1601">
        <f>IF(EXACT($AE1601,AF$1),$D1601,)</f>
        <v>20.09</v>
      </c>
      <c r="AG1601">
        <f>IF(EXACT($AE1601,AG$1),$D1601,)</f>
        <v>0</v>
      </c>
      <c r="AH1601">
        <f>IF(EXACT($AE1601,AH$1),$D1601,)</f>
        <v>0</v>
      </c>
      <c r="AI1601">
        <f>IF(EXACT($AE1601,AI$1),$D1601,)</f>
        <v>0</v>
      </c>
      <c r="AJ1601">
        <f>IF(EXACT($AE1601,AJ$1),$D1601,)</f>
        <v>0</v>
      </c>
      <c r="AK1601">
        <f>IF(EXACT($AE1601,AK$1),$D1601,)</f>
        <v>0</v>
      </c>
      <c r="AL1601">
        <f>IF(EXACT($AE1601,AL$1),$D1601,)</f>
        <v>0</v>
      </c>
    </row>
    <row r="1602" spans="1:38" x14ac:dyDescent="0.25">
      <c r="A1602" t="s">
        <v>4829</v>
      </c>
      <c r="B1602" t="s">
        <v>4830</v>
      </c>
      <c r="C1602" t="s">
        <v>27</v>
      </c>
      <c r="D1602">
        <v>22.05</v>
      </c>
      <c r="E1602" t="s">
        <v>28</v>
      </c>
      <c r="F1602" t="s">
        <v>4831</v>
      </c>
      <c r="G1602">
        <v>960</v>
      </c>
      <c r="H1602">
        <v>720</v>
      </c>
      <c r="I1602">
        <v>3</v>
      </c>
      <c r="J1602" t="s">
        <v>29</v>
      </c>
      <c r="K1602" t="s">
        <v>30</v>
      </c>
      <c r="L1602">
        <v>102</v>
      </c>
      <c r="M1602">
        <v>26</v>
      </c>
      <c r="N1602">
        <v>26</v>
      </c>
      <c r="O1602">
        <v>20</v>
      </c>
      <c r="P1602">
        <v>520</v>
      </c>
      <c r="Q1602">
        <v>50</v>
      </c>
      <c r="R1602">
        <v>250</v>
      </c>
      <c r="S1602">
        <v>110</v>
      </c>
      <c r="T1602">
        <v>173</v>
      </c>
      <c r="U1602">
        <v>15</v>
      </c>
      <c r="V1602">
        <v>200</v>
      </c>
      <c r="W1602">
        <v>6</v>
      </c>
      <c r="X1602">
        <v>56</v>
      </c>
      <c r="Y1602">
        <v>2743.2</v>
      </c>
      <c r="AA1602" t="s">
        <v>30</v>
      </c>
      <c r="AB1602" s="1">
        <v>44619</v>
      </c>
      <c r="AC1602" s="2">
        <v>0.89747685185185189</v>
      </c>
      <c r="AD1602" s="2">
        <f t="shared" si="24"/>
        <v>21.539444444444445</v>
      </c>
      <c r="AE1602" s="8">
        <f>WEEKDAY(AB1602)</f>
        <v>1</v>
      </c>
      <c r="AF1602">
        <f>IF(EXACT($AE1602,AF$1),$D1602,)</f>
        <v>22.05</v>
      </c>
      <c r="AG1602">
        <f>IF(EXACT($AE1602,AG$1),$D1602,)</f>
        <v>0</v>
      </c>
      <c r="AH1602">
        <f>IF(EXACT($AE1602,AH$1),$D1602,)</f>
        <v>0</v>
      </c>
      <c r="AI1602">
        <f>IF(EXACT($AE1602,AI$1),$D1602,)</f>
        <v>0</v>
      </c>
      <c r="AJ1602">
        <f>IF(EXACT($AE1602,AJ$1),$D1602,)</f>
        <v>0</v>
      </c>
      <c r="AK1602">
        <f>IF(EXACT($AE1602,AK$1),$D1602,)</f>
        <v>0</v>
      </c>
      <c r="AL1602">
        <f>IF(EXACT($AE1602,AL$1),$D1602,)</f>
        <v>0</v>
      </c>
    </row>
    <row r="1603" spans="1:38" x14ac:dyDescent="0.25">
      <c r="A1603" t="s">
        <v>4832</v>
      </c>
      <c r="B1603" t="s">
        <v>4833</v>
      </c>
      <c r="C1603" t="s">
        <v>27</v>
      </c>
      <c r="D1603">
        <v>18.64</v>
      </c>
      <c r="E1603" t="s">
        <v>28</v>
      </c>
      <c r="F1603" t="s">
        <v>4834</v>
      </c>
      <c r="G1603">
        <v>960</v>
      </c>
      <c r="H1603">
        <v>720</v>
      </c>
      <c r="I1603">
        <v>3</v>
      </c>
      <c r="J1603" t="s">
        <v>29</v>
      </c>
      <c r="K1603" t="s">
        <v>30</v>
      </c>
      <c r="L1603">
        <v>109</v>
      </c>
      <c r="M1603">
        <v>26</v>
      </c>
      <c r="N1603">
        <v>23</v>
      </c>
      <c r="O1603">
        <v>13</v>
      </c>
      <c r="P1603">
        <v>299</v>
      </c>
      <c r="Q1603">
        <v>50</v>
      </c>
      <c r="R1603">
        <v>250</v>
      </c>
      <c r="S1603">
        <v>110</v>
      </c>
      <c r="T1603">
        <v>173</v>
      </c>
      <c r="U1603">
        <v>15</v>
      </c>
      <c r="V1603">
        <v>200</v>
      </c>
      <c r="W1603">
        <v>6</v>
      </c>
      <c r="X1603">
        <v>56</v>
      </c>
      <c r="Y1603">
        <v>2743.2</v>
      </c>
      <c r="AA1603" t="s">
        <v>30</v>
      </c>
      <c r="AB1603" s="1">
        <v>44619</v>
      </c>
      <c r="AC1603" s="2">
        <v>0.89936342592592589</v>
      </c>
      <c r="AD1603" s="2">
        <f t="shared" ref="AD1603:AD1666" si="25">AC1603*24</f>
        <v>21.584722222222222</v>
      </c>
      <c r="AE1603" s="8">
        <f>WEEKDAY(AB1603)</f>
        <v>1</v>
      </c>
      <c r="AF1603">
        <f>IF(EXACT($AE1603,AF$1),$D1603,)</f>
        <v>18.64</v>
      </c>
      <c r="AG1603">
        <f>IF(EXACT($AE1603,AG$1),$D1603,)</f>
        <v>0</v>
      </c>
      <c r="AH1603">
        <f>IF(EXACT($AE1603,AH$1),$D1603,)</f>
        <v>0</v>
      </c>
      <c r="AI1603">
        <f>IF(EXACT($AE1603,AI$1),$D1603,)</f>
        <v>0</v>
      </c>
      <c r="AJ1603">
        <f>IF(EXACT($AE1603,AJ$1),$D1603,)</f>
        <v>0</v>
      </c>
      <c r="AK1603">
        <f>IF(EXACT($AE1603,AK$1),$D1603,)</f>
        <v>0</v>
      </c>
      <c r="AL1603">
        <f>IF(EXACT($AE1603,AL$1),$D1603,)</f>
        <v>0</v>
      </c>
    </row>
    <row r="1604" spans="1:38" x14ac:dyDescent="0.25">
      <c r="A1604" t="s">
        <v>4835</v>
      </c>
      <c r="B1604" t="s">
        <v>4836</v>
      </c>
      <c r="C1604" t="s">
        <v>27</v>
      </c>
      <c r="D1604">
        <v>18.940000000000001</v>
      </c>
      <c r="E1604" t="s">
        <v>28</v>
      </c>
      <c r="F1604" t="s">
        <v>4837</v>
      </c>
      <c r="G1604">
        <v>960</v>
      </c>
      <c r="H1604">
        <v>720</v>
      </c>
      <c r="I1604">
        <v>3</v>
      </c>
      <c r="J1604" t="s">
        <v>29</v>
      </c>
      <c r="K1604" t="s">
        <v>30</v>
      </c>
      <c r="L1604">
        <v>116</v>
      </c>
      <c r="M1604">
        <v>31</v>
      </c>
      <c r="N1604">
        <v>22</v>
      </c>
      <c r="O1604">
        <v>11</v>
      </c>
      <c r="P1604">
        <v>242</v>
      </c>
      <c r="Q1604">
        <v>50</v>
      </c>
      <c r="R1604">
        <v>250</v>
      </c>
      <c r="S1604">
        <v>110</v>
      </c>
      <c r="T1604">
        <v>173</v>
      </c>
      <c r="U1604">
        <v>15</v>
      </c>
      <c r="V1604">
        <v>200</v>
      </c>
      <c r="W1604">
        <v>6</v>
      </c>
      <c r="X1604">
        <v>56</v>
      </c>
      <c r="Y1604">
        <v>2743.2</v>
      </c>
      <c r="AA1604" t="s">
        <v>30</v>
      </c>
      <c r="AB1604" s="1">
        <v>44619</v>
      </c>
      <c r="AC1604" s="2">
        <v>0.90108796296296301</v>
      </c>
      <c r="AD1604" s="2">
        <f t="shared" si="25"/>
        <v>21.626111111111111</v>
      </c>
      <c r="AE1604" s="8">
        <f>WEEKDAY(AB1604)</f>
        <v>1</v>
      </c>
      <c r="AF1604">
        <f>IF(EXACT($AE1604,AF$1),$D1604,)</f>
        <v>18.940000000000001</v>
      </c>
      <c r="AG1604">
        <f>IF(EXACT($AE1604,AG$1),$D1604,)</f>
        <v>0</v>
      </c>
      <c r="AH1604">
        <f>IF(EXACT($AE1604,AH$1),$D1604,)</f>
        <v>0</v>
      </c>
      <c r="AI1604">
        <f>IF(EXACT($AE1604,AI$1),$D1604,)</f>
        <v>0</v>
      </c>
      <c r="AJ1604">
        <f>IF(EXACT($AE1604,AJ$1),$D1604,)</f>
        <v>0</v>
      </c>
      <c r="AK1604">
        <f>IF(EXACT($AE1604,AK$1),$D1604,)</f>
        <v>0</v>
      </c>
      <c r="AL1604">
        <f>IF(EXACT($AE1604,AL$1),$D1604,)</f>
        <v>0</v>
      </c>
    </row>
    <row r="1605" spans="1:38" x14ac:dyDescent="0.25">
      <c r="A1605" t="s">
        <v>4838</v>
      </c>
      <c r="B1605" t="s">
        <v>4839</v>
      </c>
      <c r="C1605" t="s">
        <v>27</v>
      </c>
      <c r="D1605">
        <v>30.49</v>
      </c>
      <c r="E1605" t="s">
        <v>28</v>
      </c>
      <c r="F1605" t="s">
        <v>4840</v>
      </c>
      <c r="G1605">
        <v>960</v>
      </c>
      <c r="H1605">
        <v>720</v>
      </c>
      <c r="I1605">
        <v>3</v>
      </c>
      <c r="J1605" t="s">
        <v>29</v>
      </c>
      <c r="K1605" t="s">
        <v>30</v>
      </c>
      <c r="L1605">
        <v>73</v>
      </c>
      <c r="M1605">
        <v>26</v>
      </c>
      <c r="N1605">
        <v>33</v>
      </c>
      <c r="O1605">
        <v>14</v>
      </c>
      <c r="P1605">
        <v>462</v>
      </c>
      <c r="Q1605">
        <v>50</v>
      </c>
      <c r="R1605">
        <v>250</v>
      </c>
      <c r="S1605">
        <v>110</v>
      </c>
      <c r="T1605">
        <v>173</v>
      </c>
      <c r="U1605">
        <v>15</v>
      </c>
      <c r="V1605">
        <v>200</v>
      </c>
      <c r="W1605">
        <v>6</v>
      </c>
      <c r="X1605">
        <v>56</v>
      </c>
      <c r="Y1605">
        <v>2743.2</v>
      </c>
      <c r="AA1605" t="s">
        <v>30</v>
      </c>
      <c r="AB1605" s="1">
        <v>44619</v>
      </c>
      <c r="AC1605" s="2">
        <v>0.90796296296296297</v>
      </c>
      <c r="AD1605" s="2">
        <f t="shared" si="25"/>
        <v>21.79111111111111</v>
      </c>
      <c r="AE1605" s="8">
        <f>WEEKDAY(AB1605)</f>
        <v>1</v>
      </c>
      <c r="AF1605">
        <f>IF(EXACT($AE1605,AF$1),$D1605,)</f>
        <v>30.49</v>
      </c>
      <c r="AG1605">
        <f>IF(EXACT($AE1605,AG$1),$D1605,)</f>
        <v>0</v>
      </c>
      <c r="AH1605">
        <f>IF(EXACT($AE1605,AH$1),$D1605,)</f>
        <v>0</v>
      </c>
      <c r="AI1605">
        <f>IF(EXACT($AE1605,AI$1),$D1605,)</f>
        <v>0</v>
      </c>
      <c r="AJ1605">
        <f>IF(EXACT($AE1605,AJ$1),$D1605,)</f>
        <v>0</v>
      </c>
      <c r="AK1605">
        <f>IF(EXACT($AE1605,AK$1),$D1605,)</f>
        <v>0</v>
      </c>
      <c r="AL1605">
        <f>IF(EXACT($AE1605,AL$1),$D1605,)</f>
        <v>0</v>
      </c>
    </row>
    <row r="1606" spans="1:38" x14ac:dyDescent="0.25">
      <c r="A1606" t="s">
        <v>4841</v>
      </c>
      <c r="B1606" t="s">
        <v>4842</v>
      </c>
      <c r="C1606" t="s">
        <v>27</v>
      </c>
      <c r="D1606">
        <v>17.78</v>
      </c>
      <c r="E1606" t="s">
        <v>28</v>
      </c>
      <c r="F1606" t="s">
        <v>4843</v>
      </c>
      <c r="G1606">
        <v>960</v>
      </c>
      <c r="H1606">
        <v>720</v>
      </c>
      <c r="I1606">
        <v>3</v>
      </c>
      <c r="J1606" t="s">
        <v>31</v>
      </c>
      <c r="K1606" t="s">
        <v>30</v>
      </c>
      <c r="L1606">
        <v>69</v>
      </c>
      <c r="M1606">
        <v>31</v>
      </c>
      <c r="N1606">
        <v>26</v>
      </c>
      <c r="O1606">
        <v>11</v>
      </c>
      <c r="P1606">
        <v>286</v>
      </c>
      <c r="Q1606">
        <v>50</v>
      </c>
      <c r="R1606">
        <v>250</v>
      </c>
      <c r="S1606">
        <v>110</v>
      </c>
      <c r="T1606">
        <v>173</v>
      </c>
      <c r="U1606">
        <v>15</v>
      </c>
      <c r="V1606">
        <v>200</v>
      </c>
      <c r="W1606">
        <v>6</v>
      </c>
      <c r="X1606">
        <v>25</v>
      </c>
      <c r="Y1606">
        <v>1092.2</v>
      </c>
      <c r="AA1606" t="s">
        <v>30</v>
      </c>
      <c r="AB1606" s="1">
        <v>44619</v>
      </c>
      <c r="AC1606" s="2">
        <v>0.90836805555555555</v>
      </c>
      <c r="AD1606" s="2">
        <f t="shared" si="25"/>
        <v>21.800833333333333</v>
      </c>
      <c r="AE1606" s="8">
        <f>WEEKDAY(AB1606)</f>
        <v>1</v>
      </c>
      <c r="AF1606">
        <f>IF(EXACT($AE1606,AF$1),$D1606,)</f>
        <v>17.78</v>
      </c>
      <c r="AG1606">
        <f>IF(EXACT($AE1606,AG$1),$D1606,)</f>
        <v>0</v>
      </c>
      <c r="AH1606">
        <f>IF(EXACT($AE1606,AH$1),$D1606,)</f>
        <v>0</v>
      </c>
      <c r="AI1606">
        <f>IF(EXACT($AE1606,AI$1),$D1606,)</f>
        <v>0</v>
      </c>
      <c r="AJ1606">
        <f>IF(EXACT($AE1606,AJ$1),$D1606,)</f>
        <v>0</v>
      </c>
      <c r="AK1606">
        <f>IF(EXACT($AE1606,AK$1),$D1606,)</f>
        <v>0</v>
      </c>
      <c r="AL1606">
        <f>IF(EXACT($AE1606,AL$1),$D1606,)</f>
        <v>0</v>
      </c>
    </row>
    <row r="1607" spans="1:38" x14ac:dyDescent="0.25">
      <c r="A1607" t="s">
        <v>4844</v>
      </c>
      <c r="B1607" t="s">
        <v>4845</v>
      </c>
      <c r="C1607" t="s">
        <v>27</v>
      </c>
      <c r="D1607">
        <v>30.56</v>
      </c>
      <c r="E1607" t="s">
        <v>28</v>
      </c>
      <c r="F1607" t="s">
        <v>4846</v>
      </c>
      <c r="G1607">
        <v>960</v>
      </c>
      <c r="H1607">
        <v>720</v>
      </c>
      <c r="I1607">
        <v>3</v>
      </c>
      <c r="J1607" t="s">
        <v>31</v>
      </c>
      <c r="K1607" t="s">
        <v>30</v>
      </c>
      <c r="L1607">
        <v>104</v>
      </c>
      <c r="M1607">
        <v>31</v>
      </c>
      <c r="N1607">
        <v>33</v>
      </c>
      <c r="O1607">
        <v>18</v>
      </c>
      <c r="P1607">
        <v>594</v>
      </c>
      <c r="Q1607">
        <v>50</v>
      </c>
      <c r="R1607">
        <v>250</v>
      </c>
      <c r="S1607">
        <v>110</v>
      </c>
      <c r="T1607">
        <v>173</v>
      </c>
      <c r="U1607">
        <v>15</v>
      </c>
      <c r="V1607">
        <v>200</v>
      </c>
      <c r="W1607">
        <v>6</v>
      </c>
      <c r="X1607">
        <v>25</v>
      </c>
      <c r="Y1607">
        <v>1092.2</v>
      </c>
      <c r="AA1607" t="s">
        <v>30</v>
      </c>
      <c r="AB1607" s="1">
        <v>44619</v>
      </c>
      <c r="AC1607" s="2">
        <v>0.91611111111111121</v>
      </c>
      <c r="AD1607" s="2">
        <f t="shared" si="25"/>
        <v>21.986666666666668</v>
      </c>
      <c r="AE1607" s="8">
        <f>WEEKDAY(AB1607)</f>
        <v>1</v>
      </c>
      <c r="AF1607">
        <f>IF(EXACT($AE1607,AF$1),$D1607,)</f>
        <v>30.56</v>
      </c>
      <c r="AG1607">
        <f>IF(EXACT($AE1607,AG$1),$D1607,)</f>
        <v>0</v>
      </c>
      <c r="AH1607">
        <f>IF(EXACT($AE1607,AH$1),$D1607,)</f>
        <v>0</v>
      </c>
      <c r="AI1607">
        <f>IF(EXACT($AE1607,AI$1),$D1607,)</f>
        <v>0</v>
      </c>
      <c r="AJ1607">
        <f>IF(EXACT($AE1607,AJ$1),$D1607,)</f>
        <v>0</v>
      </c>
      <c r="AK1607">
        <f>IF(EXACT($AE1607,AK$1),$D1607,)</f>
        <v>0</v>
      </c>
      <c r="AL1607">
        <f>IF(EXACT($AE1607,AL$1),$D1607,)</f>
        <v>0</v>
      </c>
    </row>
    <row r="1608" spans="1:38" x14ac:dyDescent="0.25">
      <c r="A1608" t="s">
        <v>4847</v>
      </c>
      <c r="B1608" t="s">
        <v>4848</v>
      </c>
      <c r="C1608" t="s">
        <v>27</v>
      </c>
      <c r="D1608">
        <v>34.64</v>
      </c>
      <c r="E1608" t="s">
        <v>28</v>
      </c>
      <c r="F1608" t="s">
        <v>4849</v>
      </c>
      <c r="G1608">
        <v>960</v>
      </c>
      <c r="H1608">
        <v>720</v>
      </c>
      <c r="I1608">
        <v>3</v>
      </c>
      <c r="J1608" t="s">
        <v>29</v>
      </c>
      <c r="K1608" t="s">
        <v>30</v>
      </c>
      <c r="L1608">
        <v>78</v>
      </c>
      <c r="M1608">
        <v>31</v>
      </c>
      <c r="N1608">
        <v>29</v>
      </c>
      <c r="O1608">
        <v>12</v>
      </c>
      <c r="P1608">
        <v>348</v>
      </c>
      <c r="Q1608">
        <v>50</v>
      </c>
      <c r="R1608">
        <v>250</v>
      </c>
      <c r="S1608">
        <v>110</v>
      </c>
      <c r="T1608">
        <v>173</v>
      </c>
      <c r="U1608">
        <v>15</v>
      </c>
      <c r="V1608">
        <v>200</v>
      </c>
      <c r="W1608">
        <v>6</v>
      </c>
      <c r="X1608">
        <v>56</v>
      </c>
      <c r="Y1608">
        <v>2743.2</v>
      </c>
      <c r="AA1608" t="s">
        <v>30</v>
      </c>
      <c r="AB1608" s="1">
        <v>44619</v>
      </c>
      <c r="AC1608" s="2">
        <v>0.91743055555555564</v>
      </c>
      <c r="AD1608" s="2">
        <f t="shared" si="25"/>
        <v>22.018333333333334</v>
      </c>
      <c r="AE1608" s="8">
        <f>WEEKDAY(AB1608)</f>
        <v>1</v>
      </c>
      <c r="AF1608">
        <f>IF(EXACT($AE1608,AF$1),$D1608,)</f>
        <v>34.64</v>
      </c>
      <c r="AG1608">
        <f>IF(EXACT($AE1608,AG$1),$D1608,)</f>
        <v>0</v>
      </c>
      <c r="AH1608">
        <f>IF(EXACT($AE1608,AH$1),$D1608,)</f>
        <v>0</v>
      </c>
      <c r="AI1608">
        <f>IF(EXACT($AE1608,AI$1),$D1608,)</f>
        <v>0</v>
      </c>
      <c r="AJ1608">
        <f>IF(EXACT($AE1608,AJ$1),$D1608,)</f>
        <v>0</v>
      </c>
      <c r="AK1608">
        <f>IF(EXACT($AE1608,AK$1),$D1608,)</f>
        <v>0</v>
      </c>
      <c r="AL1608">
        <f>IF(EXACT($AE1608,AL$1),$D1608,)</f>
        <v>0</v>
      </c>
    </row>
    <row r="1609" spans="1:38" x14ac:dyDescent="0.25">
      <c r="A1609" t="s">
        <v>4850</v>
      </c>
      <c r="B1609" t="s">
        <v>4851</v>
      </c>
      <c r="C1609" t="s">
        <v>27</v>
      </c>
      <c r="D1609">
        <v>26.23</v>
      </c>
      <c r="E1609" t="s">
        <v>28</v>
      </c>
      <c r="F1609" t="s">
        <v>4852</v>
      </c>
      <c r="G1609">
        <v>960</v>
      </c>
      <c r="H1609">
        <v>720</v>
      </c>
      <c r="I1609">
        <v>3</v>
      </c>
      <c r="J1609" t="s">
        <v>29</v>
      </c>
      <c r="K1609" t="s">
        <v>30</v>
      </c>
      <c r="L1609">
        <v>85</v>
      </c>
      <c r="M1609">
        <v>25</v>
      </c>
      <c r="N1609">
        <v>28</v>
      </c>
      <c r="O1609">
        <v>12</v>
      </c>
      <c r="P1609">
        <v>336</v>
      </c>
      <c r="Q1609">
        <v>50</v>
      </c>
      <c r="R1609">
        <v>250</v>
      </c>
      <c r="S1609">
        <v>110</v>
      </c>
      <c r="T1609">
        <v>173</v>
      </c>
      <c r="U1609">
        <v>15</v>
      </c>
      <c r="V1609">
        <v>200</v>
      </c>
      <c r="W1609">
        <v>6</v>
      </c>
      <c r="X1609">
        <v>56</v>
      </c>
      <c r="Y1609">
        <v>2743.2</v>
      </c>
      <c r="AA1609" t="s">
        <v>30</v>
      </c>
      <c r="AB1609" s="1">
        <v>44619</v>
      </c>
      <c r="AC1609" s="2">
        <v>0.94381944444444443</v>
      </c>
      <c r="AD1609" s="2">
        <f t="shared" si="25"/>
        <v>22.651666666666667</v>
      </c>
      <c r="AE1609" s="8">
        <f>WEEKDAY(AB1609)</f>
        <v>1</v>
      </c>
      <c r="AF1609">
        <f>IF(EXACT($AE1609,AF$1),$D1609,)</f>
        <v>26.23</v>
      </c>
      <c r="AG1609">
        <f>IF(EXACT($AE1609,AG$1),$D1609,)</f>
        <v>0</v>
      </c>
      <c r="AH1609">
        <f>IF(EXACT($AE1609,AH$1),$D1609,)</f>
        <v>0</v>
      </c>
      <c r="AI1609">
        <f>IF(EXACT($AE1609,AI$1),$D1609,)</f>
        <v>0</v>
      </c>
      <c r="AJ1609">
        <f>IF(EXACT($AE1609,AJ$1),$D1609,)</f>
        <v>0</v>
      </c>
      <c r="AK1609">
        <f>IF(EXACT($AE1609,AK$1),$D1609,)</f>
        <v>0</v>
      </c>
      <c r="AL1609">
        <f>IF(EXACT($AE1609,AL$1),$D1609,)</f>
        <v>0</v>
      </c>
    </row>
    <row r="1610" spans="1:38" x14ac:dyDescent="0.25">
      <c r="A1610" t="s">
        <v>4853</v>
      </c>
      <c r="B1610" t="s">
        <v>4854</v>
      </c>
      <c r="C1610" t="s">
        <v>27</v>
      </c>
      <c r="D1610">
        <v>26.09</v>
      </c>
      <c r="E1610" t="s">
        <v>28</v>
      </c>
      <c r="F1610" t="s">
        <v>4855</v>
      </c>
      <c r="G1610">
        <v>960</v>
      </c>
      <c r="H1610">
        <v>720</v>
      </c>
      <c r="I1610">
        <v>3</v>
      </c>
      <c r="J1610" t="s">
        <v>31</v>
      </c>
      <c r="K1610" t="s">
        <v>30</v>
      </c>
      <c r="L1610">
        <v>83</v>
      </c>
      <c r="M1610">
        <v>26</v>
      </c>
      <c r="N1610">
        <v>28</v>
      </c>
      <c r="O1610">
        <v>20</v>
      </c>
      <c r="P1610">
        <v>560</v>
      </c>
      <c r="Q1610">
        <v>50</v>
      </c>
      <c r="R1610">
        <v>250</v>
      </c>
      <c r="S1610">
        <v>110</v>
      </c>
      <c r="T1610">
        <v>173</v>
      </c>
      <c r="U1610">
        <v>15</v>
      </c>
      <c r="V1610">
        <v>200</v>
      </c>
      <c r="W1610">
        <v>6</v>
      </c>
      <c r="X1610">
        <v>25</v>
      </c>
      <c r="Y1610">
        <v>1092.2</v>
      </c>
      <c r="AA1610" t="s">
        <v>30</v>
      </c>
      <c r="AB1610" s="1">
        <v>44619</v>
      </c>
      <c r="AC1610" s="2">
        <v>0.95190972222222225</v>
      </c>
      <c r="AD1610" s="2">
        <f t="shared" si="25"/>
        <v>22.845833333333335</v>
      </c>
      <c r="AE1610" s="8">
        <f>WEEKDAY(AB1610)</f>
        <v>1</v>
      </c>
      <c r="AF1610">
        <f>IF(EXACT($AE1610,AF$1),$D1610,)</f>
        <v>26.09</v>
      </c>
      <c r="AG1610">
        <f>IF(EXACT($AE1610,AG$1),$D1610,)</f>
        <v>0</v>
      </c>
      <c r="AH1610">
        <f>IF(EXACT($AE1610,AH$1),$D1610,)</f>
        <v>0</v>
      </c>
      <c r="AI1610">
        <f>IF(EXACT($AE1610,AI$1),$D1610,)</f>
        <v>0</v>
      </c>
      <c r="AJ1610">
        <f>IF(EXACT($AE1610,AJ$1),$D1610,)</f>
        <v>0</v>
      </c>
      <c r="AK1610">
        <f>IF(EXACT($AE1610,AK$1),$D1610,)</f>
        <v>0</v>
      </c>
      <c r="AL1610">
        <f>IF(EXACT($AE1610,AL$1),$D1610,)</f>
        <v>0</v>
      </c>
    </row>
    <row r="1611" spans="1:38" x14ac:dyDescent="0.25">
      <c r="A1611" t="s">
        <v>4856</v>
      </c>
      <c r="B1611" t="s">
        <v>4857</v>
      </c>
      <c r="C1611" t="s">
        <v>27</v>
      </c>
      <c r="D1611">
        <v>27.66</v>
      </c>
      <c r="E1611" t="s">
        <v>28</v>
      </c>
      <c r="F1611" t="s">
        <v>4858</v>
      </c>
      <c r="G1611">
        <v>960</v>
      </c>
      <c r="H1611">
        <v>720</v>
      </c>
      <c r="I1611">
        <v>3</v>
      </c>
      <c r="J1611" t="s">
        <v>29</v>
      </c>
      <c r="K1611" t="s">
        <v>30</v>
      </c>
      <c r="L1611">
        <v>22</v>
      </c>
      <c r="M1611">
        <v>31</v>
      </c>
      <c r="N1611">
        <v>27</v>
      </c>
      <c r="O1611">
        <v>14</v>
      </c>
      <c r="P1611">
        <v>378</v>
      </c>
      <c r="Q1611">
        <v>50</v>
      </c>
      <c r="R1611">
        <v>250</v>
      </c>
      <c r="S1611">
        <v>110</v>
      </c>
      <c r="T1611">
        <v>173</v>
      </c>
      <c r="U1611">
        <v>15</v>
      </c>
      <c r="V1611">
        <v>200</v>
      </c>
      <c r="W1611">
        <v>6</v>
      </c>
      <c r="X1611">
        <v>56</v>
      </c>
      <c r="Y1611">
        <v>2743.2</v>
      </c>
      <c r="AA1611" t="s">
        <v>30</v>
      </c>
      <c r="AB1611" s="1">
        <v>44620</v>
      </c>
      <c r="AC1611" s="2">
        <v>0.13473379629629631</v>
      </c>
      <c r="AD1611" s="2">
        <f t="shared" si="25"/>
        <v>3.2336111111111112</v>
      </c>
      <c r="AE1611" s="8">
        <f>WEEKDAY(AB1611)</f>
        <v>2</v>
      </c>
      <c r="AF1611">
        <f>IF(EXACT($AE1611,AF$1),$D1611,)</f>
        <v>0</v>
      </c>
      <c r="AG1611">
        <f>IF(EXACT($AE1611,AG$1),$D1611,)</f>
        <v>27.66</v>
      </c>
      <c r="AH1611">
        <f>IF(EXACT($AE1611,AH$1),$D1611,)</f>
        <v>0</v>
      </c>
      <c r="AI1611">
        <f>IF(EXACT($AE1611,AI$1),$D1611,)</f>
        <v>0</v>
      </c>
      <c r="AJ1611">
        <f>IF(EXACT($AE1611,AJ$1),$D1611,)</f>
        <v>0</v>
      </c>
      <c r="AK1611">
        <f>IF(EXACT($AE1611,AK$1),$D1611,)</f>
        <v>0</v>
      </c>
      <c r="AL1611">
        <f>IF(EXACT($AE1611,AL$1),$D1611,)</f>
        <v>0</v>
      </c>
    </row>
    <row r="1612" spans="1:38" x14ac:dyDescent="0.25">
      <c r="A1612" t="s">
        <v>4859</v>
      </c>
      <c r="B1612" t="s">
        <v>4860</v>
      </c>
      <c r="C1612" t="s">
        <v>27</v>
      </c>
      <c r="D1612">
        <v>18.38</v>
      </c>
      <c r="E1612" t="s">
        <v>28</v>
      </c>
      <c r="F1612" t="s">
        <v>4861</v>
      </c>
      <c r="G1612">
        <v>960</v>
      </c>
      <c r="H1612">
        <v>720</v>
      </c>
      <c r="I1612">
        <v>3</v>
      </c>
      <c r="J1612" t="s">
        <v>29</v>
      </c>
      <c r="K1612" t="s">
        <v>30</v>
      </c>
      <c r="L1612">
        <v>118</v>
      </c>
      <c r="M1612">
        <v>31</v>
      </c>
      <c r="N1612">
        <v>23</v>
      </c>
      <c r="O1612">
        <v>11</v>
      </c>
      <c r="P1612">
        <v>253</v>
      </c>
      <c r="Q1612">
        <v>50</v>
      </c>
      <c r="R1612">
        <v>250</v>
      </c>
      <c r="S1612">
        <v>110</v>
      </c>
      <c r="T1612">
        <v>173</v>
      </c>
      <c r="U1612">
        <v>15</v>
      </c>
      <c r="V1612">
        <v>200</v>
      </c>
      <c r="W1612">
        <v>6</v>
      </c>
      <c r="X1612">
        <v>56</v>
      </c>
      <c r="Y1612">
        <v>2743.2</v>
      </c>
      <c r="AA1612" t="s">
        <v>30</v>
      </c>
      <c r="AB1612" s="1">
        <v>44620</v>
      </c>
      <c r="AC1612" s="2">
        <v>0.19848379629629631</v>
      </c>
      <c r="AD1612" s="2">
        <f t="shared" si="25"/>
        <v>4.7636111111111115</v>
      </c>
      <c r="AE1612" s="8">
        <f>WEEKDAY(AB1612)</f>
        <v>2</v>
      </c>
      <c r="AF1612">
        <f>IF(EXACT($AE1612,AF$1),$D1612,)</f>
        <v>0</v>
      </c>
      <c r="AG1612">
        <f>IF(EXACT($AE1612,AG$1),$D1612,)</f>
        <v>18.38</v>
      </c>
      <c r="AH1612">
        <f>IF(EXACT($AE1612,AH$1),$D1612,)</f>
        <v>0</v>
      </c>
      <c r="AI1612">
        <f>IF(EXACT($AE1612,AI$1),$D1612,)</f>
        <v>0</v>
      </c>
      <c r="AJ1612">
        <f>IF(EXACT($AE1612,AJ$1),$D1612,)</f>
        <v>0</v>
      </c>
      <c r="AK1612">
        <f>IF(EXACT($AE1612,AK$1),$D1612,)</f>
        <v>0</v>
      </c>
      <c r="AL1612">
        <f>IF(EXACT($AE1612,AL$1),$D1612,)</f>
        <v>0</v>
      </c>
    </row>
    <row r="1613" spans="1:38" x14ac:dyDescent="0.25">
      <c r="A1613" t="s">
        <v>4862</v>
      </c>
      <c r="B1613" t="s">
        <v>4863</v>
      </c>
      <c r="C1613" t="s">
        <v>27</v>
      </c>
      <c r="D1613">
        <v>27.63</v>
      </c>
      <c r="E1613" t="s">
        <v>28</v>
      </c>
      <c r="F1613" t="s">
        <v>4864</v>
      </c>
      <c r="G1613">
        <v>960</v>
      </c>
      <c r="H1613">
        <v>720</v>
      </c>
      <c r="I1613">
        <v>3</v>
      </c>
      <c r="J1613" t="s">
        <v>31</v>
      </c>
      <c r="K1613" t="s">
        <v>30</v>
      </c>
      <c r="L1613">
        <v>97</v>
      </c>
      <c r="M1613">
        <v>31</v>
      </c>
      <c r="N1613">
        <v>30</v>
      </c>
      <c r="O1613">
        <v>12</v>
      </c>
      <c r="P1613">
        <v>360</v>
      </c>
      <c r="Q1613">
        <v>50</v>
      </c>
      <c r="R1613">
        <v>250</v>
      </c>
      <c r="S1613">
        <v>110</v>
      </c>
      <c r="T1613">
        <v>173</v>
      </c>
      <c r="U1613">
        <v>15</v>
      </c>
      <c r="V1613">
        <v>200</v>
      </c>
      <c r="W1613">
        <v>6</v>
      </c>
      <c r="X1613">
        <v>25</v>
      </c>
      <c r="Y1613">
        <v>1092.2</v>
      </c>
      <c r="AA1613" t="s">
        <v>30</v>
      </c>
      <c r="AB1613" s="1">
        <v>44620</v>
      </c>
      <c r="AC1613" s="2">
        <v>0.20440972222222223</v>
      </c>
      <c r="AD1613" s="2">
        <f t="shared" si="25"/>
        <v>4.9058333333333337</v>
      </c>
      <c r="AE1613" s="8">
        <f>WEEKDAY(AB1613)</f>
        <v>2</v>
      </c>
      <c r="AF1613">
        <f>IF(EXACT($AE1613,AF$1),$D1613,)</f>
        <v>0</v>
      </c>
      <c r="AG1613">
        <f>IF(EXACT($AE1613,AG$1),$D1613,)</f>
        <v>27.63</v>
      </c>
      <c r="AH1613">
        <f>IF(EXACT($AE1613,AH$1),$D1613,)</f>
        <v>0</v>
      </c>
      <c r="AI1613">
        <f>IF(EXACT($AE1613,AI$1),$D1613,)</f>
        <v>0</v>
      </c>
      <c r="AJ1613">
        <f>IF(EXACT($AE1613,AJ$1),$D1613,)</f>
        <v>0</v>
      </c>
      <c r="AK1613">
        <f>IF(EXACT($AE1613,AK$1),$D1613,)</f>
        <v>0</v>
      </c>
      <c r="AL1613">
        <f>IF(EXACT($AE1613,AL$1),$D1613,)</f>
        <v>0</v>
      </c>
    </row>
    <row r="1614" spans="1:38" x14ac:dyDescent="0.25">
      <c r="A1614" t="s">
        <v>4865</v>
      </c>
      <c r="B1614" t="s">
        <v>4866</v>
      </c>
      <c r="C1614" t="s">
        <v>27</v>
      </c>
      <c r="D1614">
        <v>26.71</v>
      </c>
      <c r="E1614" t="s">
        <v>28</v>
      </c>
      <c r="F1614" t="s">
        <v>4867</v>
      </c>
      <c r="G1614">
        <v>960</v>
      </c>
      <c r="H1614">
        <v>720</v>
      </c>
      <c r="I1614">
        <v>3</v>
      </c>
      <c r="J1614" t="s">
        <v>29</v>
      </c>
      <c r="K1614" t="s">
        <v>30</v>
      </c>
      <c r="L1614">
        <v>94</v>
      </c>
      <c r="M1614">
        <v>23</v>
      </c>
      <c r="N1614">
        <v>29</v>
      </c>
      <c r="O1614">
        <v>14</v>
      </c>
      <c r="P1614">
        <v>406</v>
      </c>
      <c r="Q1614">
        <v>50</v>
      </c>
      <c r="R1614">
        <v>250</v>
      </c>
      <c r="S1614">
        <v>110</v>
      </c>
      <c r="T1614">
        <v>173</v>
      </c>
      <c r="U1614">
        <v>15</v>
      </c>
      <c r="V1614">
        <v>200</v>
      </c>
      <c r="W1614">
        <v>6</v>
      </c>
      <c r="X1614">
        <v>56</v>
      </c>
      <c r="Y1614">
        <v>2743.2</v>
      </c>
      <c r="AA1614" t="s">
        <v>30</v>
      </c>
      <c r="AB1614" s="1">
        <v>44620</v>
      </c>
      <c r="AC1614" s="2">
        <v>0.21672453703703706</v>
      </c>
      <c r="AD1614" s="2">
        <f t="shared" si="25"/>
        <v>5.2013888888888893</v>
      </c>
      <c r="AE1614" s="8">
        <f>WEEKDAY(AB1614)</f>
        <v>2</v>
      </c>
      <c r="AF1614">
        <f>IF(EXACT($AE1614,AF$1),$D1614,)</f>
        <v>0</v>
      </c>
      <c r="AG1614">
        <f>IF(EXACT($AE1614,AG$1),$D1614,)</f>
        <v>26.71</v>
      </c>
      <c r="AH1614">
        <f>IF(EXACT($AE1614,AH$1),$D1614,)</f>
        <v>0</v>
      </c>
      <c r="AI1614">
        <f>IF(EXACT($AE1614,AI$1),$D1614,)</f>
        <v>0</v>
      </c>
      <c r="AJ1614">
        <f>IF(EXACT($AE1614,AJ$1),$D1614,)</f>
        <v>0</v>
      </c>
      <c r="AK1614">
        <f>IF(EXACT($AE1614,AK$1),$D1614,)</f>
        <v>0</v>
      </c>
      <c r="AL1614">
        <f>IF(EXACT($AE1614,AL$1),$D1614,)</f>
        <v>0</v>
      </c>
    </row>
    <row r="1615" spans="1:38" x14ac:dyDescent="0.25">
      <c r="A1615" t="s">
        <v>4868</v>
      </c>
      <c r="B1615" t="s">
        <v>4869</v>
      </c>
      <c r="C1615" t="s">
        <v>27</v>
      </c>
      <c r="D1615">
        <v>20.87</v>
      </c>
      <c r="E1615" t="s">
        <v>28</v>
      </c>
      <c r="F1615" t="s">
        <v>4870</v>
      </c>
      <c r="G1615">
        <v>960</v>
      </c>
      <c r="H1615">
        <v>720</v>
      </c>
      <c r="I1615">
        <v>3</v>
      </c>
      <c r="J1615" t="s">
        <v>29</v>
      </c>
      <c r="K1615" t="s">
        <v>30</v>
      </c>
      <c r="L1615">
        <v>101</v>
      </c>
      <c r="M1615">
        <v>29</v>
      </c>
      <c r="N1615">
        <v>28</v>
      </c>
      <c r="O1615">
        <v>14</v>
      </c>
      <c r="P1615">
        <v>392</v>
      </c>
      <c r="Q1615">
        <v>50</v>
      </c>
      <c r="R1615">
        <v>250</v>
      </c>
      <c r="S1615">
        <v>110</v>
      </c>
      <c r="T1615">
        <v>173</v>
      </c>
      <c r="U1615">
        <v>15</v>
      </c>
      <c r="V1615">
        <v>200</v>
      </c>
      <c r="W1615">
        <v>6</v>
      </c>
      <c r="X1615">
        <v>56</v>
      </c>
      <c r="Y1615">
        <v>2743.2</v>
      </c>
      <c r="AA1615" t="s">
        <v>30</v>
      </c>
      <c r="AB1615" s="1">
        <v>44620</v>
      </c>
      <c r="AC1615" s="2">
        <v>0.22103009259259257</v>
      </c>
      <c r="AD1615" s="2">
        <f t="shared" si="25"/>
        <v>5.3047222222222219</v>
      </c>
      <c r="AE1615" s="8">
        <f>WEEKDAY(AB1615)</f>
        <v>2</v>
      </c>
      <c r="AF1615">
        <f>IF(EXACT($AE1615,AF$1),$D1615,)</f>
        <v>0</v>
      </c>
      <c r="AG1615">
        <f>IF(EXACT($AE1615,AG$1),$D1615,)</f>
        <v>20.87</v>
      </c>
      <c r="AH1615">
        <f>IF(EXACT($AE1615,AH$1),$D1615,)</f>
        <v>0</v>
      </c>
      <c r="AI1615">
        <f>IF(EXACT($AE1615,AI$1),$D1615,)</f>
        <v>0</v>
      </c>
      <c r="AJ1615">
        <f>IF(EXACT($AE1615,AJ$1),$D1615,)</f>
        <v>0</v>
      </c>
      <c r="AK1615">
        <f>IF(EXACT($AE1615,AK$1),$D1615,)</f>
        <v>0</v>
      </c>
      <c r="AL1615">
        <f>IF(EXACT($AE1615,AL$1),$D1615,)</f>
        <v>0</v>
      </c>
    </row>
    <row r="1616" spans="1:38" x14ac:dyDescent="0.25">
      <c r="A1616" t="s">
        <v>4871</v>
      </c>
      <c r="B1616" t="s">
        <v>4872</v>
      </c>
      <c r="C1616" t="s">
        <v>27</v>
      </c>
      <c r="D1616">
        <v>35.67</v>
      </c>
      <c r="E1616" t="s">
        <v>28</v>
      </c>
      <c r="F1616" t="s">
        <v>4873</v>
      </c>
      <c r="G1616">
        <v>960</v>
      </c>
      <c r="H1616">
        <v>720</v>
      </c>
      <c r="I1616">
        <v>3</v>
      </c>
      <c r="J1616" t="s">
        <v>29</v>
      </c>
      <c r="K1616" t="s">
        <v>30</v>
      </c>
      <c r="L1616">
        <v>65</v>
      </c>
      <c r="M1616">
        <v>24</v>
      </c>
      <c r="N1616">
        <v>31</v>
      </c>
      <c r="O1616">
        <v>12</v>
      </c>
      <c r="P1616">
        <v>372</v>
      </c>
      <c r="Q1616">
        <v>50</v>
      </c>
      <c r="R1616">
        <v>250</v>
      </c>
      <c r="S1616">
        <v>110</v>
      </c>
      <c r="T1616">
        <v>173</v>
      </c>
      <c r="U1616">
        <v>15</v>
      </c>
      <c r="V1616">
        <v>200</v>
      </c>
      <c r="W1616">
        <v>6</v>
      </c>
      <c r="X1616">
        <v>56</v>
      </c>
      <c r="Y1616">
        <v>2743.2</v>
      </c>
      <c r="AA1616" t="s">
        <v>30</v>
      </c>
      <c r="AB1616" s="1">
        <v>44620</v>
      </c>
      <c r="AC1616" s="2">
        <v>0.23578703703703704</v>
      </c>
      <c r="AD1616" s="2">
        <f t="shared" si="25"/>
        <v>5.6588888888888889</v>
      </c>
      <c r="AE1616" s="8">
        <f>WEEKDAY(AB1616)</f>
        <v>2</v>
      </c>
      <c r="AF1616">
        <f>IF(EXACT($AE1616,AF$1),$D1616,)</f>
        <v>0</v>
      </c>
      <c r="AG1616">
        <f>IF(EXACT($AE1616,AG$1),$D1616,)</f>
        <v>35.67</v>
      </c>
      <c r="AH1616">
        <f>IF(EXACT($AE1616,AH$1),$D1616,)</f>
        <v>0</v>
      </c>
      <c r="AI1616">
        <f>IF(EXACT($AE1616,AI$1),$D1616,)</f>
        <v>0</v>
      </c>
      <c r="AJ1616">
        <f>IF(EXACT($AE1616,AJ$1),$D1616,)</f>
        <v>0</v>
      </c>
      <c r="AK1616">
        <f>IF(EXACT($AE1616,AK$1),$D1616,)</f>
        <v>0</v>
      </c>
      <c r="AL1616">
        <f>IF(EXACT($AE1616,AL$1),$D1616,)</f>
        <v>0</v>
      </c>
    </row>
    <row r="1617" spans="1:38" x14ac:dyDescent="0.25">
      <c r="A1617" t="s">
        <v>4874</v>
      </c>
      <c r="B1617" t="s">
        <v>4875</v>
      </c>
      <c r="C1617" t="s">
        <v>27</v>
      </c>
      <c r="D1617">
        <v>27.53</v>
      </c>
      <c r="E1617" t="s">
        <v>28</v>
      </c>
      <c r="F1617" t="s">
        <v>4876</v>
      </c>
      <c r="G1617">
        <v>960</v>
      </c>
      <c r="H1617">
        <v>720</v>
      </c>
      <c r="I1617">
        <v>3</v>
      </c>
      <c r="J1617" t="s">
        <v>29</v>
      </c>
      <c r="K1617" t="s">
        <v>30</v>
      </c>
      <c r="L1617">
        <v>85</v>
      </c>
      <c r="M1617">
        <v>25</v>
      </c>
      <c r="N1617">
        <v>28</v>
      </c>
      <c r="O1617">
        <v>15</v>
      </c>
      <c r="P1617">
        <v>420</v>
      </c>
      <c r="Q1617">
        <v>50</v>
      </c>
      <c r="R1617">
        <v>250</v>
      </c>
      <c r="S1617">
        <v>110</v>
      </c>
      <c r="T1617">
        <v>173</v>
      </c>
      <c r="U1617">
        <v>15</v>
      </c>
      <c r="V1617">
        <v>200</v>
      </c>
      <c r="W1617">
        <v>6</v>
      </c>
      <c r="X1617">
        <v>56</v>
      </c>
      <c r="Y1617">
        <v>2743.2</v>
      </c>
      <c r="AA1617" t="s">
        <v>30</v>
      </c>
      <c r="AB1617" s="1">
        <v>44620</v>
      </c>
      <c r="AC1617" s="2">
        <v>0.23856481481481481</v>
      </c>
      <c r="AD1617" s="2">
        <f t="shared" si="25"/>
        <v>5.7255555555555553</v>
      </c>
      <c r="AE1617" s="8">
        <f>WEEKDAY(AB1617)</f>
        <v>2</v>
      </c>
      <c r="AF1617">
        <f>IF(EXACT($AE1617,AF$1),$D1617,)</f>
        <v>0</v>
      </c>
      <c r="AG1617">
        <f>IF(EXACT($AE1617,AG$1),$D1617,)</f>
        <v>27.53</v>
      </c>
      <c r="AH1617">
        <f>IF(EXACT($AE1617,AH$1),$D1617,)</f>
        <v>0</v>
      </c>
      <c r="AI1617">
        <f>IF(EXACT($AE1617,AI$1),$D1617,)</f>
        <v>0</v>
      </c>
      <c r="AJ1617">
        <f>IF(EXACT($AE1617,AJ$1),$D1617,)</f>
        <v>0</v>
      </c>
      <c r="AK1617">
        <f>IF(EXACT($AE1617,AK$1),$D1617,)</f>
        <v>0</v>
      </c>
      <c r="AL1617">
        <f>IF(EXACT($AE1617,AL$1),$D1617,)</f>
        <v>0</v>
      </c>
    </row>
    <row r="1618" spans="1:38" x14ac:dyDescent="0.25">
      <c r="A1618" t="s">
        <v>4877</v>
      </c>
      <c r="B1618" t="s">
        <v>4878</v>
      </c>
      <c r="C1618" t="s">
        <v>27</v>
      </c>
      <c r="D1618">
        <v>30.09</v>
      </c>
      <c r="E1618" t="s">
        <v>28</v>
      </c>
      <c r="F1618" t="s">
        <v>4879</v>
      </c>
      <c r="G1618">
        <v>960</v>
      </c>
      <c r="H1618">
        <v>720</v>
      </c>
      <c r="I1618">
        <v>3</v>
      </c>
      <c r="J1618" t="s">
        <v>29</v>
      </c>
      <c r="K1618" t="s">
        <v>30</v>
      </c>
      <c r="L1618">
        <v>81</v>
      </c>
      <c r="M1618">
        <v>26</v>
      </c>
      <c r="N1618">
        <v>30</v>
      </c>
      <c r="O1618">
        <v>17</v>
      </c>
      <c r="P1618">
        <v>510</v>
      </c>
      <c r="Q1618">
        <v>50</v>
      </c>
      <c r="R1618">
        <v>250</v>
      </c>
      <c r="S1618">
        <v>110</v>
      </c>
      <c r="T1618">
        <v>173</v>
      </c>
      <c r="U1618">
        <v>15</v>
      </c>
      <c r="V1618">
        <v>200</v>
      </c>
      <c r="W1618">
        <v>6</v>
      </c>
      <c r="X1618">
        <v>56</v>
      </c>
      <c r="Y1618">
        <v>2743.2</v>
      </c>
      <c r="AA1618" t="s">
        <v>30</v>
      </c>
      <c r="AB1618" s="1">
        <v>44620</v>
      </c>
      <c r="AC1618" s="2">
        <v>0.24104166666666668</v>
      </c>
      <c r="AD1618" s="2">
        <f t="shared" si="25"/>
        <v>5.7850000000000001</v>
      </c>
      <c r="AE1618" s="8">
        <f>WEEKDAY(AB1618)</f>
        <v>2</v>
      </c>
      <c r="AF1618">
        <f>IF(EXACT($AE1618,AF$1),$D1618,)</f>
        <v>0</v>
      </c>
      <c r="AG1618">
        <f>IF(EXACT($AE1618,AG$1),$D1618,)</f>
        <v>30.09</v>
      </c>
      <c r="AH1618">
        <f>IF(EXACT($AE1618,AH$1),$D1618,)</f>
        <v>0</v>
      </c>
      <c r="AI1618">
        <f>IF(EXACT($AE1618,AI$1),$D1618,)</f>
        <v>0</v>
      </c>
      <c r="AJ1618">
        <f>IF(EXACT($AE1618,AJ$1),$D1618,)</f>
        <v>0</v>
      </c>
      <c r="AK1618">
        <f>IF(EXACT($AE1618,AK$1),$D1618,)</f>
        <v>0</v>
      </c>
      <c r="AL1618">
        <f>IF(EXACT($AE1618,AL$1),$D1618,)</f>
        <v>0</v>
      </c>
    </row>
    <row r="1619" spans="1:38" x14ac:dyDescent="0.25">
      <c r="A1619" t="s">
        <v>4880</v>
      </c>
      <c r="B1619" t="s">
        <v>4881</v>
      </c>
      <c r="C1619" t="s">
        <v>27</v>
      </c>
      <c r="D1619">
        <v>29.76</v>
      </c>
      <c r="E1619" t="s">
        <v>28</v>
      </c>
      <c r="F1619" t="s">
        <v>4882</v>
      </c>
      <c r="G1619">
        <v>960</v>
      </c>
      <c r="H1619">
        <v>720</v>
      </c>
      <c r="I1619">
        <v>3</v>
      </c>
      <c r="J1619" t="s">
        <v>29</v>
      </c>
      <c r="K1619" t="s">
        <v>30</v>
      </c>
      <c r="L1619">
        <v>91</v>
      </c>
      <c r="M1619">
        <v>29</v>
      </c>
      <c r="N1619">
        <v>26</v>
      </c>
      <c r="O1619">
        <v>12</v>
      </c>
      <c r="P1619">
        <v>312</v>
      </c>
      <c r="Q1619">
        <v>50</v>
      </c>
      <c r="R1619">
        <v>250</v>
      </c>
      <c r="S1619">
        <v>110</v>
      </c>
      <c r="T1619">
        <v>173</v>
      </c>
      <c r="U1619">
        <v>15</v>
      </c>
      <c r="V1619">
        <v>200</v>
      </c>
      <c r="W1619">
        <v>6</v>
      </c>
      <c r="X1619">
        <v>56</v>
      </c>
      <c r="Y1619">
        <v>2743.2</v>
      </c>
      <c r="AA1619" t="s">
        <v>30</v>
      </c>
      <c r="AB1619" s="1">
        <v>44620</v>
      </c>
      <c r="AC1619" s="2">
        <v>0.24767361111111111</v>
      </c>
      <c r="AD1619" s="2">
        <f t="shared" si="25"/>
        <v>5.9441666666666668</v>
      </c>
      <c r="AE1619" s="8">
        <f>WEEKDAY(AB1619)</f>
        <v>2</v>
      </c>
      <c r="AF1619">
        <f>IF(EXACT($AE1619,AF$1),$D1619,)</f>
        <v>0</v>
      </c>
      <c r="AG1619">
        <f>IF(EXACT($AE1619,AG$1),$D1619,)</f>
        <v>29.76</v>
      </c>
      <c r="AH1619">
        <f>IF(EXACT($AE1619,AH$1),$D1619,)</f>
        <v>0</v>
      </c>
      <c r="AI1619">
        <f>IF(EXACT($AE1619,AI$1),$D1619,)</f>
        <v>0</v>
      </c>
      <c r="AJ1619">
        <f>IF(EXACT($AE1619,AJ$1),$D1619,)</f>
        <v>0</v>
      </c>
      <c r="AK1619">
        <f>IF(EXACT($AE1619,AK$1),$D1619,)</f>
        <v>0</v>
      </c>
      <c r="AL1619">
        <f>IF(EXACT($AE1619,AL$1),$D1619,)</f>
        <v>0</v>
      </c>
    </row>
    <row r="1620" spans="1:38" x14ac:dyDescent="0.25">
      <c r="A1620" t="s">
        <v>4883</v>
      </c>
      <c r="B1620" t="s">
        <v>4884</v>
      </c>
      <c r="C1620" t="s">
        <v>27</v>
      </c>
      <c r="D1620">
        <v>25.6</v>
      </c>
      <c r="E1620" t="s">
        <v>28</v>
      </c>
      <c r="F1620" t="s">
        <v>4885</v>
      </c>
      <c r="G1620">
        <v>960</v>
      </c>
      <c r="H1620">
        <v>720</v>
      </c>
      <c r="I1620">
        <v>3</v>
      </c>
      <c r="J1620" t="s">
        <v>29</v>
      </c>
      <c r="K1620" t="s">
        <v>30</v>
      </c>
      <c r="L1620">
        <v>94</v>
      </c>
      <c r="M1620">
        <v>26</v>
      </c>
      <c r="N1620">
        <v>25</v>
      </c>
      <c r="O1620">
        <v>12</v>
      </c>
      <c r="P1620">
        <v>300</v>
      </c>
      <c r="Q1620">
        <v>50</v>
      </c>
      <c r="R1620">
        <v>250</v>
      </c>
      <c r="S1620">
        <v>110</v>
      </c>
      <c r="T1620">
        <v>173</v>
      </c>
      <c r="U1620">
        <v>15</v>
      </c>
      <c r="V1620">
        <v>200</v>
      </c>
      <c r="W1620">
        <v>6</v>
      </c>
      <c r="X1620">
        <v>56</v>
      </c>
      <c r="Y1620">
        <v>2743.2</v>
      </c>
      <c r="AA1620" t="s">
        <v>30</v>
      </c>
      <c r="AB1620" s="1">
        <v>44620</v>
      </c>
      <c r="AC1620" s="2">
        <v>0.24921296296296294</v>
      </c>
      <c r="AD1620" s="2">
        <f t="shared" si="25"/>
        <v>5.9811111111111108</v>
      </c>
      <c r="AE1620" s="8">
        <f>WEEKDAY(AB1620)</f>
        <v>2</v>
      </c>
      <c r="AF1620">
        <f>IF(EXACT($AE1620,AF$1),$D1620,)</f>
        <v>0</v>
      </c>
      <c r="AG1620">
        <f>IF(EXACT($AE1620,AG$1),$D1620,)</f>
        <v>25.6</v>
      </c>
      <c r="AH1620">
        <f>IF(EXACT($AE1620,AH$1),$D1620,)</f>
        <v>0</v>
      </c>
      <c r="AI1620">
        <f>IF(EXACT($AE1620,AI$1),$D1620,)</f>
        <v>0</v>
      </c>
      <c r="AJ1620">
        <f>IF(EXACT($AE1620,AJ$1),$D1620,)</f>
        <v>0</v>
      </c>
      <c r="AK1620">
        <f>IF(EXACT($AE1620,AK$1),$D1620,)</f>
        <v>0</v>
      </c>
      <c r="AL1620">
        <f>IF(EXACT($AE1620,AL$1),$D1620,)</f>
        <v>0</v>
      </c>
    </row>
    <row r="1621" spans="1:38" x14ac:dyDescent="0.25">
      <c r="A1621" t="s">
        <v>4886</v>
      </c>
      <c r="B1621" t="s">
        <v>4887</v>
      </c>
      <c r="C1621" t="s">
        <v>27</v>
      </c>
      <c r="D1621">
        <v>34.17</v>
      </c>
      <c r="E1621" t="s">
        <v>28</v>
      </c>
      <c r="F1621" t="s">
        <v>4888</v>
      </c>
      <c r="G1621">
        <v>960</v>
      </c>
      <c r="H1621">
        <v>720</v>
      </c>
      <c r="I1621">
        <v>3</v>
      </c>
      <c r="J1621" t="s">
        <v>29</v>
      </c>
      <c r="K1621" t="s">
        <v>30</v>
      </c>
      <c r="L1621">
        <v>71</v>
      </c>
      <c r="M1621">
        <v>25</v>
      </c>
      <c r="N1621">
        <v>31</v>
      </c>
      <c r="O1621">
        <v>18</v>
      </c>
      <c r="P1621">
        <v>558</v>
      </c>
      <c r="Q1621">
        <v>50</v>
      </c>
      <c r="R1621">
        <v>250</v>
      </c>
      <c r="S1621">
        <v>110</v>
      </c>
      <c r="T1621">
        <v>173</v>
      </c>
      <c r="U1621">
        <v>15</v>
      </c>
      <c r="V1621">
        <v>200</v>
      </c>
      <c r="W1621">
        <v>6</v>
      </c>
      <c r="X1621">
        <v>56</v>
      </c>
      <c r="Y1621">
        <v>2743.2</v>
      </c>
      <c r="AA1621" t="s">
        <v>30</v>
      </c>
      <c r="AB1621" s="1">
        <v>44620</v>
      </c>
      <c r="AC1621" s="2">
        <v>0.25415509259259256</v>
      </c>
      <c r="AD1621" s="2">
        <f t="shared" si="25"/>
        <v>6.0997222222222209</v>
      </c>
      <c r="AE1621" s="8">
        <f>WEEKDAY(AB1621)</f>
        <v>2</v>
      </c>
      <c r="AF1621">
        <f>IF(EXACT($AE1621,AF$1),$D1621,)</f>
        <v>0</v>
      </c>
      <c r="AG1621">
        <f>IF(EXACT($AE1621,AG$1),$D1621,)</f>
        <v>34.17</v>
      </c>
      <c r="AH1621">
        <f>IF(EXACT($AE1621,AH$1),$D1621,)</f>
        <v>0</v>
      </c>
      <c r="AI1621">
        <f>IF(EXACT($AE1621,AI$1),$D1621,)</f>
        <v>0</v>
      </c>
      <c r="AJ1621">
        <f>IF(EXACT($AE1621,AJ$1),$D1621,)</f>
        <v>0</v>
      </c>
      <c r="AK1621">
        <f>IF(EXACT($AE1621,AK$1),$D1621,)</f>
        <v>0</v>
      </c>
      <c r="AL1621">
        <f>IF(EXACT($AE1621,AL$1),$D1621,)</f>
        <v>0</v>
      </c>
    </row>
    <row r="1622" spans="1:38" x14ac:dyDescent="0.25">
      <c r="A1622" t="s">
        <v>4889</v>
      </c>
      <c r="B1622" t="s">
        <v>4890</v>
      </c>
      <c r="C1622" t="s">
        <v>27</v>
      </c>
      <c r="D1622">
        <v>17.579999999999998</v>
      </c>
      <c r="E1622" t="s">
        <v>28</v>
      </c>
      <c r="F1622" t="s">
        <v>4891</v>
      </c>
      <c r="G1622">
        <v>960</v>
      </c>
      <c r="H1622">
        <v>720</v>
      </c>
      <c r="I1622">
        <v>3</v>
      </c>
      <c r="J1622" t="s">
        <v>29</v>
      </c>
      <c r="K1622" t="s">
        <v>30</v>
      </c>
      <c r="L1622">
        <v>105</v>
      </c>
      <c r="M1622">
        <v>22</v>
      </c>
      <c r="N1622">
        <v>24</v>
      </c>
      <c r="O1622">
        <v>16</v>
      </c>
      <c r="P1622">
        <v>384</v>
      </c>
      <c r="Q1622">
        <v>50</v>
      </c>
      <c r="R1622">
        <v>250</v>
      </c>
      <c r="S1622">
        <v>110</v>
      </c>
      <c r="T1622">
        <v>173</v>
      </c>
      <c r="U1622">
        <v>15</v>
      </c>
      <c r="V1622">
        <v>200</v>
      </c>
      <c r="W1622">
        <v>6</v>
      </c>
      <c r="X1622">
        <v>56</v>
      </c>
      <c r="Y1622">
        <v>2743.2</v>
      </c>
      <c r="AA1622" t="s">
        <v>30</v>
      </c>
      <c r="AB1622" s="1">
        <v>44620</v>
      </c>
      <c r="AC1622" s="2">
        <v>0.2686574074074074</v>
      </c>
      <c r="AD1622" s="2">
        <f t="shared" si="25"/>
        <v>6.4477777777777776</v>
      </c>
      <c r="AE1622" s="8">
        <f>WEEKDAY(AB1622)</f>
        <v>2</v>
      </c>
      <c r="AF1622">
        <f>IF(EXACT($AE1622,AF$1),$D1622,)</f>
        <v>0</v>
      </c>
      <c r="AG1622">
        <f>IF(EXACT($AE1622,AG$1),$D1622,)</f>
        <v>17.579999999999998</v>
      </c>
      <c r="AH1622">
        <f>IF(EXACT($AE1622,AH$1),$D1622,)</f>
        <v>0</v>
      </c>
      <c r="AI1622">
        <f>IF(EXACT($AE1622,AI$1),$D1622,)</f>
        <v>0</v>
      </c>
      <c r="AJ1622">
        <f>IF(EXACT($AE1622,AJ$1),$D1622,)</f>
        <v>0</v>
      </c>
      <c r="AK1622">
        <f>IF(EXACT($AE1622,AK$1),$D1622,)</f>
        <v>0</v>
      </c>
      <c r="AL1622">
        <f>IF(EXACT($AE1622,AL$1),$D1622,)</f>
        <v>0</v>
      </c>
    </row>
    <row r="1623" spans="1:38" x14ac:dyDescent="0.25">
      <c r="A1623" t="s">
        <v>4892</v>
      </c>
      <c r="B1623" t="s">
        <v>4893</v>
      </c>
      <c r="C1623" t="s">
        <v>27</v>
      </c>
      <c r="D1623">
        <v>31.37</v>
      </c>
      <c r="E1623" t="s">
        <v>28</v>
      </c>
      <c r="F1623" t="s">
        <v>4894</v>
      </c>
      <c r="G1623">
        <v>960</v>
      </c>
      <c r="H1623">
        <v>720</v>
      </c>
      <c r="I1623">
        <v>3</v>
      </c>
      <c r="J1623" t="s">
        <v>31</v>
      </c>
      <c r="K1623" t="s">
        <v>30</v>
      </c>
      <c r="L1623">
        <v>113</v>
      </c>
      <c r="M1623">
        <v>16</v>
      </c>
      <c r="N1623">
        <v>60</v>
      </c>
      <c r="O1623">
        <v>38</v>
      </c>
      <c r="P1623">
        <v>2280</v>
      </c>
      <c r="Q1623">
        <v>50</v>
      </c>
      <c r="R1623">
        <v>250</v>
      </c>
      <c r="S1623">
        <v>110</v>
      </c>
      <c r="T1623">
        <v>173</v>
      </c>
      <c r="U1623">
        <v>15</v>
      </c>
      <c r="V1623">
        <v>200</v>
      </c>
      <c r="W1623">
        <v>6</v>
      </c>
      <c r="X1623">
        <v>25</v>
      </c>
      <c r="Y1623">
        <v>1092.2</v>
      </c>
      <c r="AA1623" t="s">
        <v>30</v>
      </c>
      <c r="AB1623" s="1">
        <v>44620</v>
      </c>
      <c r="AC1623" s="2">
        <v>0.28084490740740742</v>
      </c>
      <c r="AD1623" s="2">
        <f t="shared" si="25"/>
        <v>6.740277777777778</v>
      </c>
      <c r="AE1623" s="8">
        <f>WEEKDAY(AB1623)</f>
        <v>2</v>
      </c>
      <c r="AF1623">
        <f>IF(EXACT($AE1623,AF$1),$D1623,)</f>
        <v>0</v>
      </c>
      <c r="AG1623">
        <f>IF(EXACT($AE1623,AG$1),$D1623,)</f>
        <v>31.37</v>
      </c>
      <c r="AH1623">
        <f>IF(EXACT($AE1623,AH$1),$D1623,)</f>
        <v>0</v>
      </c>
      <c r="AI1623">
        <f>IF(EXACT($AE1623,AI$1),$D1623,)</f>
        <v>0</v>
      </c>
      <c r="AJ1623">
        <f>IF(EXACT($AE1623,AJ$1),$D1623,)</f>
        <v>0</v>
      </c>
      <c r="AK1623">
        <f>IF(EXACT($AE1623,AK$1),$D1623,)</f>
        <v>0</v>
      </c>
      <c r="AL1623">
        <f>IF(EXACT($AE1623,AL$1),$D1623,)</f>
        <v>0</v>
      </c>
    </row>
    <row r="1624" spans="1:38" x14ac:dyDescent="0.25">
      <c r="A1624" t="s">
        <v>4895</v>
      </c>
      <c r="B1624" t="s">
        <v>4896</v>
      </c>
      <c r="C1624" t="s">
        <v>27</v>
      </c>
      <c r="D1624">
        <v>26.17</v>
      </c>
      <c r="E1624" t="s">
        <v>28</v>
      </c>
      <c r="F1624" t="s">
        <v>4897</v>
      </c>
      <c r="G1624">
        <v>960</v>
      </c>
      <c r="H1624">
        <v>720</v>
      </c>
      <c r="I1624">
        <v>3</v>
      </c>
      <c r="J1624" t="s">
        <v>31</v>
      </c>
      <c r="K1624" t="s">
        <v>30</v>
      </c>
      <c r="L1624">
        <v>53</v>
      </c>
      <c r="M1624">
        <v>8</v>
      </c>
      <c r="N1624">
        <v>31</v>
      </c>
      <c r="O1624">
        <v>55</v>
      </c>
      <c r="P1624">
        <v>1705</v>
      </c>
      <c r="Q1624">
        <v>50</v>
      </c>
      <c r="R1624">
        <v>250</v>
      </c>
      <c r="S1624">
        <v>110</v>
      </c>
      <c r="T1624">
        <v>173</v>
      </c>
      <c r="U1624">
        <v>15</v>
      </c>
      <c r="V1624">
        <v>200</v>
      </c>
      <c r="W1624">
        <v>6</v>
      </c>
      <c r="X1624">
        <v>25</v>
      </c>
      <c r="Y1624">
        <v>1092.2</v>
      </c>
      <c r="AA1624" t="s">
        <v>30</v>
      </c>
      <c r="AB1624" s="1">
        <v>44620</v>
      </c>
      <c r="AC1624" s="2">
        <v>0.29268518518518521</v>
      </c>
      <c r="AD1624" s="2">
        <f t="shared" si="25"/>
        <v>7.0244444444444447</v>
      </c>
      <c r="AE1624" s="8">
        <f>WEEKDAY(AB1624)</f>
        <v>2</v>
      </c>
      <c r="AF1624">
        <f>IF(EXACT($AE1624,AF$1),$D1624,)</f>
        <v>0</v>
      </c>
      <c r="AG1624">
        <f>IF(EXACT($AE1624,AG$1),$D1624,)</f>
        <v>26.17</v>
      </c>
      <c r="AH1624">
        <f>IF(EXACT($AE1624,AH$1),$D1624,)</f>
        <v>0</v>
      </c>
      <c r="AI1624">
        <f>IF(EXACT($AE1624,AI$1),$D1624,)</f>
        <v>0</v>
      </c>
      <c r="AJ1624">
        <f>IF(EXACT($AE1624,AJ$1),$D1624,)</f>
        <v>0</v>
      </c>
      <c r="AK1624">
        <f>IF(EXACT($AE1624,AK$1),$D1624,)</f>
        <v>0</v>
      </c>
      <c r="AL1624">
        <f>IF(EXACT($AE1624,AL$1),$D1624,)</f>
        <v>0</v>
      </c>
    </row>
    <row r="1625" spans="1:38" x14ac:dyDescent="0.25">
      <c r="A1625" t="s">
        <v>4898</v>
      </c>
      <c r="B1625" t="s">
        <v>4899</v>
      </c>
      <c r="C1625" t="s">
        <v>27</v>
      </c>
      <c r="D1625">
        <v>17.2</v>
      </c>
      <c r="E1625" t="s">
        <v>28</v>
      </c>
      <c r="F1625" t="s">
        <v>4900</v>
      </c>
      <c r="G1625">
        <v>960</v>
      </c>
      <c r="H1625">
        <v>720</v>
      </c>
      <c r="I1625">
        <v>3</v>
      </c>
      <c r="J1625" t="s">
        <v>29</v>
      </c>
      <c r="K1625" t="s">
        <v>30</v>
      </c>
      <c r="L1625">
        <v>109</v>
      </c>
      <c r="M1625">
        <v>5</v>
      </c>
      <c r="N1625">
        <v>33</v>
      </c>
      <c r="O1625">
        <v>58</v>
      </c>
      <c r="P1625">
        <v>1914</v>
      </c>
      <c r="Q1625">
        <v>50</v>
      </c>
      <c r="R1625">
        <v>250</v>
      </c>
      <c r="S1625">
        <v>110</v>
      </c>
      <c r="T1625">
        <v>173</v>
      </c>
      <c r="U1625">
        <v>15</v>
      </c>
      <c r="V1625">
        <v>200</v>
      </c>
      <c r="W1625">
        <v>6</v>
      </c>
      <c r="X1625">
        <v>56</v>
      </c>
      <c r="Y1625">
        <v>2743.2</v>
      </c>
      <c r="AA1625" t="s">
        <v>30</v>
      </c>
      <c r="AB1625" s="1">
        <v>44620</v>
      </c>
      <c r="AC1625" s="2">
        <v>0.29270833333333335</v>
      </c>
      <c r="AD1625" s="2">
        <f t="shared" si="25"/>
        <v>7.0250000000000004</v>
      </c>
      <c r="AE1625" s="8">
        <f>WEEKDAY(AB1625)</f>
        <v>2</v>
      </c>
      <c r="AF1625">
        <f>IF(EXACT($AE1625,AF$1),$D1625,)</f>
        <v>0</v>
      </c>
      <c r="AG1625">
        <f>IF(EXACT($AE1625,AG$1),$D1625,)</f>
        <v>17.2</v>
      </c>
      <c r="AH1625">
        <f>IF(EXACT($AE1625,AH$1),$D1625,)</f>
        <v>0</v>
      </c>
      <c r="AI1625">
        <f>IF(EXACT($AE1625,AI$1),$D1625,)</f>
        <v>0</v>
      </c>
      <c r="AJ1625">
        <f>IF(EXACT($AE1625,AJ$1),$D1625,)</f>
        <v>0</v>
      </c>
      <c r="AK1625">
        <f>IF(EXACT($AE1625,AK$1),$D1625,)</f>
        <v>0</v>
      </c>
      <c r="AL1625">
        <f>IF(EXACT($AE1625,AL$1),$D1625,)</f>
        <v>0</v>
      </c>
    </row>
    <row r="1626" spans="1:38" x14ac:dyDescent="0.25">
      <c r="A1626" t="s">
        <v>4901</v>
      </c>
      <c r="B1626" t="s">
        <v>4902</v>
      </c>
      <c r="C1626" t="s">
        <v>27</v>
      </c>
      <c r="D1626">
        <v>28.82</v>
      </c>
      <c r="E1626" t="s">
        <v>28</v>
      </c>
      <c r="F1626" t="s">
        <v>4903</v>
      </c>
      <c r="G1626">
        <v>960</v>
      </c>
      <c r="H1626">
        <v>720</v>
      </c>
      <c r="I1626">
        <v>3</v>
      </c>
      <c r="J1626" t="s">
        <v>29</v>
      </c>
      <c r="K1626" t="s">
        <v>30</v>
      </c>
      <c r="L1626">
        <v>54</v>
      </c>
      <c r="M1626">
        <v>22</v>
      </c>
      <c r="N1626">
        <v>52</v>
      </c>
      <c r="O1626">
        <v>29</v>
      </c>
      <c r="P1626">
        <v>1508</v>
      </c>
      <c r="Q1626">
        <v>50</v>
      </c>
      <c r="R1626">
        <v>250</v>
      </c>
      <c r="S1626">
        <v>110</v>
      </c>
      <c r="T1626">
        <v>173</v>
      </c>
      <c r="U1626">
        <v>15</v>
      </c>
      <c r="V1626">
        <v>200</v>
      </c>
      <c r="W1626">
        <v>6</v>
      </c>
      <c r="X1626">
        <v>56</v>
      </c>
      <c r="Y1626">
        <v>2743.2</v>
      </c>
      <c r="AA1626" t="s">
        <v>30</v>
      </c>
      <c r="AB1626" s="1">
        <v>44620</v>
      </c>
      <c r="AC1626" s="2">
        <v>0.29401620370370368</v>
      </c>
      <c r="AD1626" s="2">
        <f t="shared" si="25"/>
        <v>7.0563888888888879</v>
      </c>
      <c r="AE1626" s="8">
        <f>WEEKDAY(AB1626)</f>
        <v>2</v>
      </c>
      <c r="AF1626">
        <f>IF(EXACT($AE1626,AF$1),$D1626,)</f>
        <v>0</v>
      </c>
      <c r="AG1626">
        <f>IF(EXACT($AE1626,AG$1),$D1626,)</f>
        <v>28.82</v>
      </c>
      <c r="AH1626">
        <f>IF(EXACT($AE1626,AH$1),$D1626,)</f>
        <v>0</v>
      </c>
      <c r="AI1626">
        <f>IF(EXACT($AE1626,AI$1),$D1626,)</f>
        <v>0</v>
      </c>
      <c r="AJ1626">
        <f>IF(EXACT($AE1626,AJ$1),$D1626,)</f>
        <v>0</v>
      </c>
      <c r="AK1626">
        <f>IF(EXACT($AE1626,AK$1),$D1626,)</f>
        <v>0</v>
      </c>
      <c r="AL1626">
        <f>IF(EXACT($AE1626,AL$1),$D1626,)</f>
        <v>0</v>
      </c>
    </row>
    <row r="1627" spans="1:38" x14ac:dyDescent="0.25">
      <c r="A1627" t="s">
        <v>4904</v>
      </c>
      <c r="B1627" t="s">
        <v>4905</v>
      </c>
      <c r="C1627" t="s">
        <v>27</v>
      </c>
      <c r="D1627">
        <v>24.3</v>
      </c>
      <c r="E1627" t="s">
        <v>28</v>
      </c>
      <c r="F1627" t="s">
        <v>4906</v>
      </c>
      <c r="G1627">
        <v>960</v>
      </c>
      <c r="H1627">
        <v>720</v>
      </c>
      <c r="I1627">
        <v>3</v>
      </c>
      <c r="J1627" t="s">
        <v>29</v>
      </c>
      <c r="K1627" t="s">
        <v>30</v>
      </c>
      <c r="L1627">
        <v>79</v>
      </c>
      <c r="M1627">
        <v>22</v>
      </c>
      <c r="N1627">
        <v>42</v>
      </c>
      <c r="O1627">
        <v>27</v>
      </c>
      <c r="P1627">
        <v>1134</v>
      </c>
      <c r="Q1627">
        <v>50</v>
      </c>
      <c r="R1627">
        <v>250</v>
      </c>
      <c r="S1627">
        <v>110</v>
      </c>
      <c r="T1627">
        <v>173</v>
      </c>
      <c r="U1627">
        <v>15</v>
      </c>
      <c r="V1627">
        <v>200</v>
      </c>
      <c r="W1627">
        <v>6</v>
      </c>
      <c r="X1627">
        <v>56</v>
      </c>
      <c r="Y1627">
        <v>2743.2</v>
      </c>
      <c r="AA1627" t="s">
        <v>30</v>
      </c>
      <c r="AB1627" s="1">
        <v>44620</v>
      </c>
      <c r="AC1627" s="2">
        <v>0.2964236111111111</v>
      </c>
      <c r="AD1627" s="2">
        <f t="shared" si="25"/>
        <v>7.1141666666666659</v>
      </c>
      <c r="AE1627" s="8">
        <f>WEEKDAY(AB1627)</f>
        <v>2</v>
      </c>
      <c r="AF1627">
        <f>IF(EXACT($AE1627,AF$1),$D1627,)</f>
        <v>0</v>
      </c>
      <c r="AG1627">
        <f>IF(EXACT($AE1627,AG$1),$D1627,)</f>
        <v>24.3</v>
      </c>
      <c r="AH1627">
        <f>IF(EXACT($AE1627,AH$1),$D1627,)</f>
        <v>0</v>
      </c>
      <c r="AI1627">
        <f>IF(EXACT($AE1627,AI$1),$D1627,)</f>
        <v>0</v>
      </c>
      <c r="AJ1627">
        <f>IF(EXACT($AE1627,AJ$1),$D1627,)</f>
        <v>0</v>
      </c>
      <c r="AK1627">
        <f>IF(EXACT($AE1627,AK$1),$D1627,)</f>
        <v>0</v>
      </c>
      <c r="AL1627">
        <f>IF(EXACT($AE1627,AL$1),$D1627,)</f>
        <v>0</v>
      </c>
    </row>
    <row r="1628" spans="1:38" x14ac:dyDescent="0.25">
      <c r="A1628" t="s">
        <v>4907</v>
      </c>
      <c r="B1628" t="s">
        <v>4908</v>
      </c>
      <c r="C1628" t="s">
        <v>27</v>
      </c>
      <c r="D1628">
        <v>18.95</v>
      </c>
      <c r="E1628" t="s">
        <v>28</v>
      </c>
      <c r="F1628" t="s">
        <v>4909</v>
      </c>
      <c r="G1628">
        <v>960</v>
      </c>
      <c r="H1628">
        <v>720</v>
      </c>
      <c r="I1628">
        <v>3</v>
      </c>
      <c r="J1628" t="s">
        <v>29</v>
      </c>
      <c r="K1628" t="s">
        <v>30</v>
      </c>
      <c r="L1628">
        <v>109</v>
      </c>
      <c r="M1628">
        <v>22</v>
      </c>
      <c r="N1628">
        <v>23</v>
      </c>
      <c r="O1628">
        <v>29</v>
      </c>
      <c r="P1628">
        <v>667</v>
      </c>
      <c r="Q1628">
        <v>50</v>
      </c>
      <c r="R1628">
        <v>250</v>
      </c>
      <c r="S1628">
        <v>110</v>
      </c>
      <c r="T1628">
        <v>173</v>
      </c>
      <c r="U1628">
        <v>15</v>
      </c>
      <c r="V1628">
        <v>200</v>
      </c>
      <c r="W1628">
        <v>6</v>
      </c>
      <c r="X1628">
        <v>56</v>
      </c>
      <c r="Y1628">
        <v>2743.2</v>
      </c>
      <c r="AA1628" t="s">
        <v>30</v>
      </c>
      <c r="AB1628" s="1">
        <v>44620</v>
      </c>
      <c r="AC1628" s="2">
        <v>0.29789351851851853</v>
      </c>
      <c r="AD1628" s="2">
        <f t="shared" si="25"/>
        <v>7.1494444444444447</v>
      </c>
      <c r="AE1628" s="8">
        <f>WEEKDAY(AB1628)</f>
        <v>2</v>
      </c>
      <c r="AF1628">
        <f>IF(EXACT($AE1628,AF$1),$D1628,)</f>
        <v>0</v>
      </c>
      <c r="AG1628">
        <f>IF(EXACT($AE1628,AG$1),$D1628,)</f>
        <v>18.95</v>
      </c>
      <c r="AH1628">
        <f>IF(EXACT($AE1628,AH$1),$D1628,)</f>
        <v>0</v>
      </c>
      <c r="AI1628">
        <f>IF(EXACT($AE1628,AI$1),$D1628,)</f>
        <v>0</v>
      </c>
      <c r="AJ1628">
        <f>IF(EXACT($AE1628,AJ$1),$D1628,)</f>
        <v>0</v>
      </c>
      <c r="AK1628">
        <f>IF(EXACT($AE1628,AK$1),$D1628,)</f>
        <v>0</v>
      </c>
      <c r="AL1628">
        <f>IF(EXACT($AE1628,AL$1),$D1628,)</f>
        <v>0</v>
      </c>
    </row>
    <row r="1629" spans="1:38" x14ac:dyDescent="0.25">
      <c r="A1629" t="s">
        <v>4910</v>
      </c>
      <c r="B1629" t="s">
        <v>4911</v>
      </c>
      <c r="C1629" t="s">
        <v>27</v>
      </c>
      <c r="D1629">
        <v>17.559999999999999</v>
      </c>
      <c r="E1629" t="s">
        <v>28</v>
      </c>
      <c r="F1629" t="s">
        <v>4912</v>
      </c>
      <c r="G1629">
        <v>960</v>
      </c>
      <c r="H1629">
        <v>720</v>
      </c>
      <c r="I1629">
        <v>3</v>
      </c>
      <c r="J1629" t="s">
        <v>29</v>
      </c>
      <c r="K1629" t="s">
        <v>30</v>
      </c>
      <c r="L1629">
        <v>37</v>
      </c>
      <c r="M1629">
        <v>23</v>
      </c>
      <c r="N1629">
        <v>26</v>
      </c>
      <c r="O1629">
        <v>25</v>
      </c>
      <c r="P1629">
        <v>650</v>
      </c>
      <c r="Q1629">
        <v>50</v>
      </c>
      <c r="R1629">
        <v>250</v>
      </c>
      <c r="S1629">
        <v>110</v>
      </c>
      <c r="T1629">
        <v>173</v>
      </c>
      <c r="U1629">
        <v>15</v>
      </c>
      <c r="V1629">
        <v>200</v>
      </c>
      <c r="W1629">
        <v>6</v>
      </c>
      <c r="X1629">
        <v>56</v>
      </c>
      <c r="Y1629">
        <v>2743.2</v>
      </c>
      <c r="AA1629" t="s">
        <v>30</v>
      </c>
      <c r="AB1629" s="1">
        <v>44620</v>
      </c>
      <c r="AC1629" s="2">
        <v>0.29790509259259262</v>
      </c>
      <c r="AD1629" s="2">
        <f t="shared" si="25"/>
        <v>7.1497222222222234</v>
      </c>
      <c r="AE1629" s="8">
        <f>WEEKDAY(AB1629)</f>
        <v>2</v>
      </c>
      <c r="AF1629">
        <f>IF(EXACT($AE1629,AF$1),$D1629,)</f>
        <v>0</v>
      </c>
      <c r="AG1629">
        <f>IF(EXACT($AE1629,AG$1),$D1629,)</f>
        <v>17.559999999999999</v>
      </c>
      <c r="AH1629">
        <f>IF(EXACT($AE1629,AH$1),$D1629,)</f>
        <v>0</v>
      </c>
      <c r="AI1629">
        <f>IF(EXACT($AE1629,AI$1),$D1629,)</f>
        <v>0</v>
      </c>
      <c r="AJ1629">
        <f>IF(EXACT($AE1629,AJ$1),$D1629,)</f>
        <v>0</v>
      </c>
      <c r="AK1629">
        <f>IF(EXACT($AE1629,AK$1),$D1629,)</f>
        <v>0</v>
      </c>
      <c r="AL1629">
        <f>IF(EXACT($AE1629,AL$1),$D1629,)</f>
        <v>0</v>
      </c>
    </row>
    <row r="1630" spans="1:38" x14ac:dyDescent="0.25">
      <c r="A1630" t="s">
        <v>4913</v>
      </c>
      <c r="B1630" t="s">
        <v>4914</v>
      </c>
      <c r="C1630" t="s">
        <v>27</v>
      </c>
      <c r="D1630">
        <v>22.48</v>
      </c>
      <c r="E1630" t="s">
        <v>28</v>
      </c>
      <c r="F1630" t="s">
        <v>4915</v>
      </c>
      <c r="G1630">
        <v>960</v>
      </c>
      <c r="H1630">
        <v>720</v>
      </c>
      <c r="I1630">
        <v>3</v>
      </c>
      <c r="J1630" t="s">
        <v>29</v>
      </c>
      <c r="K1630" t="s">
        <v>30</v>
      </c>
      <c r="L1630">
        <v>61</v>
      </c>
      <c r="M1630">
        <v>20</v>
      </c>
      <c r="N1630">
        <v>43</v>
      </c>
      <c r="O1630">
        <v>29</v>
      </c>
      <c r="P1630">
        <v>1247</v>
      </c>
      <c r="Q1630">
        <v>50</v>
      </c>
      <c r="R1630">
        <v>250</v>
      </c>
      <c r="S1630">
        <v>110</v>
      </c>
      <c r="T1630">
        <v>173</v>
      </c>
      <c r="U1630">
        <v>15</v>
      </c>
      <c r="V1630">
        <v>200</v>
      </c>
      <c r="W1630">
        <v>6</v>
      </c>
      <c r="X1630">
        <v>56</v>
      </c>
      <c r="Y1630">
        <v>2743.2</v>
      </c>
      <c r="AA1630" t="s">
        <v>30</v>
      </c>
      <c r="AB1630" s="1">
        <v>44620</v>
      </c>
      <c r="AC1630" s="2">
        <v>0.30152777777777778</v>
      </c>
      <c r="AD1630" s="2">
        <f t="shared" si="25"/>
        <v>7.2366666666666664</v>
      </c>
      <c r="AE1630" s="8">
        <f>WEEKDAY(AB1630)</f>
        <v>2</v>
      </c>
      <c r="AF1630">
        <f>IF(EXACT($AE1630,AF$1),$D1630,)</f>
        <v>0</v>
      </c>
      <c r="AG1630">
        <f>IF(EXACT($AE1630,AG$1),$D1630,)</f>
        <v>22.48</v>
      </c>
      <c r="AH1630">
        <f>IF(EXACT($AE1630,AH$1),$D1630,)</f>
        <v>0</v>
      </c>
      <c r="AI1630">
        <f>IF(EXACT($AE1630,AI$1),$D1630,)</f>
        <v>0</v>
      </c>
      <c r="AJ1630">
        <f>IF(EXACT($AE1630,AJ$1),$D1630,)</f>
        <v>0</v>
      </c>
      <c r="AK1630">
        <f>IF(EXACT($AE1630,AK$1),$D1630,)</f>
        <v>0</v>
      </c>
      <c r="AL1630">
        <f>IF(EXACT($AE1630,AL$1),$D1630,)</f>
        <v>0</v>
      </c>
    </row>
    <row r="1631" spans="1:38" x14ac:dyDescent="0.25">
      <c r="A1631" t="s">
        <v>4916</v>
      </c>
      <c r="B1631" t="s">
        <v>4917</v>
      </c>
      <c r="C1631" t="s">
        <v>27</v>
      </c>
      <c r="D1631">
        <v>31.77</v>
      </c>
      <c r="E1631" t="s">
        <v>28</v>
      </c>
      <c r="F1631" t="s">
        <v>4918</v>
      </c>
      <c r="G1631">
        <v>960</v>
      </c>
      <c r="H1631">
        <v>720</v>
      </c>
      <c r="I1631">
        <v>3</v>
      </c>
      <c r="J1631" t="s">
        <v>29</v>
      </c>
      <c r="K1631" t="s">
        <v>30</v>
      </c>
      <c r="L1631">
        <v>106</v>
      </c>
      <c r="M1631">
        <v>15</v>
      </c>
      <c r="N1631">
        <v>43</v>
      </c>
      <c r="O1631">
        <v>34</v>
      </c>
      <c r="P1631">
        <v>1462</v>
      </c>
      <c r="Q1631">
        <v>50</v>
      </c>
      <c r="R1631">
        <v>250</v>
      </c>
      <c r="S1631">
        <v>110</v>
      </c>
      <c r="T1631">
        <v>173</v>
      </c>
      <c r="U1631">
        <v>15</v>
      </c>
      <c r="V1631">
        <v>200</v>
      </c>
      <c r="W1631">
        <v>6</v>
      </c>
      <c r="X1631">
        <v>56</v>
      </c>
      <c r="Y1631">
        <v>2743.2</v>
      </c>
      <c r="AA1631" t="s">
        <v>30</v>
      </c>
      <c r="AB1631" s="1">
        <v>44620</v>
      </c>
      <c r="AC1631" s="2">
        <v>0.30217592592592596</v>
      </c>
      <c r="AD1631" s="2">
        <f t="shared" si="25"/>
        <v>7.2522222222222226</v>
      </c>
      <c r="AE1631" s="8">
        <f>WEEKDAY(AB1631)</f>
        <v>2</v>
      </c>
      <c r="AF1631">
        <f>IF(EXACT($AE1631,AF$1),$D1631,)</f>
        <v>0</v>
      </c>
      <c r="AG1631">
        <f>IF(EXACT($AE1631,AG$1),$D1631,)</f>
        <v>31.77</v>
      </c>
      <c r="AH1631">
        <f>IF(EXACT($AE1631,AH$1),$D1631,)</f>
        <v>0</v>
      </c>
      <c r="AI1631">
        <f>IF(EXACT($AE1631,AI$1),$D1631,)</f>
        <v>0</v>
      </c>
      <c r="AJ1631">
        <f>IF(EXACT($AE1631,AJ$1),$D1631,)</f>
        <v>0</v>
      </c>
      <c r="AK1631">
        <f>IF(EXACT($AE1631,AK$1),$D1631,)</f>
        <v>0</v>
      </c>
      <c r="AL1631">
        <f>IF(EXACT($AE1631,AL$1),$D1631,)</f>
        <v>0</v>
      </c>
    </row>
    <row r="1632" spans="1:38" x14ac:dyDescent="0.25">
      <c r="A1632" t="s">
        <v>4919</v>
      </c>
      <c r="B1632" t="s">
        <v>4920</v>
      </c>
      <c r="C1632" t="s">
        <v>27</v>
      </c>
      <c r="D1632">
        <v>28.56</v>
      </c>
      <c r="E1632" t="s">
        <v>28</v>
      </c>
      <c r="F1632" t="s">
        <v>4921</v>
      </c>
      <c r="G1632">
        <v>960</v>
      </c>
      <c r="H1632">
        <v>720</v>
      </c>
      <c r="I1632">
        <v>3</v>
      </c>
      <c r="J1632" t="s">
        <v>29</v>
      </c>
      <c r="K1632" t="s">
        <v>30</v>
      </c>
      <c r="L1632">
        <v>25</v>
      </c>
      <c r="M1632">
        <v>17</v>
      </c>
      <c r="N1632">
        <v>94</v>
      </c>
      <c r="O1632">
        <v>34</v>
      </c>
      <c r="P1632">
        <v>3196</v>
      </c>
      <c r="Q1632">
        <v>50</v>
      </c>
      <c r="R1632">
        <v>250</v>
      </c>
      <c r="S1632">
        <v>110</v>
      </c>
      <c r="T1632">
        <v>173</v>
      </c>
      <c r="U1632">
        <v>15</v>
      </c>
      <c r="V1632">
        <v>200</v>
      </c>
      <c r="W1632">
        <v>6</v>
      </c>
      <c r="X1632">
        <v>56</v>
      </c>
      <c r="Y1632">
        <v>2743.2</v>
      </c>
      <c r="AA1632" t="s">
        <v>30</v>
      </c>
      <c r="AB1632" s="1">
        <v>44620</v>
      </c>
      <c r="AC1632" s="2">
        <v>0.30424768518518519</v>
      </c>
      <c r="AD1632" s="2">
        <f t="shared" si="25"/>
        <v>7.3019444444444446</v>
      </c>
      <c r="AE1632" s="8">
        <f>WEEKDAY(AB1632)</f>
        <v>2</v>
      </c>
      <c r="AF1632">
        <f>IF(EXACT($AE1632,AF$1),$D1632,)</f>
        <v>0</v>
      </c>
      <c r="AG1632">
        <f>IF(EXACT($AE1632,AG$1),$D1632,)</f>
        <v>28.56</v>
      </c>
      <c r="AH1632">
        <f>IF(EXACT($AE1632,AH$1),$D1632,)</f>
        <v>0</v>
      </c>
      <c r="AI1632">
        <f>IF(EXACT($AE1632,AI$1),$D1632,)</f>
        <v>0</v>
      </c>
      <c r="AJ1632">
        <f>IF(EXACT($AE1632,AJ$1),$D1632,)</f>
        <v>0</v>
      </c>
      <c r="AK1632">
        <f>IF(EXACT($AE1632,AK$1),$D1632,)</f>
        <v>0</v>
      </c>
      <c r="AL1632">
        <f>IF(EXACT($AE1632,AL$1),$D1632,)</f>
        <v>0</v>
      </c>
    </row>
    <row r="1633" spans="1:38" x14ac:dyDescent="0.25">
      <c r="A1633" t="s">
        <v>4922</v>
      </c>
      <c r="B1633" t="s">
        <v>4923</v>
      </c>
      <c r="C1633" t="s">
        <v>27</v>
      </c>
      <c r="D1633">
        <v>23.9</v>
      </c>
      <c r="E1633" t="s">
        <v>28</v>
      </c>
      <c r="F1633" t="s">
        <v>4924</v>
      </c>
      <c r="G1633">
        <v>960</v>
      </c>
      <c r="H1633">
        <v>720</v>
      </c>
      <c r="I1633">
        <v>3</v>
      </c>
      <c r="J1633" t="s">
        <v>29</v>
      </c>
      <c r="K1633" t="s">
        <v>30</v>
      </c>
      <c r="L1633">
        <v>95</v>
      </c>
      <c r="M1633">
        <v>32</v>
      </c>
      <c r="N1633">
        <v>23</v>
      </c>
      <c r="O1633">
        <v>19</v>
      </c>
      <c r="P1633">
        <v>437</v>
      </c>
      <c r="Q1633">
        <v>50</v>
      </c>
      <c r="R1633">
        <v>250</v>
      </c>
      <c r="S1633">
        <v>110</v>
      </c>
      <c r="T1633">
        <v>173</v>
      </c>
      <c r="U1633">
        <v>15</v>
      </c>
      <c r="V1633">
        <v>200</v>
      </c>
      <c r="W1633">
        <v>6</v>
      </c>
      <c r="X1633">
        <v>56</v>
      </c>
      <c r="Y1633">
        <v>2743.2</v>
      </c>
      <c r="AA1633" t="s">
        <v>30</v>
      </c>
      <c r="AB1633" s="1">
        <v>44620</v>
      </c>
      <c r="AC1633" s="2">
        <v>0.30443287037037037</v>
      </c>
      <c r="AD1633" s="2">
        <f t="shared" si="25"/>
        <v>7.3063888888888888</v>
      </c>
      <c r="AE1633" s="8">
        <f>WEEKDAY(AB1633)</f>
        <v>2</v>
      </c>
      <c r="AF1633">
        <f>IF(EXACT($AE1633,AF$1),$D1633,)</f>
        <v>0</v>
      </c>
      <c r="AG1633">
        <f>IF(EXACT($AE1633,AG$1),$D1633,)</f>
        <v>23.9</v>
      </c>
      <c r="AH1633">
        <f>IF(EXACT($AE1633,AH$1),$D1633,)</f>
        <v>0</v>
      </c>
      <c r="AI1633">
        <f>IF(EXACT($AE1633,AI$1),$D1633,)</f>
        <v>0</v>
      </c>
      <c r="AJ1633">
        <f>IF(EXACT($AE1633,AJ$1),$D1633,)</f>
        <v>0</v>
      </c>
      <c r="AK1633">
        <f>IF(EXACT($AE1633,AK$1),$D1633,)</f>
        <v>0</v>
      </c>
      <c r="AL1633">
        <f>IF(EXACT($AE1633,AL$1),$D1633,)</f>
        <v>0</v>
      </c>
    </row>
    <row r="1634" spans="1:38" x14ac:dyDescent="0.25">
      <c r="A1634" t="s">
        <v>4925</v>
      </c>
      <c r="B1634" t="s">
        <v>4926</v>
      </c>
      <c r="C1634" t="s">
        <v>27</v>
      </c>
      <c r="D1634">
        <v>24.92</v>
      </c>
      <c r="E1634" t="s">
        <v>28</v>
      </c>
      <c r="F1634" t="s">
        <v>4927</v>
      </c>
      <c r="G1634">
        <v>960</v>
      </c>
      <c r="H1634">
        <v>720</v>
      </c>
      <c r="I1634">
        <v>3</v>
      </c>
      <c r="J1634" t="s">
        <v>31</v>
      </c>
      <c r="K1634" t="s">
        <v>30</v>
      </c>
      <c r="L1634">
        <v>124</v>
      </c>
      <c r="M1634">
        <v>21</v>
      </c>
      <c r="N1634">
        <v>24</v>
      </c>
      <c r="O1634">
        <v>36</v>
      </c>
      <c r="P1634">
        <v>864</v>
      </c>
      <c r="Q1634">
        <v>50</v>
      </c>
      <c r="R1634">
        <v>250</v>
      </c>
      <c r="S1634">
        <v>110</v>
      </c>
      <c r="T1634">
        <v>173</v>
      </c>
      <c r="U1634">
        <v>15</v>
      </c>
      <c r="V1634">
        <v>200</v>
      </c>
      <c r="W1634">
        <v>6</v>
      </c>
      <c r="X1634">
        <v>25</v>
      </c>
      <c r="Y1634">
        <v>1092.2</v>
      </c>
      <c r="AA1634" t="s">
        <v>30</v>
      </c>
      <c r="AB1634" s="1">
        <v>44620</v>
      </c>
      <c r="AC1634" s="2">
        <v>0.30680555555555555</v>
      </c>
      <c r="AD1634" s="2">
        <f t="shared" si="25"/>
        <v>7.3633333333333333</v>
      </c>
      <c r="AE1634" s="8">
        <f>WEEKDAY(AB1634)</f>
        <v>2</v>
      </c>
      <c r="AF1634">
        <f>IF(EXACT($AE1634,AF$1),$D1634,)</f>
        <v>0</v>
      </c>
      <c r="AG1634">
        <f>IF(EXACT($AE1634,AG$1),$D1634,)</f>
        <v>24.92</v>
      </c>
      <c r="AH1634">
        <f>IF(EXACT($AE1634,AH$1),$D1634,)</f>
        <v>0</v>
      </c>
      <c r="AI1634">
        <f>IF(EXACT($AE1634,AI$1),$D1634,)</f>
        <v>0</v>
      </c>
      <c r="AJ1634">
        <f>IF(EXACT($AE1634,AJ$1),$D1634,)</f>
        <v>0</v>
      </c>
      <c r="AK1634">
        <f>IF(EXACT($AE1634,AK$1),$D1634,)</f>
        <v>0</v>
      </c>
      <c r="AL1634">
        <f>IF(EXACT($AE1634,AL$1),$D1634,)</f>
        <v>0</v>
      </c>
    </row>
    <row r="1635" spans="1:38" x14ac:dyDescent="0.25">
      <c r="A1635" t="s">
        <v>4928</v>
      </c>
      <c r="B1635" t="s">
        <v>4929</v>
      </c>
      <c r="C1635" t="s">
        <v>27</v>
      </c>
      <c r="D1635">
        <v>17.079999999999998</v>
      </c>
      <c r="E1635" t="s">
        <v>28</v>
      </c>
      <c r="F1635" t="s">
        <v>4930</v>
      </c>
      <c r="G1635">
        <v>960</v>
      </c>
      <c r="H1635">
        <v>720</v>
      </c>
      <c r="I1635">
        <v>3</v>
      </c>
      <c r="J1635" t="s">
        <v>29</v>
      </c>
      <c r="K1635" t="s">
        <v>30</v>
      </c>
      <c r="L1635">
        <v>122</v>
      </c>
      <c r="M1635">
        <v>16</v>
      </c>
      <c r="N1635">
        <v>40</v>
      </c>
      <c r="O1635">
        <v>36</v>
      </c>
      <c r="P1635">
        <v>1440</v>
      </c>
      <c r="Q1635">
        <v>50</v>
      </c>
      <c r="R1635">
        <v>250</v>
      </c>
      <c r="S1635">
        <v>110</v>
      </c>
      <c r="T1635">
        <v>173</v>
      </c>
      <c r="U1635">
        <v>15</v>
      </c>
      <c r="V1635">
        <v>200</v>
      </c>
      <c r="W1635">
        <v>6</v>
      </c>
      <c r="X1635">
        <v>56</v>
      </c>
      <c r="Y1635">
        <v>2743.2</v>
      </c>
      <c r="AA1635" t="s">
        <v>30</v>
      </c>
      <c r="AB1635" s="1">
        <v>44620</v>
      </c>
      <c r="AC1635" s="2">
        <v>0.30952546296296296</v>
      </c>
      <c r="AD1635" s="2">
        <f t="shared" si="25"/>
        <v>7.4286111111111115</v>
      </c>
      <c r="AE1635" s="8">
        <f>WEEKDAY(AB1635)</f>
        <v>2</v>
      </c>
      <c r="AF1635">
        <f>IF(EXACT($AE1635,AF$1),$D1635,)</f>
        <v>0</v>
      </c>
      <c r="AG1635">
        <f>IF(EXACT($AE1635,AG$1),$D1635,)</f>
        <v>17.079999999999998</v>
      </c>
      <c r="AH1635">
        <f>IF(EXACT($AE1635,AH$1),$D1635,)</f>
        <v>0</v>
      </c>
      <c r="AI1635">
        <f>IF(EXACT($AE1635,AI$1),$D1635,)</f>
        <v>0</v>
      </c>
      <c r="AJ1635">
        <f>IF(EXACT($AE1635,AJ$1),$D1635,)</f>
        <v>0</v>
      </c>
      <c r="AK1635">
        <f>IF(EXACT($AE1635,AK$1),$D1635,)</f>
        <v>0</v>
      </c>
      <c r="AL1635">
        <f>IF(EXACT($AE1635,AL$1),$D1635,)</f>
        <v>0</v>
      </c>
    </row>
    <row r="1636" spans="1:38" x14ac:dyDescent="0.25">
      <c r="A1636" t="s">
        <v>4931</v>
      </c>
      <c r="B1636" t="s">
        <v>4932</v>
      </c>
      <c r="C1636" t="s">
        <v>27</v>
      </c>
      <c r="D1636">
        <v>18.649999999999999</v>
      </c>
      <c r="E1636" t="s">
        <v>28</v>
      </c>
      <c r="F1636" t="s">
        <v>4933</v>
      </c>
      <c r="G1636">
        <v>960</v>
      </c>
      <c r="H1636">
        <v>720</v>
      </c>
      <c r="I1636">
        <v>3</v>
      </c>
      <c r="J1636" t="s">
        <v>29</v>
      </c>
      <c r="K1636" t="s">
        <v>30</v>
      </c>
      <c r="L1636">
        <v>85</v>
      </c>
      <c r="M1636">
        <v>16</v>
      </c>
      <c r="N1636">
        <v>53</v>
      </c>
      <c r="O1636">
        <v>34</v>
      </c>
      <c r="P1636">
        <v>1802</v>
      </c>
      <c r="Q1636">
        <v>50</v>
      </c>
      <c r="R1636">
        <v>250</v>
      </c>
      <c r="S1636">
        <v>110</v>
      </c>
      <c r="T1636">
        <v>173</v>
      </c>
      <c r="U1636">
        <v>15</v>
      </c>
      <c r="V1636">
        <v>200</v>
      </c>
      <c r="W1636">
        <v>6</v>
      </c>
      <c r="X1636">
        <v>56</v>
      </c>
      <c r="Y1636">
        <v>2743.2</v>
      </c>
      <c r="AA1636" t="s">
        <v>30</v>
      </c>
      <c r="AB1636" s="1">
        <v>44620</v>
      </c>
      <c r="AC1636" s="2">
        <v>0.31004629629629626</v>
      </c>
      <c r="AD1636" s="2">
        <f t="shared" si="25"/>
        <v>7.4411111111111108</v>
      </c>
      <c r="AE1636" s="8">
        <f>WEEKDAY(AB1636)</f>
        <v>2</v>
      </c>
      <c r="AF1636">
        <f>IF(EXACT($AE1636,AF$1),$D1636,)</f>
        <v>0</v>
      </c>
      <c r="AG1636">
        <f>IF(EXACT($AE1636,AG$1),$D1636,)</f>
        <v>18.649999999999999</v>
      </c>
      <c r="AH1636">
        <f>IF(EXACT($AE1636,AH$1),$D1636,)</f>
        <v>0</v>
      </c>
      <c r="AI1636">
        <f>IF(EXACT($AE1636,AI$1),$D1636,)</f>
        <v>0</v>
      </c>
      <c r="AJ1636">
        <f>IF(EXACT($AE1636,AJ$1),$D1636,)</f>
        <v>0</v>
      </c>
      <c r="AK1636">
        <f>IF(EXACT($AE1636,AK$1),$D1636,)</f>
        <v>0</v>
      </c>
      <c r="AL1636">
        <f>IF(EXACT($AE1636,AL$1),$D1636,)</f>
        <v>0</v>
      </c>
    </row>
    <row r="1637" spans="1:38" x14ac:dyDescent="0.25">
      <c r="A1637" t="s">
        <v>4934</v>
      </c>
      <c r="B1637" t="s">
        <v>4935</v>
      </c>
      <c r="C1637" t="s">
        <v>27</v>
      </c>
      <c r="D1637">
        <v>26.73</v>
      </c>
      <c r="E1637" t="s">
        <v>28</v>
      </c>
      <c r="F1637" t="s">
        <v>4936</v>
      </c>
      <c r="G1637">
        <v>960</v>
      </c>
      <c r="H1637">
        <v>720</v>
      </c>
      <c r="I1637">
        <v>3</v>
      </c>
      <c r="J1637" t="s">
        <v>29</v>
      </c>
      <c r="K1637" t="s">
        <v>30</v>
      </c>
      <c r="L1637">
        <v>54</v>
      </c>
      <c r="M1637">
        <v>21</v>
      </c>
      <c r="N1637">
        <v>96</v>
      </c>
      <c r="O1637">
        <v>30</v>
      </c>
      <c r="P1637">
        <v>2880</v>
      </c>
      <c r="Q1637">
        <v>50</v>
      </c>
      <c r="R1637">
        <v>250</v>
      </c>
      <c r="S1637">
        <v>110</v>
      </c>
      <c r="T1637">
        <v>173</v>
      </c>
      <c r="U1637">
        <v>15</v>
      </c>
      <c r="V1637">
        <v>200</v>
      </c>
      <c r="W1637">
        <v>6</v>
      </c>
      <c r="X1637">
        <v>56</v>
      </c>
      <c r="Y1637">
        <v>2743.2</v>
      </c>
      <c r="AA1637" t="s">
        <v>30</v>
      </c>
      <c r="AB1637" s="1">
        <v>44620</v>
      </c>
      <c r="AC1637" s="2">
        <v>0.31067129629629631</v>
      </c>
      <c r="AD1637" s="2">
        <f t="shared" si="25"/>
        <v>7.4561111111111114</v>
      </c>
      <c r="AE1637" s="8">
        <f>WEEKDAY(AB1637)</f>
        <v>2</v>
      </c>
      <c r="AF1637">
        <f>IF(EXACT($AE1637,AF$1),$D1637,)</f>
        <v>0</v>
      </c>
      <c r="AG1637">
        <f>IF(EXACT($AE1637,AG$1),$D1637,)</f>
        <v>26.73</v>
      </c>
      <c r="AH1637">
        <f>IF(EXACT($AE1637,AH$1),$D1637,)</f>
        <v>0</v>
      </c>
      <c r="AI1637">
        <f>IF(EXACT($AE1637,AI$1),$D1637,)</f>
        <v>0</v>
      </c>
      <c r="AJ1637">
        <f>IF(EXACT($AE1637,AJ$1),$D1637,)</f>
        <v>0</v>
      </c>
      <c r="AK1637">
        <f>IF(EXACT($AE1637,AK$1),$D1637,)</f>
        <v>0</v>
      </c>
      <c r="AL1637">
        <f>IF(EXACT($AE1637,AL$1),$D1637,)</f>
        <v>0</v>
      </c>
    </row>
    <row r="1638" spans="1:38" x14ac:dyDescent="0.25">
      <c r="A1638" t="s">
        <v>4937</v>
      </c>
      <c r="B1638" t="s">
        <v>4938</v>
      </c>
      <c r="C1638" t="s">
        <v>27</v>
      </c>
      <c r="D1638">
        <v>22.67</v>
      </c>
      <c r="E1638" t="s">
        <v>28</v>
      </c>
      <c r="F1638" t="s">
        <v>4939</v>
      </c>
      <c r="G1638">
        <v>960</v>
      </c>
      <c r="H1638">
        <v>720</v>
      </c>
      <c r="I1638">
        <v>3</v>
      </c>
      <c r="J1638" t="s">
        <v>29</v>
      </c>
      <c r="K1638" t="s">
        <v>30</v>
      </c>
      <c r="L1638">
        <v>36</v>
      </c>
      <c r="M1638">
        <v>18</v>
      </c>
      <c r="N1638">
        <v>55</v>
      </c>
      <c r="O1638">
        <v>33</v>
      </c>
      <c r="P1638">
        <v>1815</v>
      </c>
      <c r="Q1638">
        <v>50</v>
      </c>
      <c r="R1638">
        <v>250</v>
      </c>
      <c r="S1638">
        <v>110</v>
      </c>
      <c r="T1638">
        <v>173</v>
      </c>
      <c r="U1638">
        <v>15</v>
      </c>
      <c r="V1638">
        <v>200</v>
      </c>
      <c r="W1638">
        <v>6</v>
      </c>
      <c r="X1638">
        <v>56</v>
      </c>
      <c r="Y1638">
        <v>2743.2</v>
      </c>
      <c r="AA1638" t="s">
        <v>30</v>
      </c>
      <c r="AB1638" s="1">
        <v>44620</v>
      </c>
      <c r="AC1638" s="2">
        <v>0.3134837962962963</v>
      </c>
      <c r="AD1638" s="2">
        <f t="shared" si="25"/>
        <v>7.5236111111111112</v>
      </c>
      <c r="AE1638" s="8">
        <f>WEEKDAY(AB1638)</f>
        <v>2</v>
      </c>
      <c r="AF1638">
        <f>IF(EXACT($AE1638,AF$1),$D1638,)</f>
        <v>0</v>
      </c>
      <c r="AG1638">
        <f>IF(EXACT($AE1638,AG$1),$D1638,)</f>
        <v>22.67</v>
      </c>
      <c r="AH1638">
        <f>IF(EXACT($AE1638,AH$1),$D1638,)</f>
        <v>0</v>
      </c>
      <c r="AI1638">
        <f>IF(EXACT($AE1638,AI$1),$D1638,)</f>
        <v>0</v>
      </c>
      <c r="AJ1638">
        <f>IF(EXACT($AE1638,AJ$1),$D1638,)</f>
        <v>0</v>
      </c>
      <c r="AK1638">
        <f>IF(EXACT($AE1638,AK$1),$D1638,)</f>
        <v>0</v>
      </c>
      <c r="AL1638">
        <f>IF(EXACT($AE1638,AL$1),$D1638,)</f>
        <v>0</v>
      </c>
    </row>
    <row r="1639" spans="1:38" x14ac:dyDescent="0.25">
      <c r="A1639" t="s">
        <v>4940</v>
      </c>
      <c r="B1639" t="s">
        <v>4941</v>
      </c>
      <c r="C1639" t="s">
        <v>27</v>
      </c>
      <c r="D1639">
        <v>22.92</v>
      </c>
      <c r="E1639" t="s">
        <v>28</v>
      </c>
      <c r="F1639" t="s">
        <v>4942</v>
      </c>
      <c r="G1639">
        <v>960</v>
      </c>
      <c r="H1639">
        <v>720</v>
      </c>
      <c r="I1639">
        <v>3</v>
      </c>
      <c r="J1639" t="s">
        <v>29</v>
      </c>
      <c r="K1639" t="s">
        <v>30</v>
      </c>
      <c r="L1639">
        <v>59</v>
      </c>
      <c r="M1639">
        <v>9</v>
      </c>
      <c r="N1639">
        <v>64</v>
      </c>
      <c r="O1639">
        <v>43</v>
      </c>
      <c r="P1639">
        <v>2752</v>
      </c>
      <c r="Q1639">
        <v>50</v>
      </c>
      <c r="R1639">
        <v>250</v>
      </c>
      <c r="S1639">
        <v>110</v>
      </c>
      <c r="T1639">
        <v>173</v>
      </c>
      <c r="U1639">
        <v>15</v>
      </c>
      <c r="V1639">
        <v>200</v>
      </c>
      <c r="W1639">
        <v>6</v>
      </c>
      <c r="X1639">
        <v>56</v>
      </c>
      <c r="Y1639">
        <v>2743.2</v>
      </c>
      <c r="AA1639" t="s">
        <v>30</v>
      </c>
      <c r="AB1639" s="1">
        <v>44620</v>
      </c>
      <c r="AC1639" s="2">
        <v>0.3142476851851852</v>
      </c>
      <c r="AD1639" s="2">
        <f t="shared" si="25"/>
        <v>7.5419444444444448</v>
      </c>
      <c r="AE1639" s="8">
        <f>WEEKDAY(AB1639)</f>
        <v>2</v>
      </c>
      <c r="AF1639">
        <f>IF(EXACT($AE1639,AF$1),$D1639,)</f>
        <v>0</v>
      </c>
      <c r="AG1639">
        <f>IF(EXACT($AE1639,AG$1),$D1639,)</f>
        <v>22.92</v>
      </c>
      <c r="AH1639">
        <f>IF(EXACT($AE1639,AH$1),$D1639,)</f>
        <v>0</v>
      </c>
      <c r="AI1639">
        <f>IF(EXACT($AE1639,AI$1),$D1639,)</f>
        <v>0</v>
      </c>
      <c r="AJ1639">
        <f>IF(EXACT($AE1639,AJ$1),$D1639,)</f>
        <v>0</v>
      </c>
      <c r="AK1639">
        <f>IF(EXACT($AE1639,AK$1),$D1639,)</f>
        <v>0</v>
      </c>
      <c r="AL1639">
        <f>IF(EXACT($AE1639,AL$1),$D1639,)</f>
        <v>0</v>
      </c>
    </row>
    <row r="1640" spans="1:38" x14ac:dyDescent="0.25">
      <c r="A1640" t="s">
        <v>4943</v>
      </c>
      <c r="B1640" t="s">
        <v>4944</v>
      </c>
      <c r="C1640" t="s">
        <v>27</v>
      </c>
      <c r="D1640">
        <v>20.77</v>
      </c>
      <c r="E1640" t="s">
        <v>28</v>
      </c>
      <c r="F1640" t="s">
        <v>4945</v>
      </c>
      <c r="G1640">
        <v>960</v>
      </c>
      <c r="H1640">
        <v>720</v>
      </c>
      <c r="I1640">
        <v>3</v>
      </c>
      <c r="J1640" t="s">
        <v>29</v>
      </c>
      <c r="K1640" t="s">
        <v>30</v>
      </c>
      <c r="L1640">
        <v>86</v>
      </c>
      <c r="M1640">
        <v>28</v>
      </c>
      <c r="N1640">
        <v>34</v>
      </c>
      <c r="O1640">
        <v>22</v>
      </c>
      <c r="P1640">
        <v>748</v>
      </c>
      <c r="Q1640">
        <v>50</v>
      </c>
      <c r="R1640">
        <v>250</v>
      </c>
      <c r="S1640">
        <v>110</v>
      </c>
      <c r="T1640">
        <v>173</v>
      </c>
      <c r="U1640">
        <v>15</v>
      </c>
      <c r="V1640">
        <v>200</v>
      </c>
      <c r="W1640">
        <v>6</v>
      </c>
      <c r="X1640">
        <v>56</v>
      </c>
      <c r="Y1640">
        <v>2743.2</v>
      </c>
      <c r="AA1640" t="s">
        <v>30</v>
      </c>
      <c r="AB1640" s="1">
        <v>44620</v>
      </c>
      <c r="AC1640" s="2">
        <v>0.31631944444444443</v>
      </c>
      <c r="AD1640" s="2">
        <f t="shared" si="25"/>
        <v>7.5916666666666668</v>
      </c>
      <c r="AE1640" s="8">
        <f>WEEKDAY(AB1640)</f>
        <v>2</v>
      </c>
      <c r="AF1640">
        <f>IF(EXACT($AE1640,AF$1),$D1640,)</f>
        <v>0</v>
      </c>
      <c r="AG1640">
        <f>IF(EXACT($AE1640,AG$1),$D1640,)</f>
        <v>20.77</v>
      </c>
      <c r="AH1640">
        <f>IF(EXACT($AE1640,AH$1),$D1640,)</f>
        <v>0</v>
      </c>
      <c r="AI1640">
        <f>IF(EXACT($AE1640,AI$1),$D1640,)</f>
        <v>0</v>
      </c>
      <c r="AJ1640">
        <f>IF(EXACT($AE1640,AJ$1),$D1640,)</f>
        <v>0</v>
      </c>
      <c r="AK1640">
        <f>IF(EXACT($AE1640,AK$1),$D1640,)</f>
        <v>0</v>
      </c>
      <c r="AL1640">
        <f>IF(EXACT($AE1640,AL$1),$D1640,)</f>
        <v>0</v>
      </c>
    </row>
    <row r="1641" spans="1:38" x14ac:dyDescent="0.25">
      <c r="A1641" t="s">
        <v>4946</v>
      </c>
      <c r="B1641" t="s">
        <v>4947</v>
      </c>
      <c r="C1641" t="s">
        <v>27</v>
      </c>
      <c r="D1641">
        <v>22.64</v>
      </c>
      <c r="E1641" t="s">
        <v>28</v>
      </c>
      <c r="F1641" t="s">
        <v>4948</v>
      </c>
      <c r="G1641">
        <v>960</v>
      </c>
      <c r="H1641">
        <v>720</v>
      </c>
      <c r="I1641">
        <v>3</v>
      </c>
      <c r="J1641" t="s">
        <v>29</v>
      </c>
      <c r="K1641" t="s">
        <v>30</v>
      </c>
      <c r="L1641">
        <v>120</v>
      </c>
      <c r="M1641">
        <v>23</v>
      </c>
      <c r="N1641">
        <v>47</v>
      </c>
      <c r="O1641">
        <v>27</v>
      </c>
      <c r="P1641">
        <v>1269</v>
      </c>
      <c r="Q1641">
        <v>50</v>
      </c>
      <c r="R1641">
        <v>250</v>
      </c>
      <c r="S1641">
        <v>110</v>
      </c>
      <c r="T1641">
        <v>173</v>
      </c>
      <c r="U1641">
        <v>15</v>
      </c>
      <c r="V1641">
        <v>200</v>
      </c>
      <c r="W1641">
        <v>6</v>
      </c>
      <c r="X1641">
        <v>56</v>
      </c>
      <c r="Y1641">
        <v>2743.2</v>
      </c>
      <c r="AA1641" t="s">
        <v>30</v>
      </c>
      <c r="AB1641" s="1">
        <v>44620</v>
      </c>
      <c r="AC1641" s="2">
        <v>0.31869212962962962</v>
      </c>
      <c r="AD1641" s="2">
        <f t="shared" si="25"/>
        <v>7.6486111111111104</v>
      </c>
      <c r="AE1641" s="8">
        <f>WEEKDAY(AB1641)</f>
        <v>2</v>
      </c>
      <c r="AF1641">
        <f>IF(EXACT($AE1641,AF$1),$D1641,)</f>
        <v>0</v>
      </c>
      <c r="AG1641">
        <f>IF(EXACT($AE1641,AG$1),$D1641,)</f>
        <v>22.64</v>
      </c>
      <c r="AH1641">
        <f>IF(EXACT($AE1641,AH$1),$D1641,)</f>
        <v>0</v>
      </c>
      <c r="AI1641">
        <f>IF(EXACT($AE1641,AI$1),$D1641,)</f>
        <v>0</v>
      </c>
      <c r="AJ1641">
        <f>IF(EXACT($AE1641,AJ$1),$D1641,)</f>
        <v>0</v>
      </c>
      <c r="AK1641">
        <f>IF(EXACT($AE1641,AK$1),$D1641,)</f>
        <v>0</v>
      </c>
      <c r="AL1641">
        <f>IF(EXACT($AE1641,AL$1),$D1641,)</f>
        <v>0</v>
      </c>
    </row>
    <row r="1642" spans="1:38" x14ac:dyDescent="0.25">
      <c r="A1642" t="s">
        <v>4949</v>
      </c>
      <c r="B1642" t="s">
        <v>4950</v>
      </c>
      <c r="C1642" t="s">
        <v>27</v>
      </c>
      <c r="D1642">
        <v>40.299999999999997</v>
      </c>
      <c r="E1642" t="s">
        <v>28</v>
      </c>
      <c r="F1642" t="s">
        <v>4951</v>
      </c>
      <c r="G1642">
        <v>960</v>
      </c>
      <c r="H1642">
        <v>720</v>
      </c>
      <c r="I1642">
        <v>3</v>
      </c>
      <c r="J1642" t="s">
        <v>29</v>
      </c>
      <c r="K1642" t="s">
        <v>30</v>
      </c>
      <c r="L1642">
        <v>102</v>
      </c>
      <c r="M1642">
        <v>21</v>
      </c>
      <c r="N1642">
        <v>42</v>
      </c>
      <c r="O1642">
        <v>29</v>
      </c>
      <c r="P1642">
        <v>1218</v>
      </c>
      <c r="Q1642">
        <v>50</v>
      </c>
      <c r="R1642">
        <v>250</v>
      </c>
      <c r="S1642">
        <v>110</v>
      </c>
      <c r="T1642">
        <v>173</v>
      </c>
      <c r="U1642">
        <v>15</v>
      </c>
      <c r="V1642">
        <v>200</v>
      </c>
      <c r="W1642">
        <v>6</v>
      </c>
      <c r="X1642">
        <v>56</v>
      </c>
      <c r="Y1642">
        <v>2743.2</v>
      </c>
      <c r="AA1642" t="s">
        <v>30</v>
      </c>
      <c r="AB1642" s="1">
        <v>44620</v>
      </c>
      <c r="AC1642" s="2">
        <v>0.32089120370370372</v>
      </c>
      <c r="AD1642" s="2">
        <f t="shared" si="25"/>
        <v>7.7013888888888893</v>
      </c>
      <c r="AE1642" s="8">
        <f>WEEKDAY(AB1642)</f>
        <v>2</v>
      </c>
      <c r="AF1642">
        <f>IF(EXACT($AE1642,AF$1),$D1642,)</f>
        <v>0</v>
      </c>
      <c r="AG1642">
        <f>IF(EXACT($AE1642,AG$1),$D1642,)</f>
        <v>40.299999999999997</v>
      </c>
      <c r="AH1642">
        <f>IF(EXACT($AE1642,AH$1),$D1642,)</f>
        <v>0</v>
      </c>
      <c r="AI1642">
        <f>IF(EXACT($AE1642,AI$1),$D1642,)</f>
        <v>0</v>
      </c>
      <c r="AJ1642">
        <f>IF(EXACT($AE1642,AJ$1),$D1642,)</f>
        <v>0</v>
      </c>
      <c r="AK1642">
        <f>IF(EXACT($AE1642,AK$1),$D1642,)</f>
        <v>0</v>
      </c>
      <c r="AL1642">
        <f>IF(EXACT($AE1642,AL$1),$D1642,)</f>
        <v>0</v>
      </c>
    </row>
    <row r="1643" spans="1:38" x14ac:dyDescent="0.25">
      <c r="A1643" t="s">
        <v>4952</v>
      </c>
      <c r="B1643" t="s">
        <v>4953</v>
      </c>
      <c r="C1643" t="s">
        <v>27</v>
      </c>
      <c r="D1643">
        <v>21.96</v>
      </c>
      <c r="E1643" t="s">
        <v>28</v>
      </c>
      <c r="F1643" t="s">
        <v>4954</v>
      </c>
      <c r="G1643">
        <v>960</v>
      </c>
      <c r="H1643">
        <v>720</v>
      </c>
      <c r="I1643">
        <v>3</v>
      </c>
      <c r="J1643" t="s">
        <v>31</v>
      </c>
      <c r="K1643" t="s">
        <v>30</v>
      </c>
      <c r="L1643">
        <v>39</v>
      </c>
      <c r="M1643">
        <v>20</v>
      </c>
      <c r="N1643">
        <v>50</v>
      </c>
      <c r="O1643">
        <v>35</v>
      </c>
      <c r="P1643">
        <v>1750</v>
      </c>
      <c r="Q1643">
        <v>50</v>
      </c>
      <c r="R1643">
        <v>250</v>
      </c>
      <c r="S1643">
        <v>110</v>
      </c>
      <c r="T1643">
        <v>173</v>
      </c>
      <c r="U1643">
        <v>15</v>
      </c>
      <c r="V1643">
        <v>200</v>
      </c>
      <c r="W1643">
        <v>6</v>
      </c>
      <c r="X1643">
        <v>25</v>
      </c>
      <c r="Y1643">
        <v>1092.2</v>
      </c>
      <c r="AA1643" t="s">
        <v>30</v>
      </c>
      <c r="AB1643" s="1">
        <v>44620</v>
      </c>
      <c r="AC1643" s="2">
        <v>0.32134259259259262</v>
      </c>
      <c r="AD1643" s="2">
        <f t="shared" si="25"/>
        <v>7.7122222222222234</v>
      </c>
      <c r="AE1643" s="8">
        <f>WEEKDAY(AB1643)</f>
        <v>2</v>
      </c>
      <c r="AF1643">
        <f>IF(EXACT($AE1643,AF$1),$D1643,)</f>
        <v>0</v>
      </c>
      <c r="AG1643">
        <f>IF(EXACT($AE1643,AG$1),$D1643,)</f>
        <v>21.96</v>
      </c>
      <c r="AH1643">
        <f>IF(EXACT($AE1643,AH$1),$D1643,)</f>
        <v>0</v>
      </c>
      <c r="AI1643">
        <f>IF(EXACT($AE1643,AI$1),$D1643,)</f>
        <v>0</v>
      </c>
      <c r="AJ1643">
        <f>IF(EXACT($AE1643,AJ$1),$D1643,)</f>
        <v>0</v>
      </c>
      <c r="AK1643">
        <f>IF(EXACT($AE1643,AK$1),$D1643,)</f>
        <v>0</v>
      </c>
      <c r="AL1643">
        <f>IF(EXACT($AE1643,AL$1),$D1643,)</f>
        <v>0</v>
      </c>
    </row>
    <row r="1644" spans="1:38" x14ac:dyDescent="0.25">
      <c r="A1644" t="s">
        <v>4955</v>
      </c>
      <c r="B1644" t="s">
        <v>4956</v>
      </c>
      <c r="C1644" t="s">
        <v>27</v>
      </c>
      <c r="D1644">
        <v>28.38</v>
      </c>
      <c r="E1644" t="s">
        <v>28</v>
      </c>
      <c r="F1644" t="s">
        <v>4957</v>
      </c>
      <c r="G1644">
        <v>960</v>
      </c>
      <c r="H1644">
        <v>720</v>
      </c>
      <c r="I1644">
        <v>3</v>
      </c>
      <c r="J1644" t="s">
        <v>29</v>
      </c>
      <c r="K1644" t="s">
        <v>30</v>
      </c>
      <c r="L1644">
        <v>60</v>
      </c>
      <c r="M1644">
        <v>15</v>
      </c>
      <c r="N1644">
        <v>60</v>
      </c>
      <c r="O1644">
        <v>37</v>
      </c>
      <c r="P1644">
        <v>2220</v>
      </c>
      <c r="Q1644">
        <v>50</v>
      </c>
      <c r="R1644">
        <v>250</v>
      </c>
      <c r="S1644">
        <v>110</v>
      </c>
      <c r="T1644">
        <v>173</v>
      </c>
      <c r="U1644">
        <v>15</v>
      </c>
      <c r="V1644">
        <v>200</v>
      </c>
      <c r="W1644">
        <v>6</v>
      </c>
      <c r="X1644">
        <v>56</v>
      </c>
      <c r="Y1644">
        <v>2743.2</v>
      </c>
      <c r="AA1644" t="s">
        <v>30</v>
      </c>
      <c r="AB1644" s="1">
        <v>44620</v>
      </c>
      <c r="AC1644" s="2">
        <v>0.32172453703703702</v>
      </c>
      <c r="AD1644" s="2">
        <f t="shared" si="25"/>
        <v>7.7213888888888889</v>
      </c>
      <c r="AE1644" s="8">
        <f>WEEKDAY(AB1644)</f>
        <v>2</v>
      </c>
      <c r="AF1644">
        <f>IF(EXACT($AE1644,AF$1),$D1644,)</f>
        <v>0</v>
      </c>
      <c r="AG1644">
        <f>IF(EXACT($AE1644,AG$1),$D1644,)</f>
        <v>28.38</v>
      </c>
      <c r="AH1644">
        <f>IF(EXACT($AE1644,AH$1),$D1644,)</f>
        <v>0</v>
      </c>
      <c r="AI1644">
        <f>IF(EXACT($AE1644,AI$1),$D1644,)</f>
        <v>0</v>
      </c>
      <c r="AJ1644">
        <f>IF(EXACT($AE1644,AJ$1),$D1644,)</f>
        <v>0</v>
      </c>
      <c r="AK1644">
        <f>IF(EXACT($AE1644,AK$1),$D1644,)</f>
        <v>0</v>
      </c>
      <c r="AL1644">
        <f>IF(EXACT($AE1644,AL$1),$D1644,)</f>
        <v>0</v>
      </c>
    </row>
    <row r="1645" spans="1:38" x14ac:dyDescent="0.25">
      <c r="A1645" t="s">
        <v>4958</v>
      </c>
      <c r="B1645" t="s">
        <v>4959</v>
      </c>
      <c r="C1645" t="s">
        <v>27</v>
      </c>
      <c r="D1645">
        <v>22.61</v>
      </c>
      <c r="E1645" t="s">
        <v>28</v>
      </c>
      <c r="F1645" t="s">
        <v>4960</v>
      </c>
      <c r="G1645">
        <v>960</v>
      </c>
      <c r="H1645">
        <v>720</v>
      </c>
      <c r="I1645">
        <v>3</v>
      </c>
      <c r="J1645" t="s">
        <v>31</v>
      </c>
      <c r="K1645" t="s">
        <v>30</v>
      </c>
      <c r="L1645">
        <v>157</v>
      </c>
      <c r="M1645">
        <v>33</v>
      </c>
      <c r="N1645">
        <v>18</v>
      </c>
      <c r="O1645">
        <v>30</v>
      </c>
      <c r="P1645">
        <v>540</v>
      </c>
      <c r="Q1645">
        <v>50</v>
      </c>
      <c r="R1645">
        <v>250</v>
      </c>
      <c r="S1645">
        <v>110</v>
      </c>
      <c r="T1645">
        <v>173</v>
      </c>
      <c r="U1645">
        <v>15</v>
      </c>
      <c r="V1645">
        <v>200</v>
      </c>
      <c r="W1645">
        <v>6</v>
      </c>
      <c r="X1645">
        <v>25</v>
      </c>
      <c r="Y1645">
        <v>1092.2</v>
      </c>
      <c r="AA1645" t="s">
        <v>30</v>
      </c>
      <c r="AB1645" s="1">
        <v>44620</v>
      </c>
      <c r="AC1645" s="2">
        <v>0.32451388888888888</v>
      </c>
      <c r="AD1645" s="2">
        <f t="shared" si="25"/>
        <v>7.7883333333333331</v>
      </c>
      <c r="AE1645" s="8">
        <f>WEEKDAY(AB1645)</f>
        <v>2</v>
      </c>
      <c r="AF1645">
        <f>IF(EXACT($AE1645,AF$1),$D1645,)</f>
        <v>0</v>
      </c>
      <c r="AG1645">
        <f>IF(EXACT($AE1645,AG$1),$D1645,)</f>
        <v>22.61</v>
      </c>
      <c r="AH1645">
        <f>IF(EXACT($AE1645,AH$1),$D1645,)</f>
        <v>0</v>
      </c>
      <c r="AI1645">
        <f>IF(EXACT($AE1645,AI$1),$D1645,)</f>
        <v>0</v>
      </c>
      <c r="AJ1645">
        <f>IF(EXACT($AE1645,AJ$1),$D1645,)</f>
        <v>0</v>
      </c>
      <c r="AK1645">
        <f>IF(EXACT($AE1645,AK$1),$D1645,)</f>
        <v>0</v>
      </c>
      <c r="AL1645">
        <f>IF(EXACT($AE1645,AL$1),$D1645,)</f>
        <v>0</v>
      </c>
    </row>
    <row r="1646" spans="1:38" x14ac:dyDescent="0.25">
      <c r="A1646" t="s">
        <v>4961</v>
      </c>
      <c r="B1646" t="s">
        <v>4962</v>
      </c>
      <c r="C1646" t="s">
        <v>27</v>
      </c>
      <c r="D1646">
        <v>26.38</v>
      </c>
      <c r="E1646" t="s">
        <v>28</v>
      </c>
      <c r="F1646" t="s">
        <v>4963</v>
      </c>
      <c r="G1646">
        <v>960</v>
      </c>
      <c r="H1646">
        <v>720</v>
      </c>
      <c r="I1646">
        <v>3</v>
      </c>
      <c r="J1646" t="s">
        <v>31</v>
      </c>
      <c r="K1646" t="s">
        <v>30</v>
      </c>
      <c r="L1646">
        <v>103</v>
      </c>
      <c r="M1646">
        <v>29</v>
      </c>
      <c r="N1646">
        <v>27</v>
      </c>
      <c r="O1646">
        <v>29</v>
      </c>
      <c r="P1646">
        <v>783</v>
      </c>
      <c r="Q1646">
        <v>50</v>
      </c>
      <c r="R1646">
        <v>250</v>
      </c>
      <c r="S1646">
        <v>110</v>
      </c>
      <c r="T1646">
        <v>173</v>
      </c>
      <c r="U1646">
        <v>15</v>
      </c>
      <c r="V1646">
        <v>200</v>
      </c>
      <c r="W1646">
        <v>6</v>
      </c>
      <c r="X1646">
        <v>25</v>
      </c>
      <c r="Y1646">
        <v>1092.2</v>
      </c>
      <c r="AA1646" t="s">
        <v>30</v>
      </c>
      <c r="AB1646" s="1">
        <v>44620</v>
      </c>
      <c r="AC1646" s="2">
        <v>0.32799768518518518</v>
      </c>
      <c r="AD1646" s="2">
        <f t="shared" si="25"/>
        <v>7.8719444444444449</v>
      </c>
      <c r="AE1646" s="8">
        <f>WEEKDAY(AB1646)</f>
        <v>2</v>
      </c>
      <c r="AF1646">
        <f>IF(EXACT($AE1646,AF$1),$D1646,)</f>
        <v>0</v>
      </c>
      <c r="AG1646">
        <f>IF(EXACT($AE1646,AG$1),$D1646,)</f>
        <v>26.38</v>
      </c>
      <c r="AH1646">
        <f>IF(EXACT($AE1646,AH$1),$D1646,)</f>
        <v>0</v>
      </c>
      <c r="AI1646">
        <f>IF(EXACT($AE1646,AI$1),$D1646,)</f>
        <v>0</v>
      </c>
      <c r="AJ1646">
        <f>IF(EXACT($AE1646,AJ$1),$D1646,)</f>
        <v>0</v>
      </c>
      <c r="AK1646">
        <f>IF(EXACT($AE1646,AK$1),$D1646,)</f>
        <v>0</v>
      </c>
      <c r="AL1646">
        <f>IF(EXACT($AE1646,AL$1),$D1646,)</f>
        <v>0</v>
      </c>
    </row>
    <row r="1647" spans="1:38" x14ac:dyDescent="0.25">
      <c r="A1647" t="s">
        <v>4964</v>
      </c>
      <c r="B1647" t="s">
        <v>4965</v>
      </c>
      <c r="C1647" t="s">
        <v>27</v>
      </c>
      <c r="D1647">
        <v>35.76</v>
      </c>
      <c r="E1647" t="s">
        <v>28</v>
      </c>
      <c r="F1647" t="s">
        <v>4966</v>
      </c>
      <c r="G1647">
        <v>960</v>
      </c>
      <c r="H1647">
        <v>720</v>
      </c>
      <c r="I1647">
        <v>3</v>
      </c>
      <c r="J1647" t="s">
        <v>29</v>
      </c>
      <c r="K1647" t="s">
        <v>30</v>
      </c>
      <c r="L1647">
        <v>91</v>
      </c>
      <c r="M1647">
        <v>16</v>
      </c>
      <c r="N1647">
        <v>77</v>
      </c>
      <c r="O1647">
        <v>36</v>
      </c>
      <c r="P1647">
        <v>2772</v>
      </c>
      <c r="Q1647">
        <v>50</v>
      </c>
      <c r="R1647">
        <v>250</v>
      </c>
      <c r="S1647">
        <v>110</v>
      </c>
      <c r="T1647">
        <v>173</v>
      </c>
      <c r="U1647">
        <v>15</v>
      </c>
      <c r="V1647">
        <v>200</v>
      </c>
      <c r="W1647">
        <v>6</v>
      </c>
      <c r="X1647">
        <v>56</v>
      </c>
      <c r="Y1647">
        <v>2743.2</v>
      </c>
      <c r="AA1647" t="s">
        <v>30</v>
      </c>
      <c r="AB1647" s="1">
        <v>44620</v>
      </c>
      <c r="AC1647" s="2">
        <v>0.32818287037037036</v>
      </c>
      <c r="AD1647" s="2">
        <f t="shared" si="25"/>
        <v>7.8763888888888882</v>
      </c>
      <c r="AE1647" s="8">
        <f>WEEKDAY(AB1647)</f>
        <v>2</v>
      </c>
      <c r="AF1647">
        <f>IF(EXACT($AE1647,AF$1),$D1647,)</f>
        <v>0</v>
      </c>
      <c r="AG1647">
        <f>IF(EXACT($AE1647,AG$1),$D1647,)</f>
        <v>35.76</v>
      </c>
      <c r="AH1647">
        <f>IF(EXACT($AE1647,AH$1),$D1647,)</f>
        <v>0</v>
      </c>
      <c r="AI1647">
        <f>IF(EXACT($AE1647,AI$1),$D1647,)</f>
        <v>0</v>
      </c>
      <c r="AJ1647">
        <f>IF(EXACT($AE1647,AJ$1),$D1647,)</f>
        <v>0</v>
      </c>
      <c r="AK1647">
        <f>IF(EXACT($AE1647,AK$1),$D1647,)</f>
        <v>0</v>
      </c>
      <c r="AL1647">
        <f>IF(EXACT($AE1647,AL$1),$D1647,)</f>
        <v>0</v>
      </c>
    </row>
    <row r="1648" spans="1:38" x14ac:dyDescent="0.25">
      <c r="A1648" t="s">
        <v>4967</v>
      </c>
      <c r="B1648" t="s">
        <v>4968</v>
      </c>
      <c r="C1648" t="s">
        <v>27</v>
      </c>
      <c r="D1648">
        <v>23.42</v>
      </c>
      <c r="E1648" t="s">
        <v>28</v>
      </c>
      <c r="F1648" t="s">
        <v>4969</v>
      </c>
      <c r="G1648">
        <v>960</v>
      </c>
      <c r="H1648">
        <v>720</v>
      </c>
      <c r="I1648">
        <v>3</v>
      </c>
      <c r="J1648" t="s">
        <v>29</v>
      </c>
      <c r="K1648" t="s">
        <v>30</v>
      </c>
      <c r="L1648">
        <v>68</v>
      </c>
      <c r="M1648">
        <v>13</v>
      </c>
      <c r="N1648">
        <v>53</v>
      </c>
      <c r="O1648">
        <v>39</v>
      </c>
      <c r="P1648">
        <v>2067</v>
      </c>
      <c r="Q1648">
        <v>50</v>
      </c>
      <c r="R1648">
        <v>250</v>
      </c>
      <c r="S1648">
        <v>110</v>
      </c>
      <c r="T1648">
        <v>173</v>
      </c>
      <c r="U1648">
        <v>15</v>
      </c>
      <c r="V1648">
        <v>200</v>
      </c>
      <c r="W1648">
        <v>6</v>
      </c>
      <c r="X1648">
        <v>56</v>
      </c>
      <c r="Y1648">
        <v>2743.2</v>
      </c>
      <c r="AA1648" t="s">
        <v>30</v>
      </c>
      <c r="AB1648" s="1">
        <v>44620</v>
      </c>
      <c r="AC1648" s="2">
        <v>0.3298726851851852</v>
      </c>
      <c r="AD1648" s="2">
        <f t="shared" si="25"/>
        <v>7.9169444444444448</v>
      </c>
      <c r="AE1648" s="8">
        <f>WEEKDAY(AB1648)</f>
        <v>2</v>
      </c>
      <c r="AF1648">
        <f>IF(EXACT($AE1648,AF$1),$D1648,)</f>
        <v>0</v>
      </c>
      <c r="AG1648">
        <f>IF(EXACT($AE1648,AG$1),$D1648,)</f>
        <v>23.42</v>
      </c>
      <c r="AH1648">
        <f>IF(EXACT($AE1648,AH$1),$D1648,)</f>
        <v>0</v>
      </c>
      <c r="AI1648">
        <f>IF(EXACT($AE1648,AI$1),$D1648,)</f>
        <v>0</v>
      </c>
      <c r="AJ1648">
        <f>IF(EXACT($AE1648,AJ$1),$D1648,)</f>
        <v>0</v>
      </c>
      <c r="AK1648">
        <f>IF(EXACT($AE1648,AK$1),$D1648,)</f>
        <v>0</v>
      </c>
      <c r="AL1648">
        <f>IF(EXACT($AE1648,AL$1),$D1648,)</f>
        <v>0</v>
      </c>
    </row>
    <row r="1649" spans="1:38" x14ac:dyDescent="0.25">
      <c r="A1649" t="s">
        <v>4970</v>
      </c>
      <c r="B1649" t="s">
        <v>4971</v>
      </c>
      <c r="C1649" t="s">
        <v>27</v>
      </c>
      <c r="D1649">
        <v>29.75</v>
      </c>
      <c r="E1649" t="s">
        <v>28</v>
      </c>
      <c r="F1649" t="s">
        <v>4972</v>
      </c>
      <c r="G1649">
        <v>960</v>
      </c>
      <c r="H1649">
        <v>720</v>
      </c>
      <c r="I1649">
        <v>3</v>
      </c>
      <c r="J1649" t="s">
        <v>31</v>
      </c>
      <c r="K1649" t="s">
        <v>30</v>
      </c>
      <c r="L1649">
        <v>100</v>
      </c>
      <c r="M1649">
        <v>19</v>
      </c>
      <c r="N1649">
        <v>57</v>
      </c>
      <c r="O1649">
        <v>38</v>
      </c>
      <c r="P1649">
        <v>2166</v>
      </c>
      <c r="Q1649">
        <v>50</v>
      </c>
      <c r="R1649">
        <v>250</v>
      </c>
      <c r="S1649">
        <v>110</v>
      </c>
      <c r="T1649">
        <v>173</v>
      </c>
      <c r="U1649">
        <v>15</v>
      </c>
      <c r="V1649">
        <v>200</v>
      </c>
      <c r="W1649">
        <v>6</v>
      </c>
      <c r="X1649">
        <v>25</v>
      </c>
      <c r="Y1649">
        <v>1092.2</v>
      </c>
      <c r="AA1649" t="s">
        <v>30</v>
      </c>
      <c r="AB1649" s="1">
        <v>44620</v>
      </c>
      <c r="AC1649" s="2">
        <v>0.33078703703703705</v>
      </c>
      <c r="AD1649" s="2">
        <f t="shared" si="25"/>
        <v>7.9388888888888891</v>
      </c>
      <c r="AE1649" s="8">
        <f>WEEKDAY(AB1649)</f>
        <v>2</v>
      </c>
      <c r="AF1649">
        <f>IF(EXACT($AE1649,AF$1),$D1649,)</f>
        <v>0</v>
      </c>
      <c r="AG1649">
        <f>IF(EXACT($AE1649,AG$1),$D1649,)</f>
        <v>29.75</v>
      </c>
      <c r="AH1649">
        <f>IF(EXACT($AE1649,AH$1),$D1649,)</f>
        <v>0</v>
      </c>
      <c r="AI1649">
        <f>IF(EXACT($AE1649,AI$1),$D1649,)</f>
        <v>0</v>
      </c>
      <c r="AJ1649">
        <f>IF(EXACT($AE1649,AJ$1),$D1649,)</f>
        <v>0</v>
      </c>
      <c r="AK1649">
        <f>IF(EXACT($AE1649,AK$1),$D1649,)</f>
        <v>0</v>
      </c>
      <c r="AL1649">
        <f>IF(EXACT($AE1649,AL$1),$D1649,)</f>
        <v>0</v>
      </c>
    </row>
    <row r="1650" spans="1:38" x14ac:dyDescent="0.25">
      <c r="A1650" t="s">
        <v>4973</v>
      </c>
      <c r="B1650" t="s">
        <v>4974</v>
      </c>
      <c r="C1650" t="s">
        <v>27</v>
      </c>
      <c r="D1650">
        <v>25.29</v>
      </c>
      <c r="E1650" t="s">
        <v>28</v>
      </c>
      <c r="F1650" t="s">
        <v>4975</v>
      </c>
      <c r="G1650">
        <v>960</v>
      </c>
      <c r="H1650">
        <v>720</v>
      </c>
      <c r="I1650">
        <v>3</v>
      </c>
      <c r="J1650" t="s">
        <v>29</v>
      </c>
      <c r="K1650" t="s">
        <v>30</v>
      </c>
      <c r="L1650">
        <v>117</v>
      </c>
      <c r="M1650">
        <v>22</v>
      </c>
      <c r="N1650">
        <v>40</v>
      </c>
      <c r="O1650">
        <v>30</v>
      </c>
      <c r="P1650">
        <v>1200</v>
      </c>
      <c r="Q1650">
        <v>50</v>
      </c>
      <c r="R1650">
        <v>250</v>
      </c>
      <c r="S1650">
        <v>110</v>
      </c>
      <c r="T1650">
        <v>173</v>
      </c>
      <c r="U1650">
        <v>15</v>
      </c>
      <c r="V1650">
        <v>200</v>
      </c>
      <c r="W1650">
        <v>6</v>
      </c>
      <c r="X1650">
        <v>56</v>
      </c>
      <c r="Y1650">
        <v>2743.2</v>
      </c>
      <c r="AA1650" t="s">
        <v>30</v>
      </c>
      <c r="AB1650" s="1">
        <v>44620</v>
      </c>
      <c r="AC1650" s="2">
        <v>0.33143518518518517</v>
      </c>
      <c r="AD1650" s="2">
        <f t="shared" si="25"/>
        <v>7.9544444444444444</v>
      </c>
      <c r="AE1650" s="8">
        <f>WEEKDAY(AB1650)</f>
        <v>2</v>
      </c>
      <c r="AF1650">
        <f>IF(EXACT($AE1650,AF$1),$D1650,)</f>
        <v>0</v>
      </c>
      <c r="AG1650">
        <f>IF(EXACT($AE1650,AG$1),$D1650,)</f>
        <v>25.29</v>
      </c>
      <c r="AH1650">
        <f>IF(EXACT($AE1650,AH$1),$D1650,)</f>
        <v>0</v>
      </c>
      <c r="AI1650">
        <f>IF(EXACT($AE1650,AI$1),$D1650,)</f>
        <v>0</v>
      </c>
      <c r="AJ1650">
        <f>IF(EXACT($AE1650,AJ$1),$D1650,)</f>
        <v>0</v>
      </c>
      <c r="AK1650">
        <f>IF(EXACT($AE1650,AK$1),$D1650,)</f>
        <v>0</v>
      </c>
      <c r="AL1650">
        <f>IF(EXACT($AE1650,AL$1),$D1650,)</f>
        <v>0</v>
      </c>
    </row>
    <row r="1651" spans="1:38" x14ac:dyDescent="0.25">
      <c r="A1651" t="s">
        <v>4976</v>
      </c>
      <c r="B1651" t="s">
        <v>4977</v>
      </c>
      <c r="C1651" t="s">
        <v>27</v>
      </c>
      <c r="D1651">
        <v>23.25</v>
      </c>
      <c r="E1651" t="s">
        <v>28</v>
      </c>
      <c r="F1651" t="s">
        <v>4978</v>
      </c>
      <c r="G1651">
        <v>960</v>
      </c>
      <c r="H1651">
        <v>720</v>
      </c>
      <c r="I1651">
        <v>3</v>
      </c>
      <c r="J1651" t="s">
        <v>31</v>
      </c>
      <c r="K1651" t="s">
        <v>30</v>
      </c>
      <c r="L1651">
        <v>75</v>
      </c>
      <c r="M1651">
        <v>13</v>
      </c>
      <c r="N1651">
        <v>62</v>
      </c>
      <c r="O1651">
        <v>40</v>
      </c>
      <c r="P1651">
        <v>2480</v>
      </c>
      <c r="Q1651">
        <v>50</v>
      </c>
      <c r="R1651">
        <v>250</v>
      </c>
      <c r="S1651">
        <v>110</v>
      </c>
      <c r="T1651">
        <v>173</v>
      </c>
      <c r="U1651">
        <v>15</v>
      </c>
      <c r="V1651">
        <v>200</v>
      </c>
      <c r="W1651">
        <v>6</v>
      </c>
      <c r="X1651">
        <v>25</v>
      </c>
      <c r="Y1651">
        <v>1092.2</v>
      </c>
      <c r="AA1651" t="s">
        <v>30</v>
      </c>
      <c r="AB1651" s="1">
        <v>44620</v>
      </c>
      <c r="AC1651" s="2">
        <v>0.333125</v>
      </c>
      <c r="AD1651" s="2">
        <f t="shared" si="25"/>
        <v>7.9950000000000001</v>
      </c>
      <c r="AE1651" s="8">
        <f>WEEKDAY(AB1651)</f>
        <v>2</v>
      </c>
      <c r="AF1651">
        <f>IF(EXACT($AE1651,AF$1),$D1651,)</f>
        <v>0</v>
      </c>
      <c r="AG1651">
        <f>IF(EXACT($AE1651,AG$1),$D1651,)</f>
        <v>23.25</v>
      </c>
      <c r="AH1651">
        <f>IF(EXACT($AE1651,AH$1),$D1651,)</f>
        <v>0</v>
      </c>
      <c r="AI1651">
        <f>IF(EXACT($AE1651,AI$1),$D1651,)</f>
        <v>0</v>
      </c>
      <c r="AJ1651">
        <f>IF(EXACT($AE1651,AJ$1),$D1651,)</f>
        <v>0</v>
      </c>
      <c r="AK1651">
        <f>IF(EXACT($AE1651,AK$1),$D1651,)</f>
        <v>0</v>
      </c>
      <c r="AL1651">
        <f>IF(EXACT($AE1651,AL$1),$D1651,)</f>
        <v>0</v>
      </c>
    </row>
    <row r="1652" spans="1:38" x14ac:dyDescent="0.25">
      <c r="A1652" t="s">
        <v>4979</v>
      </c>
      <c r="B1652" t="s">
        <v>4980</v>
      </c>
      <c r="C1652" t="s">
        <v>27</v>
      </c>
      <c r="D1652">
        <v>25.78</v>
      </c>
      <c r="E1652" t="s">
        <v>28</v>
      </c>
      <c r="F1652" t="s">
        <v>4981</v>
      </c>
      <c r="G1652">
        <v>960</v>
      </c>
      <c r="H1652">
        <v>720</v>
      </c>
      <c r="I1652">
        <v>3</v>
      </c>
      <c r="J1652" t="s">
        <v>31</v>
      </c>
      <c r="K1652" t="s">
        <v>30</v>
      </c>
      <c r="L1652">
        <v>27</v>
      </c>
      <c r="M1652">
        <v>20</v>
      </c>
      <c r="N1652">
        <v>78</v>
      </c>
      <c r="O1652">
        <v>30</v>
      </c>
      <c r="P1652">
        <v>2340</v>
      </c>
      <c r="Q1652">
        <v>50</v>
      </c>
      <c r="R1652">
        <v>250</v>
      </c>
      <c r="S1652">
        <v>110</v>
      </c>
      <c r="T1652">
        <v>173</v>
      </c>
      <c r="U1652">
        <v>15</v>
      </c>
      <c r="V1652">
        <v>200</v>
      </c>
      <c r="W1652">
        <v>6</v>
      </c>
      <c r="X1652">
        <v>25</v>
      </c>
      <c r="Y1652">
        <v>1092.2</v>
      </c>
      <c r="AA1652" t="s">
        <v>30</v>
      </c>
      <c r="AB1652" s="1">
        <v>44620</v>
      </c>
      <c r="AC1652" s="2">
        <v>0.3363888888888889</v>
      </c>
      <c r="AD1652" s="2">
        <f t="shared" si="25"/>
        <v>8.0733333333333341</v>
      </c>
      <c r="AE1652" s="8">
        <f>WEEKDAY(AB1652)</f>
        <v>2</v>
      </c>
      <c r="AF1652">
        <f>IF(EXACT($AE1652,AF$1),$D1652,)</f>
        <v>0</v>
      </c>
      <c r="AG1652">
        <f>IF(EXACT($AE1652,AG$1),$D1652,)</f>
        <v>25.78</v>
      </c>
      <c r="AH1652">
        <f>IF(EXACT($AE1652,AH$1),$D1652,)</f>
        <v>0</v>
      </c>
      <c r="AI1652">
        <f>IF(EXACT($AE1652,AI$1),$D1652,)</f>
        <v>0</v>
      </c>
      <c r="AJ1652">
        <f>IF(EXACT($AE1652,AJ$1),$D1652,)</f>
        <v>0</v>
      </c>
      <c r="AK1652">
        <f>IF(EXACT($AE1652,AK$1),$D1652,)</f>
        <v>0</v>
      </c>
      <c r="AL1652">
        <f>IF(EXACT($AE1652,AL$1),$D1652,)</f>
        <v>0</v>
      </c>
    </row>
    <row r="1653" spans="1:38" x14ac:dyDescent="0.25">
      <c r="A1653" t="s">
        <v>4982</v>
      </c>
      <c r="B1653" t="s">
        <v>4983</v>
      </c>
      <c r="C1653" t="s">
        <v>27</v>
      </c>
      <c r="D1653">
        <v>20.91</v>
      </c>
      <c r="E1653" t="s">
        <v>28</v>
      </c>
      <c r="F1653" t="s">
        <v>4984</v>
      </c>
      <c r="G1653">
        <v>960</v>
      </c>
      <c r="H1653">
        <v>720</v>
      </c>
      <c r="I1653">
        <v>3</v>
      </c>
      <c r="J1653" t="s">
        <v>29</v>
      </c>
      <c r="K1653" t="s">
        <v>30</v>
      </c>
      <c r="L1653">
        <v>108</v>
      </c>
      <c r="M1653">
        <v>22</v>
      </c>
      <c r="N1653">
        <v>43</v>
      </c>
      <c r="O1653">
        <v>28</v>
      </c>
      <c r="P1653">
        <v>1204</v>
      </c>
      <c r="Q1653">
        <v>50</v>
      </c>
      <c r="R1653">
        <v>250</v>
      </c>
      <c r="S1653">
        <v>110</v>
      </c>
      <c r="T1653">
        <v>173</v>
      </c>
      <c r="U1653">
        <v>15</v>
      </c>
      <c r="V1653">
        <v>200</v>
      </c>
      <c r="W1653">
        <v>6</v>
      </c>
      <c r="X1653">
        <v>56</v>
      </c>
      <c r="Y1653">
        <v>2743.2</v>
      </c>
      <c r="AA1653" t="s">
        <v>30</v>
      </c>
      <c r="AB1653" s="1">
        <v>44620</v>
      </c>
      <c r="AC1653" s="2">
        <v>0.33818287037037037</v>
      </c>
      <c r="AD1653" s="2">
        <f t="shared" si="25"/>
        <v>8.1163888888888884</v>
      </c>
      <c r="AE1653" s="8">
        <f>WEEKDAY(AB1653)</f>
        <v>2</v>
      </c>
      <c r="AF1653">
        <f>IF(EXACT($AE1653,AF$1),$D1653,)</f>
        <v>0</v>
      </c>
      <c r="AG1653">
        <f>IF(EXACT($AE1653,AG$1),$D1653,)</f>
        <v>20.91</v>
      </c>
      <c r="AH1653">
        <f>IF(EXACT($AE1653,AH$1),$D1653,)</f>
        <v>0</v>
      </c>
      <c r="AI1653">
        <f>IF(EXACT($AE1653,AI$1),$D1653,)</f>
        <v>0</v>
      </c>
      <c r="AJ1653">
        <f>IF(EXACT($AE1653,AJ$1),$D1653,)</f>
        <v>0</v>
      </c>
      <c r="AK1653">
        <f>IF(EXACT($AE1653,AK$1),$D1653,)</f>
        <v>0</v>
      </c>
      <c r="AL1653">
        <f>IF(EXACT($AE1653,AL$1),$D1653,)</f>
        <v>0</v>
      </c>
    </row>
    <row r="1654" spans="1:38" x14ac:dyDescent="0.25">
      <c r="A1654" t="s">
        <v>4985</v>
      </c>
      <c r="B1654" t="s">
        <v>4986</v>
      </c>
      <c r="C1654" t="s">
        <v>27</v>
      </c>
      <c r="D1654">
        <v>19.97</v>
      </c>
      <c r="E1654" t="s">
        <v>28</v>
      </c>
      <c r="F1654" t="s">
        <v>4987</v>
      </c>
      <c r="G1654">
        <v>960</v>
      </c>
      <c r="H1654">
        <v>720</v>
      </c>
      <c r="I1654">
        <v>3</v>
      </c>
      <c r="J1654" t="s">
        <v>31</v>
      </c>
      <c r="K1654" t="s">
        <v>30</v>
      </c>
      <c r="L1654">
        <v>35</v>
      </c>
      <c r="M1654">
        <v>21</v>
      </c>
      <c r="N1654">
        <v>49</v>
      </c>
      <c r="O1654">
        <v>31</v>
      </c>
      <c r="P1654">
        <v>1519</v>
      </c>
      <c r="Q1654">
        <v>50</v>
      </c>
      <c r="R1654">
        <v>250</v>
      </c>
      <c r="S1654">
        <v>110</v>
      </c>
      <c r="T1654">
        <v>173</v>
      </c>
      <c r="U1654">
        <v>15</v>
      </c>
      <c r="V1654">
        <v>200</v>
      </c>
      <c r="W1654">
        <v>6</v>
      </c>
      <c r="X1654">
        <v>25</v>
      </c>
      <c r="Y1654">
        <v>1092.2</v>
      </c>
      <c r="AA1654" t="s">
        <v>30</v>
      </c>
      <c r="AB1654" s="1">
        <v>44620</v>
      </c>
      <c r="AC1654" s="2">
        <v>0.33969907407407413</v>
      </c>
      <c r="AD1654" s="2">
        <f t="shared" si="25"/>
        <v>8.1527777777777786</v>
      </c>
      <c r="AE1654" s="8">
        <f>WEEKDAY(AB1654)</f>
        <v>2</v>
      </c>
      <c r="AF1654">
        <f>IF(EXACT($AE1654,AF$1),$D1654,)</f>
        <v>0</v>
      </c>
      <c r="AG1654">
        <f>IF(EXACT($AE1654,AG$1),$D1654,)</f>
        <v>19.97</v>
      </c>
      <c r="AH1654">
        <f>IF(EXACT($AE1654,AH$1),$D1654,)</f>
        <v>0</v>
      </c>
      <c r="AI1654">
        <f>IF(EXACT($AE1654,AI$1),$D1654,)</f>
        <v>0</v>
      </c>
      <c r="AJ1654">
        <f>IF(EXACT($AE1654,AJ$1),$D1654,)</f>
        <v>0</v>
      </c>
      <c r="AK1654">
        <f>IF(EXACT($AE1654,AK$1),$D1654,)</f>
        <v>0</v>
      </c>
      <c r="AL1654">
        <f>IF(EXACT($AE1654,AL$1),$D1654,)</f>
        <v>0</v>
      </c>
    </row>
    <row r="1655" spans="1:38" x14ac:dyDescent="0.25">
      <c r="A1655" t="s">
        <v>4988</v>
      </c>
      <c r="B1655" t="s">
        <v>4989</v>
      </c>
      <c r="C1655" t="s">
        <v>27</v>
      </c>
      <c r="D1655">
        <v>21.53</v>
      </c>
      <c r="E1655" t="s">
        <v>28</v>
      </c>
      <c r="F1655" t="s">
        <v>4990</v>
      </c>
      <c r="G1655">
        <v>960</v>
      </c>
      <c r="H1655">
        <v>720</v>
      </c>
      <c r="I1655">
        <v>3</v>
      </c>
      <c r="J1655" t="s">
        <v>31</v>
      </c>
      <c r="K1655" t="s">
        <v>30</v>
      </c>
      <c r="L1655">
        <v>82</v>
      </c>
      <c r="M1655">
        <v>11</v>
      </c>
      <c r="N1655">
        <v>60</v>
      </c>
      <c r="O1655">
        <v>42</v>
      </c>
      <c r="P1655">
        <v>2520</v>
      </c>
      <c r="Q1655">
        <v>50</v>
      </c>
      <c r="R1655">
        <v>250</v>
      </c>
      <c r="S1655">
        <v>110</v>
      </c>
      <c r="T1655">
        <v>173</v>
      </c>
      <c r="U1655">
        <v>15</v>
      </c>
      <c r="V1655">
        <v>200</v>
      </c>
      <c r="W1655">
        <v>6</v>
      </c>
      <c r="X1655">
        <v>25</v>
      </c>
      <c r="Y1655">
        <v>1092.2</v>
      </c>
      <c r="AA1655" t="s">
        <v>30</v>
      </c>
      <c r="AB1655" s="1">
        <v>44620</v>
      </c>
      <c r="AC1655" s="2">
        <v>0.34748842592592594</v>
      </c>
      <c r="AD1655" s="2">
        <f t="shared" si="25"/>
        <v>8.3397222222222229</v>
      </c>
      <c r="AE1655" s="8">
        <f>WEEKDAY(AB1655)</f>
        <v>2</v>
      </c>
      <c r="AF1655">
        <f>IF(EXACT($AE1655,AF$1),$D1655,)</f>
        <v>0</v>
      </c>
      <c r="AG1655">
        <f>IF(EXACT($AE1655,AG$1),$D1655,)</f>
        <v>21.53</v>
      </c>
      <c r="AH1655">
        <f>IF(EXACT($AE1655,AH$1),$D1655,)</f>
        <v>0</v>
      </c>
      <c r="AI1655">
        <f>IF(EXACT($AE1655,AI$1),$D1655,)</f>
        <v>0</v>
      </c>
      <c r="AJ1655">
        <f>IF(EXACT($AE1655,AJ$1),$D1655,)</f>
        <v>0</v>
      </c>
      <c r="AK1655">
        <f>IF(EXACT($AE1655,AK$1),$D1655,)</f>
        <v>0</v>
      </c>
      <c r="AL1655">
        <f>IF(EXACT($AE1655,AL$1),$D1655,)</f>
        <v>0</v>
      </c>
    </row>
    <row r="1656" spans="1:38" x14ac:dyDescent="0.25">
      <c r="A1656" t="s">
        <v>4991</v>
      </c>
      <c r="B1656" t="s">
        <v>4992</v>
      </c>
      <c r="C1656" t="s">
        <v>27</v>
      </c>
      <c r="D1656">
        <v>48.36</v>
      </c>
      <c r="E1656" t="s">
        <v>28</v>
      </c>
      <c r="F1656" t="s">
        <v>4993</v>
      </c>
      <c r="G1656">
        <v>960</v>
      </c>
      <c r="H1656">
        <v>720</v>
      </c>
      <c r="I1656">
        <v>3</v>
      </c>
      <c r="J1656" t="s">
        <v>29</v>
      </c>
      <c r="K1656" t="s">
        <v>30</v>
      </c>
      <c r="L1656">
        <v>51</v>
      </c>
      <c r="M1656">
        <v>0</v>
      </c>
      <c r="N1656">
        <v>48</v>
      </c>
      <c r="O1656">
        <v>63</v>
      </c>
      <c r="P1656">
        <v>3024</v>
      </c>
      <c r="Q1656">
        <v>50</v>
      </c>
      <c r="R1656">
        <v>250</v>
      </c>
      <c r="S1656">
        <v>110</v>
      </c>
      <c r="T1656">
        <v>173</v>
      </c>
      <c r="U1656">
        <v>15</v>
      </c>
      <c r="V1656">
        <v>200</v>
      </c>
      <c r="W1656">
        <v>6</v>
      </c>
      <c r="X1656">
        <v>56</v>
      </c>
      <c r="Y1656">
        <v>2743.2</v>
      </c>
      <c r="AA1656" t="s">
        <v>30</v>
      </c>
      <c r="AB1656" s="1">
        <v>44620</v>
      </c>
      <c r="AC1656" s="2">
        <v>0.34983796296296293</v>
      </c>
      <c r="AD1656" s="2">
        <f t="shared" si="25"/>
        <v>8.3961111111111109</v>
      </c>
      <c r="AE1656" s="8">
        <f>WEEKDAY(AB1656)</f>
        <v>2</v>
      </c>
      <c r="AF1656">
        <f>IF(EXACT($AE1656,AF$1),$D1656,)</f>
        <v>0</v>
      </c>
      <c r="AG1656">
        <f>IF(EXACT($AE1656,AG$1),$D1656,)</f>
        <v>48.36</v>
      </c>
      <c r="AH1656">
        <f>IF(EXACT($AE1656,AH$1),$D1656,)</f>
        <v>0</v>
      </c>
      <c r="AI1656">
        <f>IF(EXACT($AE1656,AI$1),$D1656,)</f>
        <v>0</v>
      </c>
      <c r="AJ1656">
        <f>IF(EXACT($AE1656,AJ$1),$D1656,)</f>
        <v>0</v>
      </c>
      <c r="AK1656">
        <f>IF(EXACT($AE1656,AK$1),$D1656,)</f>
        <v>0</v>
      </c>
      <c r="AL1656">
        <f>IF(EXACT($AE1656,AL$1),$D1656,)</f>
        <v>0</v>
      </c>
    </row>
    <row r="1657" spans="1:38" x14ac:dyDescent="0.25">
      <c r="A1657" t="s">
        <v>4994</v>
      </c>
      <c r="B1657" t="s">
        <v>4995</v>
      </c>
      <c r="C1657" t="s">
        <v>27</v>
      </c>
      <c r="D1657">
        <v>31.74</v>
      </c>
      <c r="E1657" t="s">
        <v>28</v>
      </c>
      <c r="F1657" t="s">
        <v>4996</v>
      </c>
      <c r="G1657">
        <v>960</v>
      </c>
      <c r="H1657">
        <v>720</v>
      </c>
      <c r="I1657">
        <v>3</v>
      </c>
      <c r="J1657" t="s">
        <v>29</v>
      </c>
      <c r="K1657" t="s">
        <v>30</v>
      </c>
      <c r="L1657">
        <v>55</v>
      </c>
      <c r="M1657">
        <v>17</v>
      </c>
      <c r="N1657">
        <v>52</v>
      </c>
      <c r="O1657">
        <v>32</v>
      </c>
      <c r="P1657">
        <v>1664</v>
      </c>
      <c r="Q1657">
        <v>50</v>
      </c>
      <c r="R1657">
        <v>250</v>
      </c>
      <c r="S1657">
        <v>110</v>
      </c>
      <c r="T1657">
        <v>173</v>
      </c>
      <c r="U1657">
        <v>15</v>
      </c>
      <c r="V1657">
        <v>200</v>
      </c>
      <c r="W1657">
        <v>6</v>
      </c>
      <c r="X1657">
        <v>56</v>
      </c>
      <c r="Y1657">
        <v>2743.2</v>
      </c>
      <c r="AA1657" t="s">
        <v>30</v>
      </c>
      <c r="AB1657" s="1">
        <v>44620</v>
      </c>
      <c r="AC1657" s="2">
        <v>0.35320601851851857</v>
      </c>
      <c r="AD1657" s="2">
        <f t="shared" si="25"/>
        <v>8.4769444444444453</v>
      </c>
      <c r="AE1657" s="8">
        <f>WEEKDAY(AB1657)</f>
        <v>2</v>
      </c>
      <c r="AF1657">
        <f>IF(EXACT($AE1657,AF$1),$D1657,)</f>
        <v>0</v>
      </c>
      <c r="AG1657">
        <f>IF(EXACT($AE1657,AG$1),$D1657,)</f>
        <v>31.74</v>
      </c>
      <c r="AH1657">
        <f>IF(EXACT($AE1657,AH$1),$D1657,)</f>
        <v>0</v>
      </c>
      <c r="AI1657">
        <f>IF(EXACT($AE1657,AI$1),$D1657,)</f>
        <v>0</v>
      </c>
      <c r="AJ1657">
        <f>IF(EXACT($AE1657,AJ$1),$D1657,)</f>
        <v>0</v>
      </c>
      <c r="AK1657">
        <f>IF(EXACT($AE1657,AK$1),$D1657,)</f>
        <v>0</v>
      </c>
      <c r="AL1657">
        <f>IF(EXACT($AE1657,AL$1),$D1657,)</f>
        <v>0</v>
      </c>
    </row>
    <row r="1658" spans="1:38" x14ac:dyDescent="0.25">
      <c r="A1658" t="s">
        <v>4997</v>
      </c>
      <c r="B1658" t="s">
        <v>4998</v>
      </c>
      <c r="C1658" t="s">
        <v>27</v>
      </c>
      <c r="D1658">
        <v>17.43</v>
      </c>
      <c r="E1658" t="s">
        <v>28</v>
      </c>
      <c r="F1658" t="s">
        <v>4999</v>
      </c>
      <c r="G1658">
        <v>960</v>
      </c>
      <c r="H1658">
        <v>720</v>
      </c>
      <c r="I1658">
        <v>3</v>
      </c>
      <c r="J1658" t="s">
        <v>29</v>
      </c>
      <c r="K1658" t="s">
        <v>30</v>
      </c>
      <c r="L1658">
        <v>123</v>
      </c>
      <c r="M1658">
        <v>18</v>
      </c>
      <c r="N1658">
        <v>39</v>
      </c>
      <c r="O1658">
        <v>32</v>
      </c>
      <c r="P1658">
        <v>1248</v>
      </c>
      <c r="Q1658">
        <v>50</v>
      </c>
      <c r="R1658">
        <v>250</v>
      </c>
      <c r="S1658">
        <v>110</v>
      </c>
      <c r="T1658">
        <v>173</v>
      </c>
      <c r="U1658">
        <v>15</v>
      </c>
      <c r="V1658">
        <v>200</v>
      </c>
      <c r="W1658">
        <v>6</v>
      </c>
      <c r="X1658">
        <v>56</v>
      </c>
      <c r="Y1658">
        <v>2743.2</v>
      </c>
      <c r="AA1658" t="s">
        <v>30</v>
      </c>
      <c r="AB1658" s="1">
        <v>44620</v>
      </c>
      <c r="AC1658" s="2">
        <v>0.3578587962962963</v>
      </c>
      <c r="AD1658" s="2">
        <f t="shared" si="25"/>
        <v>8.5886111111111116</v>
      </c>
      <c r="AE1658" s="8">
        <f>WEEKDAY(AB1658)</f>
        <v>2</v>
      </c>
      <c r="AF1658">
        <f>IF(EXACT($AE1658,AF$1),$D1658,)</f>
        <v>0</v>
      </c>
      <c r="AG1658">
        <f>IF(EXACT($AE1658,AG$1),$D1658,)</f>
        <v>17.43</v>
      </c>
      <c r="AH1658">
        <f>IF(EXACT($AE1658,AH$1),$D1658,)</f>
        <v>0</v>
      </c>
      <c r="AI1658">
        <f>IF(EXACT($AE1658,AI$1),$D1658,)</f>
        <v>0</v>
      </c>
      <c r="AJ1658">
        <f>IF(EXACT($AE1658,AJ$1),$D1658,)</f>
        <v>0</v>
      </c>
      <c r="AK1658">
        <f>IF(EXACT($AE1658,AK$1),$D1658,)</f>
        <v>0</v>
      </c>
      <c r="AL1658">
        <f>IF(EXACT($AE1658,AL$1),$D1658,)</f>
        <v>0</v>
      </c>
    </row>
    <row r="1659" spans="1:38" x14ac:dyDescent="0.25">
      <c r="A1659" t="s">
        <v>5000</v>
      </c>
      <c r="B1659" t="s">
        <v>5001</v>
      </c>
      <c r="C1659" t="s">
        <v>27</v>
      </c>
      <c r="D1659">
        <v>17.100000000000001</v>
      </c>
      <c r="E1659" t="s">
        <v>28</v>
      </c>
      <c r="F1659" t="s">
        <v>5002</v>
      </c>
      <c r="G1659">
        <v>960</v>
      </c>
      <c r="H1659">
        <v>720</v>
      </c>
      <c r="I1659">
        <v>3</v>
      </c>
      <c r="J1659" t="s">
        <v>31</v>
      </c>
      <c r="K1659" t="s">
        <v>30</v>
      </c>
      <c r="L1659">
        <v>70</v>
      </c>
      <c r="M1659">
        <v>7</v>
      </c>
      <c r="N1659">
        <v>90</v>
      </c>
      <c r="O1659">
        <v>47</v>
      </c>
      <c r="P1659">
        <v>4230</v>
      </c>
      <c r="Q1659">
        <v>50</v>
      </c>
      <c r="R1659">
        <v>250</v>
      </c>
      <c r="S1659">
        <v>110</v>
      </c>
      <c r="T1659">
        <v>173</v>
      </c>
      <c r="U1659">
        <v>15</v>
      </c>
      <c r="V1659">
        <v>200</v>
      </c>
      <c r="W1659">
        <v>6</v>
      </c>
      <c r="X1659">
        <v>25</v>
      </c>
      <c r="Y1659">
        <v>1092.2</v>
      </c>
      <c r="AA1659" t="s">
        <v>30</v>
      </c>
      <c r="AB1659" s="1">
        <v>44620</v>
      </c>
      <c r="AC1659" s="2">
        <v>0.35972222222222222</v>
      </c>
      <c r="AD1659" s="2">
        <f t="shared" si="25"/>
        <v>8.6333333333333329</v>
      </c>
      <c r="AE1659" s="8">
        <f>WEEKDAY(AB1659)</f>
        <v>2</v>
      </c>
      <c r="AF1659">
        <f>IF(EXACT($AE1659,AF$1),$D1659,)</f>
        <v>0</v>
      </c>
      <c r="AG1659">
        <f>IF(EXACT($AE1659,AG$1),$D1659,)</f>
        <v>17.100000000000001</v>
      </c>
      <c r="AH1659">
        <f>IF(EXACT($AE1659,AH$1),$D1659,)</f>
        <v>0</v>
      </c>
      <c r="AI1659">
        <f>IF(EXACT($AE1659,AI$1),$D1659,)</f>
        <v>0</v>
      </c>
      <c r="AJ1659">
        <f>IF(EXACT($AE1659,AJ$1),$D1659,)</f>
        <v>0</v>
      </c>
      <c r="AK1659">
        <f>IF(EXACT($AE1659,AK$1),$D1659,)</f>
        <v>0</v>
      </c>
      <c r="AL1659">
        <f>IF(EXACT($AE1659,AL$1),$D1659,)</f>
        <v>0</v>
      </c>
    </row>
    <row r="1660" spans="1:38" x14ac:dyDescent="0.25">
      <c r="A1660" t="s">
        <v>5003</v>
      </c>
      <c r="B1660" t="s">
        <v>5004</v>
      </c>
      <c r="C1660" t="s">
        <v>27</v>
      </c>
      <c r="D1660">
        <v>16.73</v>
      </c>
      <c r="E1660" t="s">
        <v>28</v>
      </c>
      <c r="F1660" t="s">
        <v>5005</v>
      </c>
      <c r="G1660">
        <v>960</v>
      </c>
      <c r="H1660">
        <v>720</v>
      </c>
      <c r="I1660">
        <v>3</v>
      </c>
      <c r="J1660" t="s">
        <v>31</v>
      </c>
      <c r="K1660" t="s">
        <v>30</v>
      </c>
      <c r="L1660">
        <v>102</v>
      </c>
      <c r="M1660">
        <v>16</v>
      </c>
      <c r="N1660">
        <v>41</v>
      </c>
      <c r="O1660">
        <v>13</v>
      </c>
      <c r="P1660">
        <v>533</v>
      </c>
      <c r="Q1660">
        <v>50</v>
      </c>
      <c r="R1660">
        <v>250</v>
      </c>
      <c r="S1660">
        <v>110</v>
      </c>
      <c r="T1660">
        <v>173</v>
      </c>
      <c r="U1660">
        <v>15</v>
      </c>
      <c r="V1660">
        <v>200</v>
      </c>
      <c r="W1660">
        <v>6</v>
      </c>
      <c r="X1660">
        <v>25</v>
      </c>
      <c r="Y1660">
        <v>1092.2</v>
      </c>
      <c r="AA1660" t="s">
        <v>30</v>
      </c>
      <c r="AB1660" s="1">
        <v>44620</v>
      </c>
      <c r="AC1660" s="2">
        <v>0.35973379629629632</v>
      </c>
      <c r="AD1660" s="2">
        <f t="shared" si="25"/>
        <v>8.6336111111111116</v>
      </c>
      <c r="AE1660" s="8">
        <f>WEEKDAY(AB1660)</f>
        <v>2</v>
      </c>
      <c r="AF1660">
        <f>IF(EXACT($AE1660,AF$1),$D1660,)</f>
        <v>0</v>
      </c>
      <c r="AG1660">
        <f>IF(EXACT($AE1660,AG$1),$D1660,)</f>
        <v>16.73</v>
      </c>
      <c r="AH1660">
        <f>IF(EXACT($AE1660,AH$1),$D1660,)</f>
        <v>0</v>
      </c>
      <c r="AI1660">
        <f>IF(EXACT($AE1660,AI$1),$D1660,)</f>
        <v>0</v>
      </c>
      <c r="AJ1660">
        <f>IF(EXACT($AE1660,AJ$1),$D1660,)</f>
        <v>0</v>
      </c>
      <c r="AK1660">
        <f>IF(EXACT($AE1660,AK$1),$D1660,)</f>
        <v>0</v>
      </c>
      <c r="AL1660">
        <f>IF(EXACT($AE1660,AL$1),$D1660,)</f>
        <v>0</v>
      </c>
    </row>
    <row r="1661" spans="1:38" x14ac:dyDescent="0.25">
      <c r="A1661" t="s">
        <v>5006</v>
      </c>
      <c r="B1661" t="s">
        <v>5007</v>
      </c>
      <c r="C1661" t="s">
        <v>27</v>
      </c>
      <c r="D1661">
        <v>30.43</v>
      </c>
      <c r="E1661" t="s">
        <v>28</v>
      </c>
      <c r="F1661" t="s">
        <v>5008</v>
      </c>
      <c r="G1661">
        <v>960</v>
      </c>
      <c r="H1661">
        <v>720</v>
      </c>
      <c r="I1661">
        <v>3</v>
      </c>
      <c r="J1661" t="s">
        <v>29</v>
      </c>
      <c r="K1661" t="s">
        <v>30</v>
      </c>
      <c r="L1661">
        <v>108</v>
      </c>
      <c r="M1661">
        <v>13</v>
      </c>
      <c r="N1661">
        <v>43</v>
      </c>
      <c r="O1661">
        <v>39</v>
      </c>
      <c r="P1661">
        <v>1677</v>
      </c>
      <c r="Q1661">
        <v>50</v>
      </c>
      <c r="R1661">
        <v>250</v>
      </c>
      <c r="S1661">
        <v>110</v>
      </c>
      <c r="T1661">
        <v>173</v>
      </c>
      <c r="U1661">
        <v>15</v>
      </c>
      <c r="V1661">
        <v>200</v>
      </c>
      <c r="W1661">
        <v>6</v>
      </c>
      <c r="X1661">
        <v>56</v>
      </c>
      <c r="Y1661">
        <v>2743.2</v>
      </c>
      <c r="AA1661" t="s">
        <v>30</v>
      </c>
      <c r="AB1661" s="1">
        <v>44620</v>
      </c>
      <c r="AC1661" s="2">
        <v>0.36096064814814816</v>
      </c>
      <c r="AD1661" s="2">
        <f t="shared" si="25"/>
        <v>8.6630555555555553</v>
      </c>
      <c r="AE1661" s="8">
        <f>WEEKDAY(AB1661)</f>
        <v>2</v>
      </c>
      <c r="AF1661">
        <f>IF(EXACT($AE1661,AF$1),$D1661,)</f>
        <v>0</v>
      </c>
      <c r="AG1661">
        <f>IF(EXACT($AE1661,AG$1),$D1661,)</f>
        <v>30.43</v>
      </c>
      <c r="AH1661">
        <f>IF(EXACT($AE1661,AH$1),$D1661,)</f>
        <v>0</v>
      </c>
      <c r="AI1661">
        <f>IF(EXACT($AE1661,AI$1),$D1661,)</f>
        <v>0</v>
      </c>
      <c r="AJ1661">
        <f>IF(EXACT($AE1661,AJ$1),$D1661,)</f>
        <v>0</v>
      </c>
      <c r="AK1661">
        <f>IF(EXACT($AE1661,AK$1),$D1661,)</f>
        <v>0</v>
      </c>
      <c r="AL1661">
        <f>IF(EXACT($AE1661,AL$1),$D1661,)</f>
        <v>0</v>
      </c>
    </row>
    <row r="1662" spans="1:38" x14ac:dyDescent="0.25">
      <c r="A1662" t="s">
        <v>5009</v>
      </c>
      <c r="B1662" t="s">
        <v>5010</v>
      </c>
      <c r="C1662" t="s">
        <v>27</v>
      </c>
      <c r="D1662">
        <v>21.63</v>
      </c>
      <c r="E1662" t="s">
        <v>28</v>
      </c>
      <c r="F1662" t="s">
        <v>5011</v>
      </c>
      <c r="G1662">
        <v>960</v>
      </c>
      <c r="H1662">
        <v>720</v>
      </c>
      <c r="I1662">
        <v>3</v>
      </c>
      <c r="J1662" t="s">
        <v>29</v>
      </c>
      <c r="K1662" t="s">
        <v>30</v>
      </c>
      <c r="L1662">
        <v>69</v>
      </c>
      <c r="M1662">
        <v>0</v>
      </c>
      <c r="N1662">
        <v>37</v>
      </c>
      <c r="O1662">
        <v>63</v>
      </c>
      <c r="P1662">
        <v>2331</v>
      </c>
      <c r="Q1662">
        <v>50</v>
      </c>
      <c r="R1662">
        <v>250</v>
      </c>
      <c r="S1662">
        <v>110</v>
      </c>
      <c r="T1662">
        <v>173</v>
      </c>
      <c r="U1662">
        <v>15</v>
      </c>
      <c r="V1662">
        <v>200</v>
      </c>
      <c r="W1662">
        <v>6</v>
      </c>
      <c r="X1662">
        <v>56</v>
      </c>
      <c r="Y1662">
        <v>2743.2</v>
      </c>
      <c r="AA1662" t="s">
        <v>30</v>
      </c>
      <c r="AB1662" s="1">
        <v>44620</v>
      </c>
      <c r="AC1662" s="2">
        <v>0.36238425925925927</v>
      </c>
      <c r="AD1662" s="2">
        <f t="shared" si="25"/>
        <v>8.6972222222222229</v>
      </c>
      <c r="AE1662" s="8">
        <f>WEEKDAY(AB1662)</f>
        <v>2</v>
      </c>
      <c r="AF1662">
        <f>IF(EXACT($AE1662,AF$1),$D1662,)</f>
        <v>0</v>
      </c>
      <c r="AG1662">
        <f>IF(EXACT($AE1662,AG$1),$D1662,)</f>
        <v>21.63</v>
      </c>
      <c r="AH1662">
        <f>IF(EXACT($AE1662,AH$1),$D1662,)</f>
        <v>0</v>
      </c>
      <c r="AI1662">
        <f>IF(EXACT($AE1662,AI$1),$D1662,)</f>
        <v>0</v>
      </c>
      <c r="AJ1662">
        <f>IF(EXACT($AE1662,AJ$1),$D1662,)</f>
        <v>0</v>
      </c>
      <c r="AK1662">
        <f>IF(EXACT($AE1662,AK$1),$D1662,)</f>
        <v>0</v>
      </c>
      <c r="AL1662">
        <f>IF(EXACT($AE1662,AL$1),$D1662,)</f>
        <v>0</v>
      </c>
    </row>
    <row r="1663" spans="1:38" x14ac:dyDescent="0.25">
      <c r="A1663" t="s">
        <v>5012</v>
      </c>
      <c r="B1663" t="s">
        <v>5013</v>
      </c>
      <c r="C1663" t="s">
        <v>27</v>
      </c>
      <c r="D1663">
        <v>16.559999999999999</v>
      </c>
      <c r="E1663" t="s">
        <v>28</v>
      </c>
      <c r="F1663" t="s">
        <v>5014</v>
      </c>
      <c r="G1663">
        <v>960</v>
      </c>
      <c r="H1663">
        <v>720</v>
      </c>
      <c r="I1663">
        <v>3</v>
      </c>
      <c r="J1663" t="s">
        <v>31</v>
      </c>
      <c r="K1663" t="s">
        <v>30</v>
      </c>
      <c r="L1663">
        <v>64</v>
      </c>
      <c r="M1663">
        <v>0</v>
      </c>
      <c r="N1663">
        <v>30</v>
      </c>
      <c r="O1663">
        <v>63</v>
      </c>
      <c r="P1663">
        <v>1890</v>
      </c>
      <c r="Q1663">
        <v>50</v>
      </c>
      <c r="R1663">
        <v>250</v>
      </c>
      <c r="S1663">
        <v>110</v>
      </c>
      <c r="T1663">
        <v>173</v>
      </c>
      <c r="U1663">
        <v>15</v>
      </c>
      <c r="V1663">
        <v>200</v>
      </c>
      <c r="W1663">
        <v>6</v>
      </c>
      <c r="X1663">
        <v>25</v>
      </c>
      <c r="Y1663">
        <v>1092.2</v>
      </c>
      <c r="AA1663" t="s">
        <v>30</v>
      </c>
      <c r="AB1663" s="1">
        <v>44620</v>
      </c>
      <c r="AC1663" s="2">
        <v>0.36630787037037038</v>
      </c>
      <c r="AD1663" s="2">
        <f t="shared" si="25"/>
        <v>8.7913888888888891</v>
      </c>
      <c r="AE1663" s="8">
        <f>WEEKDAY(AB1663)</f>
        <v>2</v>
      </c>
      <c r="AF1663">
        <f>IF(EXACT($AE1663,AF$1),$D1663,)</f>
        <v>0</v>
      </c>
      <c r="AG1663">
        <f>IF(EXACT($AE1663,AG$1),$D1663,)</f>
        <v>16.559999999999999</v>
      </c>
      <c r="AH1663">
        <f>IF(EXACT($AE1663,AH$1),$D1663,)</f>
        <v>0</v>
      </c>
      <c r="AI1663">
        <f>IF(EXACT($AE1663,AI$1),$D1663,)</f>
        <v>0</v>
      </c>
      <c r="AJ1663">
        <f>IF(EXACT($AE1663,AJ$1),$D1663,)</f>
        <v>0</v>
      </c>
      <c r="AK1663">
        <f>IF(EXACT($AE1663,AK$1),$D1663,)</f>
        <v>0</v>
      </c>
      <c r="AL1663">
        <f>IF(EXACT($AE1663,AL$1),$D1663,)</f>
        <v>0</v>
      </c>
    </row>
    <row r="1664" spans="1:38" x14ac:dyDescent="0.25">
      <c r="A1664" t="s">
        <v>5015</v>
      </c>
      <c r="B1664" t="s">
        <v>5016</v>
      </c>
      <c r="C1664" t="s">
        <v>27</v>
      </c>
      <c r="D1664">
        <v>25.74</v>
      </c>
      <c r="E1664" t="s">
        <v>28</v>
      </c>
      <c r="F1664" t="s">
        <v>5017</v>
      </c>
      <c r="G1664">
        <v>960</v>
      </c>
      <c r="H1664">
        <v>720</v>
      </c>
      <c r="I1664">
        <v>3</v>
      </c>
      <c r="J1664" t="s">
        <v>29</v>
      </c>
      <c r="K1664" t="s">
        <v>30</v>
      </c>
      <c r="L1664">
        <v>63</v>
      </c>
      <c r="M1664">
        <v>16</v>
      </c>
      <c r="N1664">
        <v>58</v>
      </c>
      <c r="O1664">
        <v>34</v>
      </c>
      <c r="P1664">
        <v>1972</v>
      </c>
      <c r="Q1664">
        <v>50</v>
      </c>
      <c r="R1664">
        <v>250</v>
      </c>
      <c r="S1664">
        <v>110</v>
      </c>
      <c r="T1664">
        <v>173</v>
      </c>
      <c r="U1664">
        <v>15</v>
      </c>
      <c r="V1664">
        <v>200</v>
      </c>
      <c r="W1664">
        <v>6</v>
      </c>
      <c r="X1664">
        <v>56</v>
      </c>
      <c r="Y1664">
        <v>2743.2</v>
      </c>
      <c r="AA1664" t="s">
        <v>30</v>
      </c>
      <c r="AB1664" s="1">
        <v>44620</v>
      </c>
      <c r="AC1664" s="2">
        <v>0.36660879629629628</v>
      </c>
      <c r="AD1664" s="2">
        <f t="shared" si="25"/>
        <v>8.7986111111111107</v>
      </c>
      <c r="AE1664" s="8">
        <f>WEEKDAY(AB1664)</f>
        <v>2</v>
      </c>
      <c r="AF1664">
        <f>IF(EXACT($AE1664,AF$1),$D1664,)</f>
        <v>0</v>
      </c>
      <c r="AG1664">
        <f>IF(EXACT($AE1664,AG$1),$D1664,)</f>
        <v>25.74</v>
      </c>
      <c r="AH1664">
        <f>IF(EXACT($AE1664,AH$1),$D1664,)</f>
        <v>0</v>
      </c>
      <c r="AI1664">
        <f>IF(EXACT($AE1664,AI$1),$D1664,)</f>
        <v>0</v>
      </c>
      <c r="AJ1664">
        <f>IF(EXACT($AE1664,AJ$1),$D1664,)</f>
        <v>0</v>
      </c>
      <c r="AK1664">
        <f>IF(EXACT($AE1664,AK$1),$D1664,)</f>
        <v>0</v>
      </c>
      <c r="AL1664">
        <f>IF(EXACT($AE1664,AL$1),$D1664,)</f>
        <v>0</v>
      </c>
    </row>
    <row r="1665" spans="1:38" x14ac:dyDescent="0.25">
      <c r="A1665" t="s">
        <v>5018</v>
      </c>
      <c r="B1665" t="s">
        <v>5019</v>
      </c>
      <c r="C1665" t="s">
        <v>27</v>
      </c>
      <c r="D1665">
        <v>25.06</v>
      </c>
      <c r="E1665" t="s">
        <v>28</v>
      </c>
      <c r="F1665" t="s">
        <v>5020</v>
      </c>
      <c r="G1665">
        <v>960</v>
      </c>
      <c r="H1665">
        <v>720</v>
      </c>
      <c r="I1665">
        <v>3</v>
      </c>
      <c r="J1665" t="s">
        <v>31</v>
      </c>
      <c r="K1665" t="s">
        <v>30</v>
      </c>
      <c r="L1665">
        <v>46</v>
      </c>
      <c r="M1665">
        <v>19</v>
      </c>
      <c r="N1665">
        <v>51</v>
      </c>
      <c r="O1665">
        <v>34</v>
      </c>
      <c r="P1665">
        <v>1734</v>
      </c>
      <c r="Q1665">
        <v>50</v>
      </c>
      <c r="R1665">
        <v>250</v>
      </c>
      <c r="S1665">
        <v>110</v>
      </c>
      <c r="T1665">
        <v>173</v>
      </c>
      <c r="U1665">
        <v>15</v>
      </c>
      <c r="V1665">
        <v>200</v>
      </c>
      <c r="W1665">
        <v>6</v>
      </c>
      <c r="X1665">
        <v>25</v>
      </c>
      <c r="Y1665">
        <v>1092.2</v>
      </c>
      <c r="AA1665" t="s">
        <v>30</v>
      </c>
      <c r="AB1665" s="1">
        <v>44620</v>
      </c>
      <c r="AC1665" s="2">
        <v>0.37297453703703703</v>
      </c>
      <c r="AD1665" s="2">
        <f t="shared" si="25"/>
        <v>8.9513888888888893</v>
      </c>
      <c r="AE1665" s="8">
        <f>WEEKDAY(AB1665)</f>
        <v>2</v>
      </c>
      <c r="AF1665">
        <f>IF(EXACT($AE1665,AF$1),$D1665,)</f>
        <v>0</v>
      </c>
      <c r="AG1665">
        <f>IF(EXACT($AE1665,AG$1),$D1665,)</f>
        <v>25.06</v>
      </c>
      <c r="AH1665">
        <f>IF(EXACT($AE1665,AH$1),$D1665,)</f>
        <v>0</v>
      </c>
      <c r="AI1665">
        <f>IF(EXACT($AE1665,AI$1),$D1665,)</f>
        <v>0</v>
      </c>
      <c r="AJ1665">
        <f>IF(EXACT($AE1665,AJ$1),$D1665,)</f>
        <v>0</v>
      </c>
      <c r="AK1665">
        <f>IF(EXACT($AE1665,AK$1),$D1665,)</f>
        <v>0</v>
      </c>
      <c r="AL1665">
        <f>IF(EXACT($AE1665,AL$1),$D1665,)</f>
        <v>0</v>
      </c>
    </row>
    <row r="1666" spans="1:38" x14ac:dyDescent="0.25">
      <c r="A1666" t="s">
        <v>5021</v>
      </c>
      <c r="B1666" t="s">
        <v>5022</v>
      </c>
      <c r="C1666" t="s">
        <v>27</v>
      </c>
      <c r="D1666">
        <v>18.87</v>
      </c>
      <c r="E1666" t="s">
        <v>28</v>
      </c>
      <c r="F1666" t="s">
        <v>5023</v>
      </c>
      <c r="G1666">
        <v>960</v>
      </c>
      <c r="H1666">
        <v>720</v>
      </c>
      <c r="I1666">
        <v>3</v>
      </c>
      <c r="J1666" t="s">
        <v>29</v>
      </c>
      <c r="K1666" t="s">
        <v>30</v>
      </c>
      <c r="L1666">
        <v>108</v>
      </c>
      <c r="M1666">
        <v>16</v>
      </c>
      <c r="N1666">
        <v>32</v>
      </c>
      <c r="O1666">
        <v>37</v>
      </c>
      <c r="P1666">
        <v>1184</v>
      </c>
      <c r="Q1666">
        <v>50</v>
      </c>
      <c r="R1666">
        <v>250</v>
      </c>
      <c r="S1666">
        <v>110</v>
      </c>
      <c r="T1666">
        <v>173</v>
      </c>
      <c r="U1666">
        <v>15</v>
      </c>
      <c r="V1666">
        <v>200</v>
      </c>
      <c r="W1666">
        <v>6</v>
      </c>
      <c r="X1666">
        <v>56</v>
      </c>
      <c r="Y1666">
        <v>2743.2</v>
      </c>
      <c r="AA1666" t="s">
        <v>30</v>
      </c>
      <c r="AB1666" s="1">
        <v>44620</v>
      </c>
      <c r="AC1666" s="2">
        <v>0.37532407407407403</v>
      </c>
      <c r="AD1666" s="2">
        <f t="shared" si="25"/>
        <v>9.0077777777777772</v>
      </c>
      <c r="AE1666" s="8">
        <f>WEEKDAY(AB1666)</f>
        <v>2</v>
      </c>
      <c r="AF1666">
        <f>IF(EXACT($AE1666,AF$1),$D1666,)</f>
        <v>0</v>
      </c>
      <c r="AG1666">
        <f>IF(EXACT($AE1666,AG$1),$D1666,)</f>
        <v>18.87</v>
      </c>
      <c r="AH1666">
        <f>IF(EXACT($AE1666,AH$1),$D1666,)</f>
        <v>0</v>
      </c>
      <c r="AI1666">
        <f>IF(EXACT($AE1666,AI$1),$D1666,)</f>
        <v>0</v>
      </c>
      <c r="AJ1666">
        <f>IF(EXACT($AE1666,AJ$1),$D1666,)</f>
        <v>0</v>
      </c>
      <c r="AK1666">
        <f>IF(EXACT($AE1666,AK$1),$D1666,)</f>
        <v>0</v>
      </c>
      <c r="AL1666">
        <f>IF(EXACT($AE1666,AL$1),$D1666,)</f>
        <v>0</v>
      </c>
    </row>
    <row r="1667" spans="1:38" x14ac:dyDescent="0.25">
      <c r="A1667" t="s">
        <v>5024</v>
      </c>
      <c r="B1667" t="s">
        <v>5025</v>
      </c>
      <c r="C1667" t="s">
        <v>27</v>
      </c>
      <c r="D1667">
        <v>22.89</v>
      </c>
      <c r="E1667" t="s">
        <v>28</v>
      </c>
      <c r="F1667" t="s">
        <v>5026</v>
      </c>
      <c r="G1667">
        <v>960</v>
      </c>
      <c r="H1667">
        <v>720</v>
      </c>
      <c r="I1667">
        <v>3</v>
      </c>
      <c r="J1667" t="s">
        <v>29</v>
      </c>
      <c r="K1667" t="s">
        <v>30</v>
      </c>
      <c r="L1667">
        <v>117</v>
      </c>
      <c r="M1667">
        <v>21</v>
      </c>
      <c r="N1667">
        <v>40</v>
      </c>
      <c r="O1667">
        <v>30</v>
      </c>
      <c r="P1667">
        <v>1200</v>
      </c>
      <c r="Q1667">
        <v>50</v>
      </c>
      <c r="R1667">
        <v>250</v>
      </c>
      <c r="S1667">
        <v>110</v>
      </c>
      <c r="T1667">
        <v>173</v>
      </c>
      <c r="U1667">
        <v>15</v>
      </c>
      <c r="V1667">
        <v>200</v>
      </c>
      <c r="W1667">
        <v>6</v>
      </c>
      <c r="X1667">
        <v>56</v>
      </c>
      <c r="Y1667">
        <v>2743.2</v>
      </c>
      <c r="AA1667" t="s">
        <v>30</v>
      </c>
      <c r="AB1667" s="1">
        <v>44620</v>
      </c>
      <c r="AC1667" s="2">
        <v>0.37572916666666667</v>
      </c>
      <c r="AD1667" s="2">
        <f t="shared" ref="AD1667:AD1730" si="26">AC1667*24</f>
        <v>9.0175000000000001</v>
      </c>
      <c r="AE1667" s="8">
        <f>WEEKDAY(AB1667)</f>
        <v>2</v>
      </c>
      <c r="AF1667">
        <f>IF(EXACT($AE1667,AF$1),$D1667,)</f>
        <v>0</v>
      </c>
      <c r="AG1667">
        <f>IF(EXACT($AE1667,AG$1),$D1667,)</f>
        <v>22.89</v>
      </c>
      <c r="AH1667">
        <f>IF(EXACT($AE1667,AH$1),$D1667,)</f>
        <v>0</v>
      </c>
      <c r="AI1667">
        <f>IF(EXACT($AE1667,AI$1),$D1667,)</f>
        <v>0</v>
      </c>
      <c r="AJ1667">
        <f>IF(EXACT($AE1667,AJ$1),$D1667,)</f>
        <v>0</v>
      </c>
      <c r="AK1667">
        <f>IF(EXACT($AE1667,AK$1),$D1667,)</f>
        <v>0</v>
      </c>
      <c r="AL1667">
        <f>IF(EXACT($AE1667,AL$1),$D1667,)</f>
        <v>0</v>
      </c>
    </row>
    <row r="1668" spans="1:38" x14ac:dyDescent="0.25">
      <c r="A1668" t="s">
        <v>5027</v>
      </c>
      <c r="B1668" t="s">
        <v>5028</v>
      </c>
      <c r="C1668" t="s">
        <v>27</v>
      </c>
      <c r="D1668">
        <v>23.76</v>
      </c>
      <c r="E1668" t="s">
        <v>28</v>
      </c>
      <c r="F1668" t="s">
        <v>5029</v>
      </c>
      <c r="G1668">
        <v>960</v>
      </c>
      <c r="H1668">
        <v>720</v>
      </c>
      <c r="I1668">
        <v>3</v>
      </c>
      <c r="J1668" t="s">
        <v>31</v>
      </c>
      <c r="K1668" t="s">
        <v>30</v>
      </c>
      <c r="L1668">
        <v>77</v>
      </c>
      <c r="M1668">
        <v>16</v>
      </c>
      <c r="N1668">
        <v>58</v>
      </c>
      <c r="O1668">
        <v>36</v>
      </c>
      <c r="P1668">
        <v>2088</v>
      </c>
      <c r="Q1668">
        <v>50</v>
      </c>
      <c r="R1668">
        <v>250</v>
      </c>
      <c r="S1668">
        <v>110</v>
      </c>
      <c r="T1668">
        <v>173</v>
      </c>
      <c r="U1668">
        <v>15</v>
      </c>
      <c r="V1668">
        <v>200</v>
      </c>
      <c r="W1668">
        <v>6</v>
      </c>
      <c r="X1668">
        <v>25</v>
      </c>
      <c r="Y1668">
        <v>1092.2</v>
      </c>
      <c r="AA1668" t="s">
        <v>30</v>
      </c>
      <c r="AB1668" s="1">
        <v>44620</v>
      </c>
      <c r="AC1668" s="2">
        <v>0.37754629629629632</v>
      </c>
      <c r="AD1668" s="2">
        <f t="shared" si="26"/>
        <v>9.0611111111111118</v>
      </c>
      <c r="AE1668" s="8">
        <f>WEEKDAY(AB1668)</f>
        <v>2</v>
      </c>
      <c r="AF1668">
        <f>IF(EXACT($AE1668,AF$1),$D1668,)</f>
        <v>0</v>
      </c>
      <c r="AG1668">
        <f>IF(EXACT($AE1668,AG$1),$D1668,)</f>
        <v>23.76</v>
      </c>
      <c r="AH1668">
        <f>IF(EXACT($AE1668,AH$1),$D1668,)</f>
        <v>0</v>
      </c>
      <c r="AI1668">
        <f>IF(EXACT($AE1668,AI$1),$D1668,)</f>
        <v>0</v>
      </c>
      <c r="AJ1668">
        <f>IF(EXACT($AE1668,AJ$1),$D1668,)</f>
        <v>0</v>
      </c>
      <c r="AK1668">
        <f>IF(EXACT($AE1668,AK$1),$D1668,)</f>
        <v>0</v>
      </c>
      <c r="AL1668">
        <f>IF(EXACT($AE1668,AL$1),$D1668,)</f>
        <v>0</v>
      </c>
    </row>
    <row r="1669" spans="1:38" x14ac:dyDescent="0.25">
      <c r="A1669" t="s">
        <v>5030</v>
      </c>
      <c r="B1669" t="s">
        <v>5031</v>
      </c>
      <c r="C1669" t="s">
        <v>27</v>
      </c>
      <c r="D1669">
        <v>17.670000000000002</v>
      </c>
      <c r="E1669" t="s">
        <v>28</v>
      </c>
      <c r="F1669" t="s">
        <v>5032</v>
      </c>
      <c r="G1669">
        <v>960</v>
      </c>
      <c r="H1669">
        <v>720</v>
      </c>
      <c r="I1669">
        <v>3</v>
      </c>
      <c r="J1669" t="s">
        <v>29</v>
      </c>
      <c r="K1669" t="s">
        <v>30</v>
      </c>
      <c r="L1669">
        <v>84</v>
      </c>
      <c r="M1669">
        <v>12</v>
      </c>
      <c r="N1669">
        <v>67</v>
      </c>
      <c r="O1669">
        <v>37</v>
      </c>
      <c r="P1669">
        <v>2479</v>
      </c>
      <c r="Q1669">
        <v>50</v>
      </c>
      <c r="R1669">
        <v>250</v>
      </c>
      <c r="S1669">
        <v>110</v>
      </c>
      <c r="T1669">
        <v>173</v>
      </c>
      <c r="U1669">
        <v>15</v>
      </c>
      <c r="V1669">
        <v>200</v>
      </c>
      <c r="W1669">
        <v>6</v>
      </c>
      <c r="X1669">
        <v>56</v>
      </c>
      <c r="Y1669">
        <v>2743.2</v>
      </c>
      <c r="AA1669" t="s">
        <v>30</v>
      </c>
      <c r="AB1669" s="1">
        <v>44620</v>
      </c>
      <c r="AC1669" s="2">
        <v>0.38443287037037038</v>
      </c>
      <c r="AD1669" s="2">
        <f t="shared" si="26"/>
        <v>9.2263888888888896</v>
      </c>
      <c r="AE1669" s="8">
        <f>WEEKDAY(AB1669)</f>
        <v>2</v>
      </c>
      <c r="AF1669">
        <f>IF(EXACT($AE1669,AF$1),$D1669,)</f>
        <v>0</v>
      </c>
      <c r="AG1669">
        <f>IF(EXACT($AE1669,AG$1),$D1669,)</f>
        <v>17.670000000000002</v>
      </c>
      <c r="AH1669">
        <f>IF(EXACT($AE1669,AH$1),$D1669,)</f>
        <v>0</v>
      </c>
      <c r="AI1669">
        <f>IF(EXACT($AE1669,AI$1),$D1669,)</f>
        <v>0</v>
      </c>
      <c r="AJ1669">
        <f>IF(EXACT($AE1669,AJ$1),$D1669,)</f>
        <v>0</v>
      </c>
      <c r="AK1669">
        <f>IF(EXACT($AE1669,AK$1),$D1669,)</f>
        <v>0</v>
      </c>
      <c r="AL1669">
        <f>IF(EXACT($AE1669,AL$1),$D1669,)</f>
        <v>0</v>
      </c>
    </row>
    <row r="1670" spans="1:38" x14ac:dyDescent="0.25">
      <c r="A1670" t="s">
        <v>5033</v>
      </c>
      <c r="B1670" t="s">
        <v>5034</v>
      </c>
      <c r="C1670" t="s">
        <v>27</v>
      </c>
      <c r="D1670">
        <v>21.38</v>
      </c>
      <c r="E1670" t="s">
        <v>28</v>
      </c>
      <c r="F1670" t="s">
        <v>5035</v>
      </c>
      <c r="G1670">
        <v>960</v>
      </c>
      <c r="H1670">
        <v>720</v>
      </c>
      <c r="I1670">
        <v>3</v>
      </c>
      <c r="J1670" t="s">
        <v>31</v>
      </c>
      <c r="K1670" t="s">
        <v>30</v>
      </c>
      <c r="L1670">
        <v>38</v>
      </c>
      <c r="M1670">
        <v>12</v>
      </c>
      <c r="N1670">
        <v>42</v>
      </c>
      <c r="O1670">
        <v>39</v>
      </c>
      <c r="P1670">
        <v>1638</v>
      </c>
      <c r="Q1670">
        <v>50</v>
      </c>
      <c r="R1670">
        <v>250</v>
      </c>
      <c r="S1670">
        <v>110</v>
      </c>
      <c r="T1670">
        <v>173</v>
      </c>
      <c r="U1670">
        <v>15</v>
      </c>
      <c r="V1670">
        <v>200</v>
      </c>
      <c r="W1670">
        <v>6</v>
      </c>
      <c r="X1670">
        <v>25</v>
      </c>
      <c r="Y1670">
        <v>1092.2</v>
      </c>
      <c r="AA1670" t="s">
        <v>30</v>
      </c>
      <c r="AB1670" s="1">
        <v>44620</v>
      </c>
      <c r="AC1670" s="2">
        <v>0.38815972222222223</v>
      </c>
      <c r="AD1670" s="2">
        <f t="shared" si="26"/>
        <v>9.3158333333333339</v>
      </c>
      <c r="AE1670" s="8">
        <f>WEEKDAY(AB1670)</f>
        <v>2</v>
      </c>
      <c r="AF1670">
        <f>IF(EXACT($AE1670,AF$1),$D1670,)</f>
        <v>0</v>
      </c>
      <c r="AG1670">
        <f>IF(EXACT($AE1670,AG$1),$D1670,)</f>
        <v>21.38</v>
      </c>
      <c r="AH1670">
        <f>IF(EXACT($AE1670,AH$1),$D1670,)</f>
        <v>0</v>
      </c>
      <c r="AI1670">
        <f>IF(EXACT($AE1670,AI$1),$D1670,)</f>
        <v>0</v>
      </c>
      <c r="AJ1670">
        <f>IF(EXACT($AE1670,AJ$1),$D1670,)</f>
        <v>0</v>
      </c>
      <c r="AK1670">
        <f>IF(EXACT($AE1670,AK$1),$D1670,)</f>
        <v>0</v>
      </c>
      <c r="AL1670">
        <f>IF(EXACT($AE1670,AL$1),$D1670,)</f>
        <v>0</v>
      </c>
    </row>
    <row r="1671" spans="1:38" x14ac:dyDescent="0.25">
      <c r="A1671" t="s">
        <v>5036</v>
      </c>
      <c r="B1671" t="s">
        <v>5037</v>
      </c>
      <c r="C1671" t="s">
        <v>27</v>
      </c>
      <c r="D1671">
        <v>18.5</v>
      </c>
      <c r="E1671" t="s">
        <v>28</v>
      </c>
      <c r="F1671" t="s">
        <v>5038</v>
      </c>
      <c r="G1671">
        <v>960</v>
      </c>
      <c r="H1671">
        <v>720</v>
      </c>
      <c r="I1671">
        <v>3</v>
      </c>
      <c r="J1671" t="s">
        <v>29</v>
      </c>
      <c r="K1671" t="s">
        <v>30</v>
      </c>
      <c r="L1671">
        <v>81</v>
      </c>
      <c r="M1671">
        <v>17</v>
      </c>
      <c r="N1671">
        <v>52</v>
      </c>
      <c r="O1671">
        <v>32</v>
      </c>
      <c r="P1671">
        <v>1664</v>
      </c>
      <c r="Q1671">
        <v>50</v>
      </c>
      <c r="R1671">
        <v>250</v>
      </c>
      <c r="S1671">
        <v>110</v>
      </c>
      <c r="T1671">
        <v>173</v>
      </c>
      <c r="U1671">
        <v>15</v>
      </c>
      <c r="V1671">
        <v>200</v>
      </c>
      <c r="W1671">
        <v>6</v>
      </c>
      <c r="X1671">
        <v>56</v>
      </c>
      <c r="Y1671">
        <v>2743.2</v>
      </c>
      <c r="AA1671" t="s">
        <v>30</v>
      </c>
      <c r="AB1671" s="1">
        <v>44620</v>
      </c>
      <c r="AC1671" s="2">
        <v>0.39082175925925927</v>
      </c>
      <c r="AD1671" s="2">
        <f t="shared" si="26"/>
        <v>9.3797222222222221</v>
      </c>
      <c r="AE1671" s="8">
        <f>WEEKDAY(AB1671)</f>
        <v>2</v>
      </c>
      <c r="AF1671">
        <f>IF(EXACT($AE1671,AF$1),$D1671,)</f>
        <v>0</v>
      </c>
      <c r="AG1671">
        <f>IF(EXACT($AE1671,AG$1),$D1671,)</f>
        <v>18.5</v>
      </c>
      <c r="AH1671">
        <f>IF(EXACT($AE1671,AH$1),$D1671,)</f>
        <v>0</v>
      </c>
      <c r="AI1671">
        <f>IF(EXACT($AE1671,AI$1),$D1671,)</f>
        <v>0</v>
      </c>
      <c r="AJ1671">
        <f>IF(EXACT($AE1671,AJ$1),$D1671,)</f>
        <v>0</v>
      </c>
      <c r="AK1671">
        <f>IF(EXACT($AE1671,AK$1),$D1671,)</f>
        <v>0</v>
      </c>
      <c r="AL1671">
        <f>IF(EXACT($AE1671,AL$1),$D1671,)</f>
        <v>0</v>
      </c>
    </row>
    <row r="1672" spans="1:38" x14ac:dyDescent="0.25">
      <c r="A1672" t="s">
        <v>5039</v>
      </c>
      <c r="B1672" t="s">
        <v>5040</v>
      </c>
      <c r="C1672" t="s">
        <v>27</v>
      </c>
      <c r="D1672">
        <v>30.4</v>
      </c>
      <c r="E1672" t="s">
        <v>28</v>
      </c>
      <c r="F1672" t="s">
        <v>5041</v>
      </c>
      <c r="G1672">
        <v>960</v>
      </c>
      <c r="H1672">
        <v>720</v>
      </c>
      <c r="I1672">
        <v>3</v>
      </c>
      <c r="J1672" t="s">
        <v>29</v>
      </c>
      <c r="K1672" t="s">
        <v>30</v>
      </c>
      <c r="L1672">
        <v>44</v>
      </c>
      <c r="M1672">
        <v>15</v>
      </c>
      <c r="N1672">
        <v>26</v>
      </c>
      <c r="O1672">
        <v>14</v>
      </c>
      <c r="P1672">
        <v>364</v>
      </c>
      <c r="Q1672">
        <v>50</v>
      </c>
      <c r="R1672">
        <v>250</v>
      </c>
      <c r="S1672">
        <v>110</v>
      </c>
      <c r="T1672">
        <v>173</v>
      </c>
      <c r="U1672">
        <v>15</v>
      </c>
      <c r="V1672">
        <v>200</v>
      </c>
      <c r="W1672">
        <v>6</v>
      </c>
      <c r="X1672">
        <v>56</v>
      </c>
      <c r="Y1672">
        <v>2743.2</v>
      </c>
      <c r="AA1672" t="s">
        <v>30</v>
      </c>
      <c r="AB1672" s="1">
        <v>44620</v>
      </c>
      <c r="AC1672" s="2">
        <v>0.39100694444444445</v>
      </c>
      <c r="AD1672" s="2">
        <f t="shared" si="26"/>
        <v>9.3841666666666672</v>
      </c>
      <c r="AE1672" s="8">
        <f>WEEKDAY(AB1672)</f>
        <v>2</v>
      </c>
      <c r="AF1672">
        <f>IF(EXACT($AE1672,AF$1),$D1672,)</f>
        <v>0</v>
      </c>
      <c r="AG1672">
        <f>IF(EXACT($AE1672,AG$1),$D1672,)</f>
        <v>30.4</v>
      </c>
      <c r="AH1672">
        <f>IF(EXACT($AE1672,AH$1),$D1672,)</f>
        <v>0</v>
      </c>
      <c r="AI1672">
        <f>IF(EXACT($AE1672,AI$1),$D1672,)</f>
        <v>0</v>
      </c>
      <c r="AJ1672">
        <f>IF(EXACT($AE1672,AJ$1),$D1672,)</f>
        <v>0</v>
      </c>
      <c r="AK1672">
        <f>IF(EXACT($AE1672,AK$1),$D1672,)</f>
        <v>0</v>
      </c>
      <c r="AL1672">
        <f>IF(EXACT($AE1672,AL$1),$D1672,)</f>
        <v>0</v>
      </c>
    </row>
    <row r="1673" spans="1:38" x14ac:dyDescent="0.25">
      <c r="A1673" t="s">
        <v>5042</v>
      </c>
      <c r="B1673" t="s">
        <v>5043</v>
      </c>
      <c r="C1673" t="s">
        <v>27</v>
      </c>
      <c r="D1673">
        <v>19.72</v>
      </c>
      <c r="E1673" t="s">
        <v>28</v>
      </c>
      <c r="F1673" t="s">
        <v>5044</v>
      </c>
      <c r="G1673">
        <v>960</v>
      </c>
      <c r="H1673">
        <v>720</v>
      </c>
      <c r="I1673">
        <v>3</v>
      </c>
      <c r="J1673" t="s">
        <v>31</v>
      </c>
      <c r="K1673" t="s">
        <v>30</v>
      </c>
      <c r="L1673">
        <v>35</v>
      </c>
      <c r="M1673">
        <v>7</v>
      </c>
      <c r="N1673">
        <v>53</v>
      </c>
      <c r="O1673">
        <v>46</v>
      </c>
      <c r="P1673">
        <v>2438</v>
      </c>
      <c r="Q1673">
        <v>50</v>
      </c>
      <c r="R1673">
        <v>250</v>
      </c>
      <c r="S1673">
        <v>110</v>
      </c>
      <c r="T1673">
        <v>173</v>
      </c>
      <c r="U1673">
        <v>15</v>
      </c>
      <c r="V1673">
        <v>200</v>
      </c>
      <c r="W1673">
        <v>6</v>
      </c>
      <c r="X1673">
        <v>25</v>
      </c>
      <c r="Y1673">
        <v>1092.2</v>
      </c>
      <c r="AA1673" t="s">
        <v>30</v>
      </c>
      <c r="AB1673" s="1">
        <v>44620</v>
      </c>
      <c r="AC1673" s="2">
        <v>0.39456018518518521</v>
      </c>
      <c r="AD1673" s="2">
        <f t="shared" si="26"/>
        <v>9.469444444444445</v>
      </c>
      <c r="AE1673" s="8">
        <f>WEEKDAY(AB1673)</f>
        <v>2</v>
      </c>
      <c r="AF1673">
        <f>IF(EXACT($AE1673,AF$1),$D1673,)</f>
        <v>0</v>
      </c>
      <c r="AG1673">
        <f>IF(EXACT($AE1673,AG$1),$D1673,)</f>
        <v>19.72</v>
      </c>
      <c r="AH1673">
        <f>IF(EXACT($AE1673,AH$1),$D1673,)</f>
        <v>0</v>
      </c>
      <c r="AI1673">
        <f>IF(EXACT($AE1673,AI$1),$D1673,)</f>
        <v>0</v>
      </c>
      <c r="AJ1673">
        <f>IF(EXACT($AE1673,AJ$1),$D1673,)</f>
        <v>0</v>
      </c>
      <c r="AK1673">
        <f>IF(EXACT($AE1673,AK$1),$D1673,)</f>
        <v>0</v>
      </c>
      <c r="AL1673">
        <f>IF(EXACT($AE1673,AL$1),$D1673,)</f>
        <v>0</v>
      </c>
    </row>
    <row r="1674" spans="1:38" x14ac:dyDescent="0.25">
      <c r="A1674" t="s">
        <v>5045</v>
      </c>
      <c r="B1674" t="s">
        <v>5046</v>
      </c>
      <c r="C1674" t="s">
        <v>27</v>
      </c>
      <c r="D1674">
        <v>22.14</v>
      </c>
      <c r="E1674" t="s">
        <v>28</v>
      </c>
      <c r="F1674" t="s">
        <v>5047</v>
      </c>
      <c r="G1674">
        <v>960</v>
      </c>
      <c r="H1674">
        <v>720</v>
      </c>
      <c r="I1674">
        <v>3</v>
      </c>
      <c r="J1674" t="s">
        <v>29</v>
      </c>
      <c r="K1674" t="s">
        <v>30</v>
      </c>
      <c r="L1674">
        <v>25</v>
      </c>
      <c r="M1674">
        <v>20</v>
      </c>
      <c r="N1674">
        <v>94</v>
      </c>
      <c r="O1674">
        <v>30</v>
      </c>
      <c r="P1674">
        <v>2820</v>
      </c>
      <c r="Q1674">
        <v>50</v>
      </c>
      <c r="R1674">
        <v>250</v>
      </c>
      <c r="S1674">
        <v>110</v>
      </c>
      <c r="T1674">
        <v>173</v>
      </c>
      <c r="U1674">
        <v>15</v>
      </c>
      <c r="V1674">
        <v>200</v>
      </c>
      <c r="W1674">
        <v>6</v>
      </c>
      <c r="X1674">
        <v>56</v>
      </c>
      <c r="Y1674">
        <v>2743.2</v>
      </c>
      <c r="AA1674" t="s">
        <v>30</v>
      </c>
      <c r="AB1674" s="1">
        <v>44620</v>
      </c>
      <c r="AC1674" s="2">
        <v>0.39737268518518515</v>
      </c>
      <c r="AD1674" s="2">
        <f t="shared" si="26"/>
        <v>9.536944444444444</v>
      </c>
      <c r="AE1674" s="8">
        <f>WEEKDAY(AB1674)</f>
        <v>2</v>
      </c>
      <c r="AF1674">
        <f>IF(EXACT($AE1674,AF$1),$D1674,)</f>
        <v>0</v>
      </c>
      <c r="AG1674">
        <f>IF(EXACT($AE1674,AG$1),$D1674,)</f>
        <v>22.14</v>
      </c>
      <c r="AH1674">
        <f>IF(EXACT($AE1674,AH$1),$D1674,)</f>
        <v>0</v>
      </c>
      <c r="AI1674">
        <f>IF(EXACT($AE1674,AI$1),$D1674,)</f>
        <v>0</v>
      </c>
      <c r="AJ1674">
        <f>IF(EXACT($AE1674,AJ$1),$D1674,)</f>
        <v>0</v>
      </c>
      <c r="AK1674">
        <f>IF(EXACT($AE1674,AK$1),$D1674,)</f>
        <v>0</v>
      </c>
      <c r="AL1674">
        <f>IF(EXACT($AE1674,AL$1),$D1674,)</f>
        <v>0</v>
      </c>
    </row>
    <row r="1675" spans="1:38" x14ac:dyDescent="0.25">
      <c r="A1675" t="s">
        <v>5048</v>
      </c>
      <c r="B1675" t="s">
        <v>5049</v>
      </c>
      <c r="C1675" t="s">
        <v>27</v>
      </c>
      <c r="D1675">
        <v>25.77</v>
      </c>
      <c r="E1675" t="s">
        <v>28</v>
      </c>
      <c r="F1675" t="s">
        <v>5050</v>
      </c>
      <c r="G1675">
        <v>960</v>
      </c>
      <c r="H1675">
        <v>720</v>
      </c>
      <c r="I1675">
        <v>3</v>
      </c>
      <c r="J1675" t="s">
        <v>29</v>
      </c>
      <c r="K1675" t="s">
        <v>30</v>
      </c>
      <c r="L1675">
        <v>57</v>
      </c>
      <c r="M1675">
        <v>7</v>
      </c>
      <c r="N1675">
        <v>67</v>
      </c>
      <c r="O1675">
        <v>47</v>
      </c>
      <c r="P1675">
        <v>3149</v>
      </c>
      <c r="Q1675">
        <v>50</v>
      </c>
      <c r="R1675">
        <v>250</v>
      </c>
      <c r="S1675">
        <v>110</v>
      </c>
      <c r="T1675">
        <v>173</v>
      </c>
      <c r="U1675">
        <v>15</v>
      </c>
      <c r="V1675">
        <v>200</v>
      </c>
      <c r="W1675">
        <v>6</v>
      </c>
      <c r="X1675">
        <v>56</v>
      </c>
      <c r="Y1675">
        <v>2743.2</v>
      </c>
      <c r="AA1675" t="s">
        <v>30</v>
      </c>
      <c r="AB1675" s="1">
        <v>44620</v>
      </c>
      <c r="AC1675" s="2">
        <v>0.40194444444444444</v>
      </c>
      <c r="AD1675" s="2">
        <f t="shared" si="26"/>
        <v>9.6466666666666665</v>
      </c>
      <c r="AE1675" s="8">
        <f>WEEKDAY(AB1675)</f>
        <v>2</v>
      </c>
      <c r="AF1675">
        <f>IF(EXACT($AE1675,AF$1),$D1675,)</f>
        <v>0</v>
      </c>
      <c r="AG1675">
        <f>IF(EXACT($AE1675,AG$1),$D1675,)</f>
        <v>25.77</v>
      </c>
      <c r="AH1675">
        <f>IF(EXACT($AE1675,AH$1),$D1675,)</f>
        <v>0</v>
      </c>
      <c r="AI1675">
        <f>IF(EXACT($AE1675,AI$1),$D1675,)</f>
        <v>0</v>
      </c>
      <c r="AJ1675">
        <f>IF(EXACT($AE1675,AJ$1),$D1675,)</f>
        <v>0</v>
      </c>
      <c r="AK1675">
        <f>IF(EXACT($AE1675,AK$1),$D1675,)</f>
        <v>0</v>
      </c>
      <c r="AL1675">
        <f>IF(EXACT($AE1675,AL$1),$D1675,)</f>
        <v>0</v>
      </c>
    </row>
    <row r="1676" spans="1:38" x14ac:dyDescent="0.25">
      <c r="A1676" t="s">
        <v>5051</v>
      </c>
      <c r="B1676" t="s">
        <v>5052</v>
      </c>
      <c r="C1676" t="s">
        <v>27</v>
      </c>
      <c r="D1676">
        <v>31.42</v>
      </c>
      <c r="E1676" t="s">
        <v>28</v>
      </c>
      <c r="F1676" t="s">
        <v>5053</v>
      </c>
      <c r="G1676">
        <v>960</v>
      </c>
      <c r="H1676">
        <v>720</v>
      </c>
      <c r="I1676">
        <v>3</v>
      </c>
      <c r="J1676" t="s">
        <v>31</v>
      </c>
      <c r="K1676" t="s">
        <v>30</v>
      </c>
      <c r="L1676">
        <v>109</v>
      </c>
      <c r="M1676">
        <v>19</v>
      </c>
      <c r="N1676">
        <v>53</v>
      </c>
      <c r="O1676">
        <v>35</v>
      </c>
      <c r="P1676">
        <v>1855</v>
      </c>
      <c r="Q1676">
        <v>50</v>
      </c>
      <c r="R1676">
        <v>250</v>
      </c>
      <c r="S1676">
        <v>110</v>
      </c>
      <c r="T1676">
        <v>173</v>
      </c>
      <c r="U1676">
        <v>15</v>
      </c>
      <c r="V1676">
        <v>200</v>
      </c>
      <c r="W1676">
        <v>6</v>
      </c>
      <c r="X1676">
        <v>25</v>
      </c>
      <c r="Y1676">
        <v>1092.2</v>
      </c>
      <c r="AA1676" t="s">
        <v>30</v>
      </c>
      <c r="AB1676" s="1">
        <v>44620</v>
      </c>
      <c r="AC1676" s="2">
        <v>0.41967592592592595</v>
      </c>
      <c r="AD1676" s="2">
        <f t="shared" si="26"/>
        <v>10.072222222222223</v>
      </c>
      <c r="AE1676" s="8">
        <f>WEEKDAY(AB1676)</f>
        <v>2</v>
      </c>
      <c r="AF1676">
        <f>IF(EXACT($AE1676,AF$1),$D1676,)</f>
        <v>0</v>
      </c>
      <c r="AG1676">
        <f>IF(EXACT($AE1676,AG$1),$D1676,)</f>
        <v>31.42</v>
      </c>
      <c r="AH1676">
        <f>IF(EXACT($AE1676,AH$1),$D1676,)</f>
        <v>0</v>
      </c>
      <c r="AI1676">
        <f>IF(EXACT($AE1676,AI$1),$D1676,)</f>
        <v>0</v>
      </c>
      <c r="AJ1676">
        <f>IF(EXACT($AE1676,AJ$1),$D1676,)</f>
        <v>0</v>
      </c>
      <c r="AK1676">
        <f>IF(EXACT($AE1676,AK$1),$D1676,)</f>
        <v>0</v>
      </c>
      <c r="AL1676">
        <f>IF(EXACT($AE1676,AL$1),$D1676,)</f>
        <v>0</v>
      </c>
    </row>
    <row r="1677" spans="1:38" x14ac:dyDescent="0.25">
      <c r="A1677" t="s">
        <v>5054</v>
      </c>
      <c r="B1677" t="s">
        <v>5055</v>
      </c>
      <c r="C1677" t="s">
        <v>27</v>
      </c>
      <c r="D1677">
        <v>20.79</v>
      </c>
      <c r="E1677" t="s">
        <v>28</v>
      </c>
      <c r="F1677" t="s">
        <v>5056</v>
      </c>
      <c r="G1677">
        <v>960</v>
      </c>
      <c r="H1677">
        <v>720</v>
      </c>
      <c r="I1677">
        <v>3</v>
      </c>
      <c r="J1677" t="s">
        <v>31</v>
      </c>
      <c r="K1677" t="s">
        <v>30</v>
      </c>
      <c r="L1677">
        <v>35</v>
      </c>
      <c r="M1677">
        <v>9</v>
      </c>
      <c r="N1677">
        <v>51</v>
      </c>
      <c r="O1677">
        <v>47</v>
      </c>
      <c r="P1677">
        <v>2397</v>
      </c>
      <c r="Q1677">
        <v>50</v>
      </c>
      <c r="R1677">
        <v>250</v>
      </c>
      <c r="S1677">
        <v>110</v>
      </c>
      <c r="T1677">
        <v>173</v>
      </c>
      <c r="U1677">
        <v>15</v>
      </c>
      <c r="V1677">
        <v>200</v>
      </c>
      <c r="W1677">
        <v>6</v>
      </c>
      <c r="X1677">
        <v>25</v>
      </c>
      <c r="Y1677">
        <v>1092.2</v>
      </c>
      <c r="AA1677" t="s">
        <v>30</v>
      </c>
      <c r="AB1677" s="1">
        <v>44620</v>
      </c>
      <c r="AC1677" s="2">
        <v>0.42023148148148143</v>
      </c>
      <c r="AD1677" s="2">
        <f t="shared" si="26"/>
        <v>10.085555555555555</v>
      </c>
      <c r="AE1677" s="8">
        <f>WEEKDAY(AB1677)</f>
        <v>2</v>
      </c>
      <c r="AF1677">
        <f>IF(EXACT($AE1677,AF$1),$D1677,)</f>
        <v>0</v>
      </c>
      <c r="AG1677">
        <f>IF(EXACT($AE1677,AG$1),$D1677,)</f>
        <v>20.79</v>
      </c>
      <c r="AH1677">
        <f>IF(EXACT($AE1677,AH$1),$D1677,)</f>
        <v>0</v>
      </c>
      <c r="AI1677">
        <f>IF(EXACT($AE1677,AI$1),$D1677,)</f>
        <v>0</v>
      </c>
      <c r="AJ1677">
        <f>IF(EXACT($AE1677,AJ$1),$D1677,)</f>
        <v>0</v>
      </c>
      <c r="AK1677">
        <f>IF(EXACT($AE1677,AK$1),$D1677,)</f>
        <v>0</v>
      </c>
      <c r="AL1677">
        <f>IF(EXACT($AE1677,AL$1),$D1677,)</f>
        <v>0</v>
      </c>
    </row>
    <row r="1678" spans="1:38" x14ac:dyDescent="0.25">
      <c r="A1678" t="s">
        <v>5057</v>
      </c>
      <c r="B1678" t="s">
        <v>5058</v>
      </c>
      <c r="C1678" t="s">
        <v>27</v>
      </c>
      <c r="D1678">
        <v>22.48</v>
      </c>
      <c r="E1678" t="s">
        <v>28</v>
      </c>
      <c r="F1678" t="s">
        <v>5059</v>
      </c>
      <c r="G1678">
        <v>960</v>
      </c>
      <c r="H1678">
        <v>720</v>
      </c>
      <c r="I1678">
        <v>3</v>
      </c>
      <c r="J1678" t="s">
        <v>31</v>
      </c>
      <c r="K1678" t="s">
        <v>30</v>
      </c>
      <c r="L1678">
        <v>77</v>
      </c>
      <c r="M1678">
        <v>0</v>
      </c>
      <c r="N1678">
        <v>47</v>
      </c>
      <c r="O1678">
        <v>53</v>
      </c>
      <c r="P1678">
        <v>2491</v>
      </c>
      <c r="Q1678">
        <v>50</v>
      </c>
      <c r="R1678">
        <v>250</v>
      </c>
      <c r="S1678">
        <v>110</v>
      </c>
      <c r="T1678">
        <v>173</v>
      </c>
      <c r="U1678">
        <v>15</v>
      </c>
      <c r="V1678">
        <v>200</v>
      </c>
      <c r="W1678">
        <v>6</v>
      </c>
      <c r="X1678">
        <v>25</v>
      </c>
      <c r="Y1678">
        <v>1092.2</v>
      </c>
      <c r="AA1678" t="s">
        <v>30</v>
      </c>
      <c r="AB1678" s="1">
        <v>44620</v>
      </c>
      <c r="AC1678" s="2">
        <v>0.42108796296296297</v>
      </c>
      <c r="AD1678" s="2">
        <f t="shared" si="26"/>
        <v>10.106111111111112</v>
      </c>
      <c r="AE1678" s="8">
        <f>WEEKDAY(AB1678)</f>
        <v>2</v>
      </c>
      <c r="AF1678">
        <f>IF(EXACT($AE1678,AF$1),$D1678,)</f>
        <v>0</v>
      </c>
      <c r="AG1678">
        <f>IF(EXACT($AE1678,AG$1),$D1678,)</f>
        <v>22.48</v>
      </c>
      <c r="AH1678">
        <f>IF(EXACT($AE1678,AH$1),$D1678,)</f>
        <v>0</v>
      </c>
      <c r="AI1678">
        <f>IF(EXACT($AE1678,AI$1),$D1678,)</f>
        <v>0</v>
      </c>
      <c r="AJ1678">
        <f>IF(EXACT($AE1678,AJ$1),$D1678,)</f>
        <v>0</v>
      </c>
      <c r="AK1678">
        <f>IF(EXACT($AE1678,AK$1),$D1678,)</f>
        <v>0</v>
      </c>
      <c r="AL1678">
        <f>IF(EXACT($AE1678,AL$1),$D1678,)</f>
        <v>0</v>
      </c>
    </row>
    <row r="1679" spans="1:38" x14ac:dyDescent="0.25">
      <c r="A1679" t="s">
        <v>5060</v>
      </c>
      <c r="B1679" t="s">
        <v>5061</v>
      </c>
      <c r="C1679" t="s">
        <v>27</v>
      </c>
      <c r="D1679">
        <v>24.83</v>
      </c>
      <c r="E1679" t="s">
        <v>28</v>
      </c>
      <c r="F1679" t="s">
        <v>5062</v>
      </c>
      <c r="G1679">
        <v>960</v>
      </c>
      <c r="H1679">
        <v>720</v>
      </c>
      <c r="I1679">
        <v>3</v>
      </c>
      <c r="J1679" t="s">
        <v>31</v>
      </c>
      <c r="K1679" t="s">
        <v>30</v>
      </c>
      <c r="L1679">
        <v>145</v>
      </c>
      <c r="M1679">
        <v>0</v>
      </c>
      <c r="N1679">
        <v>22</v>
      </c>
      <c r="O1679">
        <v>44</v>
      </c>
      <c r="P1679">
        <v>968</v>
      </c>
      <c r="Q1679">
        <v>50</v>
      </c>
      <c r="R1679">
        <v>250</v>
      </c>
      <c r="S1679">
        <v>110</v>
      </c>
      <c r="T1679">
        <v>173</v>
      </c>
      <c r="U1679">
        <v>15</v>
      </c>
      <c r="V1679">
        <v>200</v>
      </c>
      <c r="W1679">
        <v>6</v>
      </c>
      <c r="X1679">
        <v>25</v>
      </c>
      <c r="Y1679">
        <v>1092.2</v>
      </c>
      <c r="AA1679" t="s">
        <v>30</v>
      </c>
      <c r="AB1679" s="1">
        <v>44620</v>
      </c>
      <c r="AC1679" s="2">
        <v>0.42109953703703701</v>
      </c>
      <c r="AD1679" s="2">
        <f t="shared" si="26"/>
        <v>10.106388888888889</v>
      </c>
      <c r="AE1679" s="8">
        <f>WEEKDAY(AB1679)</f>
        <v>2</v>
      </c>
      <c r="AF1679">
        <f>IF(EXACT($AE1679,AF$1),$D1679,)</f>
        <v>0</v>
      </c>
      <c r="AG1679">
        <f>IF(EXACT($AE1679,AG$1),$D1679,)</f>
        <v>24.83</v>
      </c>
      <c r="AH1679">
        <f>IF(EXACT($AE1679,AH$1),$D1679,)</f>
        <v>0</v>
      </c>
      <c r="AI1679">
        <f>IF(EXACT($AE1679,AI$1),$D1679,)</f>
        <v>0</v>
      </c>
      <c r="AJ1679">
        <f>IF(EXACT($AE1679,AJ$1),$D1679,)</f>
        <v>0</v>
      </c>
      <c r="AK1679">
        <f>IF(EXACT($AE1679,AK$1),$D1679,)</f>
        <v>0</v>
      </c>
      <c r="AL1679">
        <f>IF(EXACT($AE1679,AL$1),$D1679,)</f>
        <v>0</v>
      </c>
    </row>
    <row r="1680" spans="1:38" x14ac:dyDescent="0.25">
      <c r="A1680" t="s">
        <v>5063</v>
      </c>
      <c r="B1680" t="s">
        <v>5064</v>
      </c>
      <c r="C1680" t="s">
        <v>27</v>
      </c>
      <c r="D1680">
        <v>21.96</v>
      </c>
      <c r="E1680" t="s">
        <v>28</v>
      </c>
      <c r="F1680" t="s">
        <v>5065</v>
      </c>
      <c r="G1680">
        <v>960</v>
      </c>
      <c r="H1680">
        <v>720</v>
      </c>
      <c r="I1680">
        <v>3</v>
      </c>
      <c r="J1680" t="s">
        <v>29</v>
      </c>
      <c r="K1680" t="s">
        <v>30</v>
      </c>
      <c r="L1680">
        <v>97</v>
      </c>
      <c r="M1680">
        <v>4</v>
      </c>
      <c r="N1680">
        <v>47</v>
      </c>
      <c r="O1680">
        <v>46</v>
      </c>
      <c r="P1680">
        <v>2162</v>
      </c>
      <c r="Q1680">
        <v>50</v>
      </c>
      <c r="R1680">
        <v>250</v>
      </c>
      <c r="S1680">
        <v>110</v>
      </c>
      <c r="T1680">
        <v>173</v>
      </c>
      <c r="U1680">
        <v>15</v>
      </c>
      <c r="V1680">
        <v>200</v>
      </c>
      <c r="W1680">
        <v>6</v>
      </c>
      <c r="X1680">
        <v>56</v>
      </c>
      <c r="Y1680">
        <v>2743.2</v>
      </c>
      <c r="AA1680" t="s">
        <v>30</v>
      </c>
      <c r="AB1680" s="1">
        <v>44620</v>
      </c>
      <c r="AC1680" s="2">
        <v>0.42162037037037042</v>
      </c>
      <c r="AD1680" s="2">
        <f t="shared" si="26"/>
        <v>10.11888888888889</v>
      </c>
      <c r="AE1680" s="8">
        <f>WEEKDAY(AB1680)</f>
        <v>2</v>
      </c>
      <c r="AF1680">
        <f>IF(EXACT($AE1680,AF$1),$D1680,)</f>
        <v>0</v>
      </c>
      <c r="AG1680">
        <f>IF(EXACT($AE1680,AG$1),$D1680,)</f>
        <v>21.96</v>
      </c>
      <c r="AH1680">
        <f>IF(EXACT($AE1680,AH$1),$D1680,)</f>
        <v>0</v>
      </c>
      <c r="AI1680">
        <f>IF(EXACT($AE1680,AI$1),$D1680,)</f>
        <v>0</v>
      </c>
      <c r="AJ1680">
        <f>IF(EXACT($AE1680,AJ$1),$D1680,)</f>
        <v>0</v>
      </c>
      <c r="AK1680">
        <f>IF(EXACT($AE1680,AK$1),$D1680,)</f>
        <v>0</v>
      </c>
      <c r="AL1680">
        <f>IF(EXACT($AE1680,AL$1),$D1680,)</f>
        <v>0</v>
      </c>
    </row>
    <row r="1681" spans="1:38" x14ac:dyDescent="0.25">
      <c r="A1681" t="s">
        <v>5066</v>
      </c>
      <c r="B1681" t="s">
        <v>5067</v>
      </c>
      <c r="C1681" t="s">
        <v>27</v>
      </c>
      <c r="D1681">
        <v>23.53</v>
      </c>
      <c r="E1681" t="s">
        <v>28</v>
      </c>
      <c r="F1681" t="s">
        <v>5068</v>
      </c>
      <c r="G1681">
        <v>960</v>
      </c>
      <c r="H1681">
        <v>720</v>
      </c>
      <c r="I1681">
        <v>3</v>
      </c>
      <c r="J1681" t="s">
        <v>29</v>
      </c>
      <c r="K1681" t="s">
        <v>30</v>
      </c>
      <c r="L1681">
        <v>80</v>
      </c>
      <c r="M1681">
        <v>0</v>
      </c>
      <c r="N1681">
        <v>17</v>
      </c>
      <c r="O1681">
        <v>45</v>
      </c>
      <c r="P1681">
        <v>765</v>
      </c>
      <c r="Q1681">
        <v>50</v>
      </c>
      <c r="R1681">
        <v>250</v>
      </c>
      <c r="S1681">
        <v>110</v>
      </c>
      <c r="T1681">
        <v>173</v>
      </c>
      <c r="U1681">
        <v>15</v>
      </c>
      <c r="V1681">
        <v>200</v>
      </c>
      <c r="W1681">
        <v>6</v>
      </c>
      <c r="X1681">
        <v>56</v>
      </c>
      <c r="Y1681">
        <v>2743.2</v>
      </c>
      <c r="AA1681" t="s">
        <v>30</v>
      </c>
      <c r="AB1681" s="1">
        <v>44620</v>
      </c>
      <c r="AC1681" s="2">
        <v>0.42163194444444446</v>
      </c>
      <c r="AD1681" s="2">
        <f t="shared" si="26"/>
        <v>10.119166666666667</v>
      </c>
      <c r="AE1681" s="8">
        <f>WEEKDAY(AB1681)</f>
        <v>2</v>
      </c>
      <c r="AF1681">
        <f>IF(EXACT($AE1681,AF$1),$D1681,)</f>
        <v>0</v>
      </c>
      <c r="AG1681">
        <f>IF(EXACT($AE1681,AG$1),$D1681,)</f>
        <v>23.53</v>
      </c>
      <c r="AH1681">
        <f>IF(EXACT($AE1681,AH$1),$D1681,)</f>
        <v>0</v>
      </c>
      <c r="AI1681">
        <f>IF(EXACT($AE1681,AI$1),$D1681,)</f>
        <v>0</v>
      </c>
      <c r="AJ1681">
        <f>IF(EXACT($AE1681,AJ$1),$D1681,)</f>
        <v>0</v>
      </c>
      <c r="AK1681">
        <f>IF(EXACT($AE1681,AK$1),$D1681,)</f>
        <v>0</v>
      </c>
      <c r="AL1681">
        <f>IF(EXACT($AE1681,AL$1),$D1681,)</f>
        <v>0</v>
      </c>
    </row>
    <row r="1682" spans="1:38" x14ac:dyDescent="0.25">
      <c r="A1682" t="s">
        <v>5069</v>
      </c>
      <c r="B1682" t="s">
        <v>5070</v>
      </c>
      <c r="C1682" t="s">
        <v>27</v>
      </c>
      <c r="D1682">
        <v>21.39</v>
      </c>
      <c r="E1682" t="s">
        <v>28</v>
      </c>
      <c r="F1682" t="s">
        <v>5071</v>
      </c>
      <c r="G1682">
        <v>960</v>
      </c>
      <c r="H1682">
        <v>720</v>
      </c>
      <c r="I1682">
        <v>3</v>
      </c>
      <c r="J1682" t="s">
        <v>31</v>
      </c>
      <c r="K1682" t="s">
        <v>30</v>
      </c>
      <c r="L1682">
        <v>85</v>
      </c>
      <c r="M1682">
        <v>16</v>
      </c>
      <c r="N1682">
        <v>44</v>
      </c>
      <c r="O1682">
        <v>35</v>
      </c>
      <c r="P1682">
        <v>1540</v>
      </c>
      <c r="Q1682">
        <v>50</v>
      </c>
      <c r="R1682">
        <v>250</v>
      </c>
      <c r="S1682">
        <v>110</v>
      </c>
      <c r="T1682">
        <v>173</v>
      </c>
      <c r="U1682">
        <v>15</v>
      </c>
      <c r="V1682">
        <v>200</v>
      </c>
      <c r="W1682">
        <v>6</v>
      </c>
      <c r="X1682">
        <v>25</v>
      </c>
      <c r="Y1682">
        <v>1092.2</v>
      </c>
      <c r="AA1682" t="s">
        <v>30</v>
      </c>
      <c r="AB1682" s="1">
        <v>44620</v>
      </c>
      <c r="AC1682" s="2">
        <v>0.42380787037037032</v>
      </c>
      <c r="AD1682" s="2">
        <f t="shared" si="26"/>
        <v>10.171388888888888</v>
      </c>
      <c r="AE1682" s="8">
        <f>WEEKDAY(AB1682)</f>
        <v>2</v>
      </c>
      <c r="AF1682">
        <f>IF(EXACT($AE1682,AF$1),$D1682,)</f>
        <v>0</v>
      </c>
      <c r="AG1682">
        <f>IF(EXACT($AE1682,AG$1),$D1682,)</f>
        <v>21.39</v>
      </c>
      <c r="AH1682">
        <f>IF(EXACT($AE1682,AH$1),$D1682,)</f>
        <v>0</v>
      </c>
      <c r="AI1682">
        <f>IF(EXACT($AE1682,AI$1),$D1682,)</f>
        <v>0</v>
      </c>
      <c r="AJ1682">
        <f>IF(EXACT($AE1682,AJ$1),$D1682,)</f>
        <v>0</v>
      </c>
      <c r="AK1682">
        <f>IF(EXACT($AE1682,AK$1),$D1682,)</f>
        <v>0</v>
      </c>
      <c r="AL1682">
        <f>IF(EXACT($AE1682,AL$1),$D1682,)</f>
        <v>0</v>
      </c>
    </row>
    <row r="1683" spans="1:38" x14ac:dyDescent="0.25">
      <c r="A1683" t="s">
        <v>5072</v>
      </c>
      <c r="B1683" t="s">
        <v>5073</v>
      </c>
      <c r="C1683" t="s">
        <v>27</v>
      </c>
      <c r="D1683">
        <v>19.97</v>
      </c>
      <c r="E1683" t="s">
        <v>28</v>
      </c>
      <c r="F1683" t="s">
        <v>5074</v>
      </c>
      <c r="G1683">
        <v>960</v>
      </c>
      <c r="H1683">
        <v>720</v>
      </c>
      <c r="I1683">
        <v>3</v>
      </c>
      <c r="J1683" t="s">
        <v>29</v>
      </c>
      <c r="K1683" t="s">
        <v>30</v>
      </c>
      <c r="L1683">
        <v>73</v>
      </c>
      <c r="M1683">
        <v>16</v>
      </c>
      <c r="N1683">
        <v>59</v>
      </c>
      <c r="O1683">
        <v>34</v>
      </c>
      <c r="P1683">
        <v>2006</v>
      </c>
      <c r="Q1683">
        <v>50</v>
      </c>
      <c r="R1683">
        <v>250</v>
      </c>
      <c r="S1683">
        <v>110</v>
      </c>
      <c r="T1683">
        <v>173</v>
      </c>
      <c r="U1683">
        <v>15</v>
      </c>
      <c r="V1683">
        <v>200</v>
      </c>
      <c r="W1683">
        <v>6</v>
      </c>
      <c r="X1683">
        <v>56</v>
      </c>
      <c r="Y1683">
        <v>2743.2</v>
      </c>
      <c r="AA1683" t="s">
        <v>30</v>
      </c>
      <c r="AB1683" s="1">
        <v>44620</v>
      </c>
      <c r="AC1683" s="2">
        <v>0.42828703703703702</v>
      </c>
      <c r="AD1683" s="2">
        <f t="shared" si="26"/>
        <v>10.278888888888888</v>
      </c>
      <c r="AE1683" s="8">
        <f>WEEKDAY(AB1683)</f>
        <v>2</v>
      </c>
      <c r="AF1683">
        <f>IF(EXACT($AE1683,AF$1),$D1683,)</f>
        <v>0</v>
      </c>
      <c r="AG1683">
        <f>IF(EXACT($AE1683,AG$1),$D1683,)</f>
        <v>19.97</v>
      </c>
      <c r="AH1683">
        <f>IF(EXACT($AE1683,AH$1),$D1683,)</f>
        <v>0</v>
      </c>
      <c r="AI1683">
        <f>IF(EXACT($AE1683,AI$1),$D1683,)</f>
        <v>0</v>
      </c>
      <c r="AJ1683">
        <f>IF(EXACT($AE1683,AJ$1),$D1683,)</f>
        <v>0</v>
      </c>
      <c r="AK1683">
        <f>IF(EXACT($AE1683,AK$1),$D1683,)</f>
        <v>0</v>
      </c>
      <c r="AL1683">
        <f>IF(EXACT($AE1683,AL$1),$D1683,)</f>
        <v>0</v>
      </c>
    </row>
    <row r="1684" spans="1:38" x14ac:dyDescent="0.25">
      <c r="A1684" t="s">
        <v>5075</v>
      </c>
      <c r="B1684" t="s">
        <v>5076</v>
      </c>
      <c r="C1684" t="s">
        <v>27</v>
      </c>
      <c r="D1684">
        <v>21.04</v>
      </c>
      <c r="E1684" t="s">
        <v>28</v>
      </c>
      <c r="F1684" t="s">
        <v>5077</v>
      </c>
      <c r="G1684">
        <v>960</v>
      </c>
      <c r="H1684">
        <v>720</v>
      </c>
      <c r="I1684">
        <v>3</v>
      </c>
      <c r="J1684" t="s">
        <v>29</v>
      </c>
      <c r="K1684" t="s">
        <v>30</v>
      </c>
      <c r="L1684">
        <v>119</v>
      </c>
      <c r="M1684">
        <v>12</v>
      </c>
      <c r="N1684">
        <v>42</v>
      </c>
      <c r="O1684">
        <v>39</v>
      </c>
      <c r="P1684">
        <v>1638</v>
      </c>
      <c r="Q1684">
        <v>50</v>
      </c>
      <c r="R1684">
        <v>250</v>
      </c>
      <c r="S1684">
        <v>110</v>
      </c>
      <c r="T1684">
        <v>173</v>
      </c>
      <c r="U1684">
        <v>15</v>
      </c>
      <c r="V1684">
        <v>200</v>
      </c>
      <c r="W1684">
        <v>6</v>
      </c>
      <c r="X1684">
        <v>56</v>
      </c>
      <c r="Y1684">
        <v>2743.2</v>
      </c>
      <c r="AA1684" t="s">
        <v>30</v>
      </c>
      <c r="AB1684" s="1">
        <v>44620</v>
      </c>
      <c r="AC1684" s="2">
        <v>0.43219907407407404</v>
      </c>
      <c r="AD1684" s="2">
        <f t="shared" si="26"/>
        <v>10.372777777777777</v>
      </c>
      <c r="AE1684" s="8">
        <f>WEEKDAY(AB1684)</f>
        <v>2</v>
      </c>
      <c r="AF1684">
        <f>IF(EXACT($AE1684,AF$1),$D1684,)</f>
        <v>0</v>
      </c>
      <c r="AG1684">
        <f>IF(EXACT($AE1684,AG$1),$D1684,)</f>
        <v>21.04</v>
      </c>
      <c r="AH1684">
        <f>IF(EXACT($AE1684,AH$1),$D1684,)</f>
        <v>0</v>
      </c>
      <c r="AI1684">
        <f>IF(EXACT($AE1684,AI$1),$D1684,)</f>
        <v>0</v>
      </c>
      <c r="AJ1684">
        <f>IF(EXACT($AE1684,AJ$1),$D1684,)</f>
        <v>0</v>
      </c>
      <c r="AK1684">
        <f>IF(EXACT($AE1684,AK$1),$D1684,)</f>
        <v>0</v>
      </c>
      <c r="AL1684">
        <f>IF(EXACT($AE1684,AL$1),$D1684,)</f>
        <v>0</v>
      </c>
    </row>
    <row r="1685" spans="1:38" x14ac:dyDescent="0.25">
      <c r="A1685" t="s">
        <v>5078</v>
      </c>
      <c r="B1685" t="s">
        <v>5079</v>
      </c>
      <c r="C1685" t="s">
        <v>27</v>
      </c>
      <c r="D1685">
        <v>25.69</v>
      </c>
      <c r="E1685" t="s">
        <v>28</v>
      </c>
      <c r="F1685" t="s">
        <v>5080</v>
      </c>
      <c r="G1685">
        <v>960</v>
      </c>
      <c r="H1685">
        <v>720</v>
      </c>
      <c r="I1685">
        <v>3</v>
      </c>
      <c r="J1685" t="s">
        <v>31</v>
      </c>
      <c r="K1685" t="s">
        <v>30</v>
      </c>
      <c r="L1685">
        <v>85</v>
      </c>
      <c r="M1685">
        <v>15</v>
      </c>
      <c r="N1685">
        <v>62</v>
      </c>
      <c r="O1685">
        <v>37</v>
      </c>
      <c r="P1685">
        <v>2294</v>
      </c>
      <c r="Q1685">
        <v>50</v>
      </c>
      <c r="R1685">
        <v>250</v>
      </c>
      <c r="S1685">
        <v>110</v>
      </c>
      <c r="T1685">
        <v>173</v>
      </c>
      <c r="U1685">
        <v>15</v>
      </c>
      <c r="V1685">
        <v>200</v>
      </c>
      <c r="W1685">
        <v>6</v>
      </c>
      <c r="X1685">
        <v>25</v>
      </c>
      <c r="Y1685">
        <v>1092.2</v>
      </c>
      <c r="AA1685" t="s">
        <v>30</v>
      </c>
      <c r="AB1685" s="1">
        <v>44620</v>
      </c>
      <c r="AC1685" s="2">
        <v>0.44612268518518516</v>
      </c>
      <c r="AD1685" s="2">
        <f t="shared" si="26"/>
        <v>10.706944444444444</v>
      </c>
      <c r="AE1685" s="8">
        <f>WEEKDAY(AB1685)</f>
        <v>2</v>
      </c>
      <c r="AF1685">
        <f>IF(EXACT($AE1685,AF$1),$D1685,)</f>
        <v>0</v>
      </c>
      <c r="AG1685">
        <f>IF(EXACT($AE1685,AG$1),$D1685,)</f>
        <v>25.69</v>
      </c>
      <c r="AH1685">
        <f>IF(EXACT($AE1685,AH$1),$D1685,)</f>
        <v>0</v>
      </c>
      <c r="AI1685">
        <f>IF(EXACT($AE1685,AI$1),$D1685,)</f>
        <v>0</v>
      </c>
      <c r="AJ1685">
        <f>IF(EXACT($AE1685,AJ$1),$D1685,)</f>
        <v>0</v>
      </c>
      <c r="AK1685">
        <f>IF(EXACT($AE1685,AK$1),$D1685,)</f>
        <v>0</v>
      </c>
      <c r="AL1685">
        <f>IF(EXACT($AE1685,AL$1),$D1685,)</f>
        <v>0</v>
      </c>
    </row>
    <row r="1686" spans="1:38" x14ac:dyDescent="0.25">
      <c r="A1686" t="s">
        <v>5081</v>
      </c>
      <c r="B1686" t="s">
        <v>5082</v>
      </c>
      <c r="C1686" t="s">
        <v>27</v>
      </c>
      <c r="D1686">
        <v>27.31</v>
      </c>
      <c r="E1686" t="s">
        <v>28</v>
      </c>
      <c r="F1686" t="s">
        <v>5083</v>
      </c>
      <c r="G1686">
        <v>960</v>
      </c>
      <c r="H1686">
        <v>720</v>
      </c>
      <c r="I1686">
        <v>3</v>
      </c>
      <c r="J1686" t="s">
        <v>29</v>
      </c>
      <c r="K1686" t="s">
        <v>30</v>
      </c>
      <c r="L1686">
        <v>26</v>
      </c>
      <c r="M1686">
        <v>21</v>
      </c>
      <c r="N1686">
        <v>94</v>
      </c>
      <c r="O1686">
        <v>30</v>
      </c>
      <c r="P1686">
        <v>2820</v>
      </c>
      <c r="Q1686">
        <v>50</v>
      </c>
      <c r="R1686">
        <v>250</v>
      </c>
      <c r="S1686">
        <v>110</v>
      </c>
      <c r="T1686">
        <v>173</v>
      </c>
      <c r="U1686">
        <v>15</v>
      </c>
      <c r="V1686">
        <v>200</v>
      </c>
      <c r="W1686">
        <v>6</v>
      </c>
      <c r="X1686">
        <v>56</v>
      </c>
      <c r="Y1686">
        <v>2743.2</v>
      </c>
      <c r="AA1686" t="s">
        <v>30</v>
      </c>
      <c r="AB1686" s="1">
        <v>44620</v>
      </c>
      <c r="AC1686" s="2">
        <v>0.44723379629629628</v>
      </c>
      <c r="AD1686" s="2">
        <f t="shared" si="26"/>
        <v>10.733611111111111</v>
      </c>
      <c r="AE1686" s="8">
        <f>WEEKDAY(AB1686)</f>
        <v>2</v>
      </c>
      <c r="AF1686">
        <f>IF(EXACT($AE1686,AF$1),$D1686,)</f>
        <v>0</v>
      </c>
      <c r="AG1686">
        <f>IF(EXACT($AE1686,AG$1),$D1686,)</f>
        <v>27.31</v>
      </c>
      <c r="AH1686">
        <f>IF(EXACT($AE1686,AH$1),$D1686,)</f>
        <v>0</v>
      </c>
      <c r="AI1686">
        <f>IF(EXACT($AE1686,AI$1),$D1686,)</f>
        <v>0</v>
      </c>
      <c r="AJ1686">
        <f>IF(EXACT($AE1686,AJ$1),$D1686,)</f>
        <v>0</v>
      </c>
      <c r="AK1686">
        <f>IF(EXACT($AE1686,AK$1),$D1686,)</f>
        <v>0</v>
      </c>
      <c r="AL1686">
        <f>IF(EXACT($AE1686,AL$1),$D1686,)</f>
        <v>0</v>
      </c>
    </row>
    <row r="1687" spans="1:38" x14ac:dyDescent="0.25">
      <c r="A1687" t="s">
        <v>5084</v>
      </c>
      <c r="B1687" t="s">
        <v>5085</v>
      </c>
      <c r="C1687" t="s">
        <v>27</v>
      </c>
      <c r="D1687">
        <v>20.98</v>
      </c>
      <c r="E1687" t="s">
        <v>28</v>
      </c>
      <c r="F1687" t="s">
        <v>5086</v>
      </c>
      <c r="G1687">
        <v>960</v>
      </c>
      <c r="H1687">
        <v>720</v>
      </c>
      <c r="I1687">
        <v>3</v>
      </c>
      <c r="J1687" t="s">
        <v>29</v>
      </c>
      <c r="K1687" t="s">
        <v>30</v>
      </c>
      <c r="L1687">
        <v>115</v>
      </c>
      <c r="M1687">
        <v>18</v>
      </c>
      <c r="N1687">
        <v>40</v>
      </c>
      <c r="O1687">
        <v>32</v>
      </c>
      <c r="P1687">
        <v>1280</v>
      </c>
      <c r="Q1687">
        <v>50</v>
      </c>
      <c r="R1687">
        <v>250</v>
      </c>
      <c r="S1687">
        <v>110</v>
      </c>
      <c r="T1687">
        <v>173</v>
      </c>
      <c r="U1687">
        <v>15</v>
      </c>
      <c r="V1687">
        <v>200</v>
      </c>
      <c r="W1687">
        <v>6</v>
      </c>
      <c r="X1687">
        <v>56</v>
      </c>
      <c r="Y1687">
        <v>2743.2</v>
      </c>
      <c r="AA1687" t="s">
        <v>30</v>
      </c>
      <c r="AB1687" s="1">
        <v>44620</v>
      </c>
      <c r="AC1687" s="2">
        <v>0.4536458333333333</v>
      </c>
      <c r="AD1687" s="2">
        <f t="shared" si="26"/>
        <v>10.887499999999999</v>
      </c>
      <c r="AE1687" s="8">
        <f>WEEKDAY(AB1687)</f>
        <v>2</v>
      </c>
      <c r="AF1687">
        <f>IF(EXACT($AE1687,AF$1),$D1687,)</f>
        <v>0</v>
      </c>
      <c r="AG1687">
        <f>IF(EXACT($AE1687,AG$1),$D1687,)</f>
        <v>20.98</v>
      </c>
      <c r="AH1687">
        <f>IF(EXACT($AE1687,AH$1),$D1687,)</f>
        <v>0</v>
      </c>
      <c r="AI1687">
        <f>IF(EXACT($AE1687,AI$1),$D1687,)</f>
        <v>0</v>
      </c>
      <c r="AJ1687">
        <f>IF(EXACT($AE1687,AJ$1),$D1687,)</f>
        <v>0</v>
      </c>
      <c r="AK1687">
        <f>IF(EXACT($AE1687,AK$1),$D1687,)</f>
        <v>0</v>
      </c>
      <c r="AL1687">
        <f>IF(EXACT($AE1687,AL$1),$D1687,)</f>
        <v>0</v>
      </c>
    </row>
    <row r="1688" spans="1:38" x14ac:dyDescent="0.25">
      <c r="A1688" t="s">
        <v>5087</v>
      </c>
      <c r="B1688" t="s">
        <v>5088</v>
      </c>
      <c r="C1688" t="s">
        <v>27</v>
      </c>
      <c r="D1688">
        <v>24.92</v>
      </c>
      <c r="E1688" t="s">
        <v>28</v>
      </c>
      <c r="F1688" t="s">
        <v>5089</v>
      </c>
      <c r="G1688">
        <v>960</v>
      </c>
      <c r="H1688">
        <v>720</v>
      </c>
      <c r="I1688">
        <v>3</v>
      </c>
      <c r="J1688" t="s">
        <v>31</v>
      </c>
      <c r="K1688" t="s">
        <v>30</v>
      </c>
      <c r="L1688">
        <v>61</v>
      </c>
      <c r="M1688">
        <v>19</v>
      </c>
      <c r="N1688">
        <v>112</v>
      </c>
      <c r="O1688">
        <v>37</v>
      </c>
      <c r="P1688">
        <v>4144</v>
      </c>
      <c r="Q1688">
        <v>50</v>
      </c>
      <c r="R1688">
        <v>250</v>
      </c>
      <c r="S1688">
        <v>110</v>
      </c>
      <c r="T1688">
        <v>173</v>
      </c>
      <c r="U1688">
        <v>15</v>
      </c>
      <c r="V1688">
        <v>200</v>
      </c>
      <c r="W1688">
        <v>6</v>
      </c>
      <c r="X1688">
        <v>25</v>
      </c>
      <c r="Y1688">
        <v>1092.2</v>
      </c>
      <c r="AA1688" t="s">
        <v>30</v>
      </c>
      <c r="AB1688" s="1">
        <v>44620</v>
      </c>
      <c r="AC1688" s="2">
        <v>0.46127314814814818</v>
      </c>
      <c r="AD1688" s="2">
        <f t="shared" si="26"/>
        <v>11.070555555555556</v>
      </c>
      <c r="AE1688" s="8">
        <f>WEEKDAY(AB1688)</f>
        <v>2</v>
      </c>
      <c r="AF1688">
        <f>IF(EXACT($AE1688,AF$1),$D1688,)</f>
        <v>0</v>
      </c>
      <c r="AG1688">
        <f>IF(EXACT($AE1688,AG$1),$D1688,)</f>
        <v>24.92</v>
      </c>
      <c r="AH1688">
        <f>IF(EXACT($AE1688,AH$1),$D1688,)</f>
        <v>0</v>
      </c>
      <c r="AI1688">
        <f>IF(EXACT($AE1688,AI$1),$D1688,)</f>
        <v>0</v>
      </c>
      <c r="AJ1688">
        <f>IF(EXACT($AE1688,AJ$1),$D1688,)</f>
        <v>0</v>
      </c>
      <c r="AK1688">
        <f>IF(EXACT($AE1688,AK$1),$D1688,)</f>
        <v>0</v>
      </c>
      <c r="AL1688">
        <f>IF(EXACT($AE1688,AL$1),$D1688,)</f>
        <v>0</v>
      </c>
    </row>
    <row r="1689" spans="1:38" x14ac:dyDescent="0.25">
      <c r="A1689" t="s">
        <v>5090</v>
      </c>
      <c r="B1689" t="s">
        <v>5091</v>
      </c>
      <c r="C1689" t="s">
        <v>27</v>
      </c>
      <c r="D1689">
        <v>22.15</v>
      </c>
      <c r="E1689" t="s">
        <v>28</v>
      </c>
      <c r="F1689" t="s">
        <v>5092</v>
      </c>
      <c r="G1689">
        <v>960</v>
      </c>
      <c r="H1689">
        <v>720</v>
      </c>
      <c r="I1689">
        <v>3</v>
      </c>
      <c r="J1689" t="s">
        <v>31</v>
      </c>
      <c r="K1689" t="s">
        <v>30</v>
      </c>
      <c r="L1689">
        <v>79</v>
      </c>
      <c r="M1689">
        <v>12</v>
      </c>
      <c r="N1689">
        <v>60</v>
      </c>
      <c r="O1689">
        <v>40</v>
      </c>
      <c r="P1689">
        <v>2400</v>
      </c>
      <c r="Q1689">
        <v>50</v>
      </c>
      <c r="R1689">
        <v>250</v>
      </c>
      <c r="S1689">
        <v>110</v>
      </c>
      <c r="T1689">
        <v>173</v>
      </c>
      <c r="U1689">
        <v>15</v>
      </c>
      <c r="V1689">
        <v>200</v>
      </c>
      <c r="W1689">
        <v>6</v>
      </c>
      <c r="X1689">
        <v>25</v>
      </c>
      <c r="Y1689">
        <v>1092.2</v>
      </c>
      <c r="AA1689" t="s">
        <v>30</v>
      </c>
      <c r="AB1689" s="1">
        <v>44620</v>
      </c>
      <c r="AC1689" s="2">
        <v>0.47013888888888888</v>
      </c>
      <c r="AD1689" s="2">
        <f t="shared" si="26"/>
        <v>11.283333333333333</v>
      </c>
      <c r="AE1689" s="8">
        <f>WEEKDAY(AB1689)</f>
        <v>2</v>
      </c>
      <c r="AF1689">
        <f>IF(EXACT($AE1689,AF$1),$D1689,)</f>
        <v>0</v>
      </c>
      <c r="AG1689">
        <f>IF(EXACT($AE1689,AG$1),$D1689,)</f>
        <v>22.15</v>
      </c>
      <c r="AH1689">
        <f>IF(EXACT($AE1689,AH$1),$D1689,)</f>
        <v>0</v>
      </c>
      <c r="AI1689">
        <f>IF(EXACT($AE1689,AI$1),$D1689,)</f>
        <v>0</v>
      </c>
      <c r="AJ1689">
        <f>IF(EXACT($AE1689,AJ$1),$D1689,)</f>
        <v>0</v>
      </c>
      <c r="AK1689">
        <f>IF(EXACT($AE1689,AK$1),$D1689,)</f>
        <v>0</v>
      </c>
      <c r="AL1689">
        <f>IF(EXACT($AE1689,AL$1),$D1689,)</f>
        <v>0</v>
      </c>
    </row>
    <row r="1690" spans="1:38" x14ac:dyDescent="0.25">
      <c r="A1690" t="s">
        <v>5093</v>
      </c>
      <c r="B1690" t="s">
        <v>5094</v>
      </c>
      <c r="C1690" t="s">
        <v>27</v>
      </c>
      <c r="D1690">
        <v>20.12</v>
      </c>
      <c r="E1690" t="s">
        <v>28</v>
      </c>
      <c r="F1690" t="s">
        <v>5095</v>
      </c>
      <c r="G1690">
        <v>960</v>
      </c>
      <c r="H1690">
        <v>720</v>
      </c>
      <c r="I1690">
        <v>3</v>
      </c>
      <c r="J1690" t="s">
        <v>31</v>
      </c>
      <c r="K1690" t="s">
        <v>30</v>
      </c>
      <c r="L1690">
        <v>75</v>
      </c>
      <c r="M1690">
        <v>22</v>
      </c>
      <c r="N1690">
        <v>59</v>
      </c>
      <c r="O1690">
        <v>31</v>
      </c>
      <c r="P1690">
        <v>1829</v>
      </c>
      <c r="Q1690">
        <v>50</v>
      </c>
      <c r="R1690">
        <v>250</v>
      </c>
      <c r="S1690">
        <v>110</v>
      </c>
      <c r="T1690">
        <v>173</v>
      </c>
      <c r="U1690">
        <v>15</v>
      </c>
      <c r="V1690">
        <v>200</v>
      </c>
      <c r="W1690">
        <v>6</v>
      </c>
      <c r="X1690">
        <v>25</v>
      </c>
      <c r="Y1690">
        <v>1092.2</v>
      </c>
      <c r="AA1690" t="s">
        <v>30</v>
      </c>
      <c r="AB1690" s="1">
        <v>44620</v>
      </c>
      <c r="AC1690" s="2">
        <v>0.47990740740740739</v>
      </c>
      <c r="AD1690" s="2">
        <f t="shared" si="26"/>
        <v>11.517777777777777</v>
      </c>
      <c r="AE1690" s="8">
        <f>WEEKDAY(AB1690)</f>
        <v>2</v>
      </c>
      <c r="AF1690">
        <f>IF(EXACT($AE1690,AF$1),$D1690,)</f>
        <v>0</v>
      </c>
      <c r="AG1690">
        <f>IF(EXACT($AE1690,AG$1),$D1690,)</f>
        <v>20.12</v>
      </c>
      <c r="AH1690">
        <f>IF(EXACT($AE1690,AH$1),$D1690,)</f>
        <v>0</v>
      </c>
      <c r="AI1690">
        <f>IF(EXACT($AE1690,AI$1),$D1690,)</f>
        <v>0</v>
      </c>
      <c r="AJ1690">
        <f>IF(EXACT($AE1690,AJ$1),$D1690,)</f>
        <v>0</v>
      </c>
      <c r="AK1690">
        <f>IF(EXACT($AE1690,AK$1),$D1690,)</f>
        <v>0</v>
      </c>
      <c r="AL1690">
        <f>IF(EXACT($AE1690,AL$1),$D1690,)</f>
        <v>0</v>
      </c>
    </row>
    <row r="1691" spans="1:38" x14ac:dyDescent="0.25">
      <c r="A1691" t="s">
        <v>5096</v>
      </c>
      <c r="B1691" t="s">
        <v>5097</v>
      </c>
      <c r="C1691" t="s">
        <v>27</v>
      </c>
      <c r="D1691">
        <v>21.6</v>
      </c>
      <c r="E1691" t="s">
        <v>28</v>
      </c>
      <c r="F1691" t="s">
        <v>5098</v>
      </c>
      <c r="G1691">
        <v>960</v>
      </c>
      <c r="H1691">
        <v>720</v>
      </c>
      <c r="I1691">
        <v>3</v>
      </c>
      <c r="J1691" t="s">
        <v>29</v>
      </c>
      <c r="K1691" t="s">
        <v>30</v>
      </c>
      <c r="L1691">
        <v>82</v>
      </c>
      <c r="M1691">
        <v>24</v>
      </c>
      <c r="N1691">
        <v>49</v>
      </c>
      <c r="O1691">
        <v>25</v>
      </c>
      <c r="P1691">
        <v>1225</v>
      </c>
      <c r="Q1691">
        <v>50</v>
      </c>
      <c r="R1691">
        <v>250</v>
      </c>
      <c r="S1691">
        <v>110</v>
      </c>
      <c r="T1691">
        <v>173</v>
      </c>
      <c r="U1691">
        <v>15</v>
      </c>
      <c r="V1691">
        <v>200</v>
      </c>
      <c r="W1691">
        <v>6</v>
      </c>
      <c r="X1691">
        <v>56</v>
      </c>
      <c r="Y1691">
        <v>2743.2</v>
      </c>
      <c r="AA1691" t="s">
        <v>30</v>
      </c>
      <c r="AB1691" s="1">
        <v>44620</v>
      </c>
      <c r="AC1691" s="2">
        <v>0.4816319444444444</v>
      </c>
      <c r="AD1691" s="2">
        <f t="shared" si="26"/>
        <v>11.559166666666666</v>
      </c>
      <c r="AE1691" s="8">
        <f>WEEKDAY(AB1691)</f>
        <v>2</v>
      </c>
      <c r="AF1691">
        <f>IF(EXACT($AE1691,AF$1),$D1691,)</f>
        <v>0</v>
      </c>
      <c r="AG1691">
        <f>IF(EXACT($AE1691,AG$1),$D1691,)</f>
        <v>21.6</v>
      </c>
      <c r="AH1691">
        <f>IF(EXACT($AE1691,AH$1),$D1691,)</f>
        <v>0</v>
      </c>
      <c r="AI1691">
        <f>IF(EXACT($AE1691,AI$1),$D1691,)</f>
        <v>0</v>
      </c>
      <c r="AJ1691">
        <f>IF(EXACT($AE1691,AJ$1),$D1691,)</f>
        <v>0</v>
      </c>
      <c r="AK1691">
        <f>IF(EXACT($AE1691,AK$1),$D1691,)</f>
        <v>0</v>
      </c>
      <c r="AL1691">
        <f>IF(EXACT($AE1691,AL$1),$D1691,)</f>
        <v>0</v>
      </c>
    </row>
    <row r="1692" spans="1:38" x14ac:dyDescent="0.25">
      <c r="A1692" t="s">
        <v>5099</v>
      </c>
      <c r="B1692" t="s">
        <v>5100</v>
      </c>
      <c r="C1692" t="s">
        <v>27</v>
      </c>
      <c r="D1692">
        <v>25.43</v>
      </c>
      <c r="E1692" t="s">
        <v>28</v>
      </c>
      <c r="F1692" t="s">
        <v>5101</v>
      </c>
      <c r="G1692">
        <v>960</v>
      </c>
      <c r="H1692">
        <v>720</v>
      </c>
      <c r="I1692">
        <v>3</v>
      </c>
      <c r="J1692" t="s">
        <v>31</v>
      </c>
      <c r="K1692" t="s">
        <v>30</v>
      </c>
      <c r="L1692">
        <v>70</v>
      </c>
      <c r="M1692">
        <v>15</v>
      </c>
      <c r="N1692">
        <v>56</v>
      </c>
      <c r="O1692">
        <v>36</v>
      </c>
      <c r="P1692">
        <v>2016</v>
      </c>
      <c r="Q1692">
        <v>50</v>
      </c>
      <c r="R1692">
        <v>250</v>
      </c>
      <c r="S1692">
        <v>110</v>
      </c>
      <c r="T1692">
        <v>173</v>
      </c>
      <c r="U1692">
        <v>15</v>
      </c>
      <c r="V1692">
        <v>200</v>
      </c>
      <c r="W1692">
        <v>6</v>
      </c>
      <c r="X1692">
        <v>25</v>
      </c>
      <c r="Y1692">
        <v>1092.2</v>
      </c>
      <c r="AA1692" t="s">
        <v>30</v>
      </c>
      <c r="AB1692" s="1">
        <v>44620</v>
      </c>
      <c r="AC1692" s="2">
        <v>0.48413194444444446</v>
      </c>
      <c r="AD1692" s="2">
        <f t="shared" si="26"/>
        <v>11.619166666666667</v>
      </c>
      <c r="AE1692" s="8">
        <f>WEEKDAY(AB1692)</f>
        <v>2</v>
      </c>
      <c r="AF1692">
        <f>IF(EXACT($AE1692,AF$1),$D1692,)</f>
        <v>0</v>
      </c>
      <c r="AG1692">
        <f>IF(EXACT($AE1692,AG$1),$D1692,)</f>
        <v>25.43</v>
      </c>
      <c r="AH1692">
        <f>IF(EXACT($AE1692,AH$1),$D1692,)</f>
        <v>0</v>
      </c>
      <c r="AI1692">
        <f>IF(EXACT($AE1692,AI$1),$D1692,)</f>
        <v>0</v>
      </c>
      <c r="AJ1692">
        <f>IF(EXACT($AE1692,AJ$1),$D1692,)</f>
        <v>0</v>
      </c>
      <c r="AK1692">
        <f>IF(EXACT($AE1692,AK$1),$D1692,)</f>
        <v>0</v>
      </c>
      <c r="AL1692">
        <f>IF(EXACT($AE1692,AL$1),$D1692,)</f>
        <v>0</v>
      </c>
    </row>
    <row r="1693" spans="1:38" x14ac:dyDescent="0.25">
      <c r="A1693" t="s">
        <v>5102</v>
      </c>
      <c r="B1693" t="s">
        <v>5103</v>
      </c>
      <c r="C1693" t="s">
        <v>27</v>
      </c>
      <c r="D1693">
        <v>15.32</v>
      </c>
      <c r="E1693" t="s">
        <v>28</v>
      </c>
      <c r="F1693" t="s">
        <v>5104</v>
      </c>
      <c r="G1693">
        <v>960</v>
      </c>
      <c r="H1693">
        <v>720</v>
      </c>
      <c r="I1693">
        <v>3</v>
      </c>
      <c r="J1693" t="s">
        <v>29</v>
      </c>
      <c r="K1693" t="s">
        <v>30</v>
      </c>
      <c r="L1693">
        <v>49</v>
      </c>
      <c r="M1693">
        <v>27</v>
      </c>
      <c r="N1693">
        <v>26</v>
      </c>
      <c r="O1693">
        <v>36</v>
      </c>
      <c r="P1693">
        <v>936</v>
      </c>
      <c r="Q1693">
        <v>50</v>
      </c>
      <c r="R1693">
        <v>250</v>
      </c>
      <c r="S1693">
        <v>110</v>
      </c>
      <c r="T1693">
        <v>173</v>
      </c>
      <c r="U1693">
        <v>15</v>
      </c>
      <c r="V1693">
        <v>200</v>
      </c>
      <c r="W1693">
        <v>6</v>
      </c>
      <c r="X1693">
        <v>56</v>
      </c>
      <c r="Y1693">
        <v>2743.2</v>
      </c>
      <c r="AA1693" t="s">
        <v>30</v>
      </c>
      <c r="AB1693" s="1">
        <v>44620</v>
      </c>
      <c r="AC1693" s="2">
        <v>0.48435185185185187</v>
      </c>
      <c r="AD1693" s="2">
        <f t="shared" si="26"/>
        <v>11.624444444444444</v>
      </c>
      <c r="AE1693" s="8">
        <f>WEEKDAY(AB1693)</f>
        <v>2</v>
      </c>
      <c r="AF1693">
        <f>IF(EXACT($AE1693,AF$1),$D1693,)</f>
        <v>0</v>
      </c>
      <c r="AG1693">
        <f>IF(EXACT($AE1693,AG$1),$D1693,)</f>
        <v>15.32</v>
      </c>
      <c r="AH1693">
        <f>IF(EXACT($AE1693,AH$1),$D1693,)</f>
        <v>0</v>
      </c>
      <c r="AI1693">
        <f>IF(EXACT($AE1693,AI$1),$D1693,)</f>
        <v>0</v>
      </c>
      <c r="AJ1693">
        <f>IF(EXACT($AE1693,AJ$1),$D1693,)</f>
        <v>0</v>
      </c>
      <c r="AK1693">
        <f>IF(EXACT($AE1693,AK$1),$D1693,)</f>
        <v>0</v>
      </c>
      <c r="AL1693">
        <f>IF(EXACT($AE1693,AL$1),$D1693,)</f>
        <v>0</v>
      </c>
    </row>
    <row r="1694" spans="1:38" x14ac:dyDescent="0.25">
      <c r="A1694" t="s">
        <v>5105</v>
      </c>
      <c r="B1694" t="s">
        <v>5106</v>
      </c>
      <c r="C1694" t="s">
        <v>27</v>
      </c>
      <c r="D1694">
        <v>20.2</v>
      </c>
      <c r="E1694" t="s">
        <v>28</v>
      </c>
      <c r="F1694" t="s">
        <v>5107</v>
      </c>
      <c r="G1694">
        <v>960</v>
      </c>
      <c r="H1694">
        <v>720</v>
      </c>
      <c r="I1694">
        <v>3</v>
      </c>
      <c r="J1694" t="s">
        <v>29</v>
      </c>
      <c r="K1694" t="s">
        <v>30</v>
      </c>
      <c r="L1694">
        <v>97</v>
      </c>
      <c r="M1694">
        <v>13</v>
      </c>
      <c r="N1694">
        <v>18</v>
      </c>
      <c r="O1694">
        <v>50</v>
      </c>
      <c r="P1694">
        <v>900</v>
      </c>
      <c r="Q1694">
        <v>50</v>
      </c>
      <c r="R1694">
        <v>250</v>
      </c>
      <c r="S1694">
        <v>110</v>
      </c>
      <c r="T1694">
        <v>173</v>
      </c>
      <c r="U1694">
        <v>15</v>
      </c>
      <c r="V1694">
        <v>200</v>
      </c>
      <c r="W1694">
        <v>6</v>
      </c>
      <c r="X1694">
        <v>56</v>
      </c>
      <c r="Y1694">
        <v>2743.2</v>
      </c>
      <c r="AA1694" t="s">
        <v>30</v>
      </c>
      <c r="AB1694" s="1">
        <v>44620</v>
      </c>
      <c r="AC1694" s="2">
        <v>0.48504629629629631</v>
      </c>
      <c r="AD1694" s="2">
        <f t="shared" si="26"/>
        <v>11.641111111111112</v>
      </c>
      <c r="AE1694" s="8">
        <f>WEEKDAY(AB1694)</f>
        <v>2</v>
      </c>
      <c r="AF1694">
        <f>IF(EXACT($AE1694,AF$1),$D1694,)</f>
        <v>0</v>
      </c>
      <c r="AG1694">
        <f>IF(EXACT($AE1694,AG$1),$D1694,)</f>
        <v>20.2</v>
      </c>
      <c r="AH1694">
        <f>IF(EXACT($AE1694,AH$1),$D1694,)</f>
        <v>0</v>
      </c>
      <c r="AI1694">
        <f>IF(EXACT($AE1694,AI$1),$D1694,)</f>
        <v>0</v>
      </c>
      <c r="AJ1694">
        <f>IF(EXACT($AE1694,AJ$1),$D1694,)</f>
        <v>0</v>
      </c>
      <c r="AK1694">
        <f>IF(EXACT($AE1694,AK$1),$D1694,)</f>
        <v>0</v>
      </c>
      <c r="AL1694">
        <f>IF(EXACT($AE1694,AL$1),$D1694,)</f>
        <v>0</v>
      </c>
    </row>
    <row r="1695" spans="1:38" x14ac:dyDescent="0.25">
      <c r="A1695" t="s">
        <v>5108</v>
      </c>
      <c r="B1695" t="s">
        <v>5109</v>
      </c>
      <c r="C1695" t="s">
        <v>27</v>
      </c>
      <c r="D1695">
        <v>19.12</v>
      </c>
      <c r="E1695" t="s">
        <v>28</v>
      </c>
      <c r="F1695" t="s">
        <v>5110</v>
      </c>
      <c r="G1695">
        <v>960</v>
      </c>
      <c r="H1695">
        <v>720</v>
      </c>
      <c r="I1695">
        <v>3</v>
      </c>
      <c r="J1695" t="s">
        <v>31</v>
      </c>
      <c r="K1695" t="s">
        <v>30</v>
      </c>
      <c r="L1695">
        <v>81</v>
      </c>
      <c r="M1695">
        <v>14</v>
      </c>
      <c r="N1695">
        <v>35</v>
      </c>
      <c r="O1695">
        <v>43</v>
      </c>
      <c r="P1695">
        <v>1505</v>
      </c>
      <c r="Q1695">
        <v>50</v>
      </c>
      <c r="R1695">
        <v>250</v>
      </c>
      <c r="S1695">
        <v>110</v>
      </c>
      <c r="T1695">
        <v>173</v>
      </c>
      <c r="U1695">
        <v>15</v>
      </c>
      <c r="V1695">
        <v>200</v>
      </c>
      <c r="W1695">
        <v>6</v>
      </c>
      <c r="X1695">
        <v>25</v>
      </c>
      <c r="Y1695">
        <v>1092.2</v>
      </c>
      <c r="AA1695" t="s">
        <v>30</v>
      </c>
      <c r="AB1695" s="1">
        <v>44620</v>
      </c>
      <c r="AC1695" s="2">
        <v>0.48939814814814814</v>
      </c>
      <c r="AD1695" s="2">
        <f t="shared" si="26"/>
        <v>11.745555555555555</v>
      </c>
      <c r="AE1695" s="8">
        <f>WEEKDAY(AB1695)</f>
        <v>2</v>
      </c>
      <c r="AF1695">
        <f>IF(EXACT($AE1695,AF$1),$D1695,)</f>
        <v>0</v>
      </c>
      <c r="AG1695">
        <f>IF(EXACT($AE1695,AG$1),$D1695,)</f>
        <v>19.12</v>
      </c>
      <c r="AH1695">
        <f>IF(EXACT($AE1695,AH$1),$D1695,)</f>
        <v>0</v>
      </c>
      <c r="AI1695">
        <f>IF(EXACT($AE1695,AI$1),$D1695,)</f>
        <v>0</v>
      </c>
      <c r="AJ1695">
        <f>IF(EXACT($AE1695,AJ$1),$D1695,)</f>
        <v>0</v>
      </c>
      <c r="AK1695">
        <f>IF(EXACT($AE1695,AK$1),$D1695,)</f>
        <v>0</v>
      </c>
      <c r="AL1695">
        <f>IF(EXACT($AE1695,AL$1),$D1695,)</f>
        <v>0</v>
      </c>
    </row>
    <row r="1696" spans="1:38" x14ac:dyDescent="0.25">
      <c r="A1696" t="s">
        <v>5111</v>
      </c>
      <c r="B1696" t="s">
        <v>5112</v>
      </c>
      <c r="C1696" t="s">
        <v>27</v>
      </c>
      <c r="D1696">
        <v>15.96</v>
      </c>
      <c r="E1696" t="s">
        <v>28</v>
      </c>
      <c r="F1696" t="s">
        <v>5113</v>
      </c>
      <c r="G1696">
        <v>960</v>
      </c>
      <c r="H1696">
        <v>720</v>
      </c>
      <c r="I1696">
        <v>3</v>
      </c>
      <c r="J1696" t="s">
        <v>29</v>
      </c>
      <c r="K1696" t="s">
        <v>30</v>
      </c>
      <c r="L1696">
        <v>92</v>
      </c>
      <c r="M1696">
        <v>28</v>
      </c>
      <c r="N1696">
        <v>30</v>
      </c>
      <c r="O1696">
        <v>21</v>
      </c>
      <c r="P1696">
        <v>630</v>
      </c>
      <c r="Q1696">
        <v>50</v>
      </c>
      <c r="R1696">
        <v>250</v>
      </c>
      <c r="S1696">
        <v>110</v>
      </c>
      <c r="T1696">
        <v>173</v>
      </c>
      <c r="U1696">
        <v>15</v>
      </c>
      <c r="V1696">
        <v>200</v>
      </c>
      <c r="W1696">
        <v>6</v>
      </c>
      <c r="X1696">
        <v>56</v>
      </c>
      <c r="Y1696">
        <v>2743.2</v>
      </c>
      <c r="AA1696" t="s">
        <v>30</v>
      </c>
      <c r="AB1696" s="1">
        <v>44620</v>
      </c>
      <c r="AC1696" s="2">
        <v>0.4911921296296296</v>
      </c>
      <c r="AD1696" s="2">
        <f t="shared" si="26"/>
        <v>11.788611111111111</v>
      </c>
      <c r="AE1696" s="8">
        <f>WEEKDAY(AB1696)</f>
        <v>2</v>
      </c>
      <c r="AF1696">
        <f>IF(EXACT($AE1696,AF$1),$D1696,)</f>
        <v>0</v>
      </c>
      <c r="AG1696">
        <f>IF(EXACT($AE1696,AG$1),$D1696,)</f>
        <v>15.96</v>
      </c>
      <c r="AH1696">
        <f>IF(EXACT($AE1696,AH$1),$D1696,)</f>
        <v>0</v>
      </c>
      <c r="AI1696">
        <f>IF(EXACT($AE1696,AI$1),$D1696,)</f>
        <v>0</v>
      </c>
      <c r="AJ1696">
        <f>IF(EXACT($AE1696,AJ$1),$D1696,)</f>
        <v>0</v>
      </c>
      <c r="AK1696">
        <f>IF(EXACT($AE1696,AK$1),$D1696,)</f>
        <v>0</v>
      </c>
      <c r="AL1696">
        <f>IF(EXACT($AE1696,AL$1),$D1696,)</f>
        <v>0</v>
      </c>
    </row>
    <row r="1697" spans="1:38" x14ac:dyDescent="0.25">
      <c r="A1697" t="s">
        <v>5114</v>
      </c>
      <c r="B1697" t="s">
        <v>5115</v>
      </c>
      <c r="C1697" t="s">
        <v>27</v>
      </c>
      <c r="D1697">
        <v>20.43</v>
      </c>
      <c r="E1697" t="s">
        <v>28</v>
      </c>
      <c r="F1697" t="s">
        <v>5116</v>
      </c>
      <c r="G1697">
        <v>960</v>
      </c>
      <c r="H1697">
        <v>720</v>
      </c>
      <c r="I1697">
        <v>3</v>
      </c>
      <c r="J1697" t="s">
        <v>31</v>
      </c>
      <c r="K1697" t="s">
        <v>30</v>
      </c>
      <c r="L1697">
        <v>84</v>
      </c>
      <c r="M1697">
        <v>15</v>
      </c>
      <c r="N1697">
        <v>73</v>
      </c>
      <c r="O1697">
        <v>37</v>
      </c>
      <c r="P1697">
        <v>2701</v>
      </c>
      <c r="Q1697">
        <v>50</v>
      </c>
      <c r="R1697">
        <v>250</v>
      </c>
      <c r="S1697">
        <v>110</v>
      </c>
      <c r="T1697">
        <v>173</v>
      </c>
      <c r="U1697">
        <v>15</v>
      </c>
      <c r="V1697">
        <v>200</v>
      </c>
      <c r="W1697">
        <v>6</v>
      </c>
      <c r="X1697">
        <v>25</v>
      </c>
      <c r="Y1697">
        <v>1092.2</v>
      </c>
      <c r="AA1697" t="s">
        <v>30</v>
      </c>
      <c r="AB1697" s="1">
        <v>44620</v>
      </c>
      <c r="AC1697" s="2">
        <v>0.49995370370370368</v>
      </c>
      <c r="AD1697" s="2">
        <f t="shared" si="26"/>
        <v>11.998888888888889</v>
      </c>
      <c r="AE1697" s="8">
        <f>WEEKDAY(AB1697)</f>
        <v>2</v>
      </c>
      <c r="AF1697">
        <f>IF(EXACT($AE1697,AF$1),$D1697,)</f>
        <v>0</v>
      </c>
      <c r="AG1697">
        <f>IF(EXACT($AE1697,AG$1),$D1697,)</f>
        <v>20.43</v>
      </c>
      <c r="AH1697">
        <f>IF(EXACT($AE1697,AH$1),$D1697,)</f>
        <v>0</v>
      </c>
      <c r="AI1697">
        <f>IF(EXACT($AE1697,AI$1),$D1697,)</f>
        <v>0</v>
      </c>
      <c r="AJ1697">
        <f>IF(EXACT($AE1697,AJ$1),$D1697,)</f>
        <v>0</v>
      </c>
      <c r="AK1697">
        <f>IF(EXACT($AE1697,AK$1),$D1697,)</f>
        <v>0</v>
      </c>
      <c r="AL1697">
        <f>IF(EXACT($AE1697,AL$1),$D1697,)</f>
        <v>0</v>
      </c>
    </row>
    <row r="1698" spans="1:38" x14ac:dyDescent="0.25">
      <c r="A1698" t="s">
        <v>5117</v>
      </c>
      <c r="B1698" t="s">
        <v>5118</v>
      </c>
      <c r="C1698" t="s">
        <v>27</v>
      </c>
      <c r="D1698">
        <v>19.739999999999998</v>
      </c>
      <c r="E1698" t="s">
        <v>28</v>
      </c>
      <c r="F1698" t="s">
        <v>5119</v>
      </c>
      <c r="G1698">
        <v>960</v>
      </c>
      <c r="H1698">
        <v>720</v>
      </c>
      <c r="I1698">
        <v>3</v>
      </c>
      <c r="J1698" t="s">
        <v>29</v>
      </c>
      <c r="K1698" t="s">
        <v>30</v>
      </c>
      <c r="L1698">
        <v>55</v>
      </c>
      <c r="M1698">
        <v>16</v>
      </c>
      <c r="N1698">
        <v>71</v>
      </c>
      <c r="O1698">
        <v>36</v>
      </c>
      <c r="P1698">
        <v>2556</v>
      </c>
      <c r="Q1698">
        <v>50</v>
      </c>
      <c r="R1698">
        <v>250</v>
      </c>
      <c r="S1698">
        <v>110</v>
      </c>
      <c r="T1698">
        <v>173</v>
      </c>
      <c r="U1698">
        <v>15</v>
      </c>
      <c r="V1698">
        <v>200</v>
      </c>
      <c r="W1698">
        <v>6</v>
      </c>
      <c r="X1698">
        <v>56</v>
      </c>
      <c r="Y1698">
        <v>2743.2</v>
      </c>
      <c r="AA1698" t="s">
        <v>30</v>
      </c>
      <c r="AB1698" s="1">
        <v>44620</v>
      </c>
      <c r="AC1698" s="2">
        <v>0.50741898148148146</v>
      </c>
      <c r="AD1698" s="2">
        <f t="shared" si="26"/>
        <v>12.178055555555556</v>
      </c>
      <c r="AE1698" s="8">
        <f>WEEKDAY(AB1698)</f>
        <v>2</v>
      </c>
      <c r="AF1698">
        <f>IF(EXACT($AE1698,AF$1),$D1698,)</f>
        <v>0</v>
      </c>
      <c r="AG1698">
        <f>IF(EXACT($AE1698,AG$1),$D1698,)</f>
        <v>19.739999999999998</v>
      </c>
      <c r="AH1698">
        <f>IF(EXACT($AE1698,AH$1),$D1698,)</f>
        <v>0</v>
      </c>
      <c r="AI1698">
        <f>IF(EXACT($AE1698,AI$1),$D1698,)</f>
        <v>0</v>
      </c>
      <c r="AJ1698">
        <f>IF(EXACT($AE1698,AJ$1),$D1698,)</f>
        <v>0</v>
      </c>
      <c r="AK1698">
        <f>IF(EXACT($AE1698,AK$1),$D1698,)</f>
        <v>0</v>
      </c>
      <c r="AL1698">
        <f>IF(EXACT($AE1698,AL$1),$D1698,)</f>
        <v>0</v>
      </c>
    </row>
    <row r="1699" spans="1:38" x14ac:dyDescent="0.25">
      <c r="A1699" t="s">
        <v>5120</v>
      </c>
      <c r="B1699" t="s">
        <v>5121</v>
      </c>
      <c r="C1699" t="s">
        <v>27</v>
      </c>
      <c r="D1699">
        <v>27.58</v>
      </c>
      <c r="E1699" t="s">
        <v>28</v>
      </c>
      <c r="F1699" t="s">
        <v>5122</v>
      </c>
      <c r="G1699">
        <v>960</v>
      </c>
      <c r="H1699">
        <v>720</v>
      </c>
      <c r="I1699">
        <v>3</v>
      </c>
      <c r="J1699" t="s">
        <v>29</v>
      </c>
      <c r="K1699" t="s">
        <v>30</v>
      </c>
      <c r="L1699">
        <v>112</v>
      </c>
      <c r="M1699">
        <v>18</v>
      </c>
      <c r="N1699">
        <v>35</v>
      </c>
      <c r="O1699">
        <v>34</v>
      </c>
      <c r="P1699">
        <v>1190</v>
      </c>
      <c r="Q1699">
        <v>50</v>
      </c>
      <c r="R1699">
        <v>250</v>
      </c>
      <c r="S1699">
        <v>110</v>
      </c>
      <c r="T1699">
        <v>173</v>
      </c>
      <c r="U1699">
        <v>15</v>
      </c>
      <c r="V1699">
        <v>200</v>
      </c>
      <c r="W1699">
        <v>6</v>
      </c>
      <c r="X1699">
        <v>56</v>
      </c>
      <c r="Y1699">
        <v>2743.2</v>
      </c>
      <c r="AA1699" t="s">
        <v>30</v>
      </c>
      <c r="AB1699" s="1">
        <v>44620</v>
      </c>
      <c r="AC1699" s="2">
        <v>0.51053240740740746</v>
      </c>
      <c r="AD1699" s="2">
        <f t="shared" si="26"/>
        <v>12.25277777777778</v>
      </c>
      <c r="AE1699" s="8">
        <f>WEEKDAY(AB1699)</f>
        <v>2</v>
      </c>
      <c r="AF1699">
        <f>IF(EXACT($AE1699,AF$1),$D1699,)</f>
        <v>0</v>
      </c>
      <c r="AG1699">
        <f>IF(EXACT($AE1699,AG$1),$D1699,)</f>
        <v>27.58</v>
      </c>
      <c r="AH1699">
        <f>IF(EXACT($AE1699,AH$1),$D1699,)</f>
        <v>0</v>
      </c>
      <c r="AI1699">
        <f>IF(EXACT($AE1699,AI$1),$D1699,)</f>
        <v>0</v>
      </c>
      <c r="AJ1699">
        <f>IF(EXACT($AE1699,AJ$1),$D1699,)</f>
        <v>0</v>
      </c>
      <c r="AK1699">
        <f>IF(EXACT($AE1699,AK$1),$D1699,)</f>
        <v>0</v>
      </c>
      <c r="AL1699">
        <f>IF(EXACT($AE1699,AL$1),$D1699,)</f>
        <v>0</v>
      </c>
    </row>
    <row r="1700" spans="1:38" x14ac:dyDescent="0.25">
      <c r="A1700" t="s">
        <v>5123</v>
      </c>
      <c r="B1700" t="s">
        <v>5124</v>
      </c>
      <c r="C1700" t="s">
        <v>27</v>
      </c>
      <c r="D1700">
        <v>18.149999999999999</v>
      </c>
      <c r="E1700" t="s">
        <v>28</v>
      </c>
      <c r="F1700" t="s">
        <v>5125</v>
      </c>
      <c r="G1700">
        <v>960</v>
      </c>
      <c r="H1700">
        <v>720</v>
      </c>
      <c r="I1700">
        <v>3</v>
      </c>
      <c r="J1700" t="s">
        <v>29</v>
      </c>
      <c r="K1700" t="s">
        <v>30</v>
      </c>
      <c r="L1700">
        <v>125</v>
      </c>
      <c r="M1700">
        <v>16</v>
      </c>
      <c r="N1700">
        <v>42</v>
      </c>
      <c r="O1700">
        <v>34</v>
      </c>
      <c r="P1700">
        <v>1428</v>
      </c>
      <c r="Q1700">
        <v>50</v>
      </c>
      <c r="R1700">
        <v>250</v>
      </c>
      <c r="S1700">
        <v>110</v>
      </c>
      <c r="T1700">
        <v>173</v>
      </c>
      <c r="U1700">
        <v>15</v>
      </c>
      <c r="V1700">
        <v>200</v>
      </c>
      <c r="W1700">
        <v>6</v>
      </c>
      <c r="X1700">
        <v>56</v>
      </c>
      <c r="Y1700">
        <v>2743.2</v>
      </c>
      <c r="AA1700" t="s">
        <v>30</v>
      </c>
      <c r="AB1700" s="1">
        <v>44620</v>
      </c>
      <c r="AC1700" s="2">
        <v>0.51474537037037038</v>
      </c>
      <c r="AD1700" s="2">
        <f t="shared" si="26"/>
        <v>12.353888888888889</v>
      </c>
      <c r="AE1700" s="8">
        <f>WEEKDAY(AB1700)</f>
        <v>2</v>
      </c>
      <c r="AF1700">
        <f>IF(EXACT($AE1700,AF$1),$D1700,)</f>
        <v>0</v>
      </c>
      <c r="AG1700">
        <f>IF(EXACT($AE1700,AG$1),$D1700,)</f>
        <v>18.149999999999999</v>
      </c>
      <c r="AH1700">
        <f>IF(EXACT($AE1700,AH$1),$D1700,)</f>
        <v>0</v>
      </c>
      <c r="AI1700">
        <f>IF(EXACT($AE1700,AI$1),$D1700,)</f>
        <v>0</v>
      </c>
      <c r="AJ1700">
        <f>IF(EXACT($AE1700,AJ$1),$D1700,)</f>
        <v>0</v>
      </c>
      <c r="AK1700">
        <f>IF(EXACT($AE1700,AK$1),$D1700,)</f>
        <v>0</v>
      </c>
      <c r="AL1700">
        <f>IF(EXACT($AE1700,AL$1),$D1700,)</f>
        <v>0</v>
      </c>
    </row>
    <row r="1701" spans="1:38" x14ac:dyDescent="0.25">
      <c r="A1701" t="s">
        <v>5126</v>
      </c>
      <c r="B1701" t="s">
        <v>5127</v>
      </c>
      <c r="C1701" t="s">
        <v>27</v>
      </c>
      <c r="D1701">
        <v>15.73</v>
      </c>
      <c r="E1701" t="s">
        <v>28</v>
      </c>
      <c r="F1701" t="s">
        <v>5128</v>
      </c>
      <c r="G1701">
        <v>960</v>
      </c>
      <c r="H1701">
        <v>720</v>
      </c>
      <c r="I1701">
        <v>3</v>
      </c>
      <c r="J1701" t="s">
        <v>29</v>
      </c>
      <c r="K1701" t="s">
        <v>30</v>
      </c>
      <c r="L1701">
        <v>109</v>
      </c>
      <c r="M1701">
        <v>16</v>
      </c>
      <c r="N1701">
        <v>30</v>
      </c>
      <c r="O1701">
        <v>36</v>
      </c>
      <c r="P1701">
        <v>1080</v>
      </c>
      <c r="Q1701">
        <v>50</v>
      </c>
      <c r="R1701">
        <v>250</v>
      </c>
      <c r="S1701">
        <v>110</v>
      </c>
      <c r="T1701">
        <v>173</v>
      </c>
      <c r="U1701">
        <v>15</v>
      </c>
      <c r="V1701">
        <v>200</v>
      </c>
      <c r="W1701">
        <v>6</v>
      </c>
      <c r="X1701">
        <v>56</v>
      </c>
      <c r="Y1701">
        <v>2743.2</v>
      </c>
      <c r="AA1701" t="s">
        <v>30</v>
      </c>
      <c r="AB1701" s="1">
        <v>44620</v>
      </c>
      <c r="AC1701" s="2">
        <v>0.52113425925925927</v>
      </c>
      <c r="AD1701" s="2">
        <f t="shared" si="26"/>
        <v>12.507222222222222</v>
      </c>
      <c r="AE1701" s="8">
        <f>WEEKDAY(AB1701)</f>
        <v>2</v>
      </c>
      <c r="AF1701">
        <f>IF(EXACT($AE1701,AF$1),$D1701,)</f>
        <v>0</v>
      </c>
      <c r="AG1701">
        <f>IF(EXACT($AE1701,AG$1),$D1701,)</f>
        <v>15.73</v>
      </c>
      <c r="AH1701">
        <f>IF(EXACT($AE1701,AH$1),$D1701,)</f>
        <v>0</v>
      </c>
      <c r="AI1701">
        <f>IF(EXACT($AE1701,AI$1),$D1701,)</f>
        <v>0</v>
      </c>
      <c r="AJ1701">
        <f>IF(EXACT($AE1701,AJ$1),$D1701,)</f>
        <v>0</v>
      </c>
      <c r="AK1701">
        <f>IF(EXACT($AE1701,AK$1),$D1701,)</f>
        <v>0</v>
      </c>
      <c r="AL1701">
        <f>IF(EXACT($AE1701,AL$1),$D1701,)</f>
        <v>0</v>
      </c>
    </row>
    <row r="1702" spans="1:38" x14ac:dyDescent="0.25">
      <c r="A1702" t="s">
        <v>5129</v>
      </c>
      <c r="B1702" t="s">
        <v>5130</v>
      </c>
      <c r="C1702" t="s">
        <v>27</v>
      </c>
      <c r="D1702">
        <v>16.260000000000002</v>
      </c>
      <c r="E1702" t="s">
        <v>28</v>
      </c>
      <c r="F1702" t="s">
        <v>5131</v>
      </c>
      <c r="G1702">
        <v>960</v>
      </c>
      <c r="H1702">
        <v>720</v>
      </c>
      <c r="I1702">
        <v>3</v>
      </c>
      <c r="J1702" t="s">
        <v>29</v>
      </c>
      <c r="K1702" t="s">
        <v>30</v>
      </c>
      <c r="L1702">
        <v>112</v>
      </c>
      <c r="M1702">
        <v>22</v>
      </c>
      <c r="N1702">
        <v>50</v>
      </c>
      <c r="O1702">
        <v>14</v>
      </c>
      <c r="P1702">
        <v>700</v>
      </c>
      <c r="Q1702">
        <v>50</v>
      </c>
      <c r="R1702">
        <v>250</v>
      </c>
      <c r="S1702">
        <v>110</v>
      </c>
      <c r="T1702">
        <v>173</v>
      </c>
      <c r="U1702">
        <v>15</v>
      </c>
      <c r="V1702">
        <v>200</v>
      </c>
      <c r="W1702">
        <v>6</v>
      </c>
      <c r="X1702">
        <v>56</v>
      </c>
      <c r="Y1702">
        <v>2743.2</v>
      </c>
      <c r="AA1702" t="s">
        <v>30</v>
      </c>
      <c r="AB1702" s="1">
        <v>44620</v>
      </c>
      <c r="AC1702" s="2">
        <v>0.52531249999999996</v>
      </c>
      <c r="AD1702" s="2">
        <f t="shared" si="26"/>
        <v>12.607499999999998</v>
      </c>
      <c r="AE1702" s="8">
        <f>WEEKDAY(AB1702)</f>
        <v>2</v>
      </c>
      <c r="AF1702">
        <f>IF(EXACT($AE1702,AF$1),$D1702,)</f>
        <v>0</v>
      </c>
      <c r="AG1702">
        <f>IF(EXACT($AE1702,AG$1),$D1702,)</f>
        <v>16.260000000000002</v>
      </c>
      <c r="AH1702">
        <f>IF(EXACT($AE1702,AH$1),$D1702,)</f>
        <v>0</v>
      </c>
      <c r="AI1702">
        <f>IF(EXACT($AE1702,AI$1),$D1702,)</f>
        <v>0</v>
      </c>
      <c r="AJ1702">
        <f>IF(EXACT($AE1702,AJ$1),$D1702,)</f>
        <v>0</v>
      </c>
      <c r="AK1702">
        <f>IF(EXACT($AE1702,AK$1),$D1702,)</f>
        <v>0</v>
      </c>
      <c r="AL1702">
        <f>IF(EXACT($AE1702,AL$1),$D1702,)</f>
        <v>0</v>
      </c>
    </row>
    <row r="1703" spans="1:38" x14ac:dyDescent="0.25">
      <c r="A1703" t="s">
        <v>5132</v>
      </c>
      <c r="B1703" t="s">
        <v>5133</v>
      </c>
      <c r="C1703" t="s">
        <v>27</v>
      </c>
      <c r="D1703">
        <v>22.25</v>
      </c>
      <c r="E1703" t="s">
        <v>28</v>
      </c>
      <c r="F1703" t="s">
        <v>5134</v>
      </c>
      <c r="G1703">
        <v>960</v>
      </c>
      <c r="H1703">
        <v>720</v>
      </c>
      <c r="I1703">
        <v>3</v>
      </c>
      <c r="J1703" t="s">
        <v>29</v>
      </c>
      <c r="K1703" t="s">
        <v>30</v>
      </c>
      <c r="L1703">
        <v>119</v>
      </c>
      <c r="M1703">
        <v>22</v>
      </c>
      <c r="N1703">
        <v>40</v>
      </c>
      <c r="O1703">
        <v>28</v>
      </c>
      <c r="P1703">
        <v>1120</v>
      </c>
      <c r="Q1703">
        <v>50</v>
      </c>
      <c r="R1703">
        <v>250</v>
      </c>
      <c r="S1703">
        <v>110</v>
      </c>
      <c r="T1703">
        <v>173</v>
      </c>
      <c r="U1703">
        <v>15</v>
      </c>
      <c r="V1703">
        <v>200</v>
      </c>
      <c r="W1703">
        <v>6</v>
      </c>
      <c r="X1703">
        <v>56</v>
      </c>
      <c r="Y1703">
        <v>2743.2</v>
      </c>
      <c r="AA1703" t="s">
        <v>30</v>
      </c>
      <c r="AB1703" s="1">
        <v>44620</v>
      </c>
      <c r="AC1703" s="2">
        <v>0.52895833333333331</v>
      </c>
      <c r="AD1703" s="2">
        <f t="shared" si="26"/>
        <v>12.695</v>
      </c>
      <c r="AE1703" s="8">
        <f>WEEKDAY(AB1703)</f>
        <v>2</v>
      </c>
      <c r="AF1703">
        <f>IF(EXACT($AE1703,AF$1),$D1703,)</f>
        <v>0</v>
      </c>
      <c r="AG1703">
        <f>IF(EXACT($AE1703,AG$1),$D1703,)</f>
        <v>22.25</v>
      </c>
      <c r="AH1703">
        <f>IF(EXACT($AE1703,AH$1),$D1703,)</f>
        <v>0</v>
      </c>
      <c r="AI1703">
        <f>IF(EXACT($AE1703,AI$1),$D1703,)</f>
        <v>0</v>
      </c>
      <c r="AJ1703">
        <f>IF(EXACT($AE1703,AJ$1),$D1703,)</f>
        <v>0</v>
      </c>
      <c r="AK1703">
        <f>IF(EXACT($AE1703,AK$1),$D1703,)</f>
        <v>0</v>
      </c>
      <c r="AL1703">
        <f>IF(EXACT($AE1703,AL$1),$D1703,)</f>
        <v>0</v>
      </c>
    </row>
    <row r="1704" spans="1:38" x14ac:dyDescent="0.25">
      <c r="A1704" t="s">
        <v>5135</v>
      </c>
      <c r="B1704" t="s">
        <v>5136</v>
      </c>
      <c r="C1704" t="s">
        <v>27</v>
      </c>
      <c r="D1704">
        <v>30.33</v>
      </c>
      <c r="E1704" t="s">
        <v>28</v>
      </c>
      <c r="F1704" t="s">
        <v>5137</v>
      </c>
      <c r="G1704">
        <v>960</v>
      </c>
      <c r="H1704">
        <v>720</v>
      </c>
      <c r="I1704">
        <v>3</v>
      </c>
      <c r="J1704" t="s">
        <v>31</v>
      </c>
      <c r="K1704" t="s">
        <v>30</v>
      </c>
      <c r="L1704">
        <v>96</v>
      </c>
      <c r="M1704">
        <v>15</v>
      </c>
      <c r="N1704">
        <v>45</v>
      </c>
      <c r="O1704">
        <v>37</v>
      </c>
      <c r="P1704">
        <v>1665</v>
      </c>
      <c r="Q1704">
        <v>50</v>
      </c>
      <c r="R1704">
        <v>250</v>
      </c>
      <c r="S1704">
        <v>110</v>
      </c>
      <c r="T1704">
        <v>173</v>
      </c>
      <c r="U1704">
        <v>15</v>
      </c>
      <c r="V1704">
        <v>200</v>
      </c>
      <c r="W1704">
        <v>6</v>
      </c>
      <c r="X1704">
        <v>25</v>
      </c>
      <c r="Y1704">
        <v>1092.2</v>
      </c>
      <c r="AA1704" t="s">
        <v>30</v>
      </c>
      <c r="AB1704" s="1">
        <v>44620</v>
      </c>
      <c r="AC1704" s="2">
        <v>0.53263888888888888</v>
      </c>
      <c r="AD1704" s="2">
        <f t="shared" si="26"/>
        <v>12.783333333333333</v>
      </c>
      <c r="AE1704" s="8">
        <f>WEEKDAY(AB1704)</f>
        <v>2</v>
      </c>
      <c r="AF1704">
        <f>IF(EXACT($AE1704,AF$1),$D1704,)</f>
        <v>0</v>
      </c>
      <c r="AG1704">
        <f>IF(EXACT($AE1704,AG$1),$D1704,)</f>
        <v>30.33</v>
      </c>
      <c r="AH1704">
        <f>IF(EXACT($AE1704,AH$1),$D1704,)</f>
        <v>0</v>
      </c>
      <c r="AI1704">
        <f>IF(EXACT($AE1704,AI$1),$D1704,)</f>
        <v>0</v>
      </c>
      <c r="AJ1704">
        <f>IF(EXACT($AE1704,AJ$1),$D1704,)</f>
        <v>0</v>
      </c>
      <c r="AK1704">
        <f>IF(EXACT($AE1704,AK$1),$D1704,)</f>
        <v>0</v>
      </c>
      <c r="AL1704">
        <f>IF(EXACT($AE1704,AL$1),$D1704,)</f>
        <v>0</v>
      </c>
    </row>
    <row r="1705" spans="1:38" x14ac:dyDescent="0.25">
      <c r="A1705" t="s">
        <v>5138</v>
      </c>
      <c r="B1705" t="s">
        <v>5139</v>
      </c>
      <c r="C1705" t="s">
        <v>27</v>
      </c>
      <c r="D1705">
        <v>26.27</v>
      </c>
      <c r="E1705" t="s">
        <v>28</v>
      </c>
      <c r="F1705" t="s">
        <v>5140</v>
      </c>
      <c r="G1705">
        <v>960</v>
      </c>
      <c r="H1705">
        <v>720</v>
      </c>
      <c r="I1705">
        <v>3</v>
      </c>
      <c r="J1705" t="s">
        <v>29</v>
      </c>
      <c r="K1705" t="s">
        <v>30</v>
      </c>
      <c r="L1705">
        <v>52</v>
      </c>
      <c r="M1705">
        <v>10</v>
      </c>
      <c r="N1705">
        <v>67</v>
      </c>
      <c r="O1705">
        <v>42</v>
      </c>
      <c r="P1705">
        <v>2814</v>
      </c>
      <c r="Q1705">
        <v>50</v>
      </c>
      <c r="R1705">
        <v>250</v>
      </c>
      <c r="S1705">
        <v>110</v>
      </c>
      <c r="T1705">
        <v>173</v>
      </c>
      <c r="U1705">
        <v>15</v>
      </c>
      <c r="V1705">
        <v>200</v>
      </c>
      <c r="W1705">
        <v>6</v>
      </c>
      <c r="X1705">
        <v>56</v>
      </c>
      <c r="Y1705">
        <v>2743.2</v>
      </c>
      <c r="AA1705" t="s">
        <v>30</v>
      </c>
      <c r="AB1705" s="1">
        <v>44620</v>
      </c>
      <c r="AC1705" s="2">
        <v>0.53350694444444446</v>
      </c>
      <c r="AD1705" s="2">
        <f t="shared" si="26"/>
        <v>12.804166666666667</v>
      </c>
      <c r="AE1705" s="8">
        <f>WEEKDAY(AB1705)</f>
        <v>2</v>
      </c>
      <c r="AF1705">
        <f>IF(EXACT($AE1705,AF$1),$D1705,)</f>
        <v>0</v>
      </c>
      <c r="AG1705">
        <f>IF(EXACT($AE1705,AG$1),$D1705,)</f>
        <v>26.27</v>
      </c>
      <c r="AH1705">
        <f>IF(EXACT($AE1705,AH$1),$D1705,)</f>
        <v>0</v>
      </c>
      <c r="AI1705">
        <f>IF(EXACT($AE1705,AI$1),$D1705,)</f>
        <v>0</v>
      </c>
      <c r="AJ1705">
        <f>IF(EXACT($AE1705,AJ$1),$D1705,)</f>
        <v>0</v>
      </c>
      <c r="AK1705">
        <f>IF(EXACT($AE1705,AK$1),$D1705,)</f>
        <v>0</v>
      </c>
      <c r="AL1705">
        <f>IF(EXACT($AE1705,AL$1),$D1705,)</f>
        <v>0</v>
      </c>
    </row>
    <row r="1706" spans="1:38" x14ac:dyDescent="0.25">
      <c r="A1706" t="s">
        <v>5141</v>
      </c>
      <c r="B1706" t="s">
        <v>5142</v>
      </c>
      <c r="C1706" t="s">
        <v>27</v>
      </c>
      <c r="D1706">
        <v>23.83</v>
      </c>
      <c r="E1706" t="s">
        <v>28</v>
      </c>
      <c r="F1706" t="s">
        <v>5143</v>
      </c>
      <c r="G1706">
        <v>960</v>
      </c>
      <c r="H1706">
        <v>720</v>
      </c>
      <c r="I1706">
        <v>3</v>
      </c>
      <c r="J1706" t="s">
        <v>29</v>
      </c>
      <c r="K1706" t="s">
        <v>30</v>
      </c>
      <c r="L1706">
        <v>57</v>
      </c>
      <c r="M1706">
        <v>16</v>
      </c>
      <c r="N1706">
        <v>61</v>
      </c>
      <c r="O1706">
        <v>35</v>
      </c>
      <c r="P1706">
        <v>2135</v>
      </c>
      <c r="Q1706">
        <v>50</v>
      </c>
      <c r="R1706">
        <v>250</v>
      </c>
      <c r="S1706">
        <v>110</v>
      </c>
      <c r="T1706">
        <v>173</v>
      </c>
      <c r="U1706">
        <v>15</v>
      </c>
      <c r="V1706">
        <v>200</v>
      </c>
      <c r="W1706">
        <v>6</v>
      </c>
      <c r="X1706">
        <v>56</v>
      </c>
      <c r="Y1706">
        <v>2743.2</v>
      </c>
      <c r="AA1706" t="s">
        <v>30</v>
      </c>
      <c r="AB1706" s="1">
        <v>44620</v>
      </c>
      <c r="AC1706" s="2">
        <v>0.53493055555555558</v>
      </c>
      <c r="AD1706" s="2">
        <f t="shared" si="26"/>
        <v>12.838333333333335</v>
      </c>
      <c r="AE1706" s="8">
        <f>WEEKDAY(AB1706)</f>
        <v>2</v>
      </c>
      <c r="AF1706">
        <f>IF(EXACT($AE1706,AF$1),$D1706,)</f>
        <v>0</v>
      </c>
      <c r="AG1706">
        <f>IF(EXACT($AE1706,AG$1),$D1706,)</f>
        <v>23.83</v>
      </c>
      <c r="AH1706">
        <f>IF(EXACT($AE1706,AH$1),$D1706,)</f>
        <v>0</v>
      </c>
      <c r="AI1706">
        <f>IF(EXACT($AE1706,AI$1),$D1706,)</f>
        <v>0</v>
      </c>
      <c r="AJ1706">
        <f>IF(EXACT($AE1706,AJ$1),$D1706,)</f>
        <v>0</v>
      </c>
      <c r="AK1706">
        <f>IF(EXACT($AE1706,AK$1),$D1706,)</f>
        <v>0</v>
      </c>
      <c r="AL1706">
        <f>IF(EXACT($AE1706,AL$1),$D1706,)</f>
        <v>0</v>
      </c>
    </row>
    <row r="1707" spans="1:38" x14ac:dyDescent="0.25">
      <c r="A1707" t="s">
        <v>5144</v>
      </c>
      <c r="B1707" t="s">
        <v>5145</v>
      </c>
      <c r="C1707" t="s">
        <v>27</v>
      </c>
      <c r="D1707">
        <v>22.12</v>
      </c>
      <c r="E1707" t="s">
        <v>28</v>
      </c>
      <c r="F1707" t="s">
        <v>5146</v>
      </c>
      <c r="G1707">
        <v>960</v>
      </c>
      <c r="H1707">
        <v>720</v>
      </c>
      <c r="I1707">
        <v>3</v>
      </c>
      <c r="J1707" t="s">
        <v>31</v>
      </c>
      <c r="K1707" t="s">
        <v>30</v>
      </c>
      <c r="L1707">
        <v>120</v>
      </c>
      <c r="M1707">
        <v>15</v>
      </c>
      <c r="N1707">
        <v>37</v>
      </c>
      <c r="O1707">
        <v>39</v>
      </c>
      <c r="P1707">
        <v>1443</v>
      </c>
      <c r="Q1707">
        <v>50</v>
      </c>
      <c r="R1707">
        <v>250</v>
      </c>
      <c r="S1707">
        <v>110</v>
      </c>
      <c r="T1707">
        <v>173</v>
      </c>
      <c r="U1707">
        <v>15</v>
      </c>
      <c r="V1707">
        <v>200</v>
      </c>
      <c r="W1707">
        <v>6</v>
      </c>
      <c r="X1707">
        <v>25</v>
      </c>
      <c r="Y1707">
        <v>1092.2</v>
      </c>
      <c r="AA1707" t="s">
        <v>30</v>
      </c>
      <c r="AB1707" s="1">
        <v>44620</v>
      </c>
      <c r="AC1707" s="2">
        <v>0.5438425925925926</v>
      </c>
      <c r="AD1707" s="2">
        <f t="shared" si="26"/>
        <v>13.052222222222223</v>
      </c>
      <c r="AE1707" s="8">
        <f>WEEKDAY(AB1707)</f>
        <v>2</v>
      </c>
      <c r="AF1707">
        <f>IF(EXACT($AE1707,AF$1),$D1707,)</f>
        <v>0</v>
      </c>
      <c r="AG1707">
        <f>IF(EXACT($AE1707,AG$1),$D1707,)</f>
        <v>22.12</v>
      </c>
      <c r="AH1707">
        <f>IF(EXACT($AE1707,AH$1),$D1707,)</f>
        <v>0</v>
      </c>
      <c r="AI1707">
        <f>IF(EXACT($AE1707,AI$1),$D1707,)</f>
        <v>0</v>
      </c>
      <c r="AJ1707">
        <f>IF(EXACT($AE1707,AJ$1),$D1707,)</f>
        <v>0</v>
      </c>
      <c r="AK1707">
        <f>IF(EXACT($AE1707,AK$1),$D1707,)</f>
        <v>0</v>
      </c>
      <c r="AL1707">
        <f>IF(EXACT($AE1707,AL$1),$D1707,)</f>
        <v>0</v>
      </c>
    </row>
    <row r="1708" spans="1:38" x14ac:dyDescent="0.25">
      <c r="A1708" t="s">
        <v>5147</v>
      </c>
      <c r="B1708" t="s">
        <v>5148</v>
      </c>
      <c r="C1708" t="s">
        <v>27</v>
      </c>
      <c r="D1708">
        <v>39.44</v>
      </c>
      <c r="E1708" t="s">
        <v>28</v>
      </c>
      <c r="F1708" t="s">
        <v>5149</v>
      </c>
      <c r="G1708">
        <v>960</v>
      </c>
      <c r="H1708">
        <v>720</v>
      </c>
      <c r="I1708">
        <v>3</v>
      </c>
      <c r="J1708" t="s">
        <v>31</v>
      </c>
      <c r="K1708" t="s">
        <v>30</v>
      </c>
      <c r="L1708">
        <v>94</v>
      </c>
      <c r="M1708">
        <v>0</v>
      </c>
      <c r="N1708">
        <v>73</v>
      </c>
      <c r="O1708">
        <v>55</v>
      </c>
      <c r="P1708">
        <v>4015</v>
      </c>
      <c r="Q1708">
        <v>50</v>
      </c>
      <c r="R1708">
        <v>250</v>
      </c>
      <c r="S1708">
        <v>110</v>
      </c>
      <c r="T1708">
        <v>173</v>
      </c>
      <c r="U1708">
        <v>15</v>
      </c>
      <c r="V1708">
        <v>200</v>
      </c>
      <c r="W1708">
        <v>6</v>
      </c>
      <c r="X1708">
        <v>25</v>
      </c>
      <c r="Y1708">
        <v>1092.2</v>
      </c>
      <c r="AA1708" t="s">
        <v>30</v>
      </c>
      <c r="AB1708" s="1">
        <v>44620</v>
      </c>
      <c r="AC1708" s="2">
        <v>0.54978009259259253</v>
      </c>
      <c r="AD1708" s="2">
        <f t="shared" si="26"/>
        <v>13.194722222222222</v>
      </c>
      <c r="AE1708" s="8">
        <f>WEEKDAY(AB1708)</f>
        <v>2</v>
      </c>
      <c r="AF1708">
        <f>IF(EXACT($AE1708,AF$1),$D1708,)</f>
        <v>0</v>
      </c>
      <c r="AG1708">
        <f>IF(EXACT($AE1708,AG$1),$D1708,)</f>
        <v>39.44</v>
      </c>
      <c r="AH1708">
        <f>IF(EXACT($AE1708,AH$1),$D1708,)</f>
        <v>0</v>
      </c>
      <c r="AI1708">
        <f>IF(EXACT($AE1708,AI$1),$D1708,)</f>
        <v>0</v>
      </c>
      <c r="AJ1708">
        <f>IF(EXACT($AE1708,AJ$1),$D1708,)</f>
        <v>0</v>
      </c>
      <c r="AK1708">
        <f>IF(EXACT($AE1708,AK$1),$D1708,)</f>
        <v>0</v>
      </c>
      <c r="AL1708">
        <f>IF(EXACT($AE1708,AL$1),$D1708,)</f>
        <v>0</v>
      </c>
    </row>
    <row r="1709" spans="1:38" x14ac:dyDescent="0.25">
      <c r="A1709" t="s">
        <v>5150</v>
      </c>
      <c r="B1709" t="s">
        <v>5151</v>
      </c>
      <c r="C1709" t="s">
        <v>27</v>
      </c>
      <c r="D1709">
        <v>25.15</v>
      </c>
      <c r="E1709" t="s">
        <v>28</v>
      </c>
      <c r="F1709" t="s">
        <v>5152</v>
      </c>
      <c r="G1709">
        <v>960</v>
      </c>
      <c r="H1709">
        <v>720</v>
      </c>
      <c r="I1709">
        <v>3</v>
      </c>
      <c r="J1709" t="s">
        <v>29</v>
      </c>
      <c r="K1709" t="s">
        <v>30</v>
      </c>
      <c r="L1709">
        <v>38</v>
      </c>
      <c r="M1709">
        <v>21</v>
      </c>
      <c r="N1709">
        <v>89</v>
      </c>
      <c r="O1709">
        <v>29</v>
      </c>
      <c r="P1709">
        <v>2581</v>
      </c>
      <c r="Q1709">
        <v>50</v>
      </c>
      <c r="R1709">
        <v>250</v>
      </c>
      <c r="S1709">
        <v>110</v>
      </c>
      <c r="T1709">
        <v>173</v>
      </c>
      <c r="U1709">
        <v>15</v>
      </c>
      <c r="V1709">
        <v>200</v>
      </c>
      <c r="W1709">
        <v>6</v>
      </c>
      <c r="X1709">
        <v>56</v>
      </c>
      <c r="Y1709">
        <v>2743.2</v>
      </c>
      <c r="AA1709" t="s">
        <v>30</v>
      </c>
      <c r="AB1709" s="1">
        <v>44620</v>
      </c>
      <c r="AC1709" s="2">
        <v>0.55155092592592592</v>
      </c>
      <c r="AD1709" s="2">
        <f t="shared" si="26"/>
        <v>13.237222222222222</v>
      </c>
      <c r="AE1709" s="8">
        <f>WEEKDAY(AB1709)</f>
        <v>2</v>
      </c>
      <c r="AF1709">
        <f>IF(EXACT($AE1709,AF$1),$D1709,)</f>
        <v>0</v>
      </c>
      <c r="AG1709">
        <f>IF(EXACT($AE1709,AG$1),$D1709,)</f>
        <v>25.15</v>
      </c>
      <c r="AH1709">
        <f>IF(EXACT($AE1709,AH$1),$D1709,)</f>
        <v>0</v>
      </c>
      <c r="AI1709">
        <f>IF(EXACT($AE1709,AI$1),$D1709,)</f>
        <v>0</v>
      </c>
      <c r="AJ1709">
        <f>IF(EXACT($AE1709,AJ$1),$D1709,)</f>
        <v>0</v>
      </c>
      <c r="AK1709">
        <f>IF(EXACT($AE1709,AK$1),$D1709,)</f>
        <v>0</v>
      </c>
      <c r="AL1709">
        <f>IF(EXACT($AE1709,AL$1),$D1709,)</f>
        <v>0</v>
      </c>
    </row>
    <row r="1710" spans="1:38" x14ac:dyDescent="0.25">
      <c r="A1710" t="s">
        <v>5153</v>
      </c>
      <c r="B1710" t="s">
        <v>5154</v>
      </c>
      <c r="C1710" t="s">
        <v>27</v>
      </c>
      <c r="D1710">
        <v>32.68</v>
      </c>
      <c r="E1710" t="s">
        <v>28</v>
      </c>
      <c r="F1710" t="s">
        <v>5155</v>
      </c>
      <c r="G1710">
        <v>960</v>
      </c>
      <c r="H1710">
        <v>720</v>
      </c>
      <c r="I1710">
        <v>3</v>
      </c>
      <c r="J1710" t="s">
        <v>29</v>
      </c>
      <c r="K1710" t="s">
        <v>30</v>
      </c>
      <c r="L1710">
        <v>42</v>
      </c>
      <c r="M1710">
        <v>27</v>
      </c>
      <c r="N1710">
        <v>41</v>
      </c>
      <c r="O1710">
        <v>23</v>
      </c>
      <c r="P1710">
        <v>943</v>
      </c>
      <c r="Q1710">
        <v>50</v>
      </c>
      <c r="R1710">
        <v>250</v>
      </c>
      <c r="S1710">
        <v>110</v>
      </c>
      <c r="T1710">
        <v>173</v>
      </c>
      <c r="U1710">
        <v>15</v>
      </c>
      <c r="V1710">
        <v>200</v>
      </c>
      <c r="W1710">
        <v>6</v>
      </c>
      <c r="X1710">
        <v>56</v>
      </c>
      <c r="Y1710">
        <v>2743.2</v>
      </c>
      <c r="AA1710" t="s">
        <v>30</v>
      </c>
      <c r="AB1710" s="1">
        <v>44620</v>
      </c>
      <c r="AC1710" s="2">
        <v>0.55278935185185185</v>
      </c>
      <c r="AD1710" s="2">
        <f t="shared" si="26"/>
        <v>13.266944444444444</v>
      </c>
      <c r="AE1710" s="8">
        <f>WEEKDAY(AB1710)</f>
        <v>2</v>
      </c>
      <c r="AF1710">
        <f>IF(EXACT($AE1710,AF$1),$D1710,)</f>
        <v>0</v>
      </c>
      <c r="AG1710">
        <f>IF(EXACT($AE1710,AG$1),$D1710,)</f>
        <v>32.68</v>
      </c>
      <c r="AH1710">
        <f>IF(EXACT($AE1710,AH$1),$D1710,)</f>
        <v>0</v>
      </c>
      <c r="AI1710">
        <f>IF(EXACT($AE1710,AI$1),$D1710,)</f>
        <v>0</v>
      </c>
      <c r="AJ1710">
        <f>IF(EXACT($AE1710,AJ$1),$D1710,)</f>
        <v>0</v>
      </c>
      <c r="AK1710">
        <f>IF(EXACT($AE1710,AK$1),$D1710,)</f>
        <v>0</v>
      </c>
      <c r="AL1710">
        <f>IF(EXACT($AE1710,AL$1),$D1710,)</f>
        <v>0</v>
      </c>
    </row>
    <row r="1711" spans="1:38" x14ac:dyDescent="0.25">
      <c r="A1711" t="s">
        <v>5156</v>
      </c>
      <c r="B1711" t="s">
        <v>5157</v>
      </c>
      <c r="C1711" t="s">
        <v>27</v>
      </c>
      <c r="D1711">
        <v>29.14</v>
      </c>
      <c r="E1711" t="s">
        <v>28</v>
      </c>
      <c r="F1711" t="s">
        <v>5158</v>
      </c>
      <c r="G1711">
        <v>960</v>
      </c>
      <c r="H1711">
        <v>720</v>
      </c>
      <c r="I1711">
        <v>3</v>
      </c>
      <c r="J1711" t="s">
        <v>31</v>
      </c>
      <c r="K1711" t="s">
        <v>30</v>
      </c>
      <c r="L1711">
        <v>76</v>
      </c>
      <c r="M1711">
        <v>13</v>
      </c>
      <c r="N1711">
        <v>48</v>
      </c>
      <c r="O1711">
        <v>41</v>
      </c>
      <c r="P1711">
        <v>1968</v>
      </c>
      <c r="Q1711">
        <v>50</v>
      </c>
      <c r="R1711">
        <v>250</v>
      </c>
      <c r="S1711">
        <v>110</v>
      </c>
      <c r="T1711">
        <v>173</v>
      </c>
      <c r="U1711">
        <v>15</v>
      </c>
      <c r="V1711">
        <v>200</v>
      </c>
      <c r="W1711">
        <v>6</v>
      </c>
      <c r="X1711">
        <v>25</v>
      </c>
      <c r="Y1711">
        <v>1092.2</v>
      </c>
      <c r="AA1711" t="s">
        <v>30</v>
      </c>
      <c r="AB1711" s="1">
        <v>44620</v>
      </c>
      <c r="AC1711" s="2">
        <v>0.55327546296296293</v>
      </c>
      <c r="AD1711" s="2">
        <f t="shared" si="26"/>
        <v>13.278611111111111</v>
      </c>
      <c r="AE1711" s="8">
        <f>WEEKDAY(AB1711)</f>
        <v>2</v>
      </c>
      <c r="AF1711">
        <f>IF(EXACT($AE1711,AF$1),$D1711,)</f>
        <v>0</v>
      </c>
      <c r="AG1711">
        <f>IF(EXACT($AE1711,AG$1),$D1711,)</f>
        <v>29.14</v>
      </c>
      <c r="AH1711">
        <f>IF(EXACT($AE1711,AH$1),$D1711,)</f>
        <v>0</v>
      </c>
      <c r="AI1711">
        <f>IF(EXACT($AE1711,AI$1),$D1711,)</f>
        <v>0</v>
      </c>
      <c r="AJ1711">
        <f>IF(EXACT($AE1711,AJ$1),$D1711,)</f>
        <v>0</v>
      </c>
      <c r="AK1711">
        <f>IF(EXACT($AE1711,AK$1),$D1711,)</f>
        <v>0</v>
      </c>
      <c r="AL1711">
        <f>IF(EXACT($AE1711,AL$1),$D1711,)</f>
        <v>0</v>
      </c>
    </row>
    <row r="1712" spans="1:38" x14ac:dyDescent="0.25">
      <c r="A1712" t="s">
        <v>5159</v>
      </c>
      <c r="B1712" t="s">
        <v>5160</v>
      </c>
      <c r="C1712" t="s">
        <v>27</v>
      </c>
      <c r="D1712">
        <v>31.2</v>
      </c>
      <c r="E1712" t="s">
        <v>28</v>
      </c>
      <c r="F1712" t="s">
        <v>5161</v>
      </c>
      <c r="G1712">
        <v>960</v>
      </c>
      <c r="H1712">
        <v>720</v>
      </c>
      <c r="I1712">
        <v>3</v>
      </c>
      <c r="J1712" t="s">
        <v>31</v>
      </c>
      <c r="K1712" t="s">
        <v>30</v>
      </c>
      <c r="L1712">
        <v>76</v>
      </c>
      <c r="M1712">
        <v>12</v>
      </c>
      <c r="N1712">
        <v>51</v>
      </c>
      <c r="O1712">
        <v>40</v>
      </c>
      <c r="P1712">
        <v>2040</v>
      </c>
      <c r="Q1712">
        <v>50</v>
      </c>
      <c r="R1712">
        <v>250</v>
      </c>
      <c r="S1712">
        <v>110</v>
      </c>
      <c r="T1712">
        <v>173</v>
      </c>
      <c r="U1712">
        <v>15</v>
      </c>
      <c r="V1712">
        <v>200</v>
      </c>
      <c r="W1712">
        <v>6</v>
      </c>
      <c r="X1712">
        <v>25</v>
      </c>
      <c r="Y1712">
        <v>1092.2</v>
      </c>
      <c r="AA1712" t="s">
        <v>30</v>
      </c>
      <c r="AB1712" s="1">
        <v>44620</v>
      </c>
      <c r="AC1712" s="2">
        <v>0.56145833333333328</v>
      </c>
      <c r="AD1712" s="2">
        <f t="shared" si="26"/>
        <v>13.474999999999998</v>
      </c>
      <c r="AE1712" s="8">
        <f>WEEKDAY(AB1712)</f>
        <v>2</v>
      </c>
      <c r="AF1712">
        <f>IF(EXACT($AE1712,AF$1),$D1712,)</f>
        <v>0</v>
      </c>
      <c r="AG1712">
        <f>IF(EXACT($AE1712,AG$1),$D1712,)</f>
        <v>31.2</v>
      </c>
      <c r="AH1712">
        <f>IF(EXACT($AE1712,AH$1),$D1712,)</f>
        <v>0</v>
      </c>
      <c r="AI1712">
        <f>IF(EXACT($AE1712,AI$1),$D1712,)</f>
        <v>0</v>
      </c>
      <c r="AJ1712">
        <f>IF(EXACT($AE1712,AJ$1),$D1712,)</f>
        <v>0</v>
      </c>
      <c r="AK1712">
        <f>IF(EXACT($AE1712,AK$1),$D1712,)</f>
        <v>0</v>
      </c>
      <c r="AL1712">
        <f>IF(EXACT($AE1712,AL$1),$D1712,)</f>
        <v>0</v>
      </c>
    </row>
    <row r="1713" spans="1:38" x14ac:dyDescent="0.25">
      <c r="A1713" t="s">
        <v>5162</v>
      </c>
      <c r="B1713" t="s">
        <v>5163</v>
      </c>
      <c r="C1713" t="s">
        <v>27</v>
      </c>
      <c r="D1713">
        <v>33.159999999999997</v>
      </c>
      <c r="E1713" t="s">
        <v>28</v>
      </c>
      <c r="F1713" t="s">
        <v>5164</v>
      </c>
      <c r="G1713">
        <v>960</v>
      </c>
      <c r="H1713">
        <v>720</v>
      </c>
      <c r="I1713">
        <v>3</v>
      </c>
      <c r="J1713" t="s">
        <v>31</v>
      </c>
      <c r="K1713" t="s">
        <v>30</v>
      </c>
      <c r="L1713">
        <v>104</v>
      </c>
      <c r="M1713">
        <v>16</v>
      </c>
      <c r="N1713">
        <v>54</v>
      </c>
      <c r="O1713">
        <v>36</v>
      </c>
      <c r="P1713">
        <v>1944</v>
      </c>
      <c r="Q1713">
        <v>50</v>
      </c>
      <c r="R1713">
        <v>250</v>
      </c>
      <c r="S1713">
        <v>110</v>
      </c>
      <c r="T1713">
        <v>173</v>
      </c>
      <c r="U1713">
        <v>15</v>
      </c>
      <c r="V1713">
        <v>200</v>
      </c>
      <c r="W1713">
        <v>6</v>
      </c>
      <c r="X1713">
        <v>25</v>
      </c>
      <c r="Y1713">
        <v>1092.2</v>
      </c>
      <c r="AA1713" t="s">
        <v>30</v>
      </c>
      <c r="AB1713" s="1">
        <v>44620</v>
      </c>
      <c r="AC1713" s="2">
        <v>0.56247685185185181</v>
      </c>
      <c r="AD1713" s="2">
        <f t="shared" si="26"/>
        <v>13.499444444444443</v>
      </c>
      <c r="AE1713" s="8">
        <f>WEEKDAY(AB1713)</f>
        <v>2</v>
      </c>
      <c r="AF1713">
        <f>IF(EXACT($AE1713,AF$1),$D1713,)</f>
        <v>0</v>
      </c>
      <c r="AG1713">
        <f>IF(EXACT($AE1713,AG$1),$D1713,)</f>
        <v>33.159999999999997</v>
      </c>
      <c r="AH1713">
        <f>IF(EXACT($AE1713,AH$1),$D1713,)</f>
        <v>0</v>
      </c>
      <c r="AI1713">
        <f>IF(EXACT($AE1713,AI$1),$D1713,)</f>
        <v>0</v>
      </c>
      <c r="AJ1713">
        <f>IF(EXACT($AE1713,AJ$1),$D1713,)</f>
        <v>0</v>
      </c>
      <c r="AK1713">
        <f>IF(EXACT($AE1713,AK$1),$D1713,)</f>
        <v>0</v>
      </c>
      <c r="AL1713">
        <f>IF(EXACT($AE1713,AL$1),$D1713,)</f>
        <v>0</v>
      </c>
    </row>
    <row r="1714" spans="1:38" x14ac:dyDescent="0.25">
      <c r="A1714" t="s">
        <v>5165</v>
      </c>
      <c r="B1714" t="s">
        <v>5166</v>
      </c>
      <c r="C1714" t="s">
        <v>27</v>
      </c>
      <c r="D1714">
        <v>20.5</v>
      </c>
      <c r="E1714" t="s">
        <v>28</v>
      </c>
      <c r="F1714" t="s">
        <v>5167</v>
      </c>
      <c r="G1714">
        <v>960</v>
      </c>
      <c r="H1714">
        <v>720</v>
      </c>
      <c r="I1714">
        <v>3</v>
      </c>
      <c r="J1714" t="s">
        <v>31</v>
      </c>
      <c r="K1714" t="s">
        <v>30</v>
      </c>
      <c r="L1714">
        <v>83</v>
      </c>
      <c r="M1714">
        <v>20</v>
      </c>
      <c r="N1714">
        <v>58</v>
      </c>
      <c r="O1714">
        <v>37</v>
      </c>
      <c r="P1714">
        <v>2146</v>
      </c>
      <c r="Q1714">
        <v>50</v>
      </c>
      <c r="R1714">
        <v>250</v>
      </c>
      <c r="S1714">
        <v>110</v>
      </c>
      <c r="T1714">
        <v>173</v>
      </c>
      <c r="U1714">
        <v>15</v>
      </c>
      <c r="V1714">
        <v>200</v>
      </c>
      <c r="W1714">
        <v>6</v>
      </c>
      <c r="X1714">
        <v>25</v>
      </c>
      <c r="Y1714">
        <v>1092.2</v>
      </c>
      <c r="AA1714" t="s">
        <v>30</v>
      </c>
      <c r="AB1714" s="1">
        <v>44620</v>
      </c>
      <c r="AC1714" s="2">
        <v>0.58311342592592597</v>
      </c>
      <c r="AD1714" s="2">
        <f t="shared" si="26"/>
        <v>13.994722222222222</v>
      </c>
      <c r="AE1714" s="8">
        <f>WEEKDAY(AB1714)</f>
        <v>2</v>
      </c>
      <c r="AF1714">
        <f>IF(EXACT($AE1714,AF$1),$D1714,)</f>
        <v>0</v>
      </c>
      <c r="AG1714">
        <f>IF(EXACT($AE1714,AG$1),$D1714,)</f>
        <v>20.5</v>
      </c>
      <c r="AH1714">
        <f>IF(EXACT($AE1714,AH$1),$D1714,)</f>
        <v>0</v>
      </c>
      <c r="AI1714">
        <f>IF(EXACT($AE1714,AI$1),$D1714,)</f>
        <v>0</v>
      </c>
      <c r="AJ1714">
        <f>IF(EXACT($AE1714,AJ$1),$D1714,)</f>
        <v>0</v>
      </c>
      <c r="AK1714">
        <f>IF(EXACT($AE1714,AK$1),$D1714,)</f>
        <v>0</v>
      </c>
      <c r="AL1714">
        <f>IF(EXACT($AE1714,AL$1),$D1714,)</f>
        <v>0</v>
      </c>
    </row>
    <row r="1715" spans="1:38" x14ac:dyDescent="0.25">
      <c r="A1715" t="s">
        <v>5168</v>
      </c>
      <c r="B1715" t="s">
        <v>5169</v>
      </c>
      <c r="C1715" t="s">
        <v>27</v>
      </c>
      <c r="D1715">
        <v>26.64</v>
      </c>
      <c r="E1715" t="s">
        <v>28</v>
      </c>
      <c r="F1715" t="s">
        <v>5170</v>
      </c>
      <c r="G1715">
        <v>960</v>
      </c>
      <c r="H1715">
        <v>720</v>
      </c>
      <c r="I1715">
        <v>3</v>
      </c>
      <c r="J1715" t="s">
        <v>29</v>
      </c>
      <c r="K1715" t="s">
        <v>30</v>
      </c>
      <c r="L1715">
        <v>25</v>
      </c>
      <c r="M1715">
        <v>21</v>
      </c>
      <c r="N1715">
        <v>101</v>
      </c>
      <c r="O1715">
        <v>30</v>
      </c>
      <c r="P1715">
        <v>3030</v>
      </c>
      <c r="Q1715">
        <v>50</v>
      </c>
      <c r="R1715">
        <v>250</v>
      </c>
      <c r="S1715">
        <v>110</v>
      </c>
      <c r="T1715">
        <v>173</v>
      </c>
      <c r="U1715">
        <v>15</v>
      </c>
      <c r="V1715">
        <v>200</v>
      </c>
      <c r="W1715">
        <v>6</v>
      </c>
      <c r="X1715">
        <v>56</v>
      </c>
      <c r="Y1715">
        <v>2743.2</v>
      </c>
      <c r="AA1715" t="s">
        <v>30</v>
      </c>
      <c r="AB1715" s="1">
        <v>44620</v>
      </c>
      <c r="AC1715" s="2">
        <v>0.58758101851851852</v>
      </c>
      <c r="AD1715" s="2">
        <f t="shared" si="26"/>
        <v>14.101944444444445</v>
      </c>
      <c r="AE1715" s="8">
        <f>WEEKDAY(AB1715)</f>
        <v>2</v>
      </c>
      <c r="AF1715">
        <f>IF(EXACT($AE1715,AF$1),$D1715,)</f>
        <v>0</v>
      </c>
      <c r="AG1715">
        <f>IF(EXACT($AE1715,AG$1),$D1715,)</f>
        <v>26.64</v>
      </c>
      <c r="AH1715">
        <f>IF(EXACT($AE1715,AH$1),$D1715,)</f>
        <v>0</v>
      </c>
      <c r="AI1715">
        <f>IF(EXACT($AE1715,AI$1),$D1715,)</f>
        <v>0</v>
      </c>
      <c r="AJ1715">
        <f>IF(EXACT($AE1715,AJ$1),$D1715,)</f>
        <v>0</v>
      </c>
      <c r="AK1715">
        <f>IF(EXACT($AE1715,AK$1),$D1715,)</f>
        <v>0</v>
      </c>
      <c r="AL1715">
        <f>IF(EXACT($AE1715,AL$1),$D1715,)</f>
        <v>0</v>
      </c>
    </row>
    <row r="1716" spans="1:38" x14ac:dyDescent="0.25">
      <c r="A1716" t="s">
        <v>5171</v>
      </c>
      <c r="B1716" t="s">
        <v>5172</v>
      </c>
      <c r="C1716" t="s">
        <v>27</v>
      </c>
      <c r="D1716">
        <v>31.36</v>
      </c>
      <c r="E1716" t="s">
        <v>28</v>
      </c>
      <c r="F1716" t="s">
        <v>5173</v>
      </c>
      <c r="G1716">
        <v>960</v>
      </c>
      <c r="H1716">
        <v>720</v>
      </c>
      <c r="I1716">
        <v>3</v>
      </c>
      <c r="J1716" t="s">
        <v>29</v>
      </c>
      <c r="K1716" t="s">
        <v>30</v>
      </c>
      <c r="L1716">
        <v>62</v>
      </c>
      <c r="M1716">
        <v>21</v>
      </c>
      <c r="N1716">
        <v>34</v>
      </c>
      <c r="O1716">
        <v>29</v>
      </c>
      <c r="P1716">
        <v>986</v>
      </c>
      <c r="Q1716">
        <v>50</v>
      </c>
      <c r="R1716">
        <v>250</v>
      </c>
      <c r="S1716">
        <v>110</v>
      </c>
      <c r="T1716">
        <v>173</v>
      </c>
      <c r="U1716">
        <v>15</v>
      </c>
      <c r="V1716">
        <v>200</v>
      </c>
      <c r="W1716">
        <v>6</v>
      </c>
      <c r="X1716">
        <v>56</v>
      </c>
      <c r="Y1716">
        <v>2743.2</v>
      </c>
      <c r="AA1716" t="s">
        <v>30</v>
      </c>
      <c r="AB1716" s="1">
        <v>44620</v>
      </c>
      <c r="AC1716" s="2">
        <v>0.58924768518518522</v>
      </c>
      <c r="AD1716" s="2">
        <f t="shared" si="26"/>
        <v>14.141944444444444</v>
      </c>
      <c r="AE1716" s="8">
        <f>WEEKDAY(AB1716)</f>
        <v>2</v>
      </c>
      <c r="AF1716">
        <f>IF(EXACT($AE1716,AF$1),$D1716,)</f>
        <v>0</v>
      </c>
      <c r="AG1716">
        <f>IF(EXACT($AE1716,AG$1),$D1716,)</f>
        <v>31.36</v>
      </c>
      <c r="AH1716">
        <f>IF(EXACT($AE1716,AH$1),$D1716,)</f>
        <v>0</v>
      </c>
      <c r="AI1716">
        <f>IF(EXACT($AE1716,AI$1),$D1716,)</f>
        <v>0</v>
      </c>
      <c r="AJ1716">
        <f>IF(EXACT($AE1716,AJ$1),$D1716,)</f>
        <v>0</v>
      </c>
      <c r="AK1716">
        <f>IF(EXACT($AE1716,AK$1),$D1716,)</f>
        <v>0</v>
      </c>
      <c r="AL1716">
        <f>IF(EXACT($AE1716,AL$1),$D1716,)</f>
        <v>0</v>
      </c>
    </row>
    <row r="1717" spans="1:38" x14ac:dyDescent="0.25">
      <c r="A1717" t="s">
        <v>5174</v>
      </c>
      <c r="B1717" t="s">
        <v>5175</v>
      </c>
      <c r="C1717" t="s">
        <v>27</v>
      </c>
      <c r="D1717">
        <v>16.25</v>
      </c>
      <c r="E1717" t="s">
        <v>28</v>
      </c>
      <c r="F1717" t="s">
        <v>5176</v>
      </c>
      <c r="G1717">
        <v>960</v>
      </c>
      <c r="H1717">
        <v>720</v>
      </c>
      <c r="I1717">
        <v>3</v>
      </c>
      <c r="J1717" t="s">
        <v>29</v>
      </c>
      <c r="K1717" t="s">
        <v>30</v>
      </c>
      <c r="L1717">
        <v>126</v>
      </c>
      <c r="M1717">
        <v>16</v>
      </c>
      <c r="N1717">
        <v>41</v>
      </c>
      <c r="O1717">
        <v>33</v>
      </c>
      <c r="P1717">
        <v>1353</v>
      </c>
      <c r="Q1717">
        <v>50</v>
      </c>
      <c r="R1717">
        <v>250</v>
      </c>
      <c r="S1717">
        <v>110</v>
      </c>
      <c r="T1717">
        <v>173</v>
      </c>
      <c r="U1717">
        <v>15</v>
      </c>
      <c r="V1717">
        <v>200</v>
      </c>
      <c r="W1717">
        <v>6</v>
      </c>
      <c r="X1717">
        <v>56</v>
      </c>
      <c r="Y1717">
        <v>2743.2</v>
      </c>
      <c r="AA1717" t="s">
        <v>30</v>
      </c>
      <c r="AB1717" s="1">
        <v>44620</v>
      </c>
      <c r="AC1717" s="2">
        <v>0.59195601851851853</v>
      </c>
      <c r="AD1717" s="2">
        <f t="shared" si="26"/>
        <v>14.206944444444446</v>
      </c>
      <c r="AE1717" s="8">
        <f>WEEKDAY(AB1717)</f>
        <v>2</v>
      </c>
      <c r="AF1717">
        <f>IF(EXACT($AE1717,AF$1),$D1717,)</f>
        <v>0</v>
      </c>
      <c r="AG1717">
        <f>IF(EXACT($AE1717,AG$1),$D1717,)</f>
        <v>16.25</v>
      </c>
      <c r="AH1717">
        <f>IF(EXACT($AE1717,AH$1),$D1717,)</f>
        <v>0</v>
      </c>
      <c r="AI1717">
        <f>IF(EXACT($AE1717,AI$1),$D1717,)</f>
        <v>0</v>
      </c>
      <c r="AJ1717">
        <f>IF(EXACT($AE1717,AJ$1),$D1717,)</f>
        <v>0</v>
      </c>
      <c r="AK1717">
        <f>IF(EXACT($AE1717,AK$1),$D1717,)</f>
        <v>0</v>
      </c>
      <c r="AL1717">
        <f>IF(EXACT($AE1717,AL$1),$D1717,)</f>
        <v>0</v>
      </c>
    </row>
    <row r="1718" spans="1:38" x14ac:dyDescent="0.25">
      <c r="A1718" t="s">
        <v>5177</v>
      </c>
      <c r="B1718" t="s">
        <v>5178</v>
      </c>
      <c r="C1718" t="s">
        <v>27</v>
      </c>
      <c r="D1718">
        <v>22.86</v>
      </c>
      <c r="E1718" t="s">
        <v>28</v>
      </c>
      <c r="F1718" t="s">
        <v>5179</v>
      </c>
      <c r="G1718">
        <v>960</v>
      </c>
      <c r="H1718">
        <v>720</v>
      </c>
      <c r="I1718">
        <v>3</v>
      </c>
      <c r="J1718" t="s">
        <v>31</v>
      </c>
      <c r="K1718" t="s">
        <v>30</v>
      </c>
      <c r="L1718">
        <v>42</v>
      </c>
      <c r="M1718">
        <v>7</v>
      </c>
      <c r="N1718">
        <v>55</v>
      </c>
      <c r="O1718">
        <v>46</v>
      </c>
      <c r="P1718">
        <v>2530</v>
      </c>
      <c r="Q1718">
        <v>50</v>
      </c>
      <c r="R1718">
        <v>250</v>
      </c>
      <c r="S1718">
        <v>110</v>
      </c>
      <c r="T1718">
        <v>173</v>
      </c>
      <c r="U1718">
        <v>15</v>
      </c>
      <c r="V1718">
        <v>200</v>
      </c>
      <c r="W1718">
        <v>6</v>
      </c>
      <c r="X1718">
        <v>25</v>
      </c>
      <c r="Y1718">
        <v>1092.2</v>
      </c>
      <c r="AA1718" t="s">
        <v>30</v>
      </c>
      <c r="AB1718" s="1">
        <v>44620</v>
      </c>
      <c r="AC1718" s="2">
        <v>0.59540509259259256</v>
      </c>
      <c r="AD1718" s="2">
        <f t="shared" si="26"/>
        <v>14.28972222222222</v>
      </c>
      <c r="AE1718" s="8">
        <f>WEEKDAY(AB1718)</f>
        <v>2</v>
      </c>
      <c r="AF1718">
        <f>IF(EXACT($AE1718,AF$1),$D1718,)</f>
        <v>0</v>
      </c>
      <c r="AG1718">
        <f>IF(EXACT($AE1718,AG$1),$D1718,)</f>
        <v>22.86</v>
      </c>
      <c r="AH1718">
        <f>IF(EXACT($AE1718,AH$1),$D1718,)</f>
        <v>0</v>
      </c>
      <c r="AI1718">
        <f>IF(EXACT($AE1718,AI$1),$D1718,)</f>
        <v>0</v>
      </c>
      <c r="AJ1718">
        <f>IF(EXACT($AE1718,AJ$1),$D1718,)</f>
        <v>0</v>
      </c>
      <c r="AK1718">
        <f>IF(EXACT($AE1718,AK$1),$D1718,)</f>
        <v>0</v>
      </c>
      <c r="AL1718">
        <f>IF(EXACT($AE1718,AL$1),$D1718,)</f>
        <v>0</v>
      </c>
    </row>
    <row r="1719" spans="1:38" x14ac:dyDescent="0.25">
      <c r="A1719" t="s">
        <v>5180</v>
      </c>
      <c r="B1719" t="s">
        <v>5181</v>
      </c>
      <c r="C1719" t="s">
        <v>27</v>
      </c>
      <c r="D1719">
        <v>31.7</v>
      </c>
      <c r="E1719" t="s">
        <v>28</v>
      </c>
      <c r="F1719" t="s">
        <v>5182</v>
      </c>
      <c r="G1719">
        <v>960</v>
      </c>
      <c r="H1719">
        <v>720</v>
      </c>
      <c r="I1719">
        <v>3</v>
      </c>
      <c r="J1719" t="s">
        <v>31</v>
      </c>
      <c r="K1719" t="s">
        <v>30</v>
      </c>
      <c r="L1719">
        <v>102</v>
      </c>
      <c r="M1719">
        <v>20</v>
      </c>
      <c r="N1719">
        <v>51</v>
      </c>
      <c r="O1719">
        <v>36</v>
      </c>
      <c r="P1719">
        <v>1836</v>
      </c>
      <c r="Q1719">
        <v>50</v>
      </c>
      <c r="R1719">
        <v>250</v>
      </c>
      <c r="S1719">
        <v>110</v>
      </c>
      <c r="T1719">
        <v>173</v>
      </c>
      <c r="U1719">
        <v>15</v>
      </c>
      <c r="V1719">
        <v>200</v>
      </c>
      <c r="W1719">
        <v>6</v>
      </c>
      <c r="X1719">
        <v>25</v>
      </c>
      <c r="Y1719">
        <v>1092.2</v>
      </c>
      <c r="AA1719" t="s">
        <v>30</v>
      </c>
      <c r="AB1719" s="1">
        <v>44620</v>
      </c>
      <c r="AC1719" s="2">
        <v>0.59690972222222227</v>
      </c>
      <c r="AD1719" s="2">
        <f t="shared" si="26"/>
        <v>14.325833333333335</v>
      </c>
      <c r="AE1719" s="8">
        <f>WEEKDAY(AB1719)</f>
        <v>2</v>
      </c>
      <c r="AF1719">
        <f>IF(EXACT($AE1719,AF$1),$D1719,)</f>
        <v>0</v>
      </c>
      <c r="AG1719">
        <f>IF(EXACT($AE1719,AG$1),$D1719,)</f>
        <v>31.7</v>
      </c>
      <c r="AH1719">
        <f>IF(EXACT($AE1719,AH$1),$D1719,)</f>
        <v>0</v>
      </c>
      <c r="AI1719">
        <f>IF(EXACT($AE1719,AI$1),$D1719,)</f>
        <v>0</v>
      </c>
      <c r="AJ1719">
        <f>IF(EXACT($AE1719,AJ$1),$D1719,)</f>
        <v>0</v>
      </c>
      <c r="AK1719">
        <f>IF(EXACT($AE1719,AK$1),$D1719,)</f>
        <v>0</v>
      </c>
      <c r="AL1719">
        <f>IF(EXACT($AE1719,AL$1),$D1719,)</f>
        <v>0</v>
      </c>
    </row>
    <row r="1720" spans="1:38" x14ac:dyDescent="0.25">
      <c r="A1720" t="s">
        <v>5183</v>
      </c>
      <c r="B1720" t="s">
        <v>5184</v>
      </c>
      <c r="C1720" t="s">
        <v>27</v>
      </c>
      <c r="D1720">
        <v>30.42</v>
      </c>
      <c r="E1720" t="s">
        <v>28</v>
      </c>
      <c r="F1720" t="s">
        <v>5185</v>
      </c>
      <c r="G1720">
        <v>960</v>
      </c>
      <c r="H1720">
        <v>720</v>
      </c>
      <c r="I1720">
        <v>3</v>
      </c>
      <c r="J1720" t="s">
        <v>29</v>
      </c>
      <c r="K1720" t="s">
        <v>30</v>
      </c>
      <c r="L1720">
        <v>110</v>
      </c>
      <c r="M1720">
        <v>21</v>
      </c>
      <c r="N1720">
        <v>46</v>
      </c>
      <c r="O1720">
        <v>35</v>
      </c>
      <c r="P1720">
        <v>1610</v>
      </c>
      <c r="Q1720">
        <v>50</v>
      </c>
      <c r="R1720">
        <v>250</v>
      </c>
      <c r="S1720">
        <v>110</v>
      </c>
      <c r="T1720">
        <v>173</v>
      </c>
      <c r="U1720">
        <v>15</v>
      </c>
      <c r="V1720">
        <v>200</v>
      </c>
      <c r="W1720">
        <v>6</v>
      </c>
      <c r="X1720">
        <v>56</v>
      </c>
      <c r="Y1720">
        <v>2743.2</v>
      </c>
      <c r="AA1720" t="s">
        <v>30</v>
      </c>
      <c r="AB1720" s="1">
        <v>44620</v>
      </c>
      <c r="AC1720" s="2">
        <v>0.59918981481481481</v>
      </c>
      <c r="AD1720" s="2">
        <f t="shared" si="26"/>
        <v>14.380555555555556</v>
      </c>
      <c r="AE1720" s="8">
        <f>WEEKDAY(AB1720)</f>
        <v>2</v>
      </c>
      <c r="AF1720">
        <f>IF(EXACT($AE1720,AF$1),$D1720,)</f>
        <v>0</v>
      </c>
      <c r="AG1720">
        <f>IF(EXACT($AE1720,AG$1),$D1720,)</f>
        <v>30.42</v>
      </c>
      <c r="AH1720">
        <f>IF(EXACT($AE1720,AH$1),$D1720,)</f>
        <v>0</v>
      </c>
      <c r="AI1720">
        <f>IF(EXACT($AE1720,AI$1),$D1720,)</f>
        <v>0</v>
      </c>
      <c r="AJ1720">
        <f>IF(EXACT($AE1720,AJ$1),$D1720,)</f>
        <v>0</v>
      </c>
      <c r="AK1720">
        <f>IF(EXACT($AE1720,AK$1),$D1720,)</f>
        <v>0</v>
      </c>
      <c r="AL1720">
        <f>IF(EXACT($AE1720,AL$1),$D1720,)</f>
        <v>0</v>
      </c>
    </row>
    <row r="1721" spans="1:38" x14ac:dyDescent="0.25">
      <c r="A1721" t="s">
        <v>5186</v>
      </c>
      <c r="B1721" t="s">
        <v>5187</v>
      </c>
      <c r="C1721" t="s">
        <v>27</v>
      </c>
      <c r="D1721">
        <v>22.36</v>
      </c>
      <c r="E1721" t="s">
        <v>28</v>
      </c>
      <c r="F1721" t="s">
        <v>5188</v>
      </c>
      <c r="G1721">
        <v>960</v>
      </c>
      <c r="H1721">
        <v>720</v>
      </c>
      <c r="I1721">
        <v>3</v>
      </c>
      <c r="J1721" t="s">
        <v>29</v>
      </c>
      <c r="K1721" t="s">
        <v>30</v>
      </c>
      <c r="L1721">
        <v>37</v>
      </c>
      <c r="M1721">
        <v>18</v>
      </c>
      <c r="N1721">
        <v>53</v>
      </c>
      <c r="O1721">
        <v>36</v>
      </c>
      <c r="P1721">
        <v>1908</v>
      </c>
      <c r="Q1721">
        <v>50</v>
      </c>
      <c r="R1721">
        <v>250</v>
      </c>
      <c r="S1721">
        <v>110</v>
      </c>
      <c r="T1721">
        <v>173</v>
      </c>
      <c r="U1721">
        <v>15</v>
      </c>
      <c r="V1721">
        <v>200</v>
      </c>
      <c r="W1721">
        <v>6</v>
      </c>
      <c r="X1721">
        <v>56</v>
      </c>
      <c r="Y1721">
        <v>2743.2</v>
      </c>
      <c r="AA1721" t="s">
        <v>30</v>
      </c>
      <c r="AB1721" s="1">
        <v>44620</v>
      </c>
      <c r="AC1721" s="2">
        <v>0.60067129629629623</v>
      </c>
      <c r="AD1721" s="2">
        <f t="shared" si="26"/>
        <v>14.41611111111111</v>
      </c>
      <c r="AE1721" s="8">
        <f>WEEKDAY(AB1721)</f>
        <v>2</v>
      </c>
      <c r="AF1721">
        <f>IF(EXACT($AE1721,AF$1),$D1721,)</f>
        <v>0</v>
      </c>
      <c r="AG1721">
        <f>IF(EXACT($AE1721,AG$1),$D1721,)</f>
        <v>22.36</v>
      </c>
      <c r="AH1721">
        <f>IF(EXACT($AE1721,AH$1),$D1721,)</f>
        <v>0</v>
      </c>
      <c r="AI1721">
        <f>IF(EXACT($AE1721,AI$1),$D1721,)</f>
        <v>0</v>
      </c>
      <c r="AJ1721">
        <f>IF(EXACT($AE1721,AJ$1),$D1721,)</f>
        <v>0</v>
      </c>
      <c r="AK1721">
        <f>IF(EXACT($AE1721,AK$1),$D1721,)</f>
        <v>0</v>
      </c>
      <c r="AL1721">
        <f>IF(EXACT($AE1721,AL$1),$D1721,)</f>
        <v>0</v>
      </c>
    </row>
    <row r="1722" spans="1:38" x14ac:dyDescent="0.25">
      <c r="A1722" t="s">
        <v>5189</v>
      </c>
      <c r="B1722" t="s">
        <v>5190</v>
      </c>
      <c r="C1722" t="s">
        <v>27</v>
      </c>
      <c r="D1722">
        <v>27.36</v>
      </c>
      <c r="E1722" t="s">
        <v>28</v>
      </c>
      <c r="F1722" t="s">
        <v>5191</v>
      </c>
      <c r="G1722">
        <v>960</v>
      </c>
      <c r="H1722">
        <v>720</v>
      </c>
      <c r="I1722">
        <v>3</v>
      </c>
      <c r="J1722" t="s">
        <v>29</v>
      </c>
      <c r="K1722" t="s">
        <v>30</v>
      </c>
      <c r="L1722">
        <v>118</v>
      </c>
      <c r="M1722">
        <v>11</v>
      </c>
      <c r="N1722">
        <v>45</v>
      </c>
      <c r="O1722">
        <v>41</v>
      </c>
      <c r="P1722">
        <v>1845</v>
      </c>
      <c r="Q1722">
        <v>50</v>
      </c>
      <c r="R1722">
        <v>250</v>
      </c>
      <c r="S1722">
        <v>110</v>
      </c>
      <c r="T1722">
        <v>173</v>
      </c>
      <c r="U1722">
        <v>15</v>
      </c>
      <c r="V1722">
        <v>200</v>
      </c>
      <c r="W1722">
        <v>6</v>
      </c>
      <c r="X1722">
        <v>56</v>
      </c>
      <c r="Y1722">
        <v>2743.2</v>
      </c>
      <c r="AA1722" t="s">
        <v>30</v>
      </c>
      <c r="AB1722" s="1">
        <v>44620</v>
      </c>
      <c r="AC1722" s="2">
        <v>0.60149305555555554</v>
      </c>
      <c r="AD1722" s="2">
        <f t="shared" si="26"/>
        <v>14.435833333333333</v>
      </c>
      <c r="AE1722" s="8">
        <f>WEEKDAY(AB1722)</f>
        <v>2</v>
      </c>
      <c r="AF1722">
        <f>IF(EXACT($AE1722,AF$1),$D1722,)</f>
        <v>0</v>
      </c>
      <c r="AG1722">
        <f>IF(EXACT($AE1722,AG$1),$D1722,)</f>
        <v>27.36</v>
      </c>
      <c r="AH1722">
        <f>IF(EXACT($AE1722,AH$1),$D1722,)</f>
        <v>0</v>
      </c>
      <c r="AI1722">
        <f>IF(EXACT($AE1722,AI$1),$D1722,)</f>
        <v>0</v>
      </c>
      <c r="AJ1722">
        <f>IF(EXACT($AE1722,AJ$1),$D1722,)</f>
        <v>0</v>
      </c>
      <c r="AK1722">
        <f>IF(EXACT($AE1722,AK$1),$D1722,)</f>
        <v>0</v>
      </c>
      <c r="AL1722">
        <f>IF(EXACT($AE1722,AL$1),$D1722,)</f>
        <v>0</v>
      </c>
    </row>
    <row r="1723" spans="1:38" x14ac:dyDescent="0.25">
      <c r="A1723" t="s">
        <v>5192</v>
      </c>
      <c r="B1723" t="s">
        <v>5193</v>
      </c>
      <c r="C1723" t="s">
        <v>27</v>
      </c>
      <c r="D1723">
        <v>23.58</v>
      </c>
      <c r="E1723" t="s">
        <v>28</v>
      </c>
      <c r="F1723" t="s">
        <v>5194</v>
      </c>
      <c r="G1723">
        <v>960</v>
      </c>
      <c r="H1723">
        <v>720</v>
      </c>
      <c r="I1723">
        <v>3</v>
      </c>
      <c r="J1723" t="s">
        <v>29</v>
      </c>
      <c r="K1723" t="s">
        <v>30</v>
      </c>
      <c r="L1723">
        <v>30</v>
      </c>
      <c r="M1723">
        <v>21</v>
      </c>
      <c r="N1723">
        <v>91</v>
      </c>
      <c r="O1723">
        <v>28</v>
      </c>
      <c r="P1723">
        <v>2548</v>
      </c>
      <c r="Q1723">
        <v>50</v>
      </c>
      <c r="R1723">
        <v>250</v>
      </c>
      <c r="S1723">
        <v>110</v>
      </c>
      <c r="T1723">
        <v>173</v>
      </c>
      <c r="U1723">
        <v>15</v>
      </c>
      <c r="V1723">
        <v>200</v>
      </c>
      <c r="W1723">
        <v>6</v>
      </c>
      <c r="X1723">
        <v>56</v>
      </c>
      <c r="Y1723">
        <v>2743.2</v>
      </c>
      <c r="AA1723" t="s">
        <v>30</v>
      </c>
      <c r="AB1723" s="1">
        <v>44620</v>
      </c>
      <c r="AC1723" s="2">
        <v>0.61174768518518519</v>
      </c>
      <c r="AD1723" s="2">
        <f t="shared" si="26"/>
        <v>14.681944444444444</v>
      </c>
      <c r="AE1723" s="8">
        <f>WEEKDAY(AB1723)</f>
        <v>2</v>
      </c>
      <c r="AF1723">
        <f>IF(EXACT($AE1723,AF$1),$D1723,)</f>
        <v>0</v>
      </c>
      <c r="AG1723">
        <f>IF(EXACT($AE1723,AG$1),$D1723,)</f>
        <v>23.58</v>
      </c>
      <c r="AH1723">
        <f>IF(EXACT($AE1723,AH$1),$D1723,)</f>
        <v>0</v>
      </c>
      <c r="AI1723">
        <f>IF(EXACT($AE1723,AI$1),$D1723,)</f>
        <v>0</v>
      </c>
      <c r="AJ1723">
        <f>IF(EXACT($AE1723,AJ$1),$D1723,)</f>
        <v>0</v>
      </c>
      <c r="AK1723">
        <f>IF(EXACT($AE1723,AK$1),$D1723,)</f>
        <v>0</v>
      </c>
      <c r="AL1723">
        <f>IF(EXACT($AE1723,AL$1),$D1723,)</f>
        <v>0</v>
      </c>
    </row>
    <row r="1724" spans="1:38" x14ac:dyDescent="0.25">
      <c r="A1724" t="s">
        <v>5195</v>
      </c>
      <c r="B1724" t="s">
        <v>5196</v>
      </c>
      <c r="C1724" t="s">
        <v>27</v>
      </c>
      <c r="D1724">
        <v>26.11</v>
      </c>
      <c r="E1724" t="s">
        <v>28</v>
      </c>
      <c r="F1724" t="s">
        <v>5197</v>
      </c>
      <c r="G1724">
        <v>960</v>
      </c>
      <c r="H1724">
        <v>720</v>
      </c>
      <c r="I1724">
        <v>3</v>
      </c>
      <c r="J1724" t="s">
        <v>31</v>
      </c>
      <c r="K1724" t="s">
        <v>30</v>
      </c>
      <c r="L1724">
        <v>91</v>
      </c>
      <c r="M1724">
        <v>0</v>
      </c>
      <c r="N1724">
        <v>69</v>
      </c>
      <c r="O1724">
        <v>63</v>
      </c>
      <c r="P1724">
        <v>4347</v>
      </c>
      <c r="Q1724">
        <v>50</v>
      </c>
      <c r="R1724">
        <v>250</v>
      </c>
      <c r="S1724">
        <v>110</v>
      </c>
      <c r="T1724">
        <v>173</v>
      </c>
      <c r="U1724">
        <v>15</v>
      </c>
      <c r="V1724">
        <v>200</v>
      </c>
      <c r="W1724">
        <v>6</v>
      </c>
      <c r="X1724">
        <v>25</v>
      </c>
      <c r="Y1724">
        <v>1092.2</v>
      </c>
      <c r="AA1724" t="s">
        <v>30</v>
      </c>
      <c r="AB1724" s="1">
        <v>44620</v>
      </c>
      <c r="AC1724" s="2">
        <v>0.61953703703703711</v>
      </c>
      <c r="AD1724" s="2">
        <f t="shared" si="26"/>
        <v>14.86888888888889</v>
      </c>
      <c r="AE1724" s="8">
        <f>WEEKDAY(AB1724)</f>
        <v>2</v>
      </c>
      <c r="AF1724">
        <f>IF(EXACT($AE1724,AF$1),$D1724,)</f>
        <v>0</v>
      </c>
      <c r="AG1724">
        <f>IF(EXACT($AE1724,AG$1),$D1724,)</f>
        <v>26.11</v>
      </c>
      <c r="AH1724">
        <f>IF(EXACT($AE1724,AH$1),$D1724,)</f>
        <v>0</v>
      </c>
      <c r="AI1724">
        <f>IF(EXACT($AE1724,AI$1),$D1724,)</f>
        <v>0</v>
      </c>
      <c r="AJ1724">
        <f>IF(EXACT($AE1724,AJ$1),$D1724,)</f>
        <v>0</v>
      </c>
      <c r="AK1724">
        <f>IF(EXACT($AE1724,AK$1),$D1724,)</f>
        <v>0</v>
      </c>
      <c r="AL1724">
        <f>IF(EXACT($AE1724,AL$1),$D1724,)</f>
        <v>0</v>
      </c>
    </row>
    <row r="1725" spans="1:38" x14ac:dyDescent="0.25">
      <c r="A1725" t="s">
        <v>5198</v>
      </c>
      <c r="B1725" t="s">
        <v>5199</v>
      </c>
      <c r="C1725" t="s">
        <v>27</v>
      </c>
      <c r="D1725">
        <v>22.48</v>
      </c>
      <c r="E1725" t="s">
        <v>28</v>
      </c>
      <c r="F1725" t="s">
        <v>5200</v>
      </c>
      <c r="G1725">
        <v>960</v>
      </c>
      <c r="H1725">
        <v>720</v>
      </c>
      <c r="I1725">
        <v>3</v>
      </c>
      <c r="J1725" t="s">
        <v>29</v>
      </c>
      <c r="K1725" t="s">
        <v>30</v>
      </c>
      <c r="L1725">
        <v>31</v>
      </c>
      <c r="M1725">
        <v>15</v>
      </c>
      <c r="N1725">
        <v>51</v>
      </c>
      <c r="O1725">
        <v>38</v>
      </c>
      <c r="P1725">
        <v>1938</v>
      </c>
      <c r="Q1725">
        <v>50</v>
      </c>
      <c r="R1725">
        <v>250</v>
      </c>
      <c r="S1725">
        <v>110</v>
      </c>
      <c r="T1725">
        <v>173</v>
      </c>
      <c r="U1725">
        <v>15</v>
      </c>
      <c r="V1725">
        <v>200</v>
      </c>
      <c r="W1725">
        <v>6</v>
      </c>
      <c r="X1725">
        <v>56</v>
      </c>
      <c r="Y1725">
        <v>2743.2</v>
      </c>
      <c r="AA1725" t="s">
        <v>30</v>
      </c>
      <c r="AB1725" s="1">
        <v>44620</v>
      </c>
      <c r="AC1725" s="2">
        <v>0.62835648148148149</v>
      </c>
      <c r="AD1725" s="2">
        <f t="shared" si="26"/>
        <v>15.080555555555556</v>
      </c>
      <c r="AE1725" s="8">
        <f>WEEKDAY(AB1725)</f>
        <v>2</v>
      </c>
      <c r="AF1725">
        <f>IF(EXACT($AE1725,AF$1),$D1725,)</f>
        <v>0</v>
      </c>
      <c r="AG1725">
        <f>IF(EXACT($AE1725,AG$1),$D1725,)</f>
        <v>22.48</v>
      </c>
      <c r="AH1725">
        <f>IF(EXACT($AE1725,AH$1),$D1725,)</f>
        <v>0</v>
      </c>
      <c r="AI1725">
        <f>IF(EXACT($AE1725,AI$1),$D1725,)</f>
        <v>0</v>
      </c>
      <c r="AJ1725">
        <f>IF(EXACT($AE1725,AJ$1),$D1725,)</f>
        <v>0</v>
      </c>
      <c r="AK1725">
        <f>IF(EXACT($AE1725,AK$1),$D1725,)</f>
        <v>0</v>
      </c>
      <c r="AL1725">
        <f>IF(EXACT($AE1725,AL$1),$D1725,)</f>
        <v>0</v>
      </c>
    </row>
    <row r="1726" spans="1:38" x14ac:dyDescent="0.25">
      <c r="A1726" t="s">
        <v>5201</v>
      </c>
      <c r="B1726" t="s">
        <v>5202</v>
      </c>
      <c r="C1726" t="s">
        <v>27</v>
      </c>
      <c r="D1726">
        <v>24.84</v>
      </c>
      <c r="E1726" t="s">
        <v>28</v>
      </c>
      <c r="F1726" t="s">
        <v>5203</v>
      </c>
      <c r="G1726">
        <v>960</v>
      </c>
      <c r="H1726">
        <v>720</v>
      </c>
      <c r="I1726">
        <v>3</v>
      </c>
      <c r="J1726" t="s">
        <v>29</v>
      </c>
      <c r="K1726" t="s">
        <v>30</v>
      </c>
      <c r="L1726">
        <v>69</v>
      </c>
      <c r="M1726">
        <v>0</v>
      </c>
      <c r="N1726">
        <v>54</v>
      </c>
      <c r="O1726">
        <v>49</v>
      </c>
      <c r="P1726">
        <v>2646</v>
      </c>
      <c r="Q1726">
        <v>50</v>
      </c>
      <c r="R1726">
        <v>250</v>
      </c>
      <c r="S1726">
        <v>110</v>
      </c>
      <c r="T1726">
        <v>173</v>
      </c>
      <c r="U1726">
        <v>15</v>
      </c>
      <c r="V1726">
        <v>200</v>
      </c>
      <c r="W1726">
        <v>6</v>
      </c>
      <c r="X1726">
        <v>56</v>
      </c>
      <c r="Y1726">
        <v>2743.2</v>
      </c>
      <c r="AA1726" t="s">
        <v>30</v>
      </c>
      <c r="AB1726" s="1">
        <v>44620</v>
      </c>
      <c r="AC1726" s="2">
        <v>0.62848379629629625</v>
      </c>
      <c r="AD1726" s="2">
        <f t="shared" si="26"/>
        <v>15.083611111111111</v>
      </c>
      <c r="AE1726" s="8">
        <f>WEEKDAY(AB1726)</f>
        <v>2</v>
      </c>
      <c r="AF1726">
        <f>IF(EXACT($AE1726,AF$1),$D1726,)</f>
        <v>0</v>
      </c>
      <c r="AG1726">
        <f>IF(EXACT($AE1726,AG$1),$D1726,)</f>
        <v>24.84</v>
      </c>
      <c r="AH1726">
        <f>IF(EXACT($AE1726,AH$1),$D1726,)</f>
        <v>0</v>
      </c>
      <c r="AI1726">
        <f>IF(EXACT($AE1726,AI$1),$D1726,)</f>
        <v>0</v>
      </c>
      <c r="AJ1726">
        <f>IF(EXACT($AE1726,AJ$1),$D1726,)</f>
        <v>0</v>
      </c>
      <c r="AK1726">
        <f>IF(EXACT($AE1726,AK$1),$D1726,)</f>
        <v>0</v>
      </c>
      <c r="AL1726">
        <f>IF(EXACT($AE1726,AL$1),$D1726,)</f>
        <v>0</v>
      </c>
    </row>
    <row r="1727" spans="1:38" x14ac:dyDescent="0.25">
      <c r="A1727" t="s">
        <v>5204</v>
      </c>
      <c r="B1727" t="s">
        <v>5205</v>
      </c>
      <c r="C1727" t="s">
        <v>27</v>
      </c>
      <c r="D1727">
        <v>24.24</v>
      </c>
      <c r="E1727" t="s">
        <v>28</v>
      </c>
      <c r="F1727" t="s">
        <v>5206</v>
      </c>
      <c r="G1727">
        <v>960</v>
      </c>
      <c r="H1727">
        <v>720</v>
      </c>
      <c r="I1727">
        <v>3</v>
      </c>
      <c r="J1727" t="s">
        <v>31</v>
      </c>
      <c r="K1727" t="s">
        <v>30</v>
      </c>
      <c r="L1727">
        <v>81</v>
      </c>
      <c r="M1727">
        <v>11</v>
      </c>
      <c r="N1727">
        <v>64</v>
      </c>
      <c r="O1727">
        <v>48</v>
      </c>
      <c r="P1727">
        <v>3072</v>
      </c>
      <c r="Q1727">
        <v>50</v>
      </c>
      <c r="R1727">
        <v>250</v>
      </c>
      <c r="S1727">
        <v>110</v>
      </c>
      <c r="T1727">
        <v>173</v>
      </c>
      <c r="U1727">
        <v>15</v>
      </c>
      <c r="V1727">
        <v>200</v>
      </c>
      <c r="W1727">
        <v>6</v>
      </c>
      <c r="X1727">
        <v>25</v>
      </c>
      <c r="Y1727">
        <v>1092.2</v>
      </c>
      <c r="AA1727" t="s">
        <v>30</v>
      </c>
      <c r="AB1727" s="1">
        <v>44620</v>
      </c>
      <c r="AC1727" s="2">
        <v>0.62994212962962959</v>
      </c>
      <c r="AD1727" s="2">
        <f t="shared" si="26"/>
        <v>15.118611111111111</v>
      </c>
      <c r="AE1727" s="8">
        <f>WEEKDAY(AB1727)</f>
        <v>2</v>
      </c>
      <c r="AF1727">
        <f>IF(EXACT($AE1727,AF$1),$D1727,)</f>
        <v>0</v>
      </c>
      <c r="AG1727">
        <f>IF(EXACT($AE1727,AG$1),$D1727,)</f>
        <v>24.24</v>
      </c>
      <c r="AH1727">
        <f>IF(EXACT($AE1727,AH$1),$D1727,)</f>
        <v>0</v>
      </c>
      <c r="AI1727">
        <f>IF(EXACT($AE1727,AI$1),$D1727,)</f>
        <v>0</v>
      </c>
      <c r="AJ1727">
        <f>IF(EXACT($AE1727,AJ$1),$D1727,)</f>
        <v>0</v>
      </c>
      <c r="AK1727">
        <f>IF(EXACT($AE1727,AK$1),$D1727,)</f>
        <v>0</v>
      </c>
      <c r="AL1727">
        <f>IF(EXACT($AE1727,AL$1),$D1727,)</f>
        <v>0</v>
      </c>
    </row>
    <row r="1728" spans="1:38" x14ac:dyDescent="0.25">
      <c r="A1728" t="s">
        <v>5207</v>
      </c>
      <c r="B1728" t="s">
        <v>5208</v>
      </c>
      <c r="C1728" t="s">
        <v>27</v>
      </c>
      <c r="D1728">
        <v>31.95</v>
      </c>
      <c r="E1728" t="s">
        <v>28</v>
      </c>
      <c r="F1728" t="s">
        <v>5209</v>
      </c>
      <c r="G1728">
        <v>960</v>
      </c>
      <c r="H1728">
        <v>720</v>
      </c>
      <c r="I1728">
        <v>3</v>
      </c>
      <c r="J1728" t="s">
        <v>31</v>
      </c>
      <c r="K1728" t="s">
        <v>30</v>
      </c>
      <c r="L1728">
        <v>106</v>
      </c>
      <c r="M1728">
        <v>12</v>
      </c>
      <c r="N1728">
        <v>65</v>
      </c>
      <c r="O1728">
        <v>46</v>
      </c>
      <c r="P1728">
        <v>2990</v>
      </c>
      <c r="Q1728">
        <v>50</v>
      </c>
      <c r="R1728">
        <v>250</v>
      </c>
      <c r="S1728">
        <v>110</v>
      </c>
      <c r="T1728">
        <v>173</v>
      </c>
      <c r="U1728">
        <v>15</v>
      </c>
      <c r="V1728">
        <v>200</v>
      </c>
      <c r="W1728">
        <v>6</v>
      </c>
      <c r="X1728">
        <v>25</v>
      </c>
      <c r="Y1728">
        <v>1092.2</v>
      </c>
      <c r="AA1728" t="s">
        <v>30</v>
      </c>
      <c r="AB1728" s="1">
        <v>44620</v>
      </c>
      <c r="AC1728" s="2">
        <v>0.63312500000000005</v>
      </c>
      <c r="AD1728" s="2">
        <f t="shared" si="26"/>
        <v>15.195</v>
      </c>
      <c r="AE1728" s="8">
        <f>WEEKDAY(AB1728)</f>
        <v>2</v>
      </c>
      <c r="AF1728">
        <f>IF(EXACT($AE1728,AF$1),$D1728,)</f>
        <v>0</v>
      </c>
      <c r="AG1728">
        <f>IF(EXACT($AE1728,AG$1),$D1728,)</f>
        <v>31.95</v>
      </c>
      <c r="AH1728">
        <f>IF(EXACT($AE1728,AH$1),$D1728,)</f>
        <v>0</v>
      </c>
      <c r="AI1728">
        <f>IF(EXACT($AE1728,AI$1),$D1728,)</f>
        <v>0</v>
      </c>
      <c r="AJ1728">
        <f>IF(EXACT($AE1728,AJ$1),$D1728,)</f>
        <v>0</v>
      </c>
      <c r="AK1728">
        <f>IF(EXACT($AE1728,AK$1),$D1728,)</f>
        <v>0</v>
      </c>
      <c r="AL1728">
        <f>IF(EXACT($AE1728,AL$1),$D1728,)</f>
        <v>0</v>
      </c>
    </row>
    <row r="1729" spans="1:38" x14ac:dyDescent="0.25">
      <c r="A1729" t="s">
        <v>5210</v>
      </c>
      <c r="B1729" t="s">
        <v>5211</v>
      </c>
      <c r="C1729" t="s">
        <v>27</v>
      </c>
      <c r="D1729">
        <v>20.96</v>
      </c>
      <c r="E1729" t="s">
        <v>28</v>
      </c>
      <c r="F1729" t="s">
        <v>5212</v>
      </c>
      <c r="G1729">
        <v>960</v>
      </c>
      <c r="H1729">
        <v>720</v>
      </c>
      <c r="I1729">
        <v>3</v>
      </c>
      <c r="J1729" t="s">
        <v>31</v>
      </c>
      <c r="K1729" t="s">
        <v>30</v>
      </c>
      <c r="L1729">
        <v>78</v>
      </c>
      <c r="M1729">
        <v>24</v>
      </c>
      <c r="N1729">
        <v>38</v>
      </c>
      <c r="O1729">
        <v>29</v>
      </c>
      <c r="P1729">
        <v>1102</v>
      </c>
      <c r="Q1729">
        <v>50</v>
      </c>
      <c r="R1729">
        <v>250</v>
      </c>
      <c r="S1729">
        <v>110</v>
      </c>
      <c r="T1729">
        <v>173</v>
      </c>
      <c r="U1729">
        <v>15</v>
      </c>
      <c r="V1729">
        <v>200</v>
      </c>
      <c r="W1729">
        <v>6</v>
      </c>
      <c r="X1729">
        <v>25</v>
      </c>
      <c r="Y1729">
        <v>1092.2</v>
      </c>
      <c r="AA1729" t="s">
        <v>30</v>
      </c>
      <c r="AB1729" s="1">
        <v>44620</v>
      </c>
      <c r="AC1729" s="2">
        <v>0.63424768518518515</v>
      </c>
      <c r="AD1729" s="2">
        <f t="shared" si="26"/>
        <v>15.221944444444443</v>
      </c>
      <c r="AE1729" s="8">
        <f>WEEKDAY(AB1729)</f>
        <v>2</v>
      </c>
      <c r="AF1729">
        <f>IF(EXACT($AE1729,AF$1),$D1729,)</f>
        <v>0</v>
      </c>
      <c r="AG1729">
        <f>IF(EXACT($AE1729,AG$1),$D1729,)</f>
        <v>20.96</v>
      </c>
      <c r="AH1729">
        <f>IF(EXACT($AE1729,AH$1),$D1729,)</f>
        <v>0</v>
      </c>
      <c r="AI1729">
        <f>IF(EXACT($AE1729,AI$1),$D1729,)</f>
        <v>0</v>
      </c>
      <c r="AJ1729">
        <f>IF(EXACT($AE1729,AJ$1),$D1729,)</f>
        <v>0</v>
      </c>
      <c r="AK1729">
        <f>IF(EXACT($AE1729,AK$1),$D1729,)</f>
        <v>0</v>
      </c>
      <c r="AL1729">
        <f>IF(EXACT($AE1729,AL$1),$D1729,)</f>
        <v>0</v>
      </c>
    </row>
    <row r="1730" spans="1:38" x14ac:dyDescent="0.25">
      <c r="A1730" t="s">
        <v>5213</v>
      </c>
      <c r="B1730" t="s">
        <v>5214</v>
      </c>
      <c r="C1730" t="s">
        <v>27</v>
      </c>
      <c r="D1730">
        <v>20.25</v>
      </c>
      <c r="E1730" t="s">
        <v>28</v>
      </c>
      <c r="F1730" t="s">
        <v>5215</v>
      </c>
      <c r="G1730">
        <v>960</v>
      </c>
      <c r="H1730">
        <v>720</v>
      </c>
      <c r="I1730">
        <v>3</v>
      </c>
      <c r="J1730" t="s">
        <v>31</v>
      </c>
      <c r="K1730" t="s">
        <v>30</v>
      </c>
      <c r="L1730">
        <v>145</v>
      </c>
      <c r="M1730">
        <v>21</v>
      </c>
      <c r="N1730">
        <v>22</v>
      </c>
      <c r="O1730">
        <v>23</v>
      </c>
      <c r="P1730">
        <v>506</v>
      </c>
      <c r="Q1730">
        <v>50</v>
      </c>
      <c r="R1730">
        <v>250</v>
      </c>
      <c r="S1730">
        <v>110</v>
      </c>
      <c r="T1730">
        <v>173</v>
      </c>
      <c r="U1730">
        <v>15</v>
      </c>
      <c r="V1730">
        <v>200</v>
      </c>
      <c r="W1730">
        <v>6</v>
      </c>
      <c r="X1730">
        <v>25</v>
      </c>
      <c r="Y1730">
        <v>1092.2</v>
      </c>
      <c r="AA1730" t="s">
        <v>30</v>
      </c>
      <c r="AB1730" s="1">
        <v>44620</v>
      </c>
      <c r="AC1730" s="2">
        <v>0.63425925925925919</v>
      </c>
      <c r="AD1730" s="2">
        <f t="shared" si="26"/>
        <v>15.222222222222221</v>
      </c>
      <c r="AE1730" s="8">
        <f>WEEKDAY(AB1730)</f>
        <v>2</v>
      </c>
      <c r="AF1730">
        <f>IF(EXACT($AE1730,AF$1),$D1730,)</f>
        <v>0</v>
      </c>
      <c r="AG1730">
        <f>IF(EXACT($AE1730,AG$1),$D1730,)</f>
        <v>20.25</v>
      </c>
      <c r="AH1730">
        <f>IF(EXACT($AE1730,AH$1),$D1730,)</f>
        <v>0</v>
      </c>
      <c r="AI1730">
        <f>IF(EXACT($AE1730,AI$1),$D1730,)</f>
        <v>0</v>
      </c>
      <c r="AJ1730">
        <f>IF(EXACT($AE1730,AJ$1),$D1730,)</f>
        <v>0</v>
      </c>
      <c r="AK1730">
        <f>IF(EXACT($AE1730,AK$1),$D1730,)</f>
        <v>0</v>
      </c>
      <c r="AL1730">
        <f>IF(EXACT($AE1730,AL$1),$D1730,)</f>
        <v>0</v>
      </c>
    </row>
    <row r="1731" spans="1:38" x14ac:dyDescent="0.25">
      <c r="A1731" t="s">
        <v>5216</v>
      </c>
      <c r="B1731" t="s">
        <v>5217</v>
      </c>
      <c r="C1731" t="s">
        <v>27</v>
      </c>
      <c r="D1731">
        <v>23.84</v>
      </c>
      <c r="E1731" t="s">
        <v>28</v>
      </c>
      <c r="F1731" t="s">
        <v>5218</v>
      </c>
      <c r="G1731">
        <v>960</v>
      </c>
      <c r="H1731">
        <v>720</v>
      </c>
      <c r="I1731">
        <v>3</v>
      </c>
      <c r="J1731" t="s">
        <v>29</v>
      </c>
      <c r="K1731" t="s">
        <v>30</v>
      </c>
      <c r="L1731">
        <v>66</v>
      </c>
      <c r="M1731">
        <v>15</v>
      </c>
      <c r="N1731">
        <v>49</v>
      </c>
      <c r="O1731">
        <v>37</v>
      </c>
      <c r="P1731">
        <v>1813</v>
      </c>
      <c r="Q1731">
        <v>50</v>
      </c>
      <c r="R1731">
        <v>250</v>
      </c>
      <c r="S1731">
        <v>110</v>
      </c>
      <c r="T1731">
        <v>173</v>
      </c>
      <c r="U1731">
        <v>15</v>
      </c>
      <c r="V1731">
        <v>200</v>
      </c>
      <c r="W1731">
        <v>6</v>
      </c>
      <c r="X1731">
        <v>56</v>
      </c>
      <c r="Y1731">
        <v>2743.2</v>
      </c>
      <c r="AA1731" t="s">
        <v>30</v>
      </c>
      <c r="AB1731" s="1">
        <v>44620</v>
      </c>
      <c r="AC1731" s="2">
        <v>0.63586805555555559</v>
      </c>
      <c r="AD1731" s="2">
        <f t="shared" ref="AD1731:AD1794" si="27">AC1731*24</f>
        <v>15.260833333333334</v>
      </c>
      <c r="AE1731" s="8">
        <f>WEEKDAY(AB1731)</f>
        <v>2</v>
      </c>
      <c r="AF1731">
        <f>IF(EXACT($AE1731,AF$1),$D1731,)</f>
        <v>0</v>
      </c>
      <c r="AG1731">
        <f>IF(EXACT($AE1731,AG$1),$D1731,)</f>
        <v>23.84</v>
      </c>
      <c r="AH1731">
        <f>IF(EXACT($AE1731,AH$1),$D1731,)</f>
        <v>0</v>
      </c>
      <c r="AI1731">
        <f>IF(EXACT($AE1731,AI$1),$D1731,)</f>
        <v>0</v>
      </c>
      <c r="AJ1731">
        <f>IF(EXACT($AE1731,AJ$1),$D1731,)</f>
        <v>0</v>
      </c>
      <c r="AK1731">
        <f>IF(EXACT($AE1731,AK$1),$D1731,)</f>
        <v>0</v>
      </c>
      <c r="AL1731">
        <f>IF(EXACT($AE1731,AL$1),$D1731,)</f>
        <v>0</v>
      </c>
    </row>
    <row r="1732" spans="1:38" x14ac:dyDescent="0.25">
      <c r="A1732" t="s">
        <v>5219</v>
      </c>
      <c r="B1732" t="s">
        <v>5220</v>
      </c>
      <c r="C1732" t="s">
        <v>27</v>
      </c>
      <c r="D1732">
        <v>19.399999999999999</v>
      </c>
      <c r="E1732" t="s">
        <v>28</v>
      </c>
      <c r="F1732" t="s">
        <v>5221</v>
      </c>
      <c r="G1732">
        <v>960</v>
      </c>
      <c r="H1732">
        <v>720</v>
      </c>
      <c r="I1732">
        <v>3</v>
      </c>
      <c r="J1732" t="s">
        <v>29</v>
      </c>
      <c r="K1732" t="s">
        <v>30</v>
      </c>
      <c r="L1732">
        <v>29</v>
      </c>
      <c r="M1732">
        <v>22</v>
      </c>
      <c r="N1732">
        <v>98</v>
      </c>
      <c r="O1732">
        <v>31</v>
      </c>
      <c r="P1732">
        <v>3038</v>
      </c>
      <c r="Q1732">
        <v>50</v>
      </c>
      <c r="R1732">
        <v>250</v>
      </c>
      <c r="S1732">
        <v>110</v>
      </c>
      <c r="T1732">
        <v>173</v>
      </c>
      <c r="U1732">
        <v>15</v>
      </c>
      <c r="V1732">
        <v>200</v>
      </c>
      <c r="W1732">
        <v>6</v>
      </c>
      <c r="X1732">
        <v>56</v>
      </c>
      <c r="Y1732">
        <v>2743.2</v>
      </c>
      <c r="AA1732" t="s">
        <v>30</v>
      </c>
      <c r="AB1732" s="1">
        <v>44620</v>
      </c>
      <c r="AC1732" s="2">
        <v>0.63635416666666667</v>
      </c>
      <c r="AD1732" s="2">
        <f t="shared" si="27"/>
        <v>15.272500000000001</v>
      </c>
      <c r="AE1732" s="8">
        <f>WEEKDAY(AB1732)</f>
        <v>2</v>
      </c>
      <c r="AF1732">
        <f>IF(EXACT($AE1732,AF$1),$D1732,)</f>
        <v>0</v>
      </c>
      <c r="AG1732">
        <f>IF(EXACT($AE1732,AG$1),$D1732,)</f>
        <v>19.399999999999999</v>
      </c>
      <c r="AH1732">
        <f>IF(EXACT($AE1732,AH$1),$D1732,)</f>
        <v>0</v>
      </c>
      <c r="AI1732">
        <f>IF(EXACT($AE1732,AI$1),$D1732,)</f>
        <v>0</v>
      </c>
      <c r="AJ1732">
        <f>IF(EXACT($AE1732,AJ$1),$D1732,)</f>
        <v>0</v>
      </c>
      <c r="AK1732">
        <f>IF(EXACT($AE1732,AK$1),$D1732,)</f>
        <v>0</v>
      </c>
      <c r="AL1732">
        <f>IF(EXACT($AE1732,AL$1),$D1732,)</f>
        <v>0</v>
      </c>
    </row>
    <row r="1733" spans="1:38" x14ac:dyDescent="0.25">
      <c r="A1733" t="s">
        <v>5222</v>
      </c>
      <c r="B1733" t="s">
        <v>5223</v>
      </c>
      <c r="C1733" t="s">
        <v>27</v>
      </c>
      <c r="D1733">
        <v>24.06</v>
      </c>
      <c r="E1733" t="s">
        <v>28</v>
      </c>
      <c r="F1733" t="s">
        <v>5224</v>
      </c>
      <c r="G1733">
        <v>960</v>
      </c>
      <c r="H1733">
        <v>720</v>
      </c>
      <c r="I1733">
        <v>3</v>
      </c>
      <c r="J1733" t="s">
        <v>31</v>
      </c>
      <c r="K1733" t="s">
        <v>30</v>
      </c>
      <c r="L1733">
        <v>89</v>
      </c>
      <c r="M1733">
        <v>8</v>
      </c>
      <c r="N1733">
        <v>45</v>
      </c>
      <c r="O1733">
        <v>45</v>
      </c>
      <c r="P1733">
        <v>2025</v>
      </c>
      <c r="Q1733">
        <v>50</v>
      </c>
      <c r="R1733">
        <v>250</v>
      </c>
      <c r="S1733">
        <v>110</v>
      </c>
      <c r="T1733">
        <v>173</v>
      </c>
      <c r="U1733">
        <v>15</v>
      </c>
      <c r="V1733">
        <v>200</v>
      </c>
      <c r="W1733">
        <v>6</v>
      </c>
      <c r="X1733">
        <v>25</v>
      </c>
      <c r="Y1733">
        <v>1092.2</v>
      </c>
      <c r="AA1733" t="s">
        <v>30</v>
      </c>
      <c r="AB1733" s="1">
        <v>44620</v>
      </c>
      <c r="AC1733" s="2">
        <v>0.63917824074074081</v>
      </c>
      <c r="AD1733" s="2">
        <f t="shared" si="27"/>
        <v>15.340277777777779</v>
      </c>
      <c r="AE1733" s="8">
        <f>WEEKDAY(AB1733)</f>
        <v>2</v>
      </c>
      <c r="AF1733">
        <f>IF(EXACT($AE1733,AF$1),$D1733,)</f>
        <v>0</v>
      </c>
      <c r="AG1733">
        <f>IF(EXACT($AE1733,AG$1),$D1733,)</f>
        <v>24.06</v>
      </c>
      <c r="AH1733">
        <f>IF(EXACT($AE1733,AH$1),$D1733,)</f>
        <v>0</v>
      </c>
      <c r="AI1733">
        <f>IF(EXACT($AE1733,AI$1),$D1733,)</f>
        <v>0</v>
      </c>
      <c r="AJ1733">
        <f>IF(EXACT($AE1733,AJ$1),$D1733,)</f>
        <v>0</v>
      </c>
      <c r="AK1733">
        <f>IF(EXACT($AE1733,AK$1),$D1733,)</f>
        <v>0</v>
      </c>
      <c r="AL1733">
        <f>IF(EXACT($AE1733,AL$1),$D1733,)</f>
        <v>0</v>
      </c>
    </row>
    <row r="1734" spans="1:38" x14ac:dyDescent="0.25">
      <c r="A1734" t="s">
        <v>5225</v>
      </c>
      <c r="B1734" t="s">
        <v>5226</v>
      </c>
      <c r="C1734" t="s">
        <v>27</v>
      </c>
      <c r="D1734">
        <v>27.91</v>
      </c>
      <c r="E1734" t="s">
        <v>28</v>
      </c>
      <c r="F1734" t="s">
        <v>5227</v>
      </c>
      <c r="G1734">
        <v>960</v>
      </c>
      <c r="H1734">
        <v>720</v>
      </c>
      <c r="I1734">
        <v>3</v>
      </c>
      <c r="J1734" t="s">
        <v>29</v>
      </c>
      <c r="K1734" t="s">
        <v>30</v>
      </c>
      <c r="L1734">
        <v>72</v>
      </c>
      <c r="M1734">
        <v>13</v>
      </c>
      <c r="N1734">
        <v>48</v>
      </c>
      <c r="O1734">
        <v>40</v>
      </c>
      <c r="P1734">
        <v>1920</v>
      </c>
      <c r="Q1734">
        <v>50</v>
      </c>
      <c r="R1734">
        <v>250</v>
      </c>
      <c r="S1734">
        <v>110</v>
      </c>
      <c r="T1734">
        <v>173</v>
      </c>
      <c r="U1734">
        <v>15</v>
      </c>
      <c r="V1734">
        <v>200</v>
      </c>
      <c r="W1734">
        <v>6</v>
      </c>
      <c r="X1734">
        <v>56</v>
      </c>
      <c r="Y1734">
        <v>2743.2</v>
      </c>
      <c r="AA1734" t="s">
        <v>30</v>
      </c>
      <c r="AB1734" s="1">
        <v>44620</v>
      </c>
      <c r="AC1734" s="2">
        <v>0.64087962962962963</v>
      </c>
      <c r="AD1734" s="2">
        <f t="shared" si="27"/>
        <v>15.38111111111111</v>
      </c>
      <c r="AE1734" s="8">
        <f>WEEKDAY(AB1734)</f>
        <v>2</v>
      </c>
      <c r="AF1734">
        <f>IF(EXACT($AE1734,AF$1),$D1734,)</f>
        <v>0</v>
      </c>
      <c r="AG1734">
        <f>IF(EXACT($AE1734,AG$1),$D1734,)</f>
        <v>27.91</v>
      </c>
      <c r="AH1734">
        <f>IF(EXACT($AE1734,AH$1),$D1734,)</f>
        <v>0</v>
      </c>
      <c r="AI1734">
        <f>IF(EXACT($AE1734,AI$1),$D1734,)</f>
        <v>0</v>
      </c>
      <c r="AJ1734">
        <f>IF(EXACT($AE1734,AJ$1),$D1734,)</f>
        <v>0</v>
      </c>
      <c r="AK1734">
        <f>IF(EXACT($AE1734,AK$1),$D1734,)</f>
        <v>0</v>
      </c>
      <c r="AL1734">
        <f>IF(EXACT($AE1734,AL$1),$D1734,)</f>
        <v>0</v>
      </c>
    </row>
    <row r="1735" spans="1:38" x14ac:dyDescent="0.25">
      <c r="A1735" t="s">
        <v>5228</v>
      </c>
      <c r="B1735" t="s">
        <v>5229</v>
      </c>
      <c r="C1735" t="s">
        <v>27</v>
      </c>
      <c r="D1735">
        <v>21.57</v>
      </c>
      <c r="E1735" t="s">
        <v>28</v>
      </c>
      <c r="F1735" t="s">
        <v>5230</v>
      </c>
      <c r="G1735">
        <v>960</v>
      </c>
      <c r="H1735">
        <v>720</v>
      </c>
      <c r="I1735">
        <v>3</v>
      </c>
      <c r="J1735" t="s">
        <v>29</v>
      </c>
      <c r="K1735" t="s">
        <v>30</v>
      </c>
      <c r="L1735">
        <v>118</v>
      </c>
      <c r="M1735">
        <v>18</v>
      </c>
      <c r="N1735">
        <v>35</v>
      </c>
      <c r="O1735">
        <v>34</v>
      </c>
      <c r="P1735">
        <v>1190</v>
      </c>
      <c r="Q1735">
        <v>50</v>
      </c>
      <c r="R1735">
        <v>250</v>
      </c>
      <c r="S1735">
        <v>110</v>
      </c>
      <c r="T1735">
        <v>173</v>
      </c>
      <c r="U1735">
        <v>15</v>
      </c>
      <c r="V1735">
        <v>200</v>
      </c>
      <c r="W1735">
        <v>6</v>
      </c>
      <c r="X1735">
        <v>56</v>
      </c>
      <c r="Y1735">
        <v>2743.2</v>
      </c>
      <c r="AA1735" t="s">
        <v>30</v>
      </c>
      <c r="AB1735" s="1">
        <v>44620</v>
      </c>
      <c r="AC1735" s="2">
        <v>0.64231481481481478</v>
      </c>
      <c r="AD1735" s="2">
        <f t="shared" si="27"/>
        <v>15.415555555555555</v>
      </c>
      <c r="AE1735" s="8">
        <f>WEEKDAY(AB1735)</f>
        <v>2</v>
      </c>
      <c r="AF1735">
        <f>IF(EXACT($AE1735,AF$1),$D1735,)</f>
        <v>0</v>
      </c>
      <c r="AG1735">
        <f>IF(EXACT($AE1735,AG$1),$D1735,)</f>
        <v>21.57</v>
      </c>
      <c r="AH1735">
        <f>IF(EXACT($AE1735,AH$1),$D1735,)</f>
        <v>0</v>
      </c>
      <c r="AI1735">
        <f>IF(EXACT($AE1735,AI$1),$D1735,)</f>
        <v>0</v>
      </c>
      <c r="AJ1735">
        <f>IF(EXACT($AE1735,AJ$1),$D1735,)</f>
        <v>0</v>
      </c>
      <c r="AK1735">
        <f>IF(EXACT($AE1735,AK$1),$D1735,)</f>
        <v>0</v>
      </c>
      <c r="AL1735">
        <f>IF(EXACT($AE1735,AL$1),$D1735,)</f>
        <v>0</v>
      </c>
    </row>
    <row r="1736" spans="1:38" x14ac:dyDescent="0.25">
      <c r="A1736" t="s">
        <v>5231</v>
      </c>
      <c r="B1736" t="s">
        <v>5232</v>
      </c>
      <c r="C1736" t="s">
        <v>27</v>
      </c>
      <c r="D1736">
        <v>19.170000000000002</v>
      </c>
      <c r="E1736" t="s">
        <v>28</v>
      </c>
      <c r="F1736" t="s">
        <v>5233</v>
      </c>
      <c r="G1736">
        <v>960</v>
      </c>
      <c r="H1736">
        <v>720</v>
      </c>
      <c r="I1736">
        <v>3</v>
      </c>
      <c r="J1736" t="s">
        <v>31</v>
      </c>
      <c r="K1736" t="s">
        <v>30</v>
      </c>
      <c r="L1736">
        <v>71</v>
      </c>
      <c r="M1736">
        <v>22</v>
      </c>
      <c r="N1736">
        <v>49</v>
      </c>
      <c r="O1736">
        <v>28</v>
      </c>
      <c r="P1736">
        <v>1372</v>
      </c>
      <c r="Q1736">
        <v>50</v>
      </c>
      <c r="R1736">
        <v>250</v>
      </c>
      <c r="S1736">
        <v>110</v>
      </c>
      <c r="T1736">
        <v>173</v>
      </c>
      <c r="U1736">
        <v>15</v>
      </c>
      <c r="V1736">
        <v>200</v>
      </c>
      <c r="W1736">
        <v>6</v>
      </c>
      <c r="X1736">
        <v>25</v>
      </c>
      <c r="Y1736">
        <v>1092.2</v>
      </c>
      <c r="AA1736" t="s">
        <v>30</v>
      </c>
      <c r="AB1736" s="1">
        <v>44620</v>
      </c>
      <c r="AC1736" s="2">
        <v>0.64336805555555554</v>
      </c>
      <c r="AD1736" s="2">
        <f t="shared" si="27"/>
        <v>15.440833333333334</v>
      </c>
      <c r="AE1736" s="8">
        <f>WEEKDAY(AB1736)</f>
        <v>2</v>
      </c>
      <c r="AF1736">
        <f>IF(EXACT($AE1736,AF$1),$D1736,)</f>
        <v>0</v>
      </c>
      <c r="AG1736">
        <f>IF(EXACT($AE1736,AG$1),$D1736,)</f>
        <v>19.170000000000002</v>
      </c>
      <c r="AH1736">
        <f>IF(EXACT($AE1736,AH$1),$D1736,)</f>
        <v>0</v>
      </c>
      <c r="AI1736">
        <f>IF(EXACT($AE1736,AI$1),$D1736,)</f>
        <v>0</v>
      </c>
      <c r="AJ1736">
        <f>IF(EXACT($AE1736,AJ$1),$D1736,)</f>
        <v>0</v>
      </c>
      <c r="AK1736">
        <f>IF(EXACT($AE1736,AK$1),$D1736,)</f>
        <v>0</v>
      </c>
      <c r="AL1736">
        <f>IF(EXACT($AE1736,AL$1),$D1736,)</f>
        <v>0</v>
      </c>
    </row>
    <row r="1737" spans="1:38" x14ac:dyDescent="0.25">
      <c r="A1737" t="s">
        <v>5234</v>
      </c>
      <c r="B1737" t="s">
        <v>5235</v>
      </c>
      <c r="C1737" t="s">
        <v>27</v>
      </c>
      <c r="D1737">
        <v>16.670000000000002</v>
      </c>
      <c r="E1737" t="s">
        <v>28</v>
      </c>
      <c r="F1737" t="s">
        <v>5236</v>
      </c>
      <c r="G1737">
        <v>960</v>
      </c>
      <c r="H1737">
        <v>720</v>
      </c>
      <c r="I1737">
        <v>3</v>
      </c>
      <c r="J1737" t="s">
        <v>29</v>
      </c>
      <c r="K1737" t="s">
        <v>30</v>
      </c>
      <c r="L1737">
        <v>135</v>
      </c>
      <c r="M1737">
        <v>23</v>
      </c>
      <c r="N1737">
        <v>35</v>
      </c>
      <c r="O1737">
        <v>26</v>
      </c>
      <c r="P1737">
        <v>910</v>
      </c>
      <c r="Q1737">
        <v>50</v>
      </c>
      <c r="R1737">
        <v>250</v>
      </c>
      <c r="S1737">
        <v>110</v>
      </c>
      <c r="T1737">
        <v>173</v>
      </c>
      <c r="U1737">
        <v>15</v>
      </c>
      <c r="V1737">
        <v>200</v>
      </c>
      <c r="W1737">
        <v>6</v>
      </c>
      <c r="X1737">
        <v>56</v>
      </c>
      <c r="Y1737">
        <v>2743.2</v>
      </c>
      <c r="AA1737" t="s">
        <v>30</v>
      </c>
      <c r="AB1737" s="1">
        <v>44620</v>
      </c>
      <c r="AC1737" s="2">
        <v>0.64383101851851854</v>
      </c>
      <c r="AD1737" s="2">
        <f t="shared" si="27"/>
        <v>15.451944444444445</v>
      </c>
      <c r="AE1737" s="8">
        <f>WEEKDAY(AB1737)</f>
        <v>2</v>
      </c>
      <c r="AF1737">
        <f>IF(EXACT($AE1737,AF$1),$D1737,)</f>
        <v>0</v>
      </c>
      <c r="AG1737">
        <f>IF(EXACT($AE1737,AG$1),$D1737,)</f>
        <v>16.670000000000002</v>
      </c>
      <c r="AH1737">
        <f>IF(EXACT($AE1737,AH$1),$D1737,)</f>
        <v>0</v>
      </c>
      <c r="AI1737">
        <f>IF(EXACT($AE1737,AI$1),$D1737,)</f>
        <v>0</v>
      </c>
      <c r="AJ1737">
        <f>IF(EXACT($AE1737,AJ$1),$D1737,)</f>
        <v>0</v>
      </c>
      <c r="AK1737">
        <f>IF(EXACT($AE1737,AK$1),$D1737,)</f>
        <v>0</v>
      </c>
      <c r="AL1737">
        <f>IF(EXACT($AE1737,AL$1),$D1737,)</f>
        <v>0</v>
      </c>
    </row>
    <row r="1738" spans="1:38" x14ac:dyDescent="0.25">
      <c r="A1738" t="s">
        <v>5237</v>
      </c>
      <c r="B1738" t="s">
        <v>5238</v>
      </c>
      <c r="C1738" t="s">
        <v>27</v>
      </c>
      <c r="D1738">
        <v>30.25</v>
      </c>
      <c r="E1738" t="s">
        <v>28</v>
      </c>
      <c r="F1738" t="s">
        <v>5239</v>
      </c>
      <c r="G1738">
        <v>960</v>
      </c>
      <c r="H1738">
        <v>720</v>
      </c>
      <c r="I1738">
        <v>3</v>
      </c>
      <c r="J1738" t="s">
        <v>31</v>
      </c>
      <c r="K1738" t="s">
        <v>30</v>
      </c>
      <c r="L1738">
        <v>96</v>
      </c>
      <c r="M1738">
        <v>16</v>
      </c>
      <c r="N1738">
        <v>55</v>
      </c>
      <c r="O1738">
        <v>41</v>
      </c>
      <c r="P1738">
        <v>2255</v>
      </c>
      <c r="Q1738">
        <v>50</v>
      </c>
      <c r="R1738">
        <v>250</v>
      </c>
      <c r="S1738">
        <v>110</v>
      </c>
      <c r="T1738">
        <v>173</v>
      </c>
      <c r="U1738">
        <v>15</v>
      </c>
      <c r="V1738">
        <v>200</v>
      </c>
      <c r="W1738">
        <v>6</v>
      </c>
      <c r="X1738">
        <v>25</v>
      </c>
      <c r="Y1738">
        <v>1092.2</v>
      </c>
      <c r="AA1738" t="s">
        <v>30</v>
      </c>
      <c r="AB1738" s="1">
        <v>44620</v>
      </c>
      <c r="AC1738" s="2">
        <v>0.6495023148148148</v>
      </c>
      <c r="AD1738" s="2">
        <f t="shared" si="27"/>
        <v>15.588055555555556</v>
      </c>
      <c r="AE1738" s="8">
        <f>WEEKDAY(AB1738)</f>
        <v>2</v>
      </c>
      <c r="AF1738">
        <f>IF(EXACT($AE1738,AF$1),$D1738,)</f>
        <v>0</v>
      </c>
      <c r="AG1738">
        <f>IF(EXACT($AE1738,AG$1),$D1738,)</f>
        <v>30.25</v>
      </c>
      <c r="AH1738">
        <f>IF(EXACT($AE1738,AH$1),$D1738,)</f>
        <v>0</v>
      </c>
      <c r="AI1738">
        <f>IF(EXACT($AE1738,AI$1),$D1738,)</f>
        <v>0</v>
      </c>
      <c r="AJ1738">
        <f>IF(EXACT($AE1738,AJ$1),$D1738,)</f>
        <v>0</v>
      </c>
      <c r="AK1738">
        <f>IF(EXACT($AE1738,AK$1),$D1738,)</f>
        <v>0</v>
      </c>
      <c r="AL1738">
        <f>IF(EXACT($AE1738,AL$1),$D1738,)</f>
        <v>0</v>
      </c>
    </row>
    <row r="1739" spans="1:38" x14ac:dyDescent="0.25">
      <c r="A1739" t="s">
        <v>5240</v>
      </c>
      <c r="B1739" t="s">
        <v>5241</v>
      </c>
      <c r="C1739" t="s">
        <v>27</v>
      </c>
      <c r="D1739">
        <v>24.14</v>
      </c>
      <c r="E1739" t="s">
        <v>28</v>
      </c>
      <c r="F1739" t="s">
        <v>5242</v>
      </c>
      <c r="G1739">
        <v>960</v>
      </c>
      <c r="H1739">
        <v>720</v>
      </c>
      <c r="I1739">
        <v>3</v>
      </c>
      <c r="J1739" t="s">
        <v>29</v>
      </c>
      <c r="K1739" t="s">
        <v>30</v>
      </c>
      <c r="L1739">
        <v>54</v>
      </c>
      <c r="M1739">
        <v>7</v>
      </c>
      <c r="N1739">
        <v>70</v>
      </c>
      <c r="O1739">
        <v>50</v>
      </c>
      <c r="P1739">
        <v>3500</v>
      </c>
      <c r="Q1739">
        <v>50</v>
      </c>
      <c r="R1739">
        <v>250</v>
      </c>
      <c r="S1739">
        <v>110</v>
      </c>
      <c r="T1739">
        <v>173</v>
      </c>
      <c r="U1739">
        <v>15</v>
      </c>
      <c r="V1739">
        <v>200</v>
      </c>
      <c r="W1739">
        <v>6</v>
      </c>
      <c r="X1739">
        <v>56</v>
      </c>
      <c r="Y1739">
        <v>2743.2</v>
      </c>
      <c r="AA1739" t="s">
        <v>30</v>
      </c>
      <c r="AB1739" s="1">
        <v>44620</v>
      </c>
      <c r="AC1739" s="2">
        <v>0.65924768518518517</v>
      </c>
      <c r="AD1739" s="2">
        <f t="shared" si="27"/>
        <v>15.821944444444444</v>
      </c>
      <c r="AE1739" s="8">
        <f>WEEKDAY(AB1739)</f>
        <v>2</v>
      </c>
      <c r="AF1739">
        <f>IF(EXACT($AE1739,AF$1),$D1739,)</f>
        <v>0</v>
      </c>
      <c r="AG1739">
        <f>IF(EXACT($AE1739,AG$1),$D1739,)</f>
        <v>24.14</v>
      </c>
      <c r="AH1739">
        <f>IF(EXACT($AE1739,AH$1),$D1739,)</f>
        <v>0</v>
      </c>
      <c r="AI1739">
        <f>IF(EXACT($AE1739,AI$1),$D1739,)</f>
        <v>0</v>
      </c>
      <c r="AJ1739">
        <f>IF(EXACT($AE1739,AJ$1),$D1739,)</f>
        <v>0</v>
      </c>
      <c r="AK1739">
        <f>IF(EXACT($AE1739,AK$1),$D1739,)</f>
        <v>0</v>
      </c>
      <c r="AL1739">
        <f>IF(EXACT($AE1739,AL$1),$D1739,)</f>
        <v>0</v>
      </c>
    </row>
    <row r="1740" spans="1:38" x14ac:dyDescent="0.25">
      <c r="A1740" t="s">
        <v>5243</v>
      </c>
      <c r="B1740" t="s">
        <v>5244</v>
      </c>
      <c r="C1740" t="s">
        <v>27</v>
      </c>
      <c r="D1740">
        <v>24.89</v>
      </c>
      <c r="E1740" t="s">
        <v>28</v>
      </c>
      <c r="F1740" t="s">
        <v>5245</v>
      </c>
      <c r="G1740">
        <v>960</v>
      </c>
      <c r="H1740">
        <v>720</v>
      </c>
      <c r="I1740">
        <v>3</v>
      </c>
      <c r="J1740" t="s">
        <v>29</v>
      </c>
      <c r="K1740" t="s">
        <v>30</v>
      </c>
      <c r="L1740">
        <v>106</v>
      </c>
      <c r="M1740">
        <v>13</v>
      </c>
      <c r="N1740">
        <v>45</v>
      </c>
      <c r="O1740">
        <v>38</v>
      </c>
      <c r="P1740">
        <v>1710</v>
      </c>
      <c r="Q1740">
        <v>50</v>
      </c>
      <c r="R1740">
        <v>250</v>
      </c>
      <c r="S1740">
        <v>110</v>
      </c>
      <c r="T1740">
        <v>173</v>
      </c>
      <c r="U1740">
        <v>15</v>
      </c>
      <c r="V1740">
        <v>200</v>
      </c>
      <c r="W1740">
        <v>6</v>
      </c>
      <c r="X1740">
        <v>56</v>
      </c>
      <c r="Y1740">
        <v>2743.2</v>
      </c>
      <c r="AA1740" t="s">
        <v>30</v>
      </c>
      <c r="AB1740" s="1">
        <v>44620</v>
      </c>
      <c r="AC1740" s="2">
        <v>0.66135416666666669</v>
      </c>
      <c r="AD1740" s="2">
        <f t="shared" si="27"/>
        <v>15.8725</v>
      </c>
      <c r="AE1740" s="8">
        <f>WEEKDAY(AB1740)</f>
        <v>2</v>
      </c>
      <c r="AF1740">
        <f>IF(EXACT($AE1740,AF$1),$D1740,)</f>
        <v>0</v>
      </c>
      <c r="AG1740">
        <f>IF(EXACT($AE1740,AG$1),$D1740,)</f>
        <v>24.89</v>
      </c>
      <c r="AH1740">
        <f>IF(EXACT($AE1740,AH$1),$D1740,)</f>
        <v>0</v>
      </c>
      <c r="AI1740">
        <f>IF(EXACT($AE1740,AI$1),$D1740,)</f>
        <v>0</v>
      </c>
      <c r="AJ1740">
        <f>IF(EXACT($AE1740,AJ$1),$D1740,)</f>
        <v>0</v>
      </c>
      <c r="AK1740">
        <f>IF(EXACT($AE1740,AK$1),$D1740,)</f>
        <v>0</v>
      </c>
      <c r="AL1740">
        <f>IF(EXACT($AE1740,AL$1),$D1740,)</f>
        <v>0</v>
      </c>
    </row>
    <row r="1741" spans="1:38" x14ac:dyDescent="0.25">
      <c r="A1741" t="s">
        <v>5246</v>
      </c>
      <c r="B1741" t="s">
        <v>5247</v>
      </c>
      <c r="C1741" t="s">
        <v>27</v>
      </c>
      <c r="D1741">
        <v>25.81</v>
      </c>
      <c r="E1741" t="s">
        <v>28</v>
      </c>
      <c r="F1741" t="s">
        <v>5248</v>
      </c>
      <c r="G1741">
        <v>960</v>
      </c>
      <c r="H1741">
        <v>720</v>
      </c>
      <c r="I1741">
        <v>3</v>
      </c>
      <c r="J1741" t="s">
        <v>29</v>
      </c>
      <c r="K1741" t="s">
        <v>30</v>
      </c>
      <c r="L1741">
        <v>38</v>
      </c>
      <c r="M1741">
        <v>12</v>
      </c>
      <c r="N1741">
        <v>80</v>
      </c>
      <c r="O1741">
        <v>40</v>
      </c>
      <c r="P1741">
        <v>3200</v>
      </c>
      <c r="Q1741">
        <v>50</v>
      </c>
      <c r="R1741">
        <v>250</v>
      </c>
      <c r="S1741">
        <v>110</v>
      </c>
      <c r="T1741">
        <v>173</v>
      </c>
      <c r="U1741">
        <v>15</v>
      </c>
      <c r="V1741">
        <v>200</v>
      </c>
      <c r="W1741">
        <v>6</v>
      </c>
      <c r="X1741">
        <v>56</v>
      </c>
      <c r="Y1741">
        <v>2743.2</v>
      </c>
      <c r="AA1741" t="s">
        <v>30</v>
      </c>
      <c r="AB1741" s="1">
        <v>44620</v>
      </c>
      <c r="AC1741" s="2">
        <v>0.66199074074074071</v>
      </c>
      <c r="AD1741" s="2">
        <f t="shared" si="27"/>
        <v>15.887777777777778</v>
      </c>
      <c r="AE1741" s="8">
        <f>WEEKDAY(AB1741)</f>
        <v>2</v>
      </c>
      <c r="AF1741">
        <f>IF(EXACT($AE1741,AF$1),$D1741,)</f>
        <v>0</v>
      </c>
      <c r="AG1741">
        <f>IF(EXACT($AE1741,AG$1),$D1741,)</f>
        <v>25.81</v>
      </c>
      <c r="AH1741">
        <f>IF(EXACT($AE1741,AH$1),$D1741,)</f>
        <v>0</v>
      </c>
      <c r="AI1741">
        <f>IF(EXACT($AE1741,AI$1),$D1741,)</f>
        <v>0</v>
      </c>
      <c r="AJ1741">
        <f>IF(EXACT($AE1741,AJ$1),$D1741,)</f>
        <v>0</v>
      </c>
      <c r="AK1741">
        <f>IF(EXACT($AE1741,AK$1),$D1741,)</f>
        <v>0</v>
      </c>
      <c r="AL1741">
        <f>IF(EXACT($AE1741,AL$1),$D1741,)</f>
        <v>0</v>
      </c>
    </row>
    <row r="1742" spans="1:38" x14ac:dyDescent="0.25">
      <c r="A1742" t="s">
        <v>5249</v>
      </c>
      <c r="B1742" t="s">
        <v>5250</v>
      </c>
      <c r="C1742" t="s">
        <v>27</v>
      </c>
      <c r="D1742">
        <v>38.33</v>
      </c>
      <c r="E1742" t="s">
        <v>28</v>
      </c>
      <c r="F1742" t="s">
        <v>5251</v>
      </c>
      <c r="G1742">
        <v>960</v>
      </c>
      <c r="H1742">
        <v>720</v>
      </c>
      <c r="I1742">
        <v>3</v>
      </c>
      <c r="J1742" t="s">
        <v>29</v>
      </c>
      <c r="K1742" t="s">
        <v>30</v>
      </c>
      <c r="L1742">
        <v>33</v>
      </c>
      <c r="M1742">
        <v>13</v>
      </c>
      <c r="N1742">
        <v>63</v>
      </c>
      <c r="O1742">
        <v>39</v>
      </c>
      <c r="P1742">
        <v>2457</v>
      </c>
      <c r="Q1742">
        <v>50</v>
      </c>
      <c r="R1742">
        <v>250</v>
      </c>
      <c r="S1742">
        <v>110</v>
      </c>
      <c r="T1742">
        <v>173</v>
      </c>
      <c r="U1742">
        <v>15</v>
      </c>
      <c r="V1742">
        <v>200</v>
      </c>
      <c r="W1742">
        <v>6</v>
      </c>
      <c r="X1742">
        <v>56</v>
      </c>
      <c r="Y1742">
        <v>2743.2</v>
      </c>
      <c r="AA1742" t="s">
        <v>30</v>
      </c>
      <c r="AB1742" s="1">
        <v>44620</v>
      </c>
      <c r="AC1742" s="2">
        <v>0.66555555555555557</v>
      </c>
      <c r="AD1742" s="2">
        <f t="shared" si="27"/>
        <v>15.973333333333333</v>
      </c>
      <c r="AE1742" s="8">
        <f>WEEKDAY(AB1742)</f>
        <v>2</v>
      </c>
      <c r="AF1742">
        <f>IF(EXACT($AE1742,AF$1),$D1742,)</f>
        <v>0</v>
      </c>
      <c r="AG1742">
        <f>IF(EXACT($AE1742,AG$1),$D1742,)</f>
        <v>38.33</v>
      </c>
      <c r="AH1742">
        <f>IF(EXACT($AE1742,AH$1),$D1742,)</f>
        <v>0</v>
      </c>
      <c r="AI1742">
        <f>IF(EXACT($AE1742,AI$1),$D1742,)</f>
        <v>0</v>
      </c>
      <c r="AJ1742">
        <f>IF(EXACT($AE1742,AJ$1),$D1742,)</f>
        <v>0</v>
      </c>
      <c r="AK1742">
        <f>IF(EXACT($AE1742,AK$1),$D1742,)</f>
        <v>0</v>
      </c>
      <c r="AL1742">
        <f>IF(EXACT($AE1742,AL$1),$D1742,)</f>
        <v>0</v>
      </c>
    </row>
    <row r="1743" spans="1:38" x14ac:dyDescent="0.25">
      <c r="A1743" t="s">
        <v>5252</v>
      </c>
      <c r="B1743" t="s">
        <v>5253</v>
      </c>
      <c r="C1743" t="s">
        <v>27</v>
      </c>
      <c r="D1743">
        <v>15.34</v>
      </c>
      <c r="E1743" t="s">
        <v>28</v>
      </c>
      <c r="F1743" t="s">
        <v>5254</v>
      </c>
      <c r="G1743">
        <v>960</v>
      </c>
      <c r="H1743">
        <v>720</v>
      </c>
      <c r="I1743">
        <v>3</v>
      </c>
      <c r="J1743" t="s">
        <v>29</v>
      </c>
      <c r="K1743" t="s">
        <v>30</v>
      </c>
      <c r="L1743">
        <v>112</v>
      </c>
      <c r="M1743">
        <v>16</v>
      </c>
      <c r="N1743">
        <v>31</v>
      </c>
      <c r="O1743">
        <v>29</v>
      </c>
      <c r="P1743">
        <v>899</v>
      </c>
      <c r="Q1743">
        <v>50</v>
      </c>
      <c r="R1743">
        <v>250</v>
      </c>
      <c r="S1743">
        <v>110</v>
      </c>
      <c r="T1743">
        <v>173</v>
      </c>
      <c r="U1743">
        <v>15</v>
      </c>
      <c r="V1743">
        <v>200</v>
      </c>
      <c r="W1743">
        <v>6</v>
      </c>
      <c r="X1743">
        <v>56</v>
      </c>
      <c r="Y1743">
        <v>2743.2</v>
      </c>
      <c r="AA1743" t="s">
        <v>30</v>
      </c>
      <c r="AB1743" s="1">
        <v>44620</v>
      </c>
      <c r="AC1743" s="2">
        <v>0.66787037037037045</v>
      </c>
      <c r="AD1743" s="2">
        <f t="shared" si="27"/>
        <v>16.02888888888889</v>
      </c>
      <c r="AE1743" s="8">
        <f>WEEKDAY(AB1743)</f>
        <v>2</v>
      </c>
      <c r="AF1743">
        <f>IF(EXACT($AE1743,AF$1),$D1743,)</f>
        <v>0</v>
      </c>
      <c r="AG1743">
        <f>IF(EXACT($AE1743,AG$1),$D1743,)</f>
        <v>15.34</v>
      </c>
      <c r="AH1743">
        <f>IF(EXACT($AE1743,AH$1),$D1743,)</f>
        <v>0</v>
      </c>
      <c r="AI1743">
        <f>IF(EXACT($AE1743,AI$1),$D1743,)</f>
        <v>0</v>
      </c>
      <c r="AJ1743">
        <f>IF(EXACT($AE1743,AJ$1),$D1743,)</f>
        <v>0</v>
      </c>
      <c r="AK1743">
        <f>IF(EXACT($AE1743,AK$1),$D1743,)</f>
        <v>0</v>
      </c>
      <c r="AL1743">
        <f>IF(EXACT($AE1743,AL$1),$D1743,)</f>
        <v>0</v>
      </c>
    </row>
    <row r="1744" spans="1:38" x14ac:dyDescent="0.25">
      <c r="A1744" t="s">
        <v>5255</v>
      </c>
      <c r="B1744" t="s">
        <v>5256</v>
      </c>
      <c r="C1744" t="s">
        <v>27</v>
      </c>
      <c r="D1744">
        <v>32.4</v>
      </c>
      <c r="E1744" t="s">
        <v>28</v>
      </c>
      <c r="F1744" t="s">
        <v>5257</v>
      </c>
      <c r="G1744">
        <v>960</v>
      </c>
      <c r="H1744">
        <v>720</v>
      </c>
      <c r="I1744">
        <v>3</v>
      </c>
      <c r="J1744" t="s">
        <v>31</v>
      </c>
      <c r="K1744" t="s">
        <v>30</v>
      </c>
      <c r="L1744">
        <v>94</v>
      </c>
      <c r="M1744">
        <v>16</v>
      </c>
      <c r="N1744">
        <v>58</v>
      </c>
      <c r="O1744">
        <v>41</v>
      </c>
      <c r="P1744">
        <v>2378</v>
      </c>
      <c r="Q1744">
        <v>50</v>
      </c>
      <c r="R1744">
        <v>250</v>
      </c>
      <c r="S1744">
        <v>110</v>
      </c>
      <c r="T1744">
        <v>173</v>
      </c>
      <c r="U1744">
        <v>15</v>
      </c>
      <c r="V1744">
        <v>200</v>
      </c>
      <c r="W1744">
        <v>6</v>
      </c>
      <c r="X1744">
        <v>25</v>
      </c>
      <c r="Y1744">
        <v>1092.2</v>
      </c>
      <c r="AA1744" t="s">
        <v>30</v>
      </c>
      <c r="AB1744" s="1">
        <v>44620</v>
      </c>
      <c r="AC1744" s="2">
        <v>0.66940972222222228</v>
      </c>
      <c r="AD1744" s="2">
        <f t="shared" si="27"/>
        <v>16.065833333333334</v>
      </c>
      <c r="AE1744" s="8">
        <f>WEEKDAY(AB1744)</f>
        <v>2</v>
      </c>
      <c r="AF1744">
        <f>IF(EXACT($AE1744,AF$1),$D1744,)</f>
        <v>0</v>
      </c>
      <c r="AG1744">
        <f>IF(EXACT($AE1744,AG$1),$D1744,)</f>
        <v>32.4</v>
      </c>
      <c r="AH1744">
        <f>IF(EXACT($AE1744,AH$1),$D1744,)</f>
        <v>0</v>
      </c>
      <c r="AI1744">
        <f>IF(EXACT($AE1744,AI$1),$D1744,)</f>
        <v>0</v>
      </c>
      <c r="AJ1744">
        <f>IF(EXACT($AE1744,AJ$1),$D1744,)</f>
        <v>0</v>
      </c>
      <c r="AK1744">
        <f>IF(EXACT($AE1744,AK$1),$D1744,)</f>
        <v>0</v>
      </c>
      <c r="AL1744">
        <f>IF(EXACT($AE1744,AL$1),$D1744,)</f>
        <v>0</v>
      </c>
    </row>
    <row r="1745" spans="1:38" x14ac:dyDescent="0.25">
      <c r="A1745" t="s">
        <v>5258</v>
      </c>
      <c r="B1745" t="s">
        <v>5259</v>
      </c>
      <c r="C1745" t="s">
        <v>27</v>
      </c>
      <c r="D1745">
        <v>22.17</v>
      </c>
      <c r="E1745" t="s">
        <v>28</v>
      </c>
      <c r="F1745" t="s">
        <v>5260</v>
      </c>
      <c r="G1745">
        <v>960</v>
      </c>
      <c r="H1745">
        <v>720</v>
      </c>
      <c r="I1745">
        <v>3</v>
      </c>
      <c r="J1745" t="s">
        <v>31</v>
      </c>
      <c r="K1745" t="s">
        <v>30</v>
      </c>
      <c r="L1745">
        <v>42</v>
      </c>
      <c r="M1745">
        <v>14</v>
      </c>
      <c r="N1745">
        <v>48</v>
      </c>
      <c r="O1745">
        <v>45</v>
      </c>
      <c r="P1745">
        <v>2160</v>
      </c>
      <c r="Q1745">
        <v>50</v>
      </c>
      <c r="R1745">
        <v>250</v>
      </c>
      <c r="S1745">
        <v>110</v>
      </c>
      <c r="T1745">
        <v>173</v>
      </c>
      <c r="U1745">
        <v>15</v>
      </c>
      <c r="V1745">
        <v>200</v>
      </c>
      <c r="W1745">
        <v>6</v>
      </c>
      <c r="X1745">
        <v>25</v>
      </c>
      <c r="Y1745">
        <v>1092.2</v>
      </c>
      <c r="AA1745" t="s">
        <v>30</v>
      </c>
      <c r="AB1745" s="1">
        <v>44620</v>
      </c>
      <c r="AC1745" s="2">
        <v>0.67394675925925929</v>
      </c>
      <c r="AD1745" s="2">
        <f t="shared" si="27"/>
        <v>16.174722222222222</v>
      </c>
      <c r="AE1745" s="8">
        <f>WEEKDAY(AB1745)</f>
        <v>2</v>
      </c>
      <c r="AF1745">
        <f>IF(EXACT($AE1745,AF$1),$D1745,)</f>
        <v>0</v>
      </c>
      <c r="AG1745">
        <f>IF(EXACT($AE1745,AG$1),$D1745,)</f>
        <v>22.17</v>
      </c>
      <c r="AH1745">
        <f>IF(EXACT($AE1745,AH$1),$D1745,)</f>
        <v>0</v>
      </c>
      <c r="AI1745">
        <f>IF(EXACT($AE1745,AI$1),$D1745,)</f>
        <v>0</v>
      </c>
      <c r="AJ1745">
        <f>IF(EXACT($AE1745,AJ$1),$D1745,)</f>
        <v>0</v>
      </c>
      <c r="AK1745">
        <f>IF(EXACT($AE1745,AK$1),$D1745,)</f>
        <v>0</v>
      </c>
      <c r="AL1745">
        <f>IF(EXACT($AE1745,AL$1),$D1745,)</f>
        <v>0</v>
      </c>
    </row>
    <row r="1746" spans="1:38" x14ac:dyDescent="0.25">
      <c r="A1746" t="s">
        <v>5261</v>
      </c>
      <c r="B1746" t="s">
        <v>5262</v>
      </c>
      <c r="C1746" t="s">
        <v>27</v>
      </c>
      <c r="D1746">
        <v>26.09</v>
      </c>
      <c r="E1746" t="s">
        <v>28</v>
      </c>
      <c r="F1746" t="s">
        <v>5263</v>
      </c>
      <c r="G1746">
        <v>960</v>
      </c>
      <c r="H1746">
        <v>720</v>
      </c>
      <c r="I1746">
        <v>3</v>
      </c>
      <c r="J1746" t="s">
        <v>31</v>
      </c>
      <c r="K1746" t="s">
        <v>30</v>
      </c>
      <c r="L1746">
        <v>87</v>
      </c>
      <c r="M1746">
        <v>14</v>
      </c>
      <c r="N1746">
        <v>66</v>
      </c>
      <c r="O1746">
        <v>49</v>
      </c>
      <c r="P1746">
        <v>3234</v>
      </c>
      <c r="Q1746">
        <v>50</v>
      </c>
      <c r="R1746">
        <v>250</v>
      </c>
      <c r="S1746">
        <v>110</v>
      </c>
      <c r="T1746">
        <v>173</v>
      </c>
      <c r="U1746">
        <v>15</v>
      </c>
      <c r="V1746">
        <v>200</v>
      </c>
      <c r="W1746">
        <v>6</v>
      </c>
      <c r="X1746">
        <v>25</v>
      </c>
      <c r="Y1746">
        <v>1092.2</v>
      </c>
      <c r="AA1746" t="s">
        <v>30</v>
      </c>
      <c r="AB1746" s="1">
        <v>44620</v>
      </c>
      <c r="AC1746" s="2">
        <v>0.67868055555555562</v>
      </c>
      <c r="AD1746" s="2">
        <f t="shared" si="27"/>
        <v>16.288333333333334</v>
      </c>
      <c r="AE1746" s="8">
        <f>WEEKDAY(AB1746)</f>
        <v>2</v>
      </c>
      <c r="AF1746">
        <f>IF(EXACT($AE1746,AF$1),$D1746,)</f>
        <v>0</v>
      </c>
      <c r="AG1746">
        <f>IF(EXACT($AE1746,AG$1),$D1746,)</f>
        <v>26.09</v>
      </c>
      <c r="AH1746">
        <f>IF(EXACT($AE1746,AH$1),$D1746,)</f>
        <v>0</v>
      </c>
      <c r="AI1746">
        <f>IF(EXACT($AE1746,AI$1),$D1746,)</f>
        <v>0</v>
      </c>
      <c r="AJ1746">
        <f>IF(EXACT($AE1746,AJ$1),$D1746,)</f>
        <v>0</v>
      </c>
      <c r="AK1746">
        <f>IF(EXACT($AE1746,AK$1),$D1746,)</f>
        <v>0</v>
      </c>
      <c r="AL1746">
        <f>IF(EXACT($AE1746,AL$1),$D1746,)</f>
        <v>0</v>
      </c>
    </row>
    <row r="1747" spans="1:38" x14ac:dyDescent="0.25">
      <c r="A1747" t="s">
        <v>5264</v>
      </c>
      <c r="B1747" t="s">
        <v>5265</v>
      </c>
      <c r="C1747" t="s">
        <v>27</v>
      </c>
      <c r="D1747">
        <v>31.96</v>
      </c>
      <c r="E1747" t="s">
        <v>28</v>
      </c>
      <c r="F1747" t="s">
        <v>5266</v>
      </c>
      <c r="G1747">
        <v>960</v>
      </c>
      <c r="H1747">
        <v>720</v>
      </c>
      <c r="I1747">
        <v>3</v>
      </c>
      <c r="J1747" t="s">
        <v>31</v>
      </c>
      <c r="K1747" t="s">
        <v>30</v>
      </c>
      <c r="L1747">
        <v>106</v>
      </c>
      <c r="M1747">
        <v>12</v>
      </c>
      <c r="N1747">
        <v>70</v>
      </c>
      <c r="O1747">
        <v>47</v>
      </c>
      <c r="P1747">
        <v>3290</v>
      </c>
      <c r="Q1747">
        <v>50</v>
      </c>
      <c r="R1747">
        <v>250</v>
      </c>
      <c r="S1747">
        <v>110</v>
      </c>
      <c r="T1747">
        <v>173</v>
      </c>
      <c r="U1747">
        <v>15</v>
      </c>
      <c r="V1747">
        <v>200</v>
      </c>
      <c r="W1747">
        <v>6</v>
      </c>
      <c r="X1747">
        <v>25</v>
      </c>
      <c r="Y1747">
        <v>1092.2</v>
      </c>
      <c r="AA1747" t="s">
        <v>30</v>
      </c>
      <c r="AB1747" s="1">
        <v>44620</v>
      </c>
      <c r="AC1747" s="2">
        <v>0.68093750000000008</v>
      </c>
      <c r="AD1747" s="2">
        <f t="shared" si="27"/>
        <v>16.342500000000001</v>
      </c>
      <c r="AE1747" s="8">
        <f>WEEKDAY(AB1747)</f>
        <v>2</v>
      </c>
      <c r="AF1747">
        <f>IF(EXACT($AE1747,AF$1),$D1747,)</f>
        <v>0</v>
      </c>
      <c r="AG1747">
        <f>IF(EXACT($AE1747,AG$1),$D1747,)</f>
        <v>31.96</v>
      </c>
      <c r="AH1747">
        <f>IF(EXACT($AE1747,AH$1),$D1747,)</f>
        <v>0</v>
      </c>
      <c r="AI1747">
        <f>IF(EXACT($AE1747,AI$1),$D1747,)</f>
        <v>0</v>
      </c>
      <c r="AJ1747">
        <f>IF(EXACT($AE1747,AJ$1),$D1747,)</f>
        <v>0</v>
      </c>
      <c r="AK1747">
        <f>IF(EXACT($AE1747,AK$1),$D1747,)</f>
        <v>0</v>
      </c>
      <c r="AL1747">
        <f>IF(EXACT($AE1747,AL$1),$D1747,)</f>
        <v>0</v>
      </c>
    </row>
    <row r="1748" spans="1:38" x14ac:dyDescent="0.25">
      <c r="A1748" t="s">
        <v>5267</v>
      </c>
      <c r="B1748" t="s">
        <v>5268</v>
      </c>
      <c r="C1748" t="s">
        <v>27</v>
      </c>
      <c r="D1748">
        <v>23.25</v>
      </c>
      <c r="E1748" t="s">
        <v>28</v>
      </c>
      <c r="F1748" t="s">
        <v>5269</v>
      </c>
      <c r="G1748">
        <v>960</v>
      </c>
      <c r="H1748">
        <v>720</v>
      </c>
      <c r="I1748">
        <v>3</v>
      </c>
      <c r="J1748" t="s">
        <v>29</v>
      </c>
      <c r="K1748" t="s">
        <v>30</v>
      </c>
      <c r="L1748">
        <v>21</v>
      </c>
      <c r="M1748">
        <v>19</v>
      </c>
      <c r="N1748">
        <v>103</v>
      </c>
      <c r="O1748">
        <v>33</v>
      </c>
      <c r="P1748">
        <v>3399</v>
      </c>
      <c r="Q1748">
        <v>50</v>
      </c>
      <c r="R1748">
        <v>250</v>
      </c>
      <c r="S1748">
        <v>110</v>
      </c>
      <c r="T1748">
        <v>173</v>
      </c>
      <c r="U1748">
        <v>15</v>
      </c>
      <c r="V1748">
        <v>200</v>
      </c>
      <c r="W1748">
        <v>6</v>
      </c>
      <c r="X1748">
        <v>56</v>
      </c>
      <c r="Y1748">
        <v>2743.2</v>
      </c>
      <c r="AA1748" t="s">
        <v>30</v>
      </c>
      <c r="AB1748" s="1">
        <v>44620</v>
      </c>
      <c r="AC1748" s="2">
        <v>0.6856712962962962</v>
      </c>
      <c r="AD1748" s="2">
        <f t="shared" si="27"/>
        <v>16.45611111111111</v>
      </c>
      <c r="AE1748" s="8">
        <f>WEEKDAY(AB1748)</f>
        <v>2</v>
      </c>
      <c r="AF1748">
        <f>IF(EXACT($AE1748,AF$1),$D1748,)</f>
        <v>0</v>
      </c>
      <c r="AG1748">
        <f>IF(EXACT($AE1748,AG$1),$D1748,)</f>
        <v>23.25</v>
      </c>
      <c r="AH1748">
        <f>IF(EXACT($AE1748,AH$1),$D1748,)</f>
        <v>0</v>
      </c>
      <c r="AI1748">
        <f>IF(EXACT($AE1748,AI$1),$D1748,)</f>
        <v>0</v>
      </c>
      <c r="AJ1748">
        <f>IF(EXACT($AE1748,AJ$1),$D1748,)</f>
        <v>0</v>
      </c>
      <c r="AK1748">
        <f>IF(EXACT($AE1748,AK$1),$D1748,)</f>
        <v>0</v>
      </c>
      <c r="AL1748">
        <f>IF(EXACT($AE1748,AL$1),$D1748,)</f>
        <v>0</v>
      </c>
    </row>
    <row r="1749" spans="1:38" x14ac:dyDescent="0.25">
      <c r="A1749" t="s">
        <v>5270</v>
      </c>
      <c r="B1749" t="s">
        <v>5271</v>
      </c>
      <c r="C1749" t="s">
        <v>27</v>
      </c>
      <c r="D1749">
        <v>25.78</v>
      </c>
      <c r="E1749" t="s">
        <v>28</v>
      </c>
      <c r="F1749" t="s">
        <v>5272</v>
      </c>
      <c r="G1749">
        <v>960</v>
      </c>
      <c r="H1749">
        <v>720</v>
      </c>
      <c r="I1749">
        <v>3</v>
      </c>
      <c r="J1749" t="s">
        <v>31</v>
      </c>
      <c r="K1749" t="s">
        <v>30</v>
      </c>
      <c r="L1749">
        <v>78</v>
      </c>
      <c r="M1749">
        <v>21</v>
      </c>
      <c r="N1749">
        <v>64</v>
      </c>
      <c r="O1749">
        <v>29</v>
      </c>
      <c r="P1749">
        <v>1856</v>
      </c>
      <c r="Q1749">
        <v>50</v>
      </c>
      <c r="R1749">
        <v>250</v>
      </c>
      <c r="S1749">
        <v>110</v>
      </c>
      <c r="T1749">
        <v>173</v>
      </c>
      <c r="U1749">
        <v>15</v>
      </c>
      <c r="V1749">
        <v>200</v>
      </c>
      <c r="W1749">
        <v>6</v>
      </c>
      <c r="X1749">
        <v>25</v>
      </c>
      <c r="Y1749">
        <v>1092.2</v>
      </c>
      <c r="AA1749" t="s">
        <v>30</v>
      </c>
      <c r="AB1749" s="1">
        <v>44620</v>
      </c>
      <c r="AC1749" s="2">
        <v>0.68731481481481482</v>
      </c>
      <c r="AD1749" s="2">
        <f t="shared" si="27"/>
        <v>16.495555555555555</v>
      </c>
      <c r="AE1749" s="8">
        <f>WEEKDAY(AB1749)</f>
        <v>2</v>
      </c>
      <c r="AF1749">
        <f>IF(EXACT($AE1749,AF$1),$D1749,)</f>
        <v>0</v>
      </c>
      <c r="AG1749">
        <f>IF(EXACT($AE1749,AG$1),$D1749,)</f>
        <v>25.78</v>
      </c>
      <c r="AH1749">
        <f>IF(EXACT($AE1749,AH$1),$D1749,)</f>
        <v>0</v>
      </c>
      <c r="AI1749">
        <f>IF(EXACT($AE1749,AI$1),$D1749,)</f>
        <v>0</v>
      </c>
      <c r="AJ1749">
        <f>IF(EXACT($AE1749,AJ$1),$D1749,)</f>
        <v>0</v>
      </c>
      <c r="AK1749">
        <f>IF(EXACT($AE1749,AK$1),$D1749,)</f>
        <v>0</v>
      </c>
      <c r="AL1749">
        <f>IF(EXACT($AE1749,AL$1),$D1749,)</f>
        <v>0</v>
      </c>
    </row>
    <row r="1750" spans="1:38" x14ac:dyDescent="0.25">
      <c r="A1750" t="s">
        <v>5273</v>
      </c>
      <c r="B1750" t="s">
        <v>5274</v>
      </c>
      <c r="C1750" t="s">
        <v>27</v>
      </c>
      <c r="D1750">
        <v>23.67</v>
      </c>
      <c r="E1750" t="s">
        <v>28</v>
      </c>
      <c r="F1750" t="s">
        <v>5275</v>
      </c>
      <c r="G1750">
        <v>960</v>
      </c>
      <c r="H1750">
        <v>720</v>
      </c>
      <c r="I1750">
        <v>3</v>
      </c>
      <c r="J1750" t="s">
        <v>31</v>
      </c>
      <c r="K1750" t="s">
        <v>30</v>
      </c>
      <c r="L1750">
        <v>78</v>
      </c>
      <c r="M1750">
        <v>10</v>
      </c>
      <c r="N1750">
        <v>63</v>
      </c>
      <c r="O1750">
        <v>43</v>
      </c>
      <c r="P1750">
        <v>2709</v>
      </c>
      <c r="Q1750">
        <v>50</v>
      </c>
      <c r="R1750">
        <v>250</v>
      </c>
      <c r="S1750">
        <v>110</v>
      </c>
      <c r="T1750">
        <v>173</v>
      </c>
      <c r="U1750">
        <v>15</v>
      </c>
      <c r="V1750">
        <v>200</v>
      </c>
      <c r="W1750">
        <v>6</v>
      </c>
      <c r="X1750">
        <v>25</v>
      </c>
      <c r="Y1750">
        <v>1092.2</v>
      </c>
      <c r="AA1750" t="s">
        <v>30</v>
      </c>
      <c r="AB1750" s="1">
        <v>44620</v>
      </c>
      <c r="AC1750" s="2">
        <v>0.68803240740740745</v>
      </c>
      <c r="AD1750" s="2">
        <f t="shared" si="27"/>
        <v>16.512777777777778</v>
      </c>
      <c r="AE1750" s="8">
        <f>WEEKDAY(AB1750)</f>
        <v>2</v>
      </c>
      <c r="AF1750">
        <f>IF(EXACT($AE1750,AF$1),$D1750,)</f>
        <v>0</v>
      </c>
      <c r="AG1750">
        <f>IF(EXACT($AE1750,AG$1),$D1750,)</f>
        <v>23.67</v>
      </c>
      <c r="AH1750">
        <f>IF(EXACT($AE1750,AH$1),$D1750,)</f>
        <v>0</v>
      </c>
      <c r="AI1750">
        <f>IF(EXACT($AE1750,AI$1),$D1750,)</f>
        <v>0</v>
      </c>
      <c r="AJ1750">
        <f>IF(EXACT($AE1750,AJ$1),$D1750,)</f>
        <v>0</v>
      </c>
      <c r="AK1750">
        <f>IF(EXACT($AE1750,AK$1),$D1750,)</f>
        <v>0</v>
      </c>
      <c r="AL1750">
        <f>IF(EXACT($AE1750,AL$1),$D1750,)</f>
        <v>0</v>
      </c>
    </row>
    <row r="1751" spans="1:38" x14ac:dyDescent="0.25">
      <c r="A1751" t="s">
        <v>5276</v>
      </c>
      <c r="B1751" t="s">
        <v>5277</v>
      </c>
      <c r="C1751" t="s">
        <v>27</v>
      </c>
      <c r="D1751">
        <v>25.27</v>
      </c>
      <c r="E1751" t="s">
        <v>28</v>
      </c>
      <c r="F1751" t="s">
        <v>5278</v>
      </c>
      <c r="G1751">
        <v>960</v>
      </c>
      <c r="H1751">
        <v>720</v>
      </c>
      <c r="I1751">
        <v>3</v>
      </c>
      <c r="J1751" t="s">
        <v>31</v>
      </c>
      <c r="K1751" t="s">
        <v>30</v>
      </c>
      <c r="L1751">
        <v>92</v>
      </c>
      <c r="M1751">
        <v>14</v>
      </c>
      <c r="N1751">
        <v>62</v>
      </c>
      <c r="O1751">
        <v>40</v>
      </c>
      <c r="P1751">
        <v>2480</v>
      </c>
      <c r="Q1751">
        <v>50</v>
      </c>
      <c r="R1751">
        <v>250</v>
      </c>
      <c r="S1751">
        <v>110</v>
      </c>
      <c r="T1751">
        <v>173</v>
      </c>
      <c r="U1751">
        <v>15</v>
      </c>
      <c r="V1751">
        <v>200</v>
      </c>
      <c r="W1751">
        <v>6</v>
      </c>
      <c r="X1751">
        <v>25</v>
      </c>
      <c r="Y1751">
        <v>1092.2</v>
      </c>
      <c r="AA1751" t="s">
        <v>30</v>
      </c>
      <c r="AB1751" s="1">
        <v>44620</v>
      </c>
      <c r="AC1751" s="2">
        <v>0.69012731481481471</v>
      </c>
      <c r="AD1751" s="2">
        <f t="shared" si="27"/>
        <v>16.563055555555554</v>
      </c>
      <c r="AE1751" s="8">
        <f>WEEKDAY(AB1751)</f>
        <v>2</v>
      </c>
      <c r="AF1751">
        <f>IF(EXACT($AE1751,AF$1),$D1751,)</f>
        <v>0</v>
      </c>
      <c r="AG1751">
        <f>IF(EXACT($AE1751,AG$1),$D1751,)</f>
        <v>25.27</v>
      </c>
      <c r="AH1751">
        <f>IF(EXACT($AE1751,AH$1),$D1751,)</f>
        <v>0</v>
      </c>
      <c r="AI1751">
        <f>IF(EXACT($AE1751,AI$1),$D1751,)</f>
        <v>0</v>
      </c>
      <c r="AJ1751">
        <f>IF(EXACT($AE1751,AJ$1),$D1751,)</f>
        <v>0</v>
      </c>
      <c r="AK1751">
        <f>IF(EXACT($AE1751,AK$1),$D1751,)</f>
        <v>0</v>
      </c>
      <c r="AL1751">
        <f>IF(EXACT($AE1751,AL$1),$D1751,)</f>
        <v>0</v>
      </c>
    </row>
    <row r="1752" spans="1:38" x14ac:dyDescent="0.25">
      <c r="A1752" t="s">
        <v>5279</v>
      </c>
      <c r="B1752" t="s">
        <v>5280</v>
      </c>
      <c r="C1752" t="s">
        <v>27</v>
      </c>
      <c r="D1752">
        <v>22.93</v>
      </c>
      <c r="E1752" t="s">
        <v>28</v>
      </c>
      <c r="F1752" t="s">
        <v>5281</v>
      </c>
      <c r="G1752">
        <v>960</v>
      </c>
      <c r="H1752">
        <v>720</v>
      </c>
      <c r="I1752">
        <v>3</v>
      </c>
      <c r="J1752" t="s">
        <v>31</v>
      </c>
      <c r="K1752" t="s">
        <v>30</v>
      </c>
      <c r="L1752">
        <v>125</v>
      </c>
      <c r="M1752">
        <v>21</v>
      </c>
      <c r="N1752">
        <v>42</v>
      </c>
      <c r="O1752">
        <v>42</v>
      </c>
      <c r="P1752">
        <v>1764</v>
      </c>
      <c r="Q1752">
        <v>50</v>
      </c>
      <c r="R1752">
        <v>250</v>
      </c>
      <c r="S1752">
        <v>110</v>
      </c>
      <c r="T1752">
        <v>173</v>
      </c>
      <c r="U1752">
        <v>15</v>
      </c>
      <c r="V1752">
        <v>200</v>
      </c>
      <c r="W1752">
        <v>6</v>
      </c>
      <c r="X1752">
        <v>25</v>
      </c>
      <c r="Y1752">
        <v>1092.2</v>
      </c>
      <c r="AA1752" t="s">
        <v>30</v>
      </c>
      <c r="AB1752" s="1">
        <v>44620</v>
      </c>
      <c r="AC1752" s="2">
        <v>0.7021412037037037</v>
      </c>
      <c r="AD1752" s="2">
        <f t="shared" si="27"/>
        <v>16.851388888888888</v>
      </c>
      <c r="AE1752" s="8">
        <f>WEEKDAY(AB1752)</f>
        <v>2</v>
      </c>
      <c r="AF1752">
        <f>IF(EXACT($AE1752,AF$1),$D1752,)</f>
        <v>0</v>
      </c>
      <c r="AG1752">
        <f>IF(EXACT($AE1752,AG$1),$D1752,)</f>
        <v>22.93</v>
      </c>
      <c r="AH1752">
        <f>IF(EXACT($AE1752,AH$1),$D1752,)</f>
        <v>0</v>
      </c>
      <c r="AI1752">
        <f>IF(EXACT($AE1752,AI$1),$D1752,)</f>
        <v>0</v>
      </c>
      <c r="AJ1752">
        <f>IF(EXACT($AE1752,AJ$1),$D1752,)</f>
        <v>0</v>
      </c>
      <c r="AK1752">
        <f>IF(EXACT($AE1752,AK$1),$D1752,)</f>
        <v>0</v>
      </c>
      <c r="AL1752">
        <f>IF(EXACT($AE1752,AL$1),$D1752,)</f>
        <v>0</v>
      </c>
    </row>
    <row r="1753" spans="1:38" x14ac:dyDescent="0.25">
      <c r="A1753" t="s">
        <v>5282</v>
      </c>
      <c r="B1753" t="s">
        <v>5283</v>
      </c>
      <c r="C1753" t="s">
        <v>27</v>
      </c>
      <c r="D1753">
        <v>27.31</v>
      </c>
      <c r="E1753" t="s">
        <v>28</v>
      </c>
      <c r="F1753" t="s">
        <v>5284</v>
      </c>
      <c r="G1753">
        <v>960</v>
      </c>
      <c r="H1753">
        <v>720</v>
      </c>
      <c r="I1753">
        <v>3</v>
      </c>
      <c r="J1753" t="s">
        <v>31</v>
      </c>
      <c r="K1753" t="s">
        <v>30</v>
      </c>
      <c r="L1753">
        <v>113</v>
      </c>
      <c r="M1753">
        <v>24</v>
      </c>
      <c r="N1753">
        <v>64</v>
      </c>
      <c r="O1753">
        <v>35</v>
      </c>
      <c r="P1753">
        <v>2240</v>
      </c>
      <c r="Q1753">
        <v>50</v>
      </c>
      <c r="R1753">
        <v>250</v>
      </c>
      <c r="S1753">
        <v>110</v>
      </c>
      <c r="T1753">
        <v>173</v>
      </c>
      <c r="U1753">
        <v>15</v>
      </c>
      <c r="V1753">
        <v>200</v>
      </c>
      <c r="W1753">
        <v>6</v>
      </c>
      <c r="X1753">
        <v>25</v>
      </c>
      <c r="Y1753">
        <v>1092.2</v>
      </c>
      <c r="AA1753" t="s">
        <v>30</v>
      </c>
      <c r="AB1753" s="1">
        <v>44620</v>
      </c>
      <c r="AC1753" s="2">
        <v>0.7074421296296296</v>
      </c>
      <c r="AD1753" s="2">
        <f t="shared" si="27"/>
        <v>16.97861111111111</v>
      </c>
      <c r="AE1753" s="8">
        <f>WEEKDAY(AB1753)</f>
        <v>2</v>
      </c>
      <c r="AF1753">
        <f>IF(EXACT($AE1753,AF$1),$D1753,)</f>
        <v>0</v>
      </c>
      <c r="AG1753">
        <f>IF(EXACT($AE1753,AG$1),$D1753,)</f>
        <v>27.31</v>
      </c>
      <c r="AH1753">
        <f>IF(EXACT($AE1753,AH$1),$D1753,)</f>
        <v>0</v>
      </c>
      <c r="AI1753">
        <f>IF(EXACT($AE1753,AI$1),$D1753,)</f>
        <v>0</v>
      </c>
      <c r="AJ1753">
        <f>IF(EXACT($AE1753,AJ$1),$D1753,)</f>
        <v>0</v>
      </c>
      <c r="AK1753">
        <f>IF(EXACT($AE1753,AK$1),$D1753,)</f>
        <v>0</v>
      </c>
      <c r="AL1753">
        <f>IF(EXACT($AE1753,AL$1),$D1753,)</f>
        <v>0</v>
      </c>
    </row>
    <row r="1754" spans="1:38" x14ac:dyDescent="0.25">
      <c r="A1754" t="s">
        <v>5285</v>
      </c>
      <c r="B1754" t="s">
        <v>5286</v>
      </c>
      <c r="C1754" t="s">
        <v>27</v>
      </c>
      <c r="D1754">
        <v>15.19</v>
      </c>
      <c r="E1754" t="s">
        <v>28</v>
      </c>
      <c r="F1754" t="s">
        <v>5287</v>
      </c>
      <c r="G1754">
        <v>960</v>
      </c>
      <c r="H1754">
        <v>720</v>
      </c>
      <c r="I1754">
        <v>3</v>
      </c>
      <c r="J1754" t="s">
        <v>31</v>
      </c>
      <c r="K1754" t="s">
        <v>30</v>
      </c>
      <c r="L1754">
        <v>70</v>
      </c>
      <c r="M1754">
        <v>16</v>
      </c>
      <c r="N1754">
        <v>33</v>
      </c>
      <c r="O1754">
        <v>40</v>
      </c>
      <c r="P1754">
        <v>1320</v>
      </c>
      <c r="Q1754">
        <v>50</v>
      </c>
      <c r="R1754">
        <v>250</v>
      </c>
      <c r="S1754">
        <v>110</v>
      </c>
      <c r="T1754">
        <v>173</v>
      </c>
      <c r="U1754">
        <v>15</v>
      </c>
      <c r="V1754">
        <v>200</v>
      </c>
      <c r="W1754">
        <v>6</v>
      </c>
      <c r="X1754">
        <v>25</v>
      </c>
      <c r="Y1754">
        <v>1092.2</v>
      </c>
      <c r="AA1754" t="s">
        <v>30</v>
      </c>
      <c r="AB1754" s="1">
        <v>44620</v>
      </c>
      <c r="AC1754" s="2">
        <v>0.71160879629629636</v>
      </c>
      <c r="AD1754" s="2">
        <f t="shared" si="27"/>
        <v>17.078611111111112</v>
      </c>
      <c r="AE1754" s="8">
        <f>WEEKDAY(AB1754)</f>
        <v>2</v>
      </c>
      <c r="AF1754">
        <f>IF(EXACT($AE1754,AF$1),$D1754,)</f>
        <v>0</v>
      </c>
      <c r="AG1754">
        <f>IF(EXACT($AE1754,AG$1),$D1754,)</f>
        <v>15.19</v>
      </c>
      <c r="AH1754">
        <f>IF(EXACT($AE1754,AH$1),$D1754,)</f>
        <v>0</v>
      </c>
      <c r="AI1754">
        <f>IF(EXACT($AE1754,AI$1),$D1754,)</f>
        <v>0</v>
      </c>
      <c r="AJ1754">
        <f>IF(EXACT($AE1754,AJ$1),$D1754,)</f>
        <v>0</v>
      </c>
      <c r="AK1754">
        <f>IF(EXACT($AE1754,AK$1),$D1754,)</f>
        <v>0</v>
      </c>
      <c r="AL1754">
        <f>IF(EXACT($AE1754,AL$1),$D1754,)</f>
        <v>0</v>
      </c>
    </row>
    <row r="1755" spans="1:38" x14ac:dyDescent="0.25">
      <c r="A1755" t="s">
        <v>5288</v>
      </c>
      <c r="B1755" t="s">
        <v>5289</v>
      </c>
      <c r="C1755" t="s">
        <v>27</v>
      </c>
      <c r="D1755">
        <v>20.34</v>
      </c>
      <c r="E1755" t="s">
        <v>28</v>
      </c>
      <c r="F1755" t="s">
        <v>5290</v>
      </c>
      <c r="G1755">
        <v>960</v>
      </c>
      <c r="H1755">
        <v>720</v>
      </c>
      <c r="I1755">
        <v>3</v>
      </c>
      <c r="J1755" t="s">
        <v>29</v>
      </c>
      <c r="K1755" t="s">
        <v>30</v>
      </c>
      <c r="L1755">
        <v>115</v>
      </c>
      <c r="M1755">
        <v>8</v>
      </c>
      <c r="N1755">
        <v>52</v>
      </c>
      <c r="O1755">
        <v>45</v>
      </c>
      <c r="P1755">
        <v>2340</v>
      </c>
      <c r="Q1755">
        <v>50</v>
      </c>
      <c r="R1755">
        <v>250</v>
      </c>
      <c r="S1755">
        <v>110</v>
      </c>
      <c r="T1755">
        <v>173</v>
      </c>
      <c r="U1755">
        <v>15</v>
      </c>
      <c r="V1755">
        <v>200</v>
      </c>
      <c r="W1755">
        <v>6</v>
      </c>
      <c r="X1755">
        <v>56</v>
      </c>
      <c r="Y1755">
        <v>2743.2</v>
      </c>
      <c r="AA1755" t="s">
        <v>30</v>
      </c>
      <c r="AB1755" s="1">
        <v>44620</v>
      </c>
      <c r="AC1755" s="2">
        <v>0.71394675925925932</v>
      </c>
      <c r="AD1755" s="2">
        <f t="shared" si="27"/>
        <v>17.134722222222223</v>
      </c>
      <c r="AE1755" s="8">
        <f>WEEKDAY(AB1755)</f>
        <v>2</v>
      </c>
      <c r="AF1755">
        <f>IF(EXACT($AE1755,AF$1),$D1755,)</f>
        <v>0</v>
      </c>
      <c r="AG1755">
        <f>IF(EXACT($AE1755,AG$1),$D1755,)</f>
        <v>20.34</v>
      </c>
      <c r="AH1755">
        <f>IF(EXACT($AE1755,AH$1),$D1755,)</f>
        <v>0</v>
      </c>
      <c r="AI1755">
        <f>IF(EXACT($AE1755,AI$1),$D1755,)</f>
        <v>0</v>
      </c>
      <c r="AJ1755">
        <f>IF(EXACT($AE1755,AJ$1),$D1755,)</f>
        <v>0</v>
      </c>
      <c r="AK1755">
        <f>IF(EXACT($AE1755,AK$1),$D1755,)</f>
        <v>0</v>
      </c>
      <c r="AL1755">
        <f>IF(EXACT($AE1755,AL$1),$D1755,)</f>
        <v>0</v>
      </c>
    </row>
    <row r="1756" spans="1:38" x14ac:dyDescent="0.25">
      <c r="A1756" t="s">
        <v>5291</v>
      </c>
      <c r="B1756" t="s">
        <v>5292</v>
      </c>
      <c r="C1756" t="s">
        <v>27</v>
      </c>
      <c r="D1756">
        <v>18.760000000000002</v>
      </c>
      <c r="E1756" t="s">
        <v>28</v>
      </c>
      <c r="F1756" t="s">
        <v>5293</v>
      </c>
      <c r="G1756">
        <v>960</v>
      </c>
      <c r="H1756">
        <v>720</v>
      </c>
      <c r="I1756">
        <v>3</v>
      </c>
      <c r="J1756" t="s">
        <v>31</v>
      </c>
      <c r="K1756" t="s">
        <v>30</v>
      </c>
      <c r="L1756">
        <v>42</v>
      </c>
      <c r="M1756">
        <v>20</v>
      </c>
      <c r="N1756">
        <v>43</v>
      </c>
      <c r="O1756">
        <v>36</v>
      </c>
      <c r="P1756">
        <v>1548</v>
      </c>
      <c r="Q1756">
        <v>50</v>
      </c>
      <c r="R1756">
        <v>250</v>
      </c>
      <c r="S1756">
        <v>110</v>
      </c>
      <c r="T1756">
        <v>173</v>
      </c>
      <c r="U1756">
        <v>15</v>
      </c>
      <c r="V1756">
        <v>200</v>
      </c>
      <c r="W1756">
        <v>6</v>
      </c>
      <c r="X1756">
        <v>25</v>
      </c>
      <c r="Y1756">
        <v>1092.2</v>
      </c>
      <c r="AA1756" t="s">
        <v>30</v>
      </c>
      <c r="AB1756" s="1">
        <v>44620</v>
      </c>
      <c r="AC1756" s="2">
        <v>0.71645833333333331</v>
      </c>
      <c r="AD1756" s="2">
        <f t="shared" si="27"/>
        <v>17.195</v>
      </c>
      <c r="AE1756" s="8">
        <f>WEEKDAY(AB1756)</f>
        <v>2</v>
      </c>
      <c r="AF1756">
        <f>IF(EXACT($AE1756,AF$1),$D1756,)</f>
        <v>0</v>
      </c>
      <c r="AG1756">
        <f>IF(EXACT($AE1756,AG$1),$D1756,)</f>
        <v>18.760000000000002</v>
      </c>
      <c r="AH1756">
        <f>IF(EXACT($AE1756,AH$1),$D1756,)</f>
        <v>0</v>
      </c>
      <c r="AI1756">
        <f>IF(EXACT($AE1756,AI$1),$D1756,)</f>
        <v>0</v>
      </c>
      <c r="AJ1756">
        <f>IF(EXACT($AE1756,AJ$1),$D1756,)</f>
        <v>0</v>
      </c>
      <c r="AK1756">
        <f>IF(EXACT($AE1756,AK$1),$D1756,)</f>
        <v>0</v>
      </c>
      <c r="AL1756">
        <f>IF(EXACT($AE1756,AL$1),$D1756,)</f>
        <v>0</v>
      </c>
    </row>
    <row r="1757" spans="1:38" x14ac:dyDescent="0.25">
      <c r="A1757" t="s">
        <v>5294</v>
      </c>
      <c r="B1757" t="s">
        <v>5295</v>
      </c>
      <c r="C1757" t="s">
        <v>27</v>
      </c>
      <c r="D1757">
        <v>22.24</v>
      </c>
      <c r="E1757" t="s">
        <v>28</v>
      </c>
      <c r="F1757" t="s">
        <v>5296</v>
      </c>
      <c r="G1757">
        <v>960</v>
      </c>
      <c r="H1757">
        <v>720</v>
      </c>
      <c r="I1757">
        <v>3</v>
      </c>
      <c r="J1757" t="s">
        <v>31</v>
      </c>
      <c r="K1757" t="s">
        <v>30</v>
      </c>
      <c r="L1757">
        <v>136</v>
      </c>
      <c r="M1757">
        <v>29</v>
      </c>
      <c r="N1757">
        <v>41</v>
      </c>
      <c r="O1757">
        <v>28</v>
      </c>
      <c r="P1757">
        <v>1148</v>
      </c>
      <c r="Q1757">
        <v>50</v>
      </c>
      <c r="R1757">
        <v>250</v>
      </c>
      <c r="S1757">
        <v>110</v>
      </c>
      <c r="T1757">
        <v>173</v>
      </c>
      <c r="U1757">
        <v>15</v>
      </c>
      <c r="V1757">
        <v>200</v>
      </c>
      <c r="W1757">
        <v>6</v>
      </c>
      <c r="X1757">
        <v>25</v>
      </c>
      <c r="Y1757">
        <v>1092.2</v>
      </c>
      <c r="AA1757" t="s">
        <v>30</v>
      </c>
      <c r="AB1757" s="1">
        <v>44620</v>
      </c>
      <c r="AC1757" s="2">
        <v>0.71997685185185178</v>
      </c>
      <c r="AD1757" s="2">
        <f t="shared" si="27"/>
        <v>17.279444444444444</v>
      </c>
      <c r="AE1757" s="8">
        <f>WEEKDAY(AB1757)</f>
        <v>2</v>
      </c>
      <c r="AF1757">
        <f>IF(EXACT($AE1757,AF$1),$D1757,)</f>
        <v>0</v>
      </c>
      <c r="AG1757">
        <f>IF(EXACT($AE1757,AG$1),$D1757,)</f>
        <v>22.24</v>
      </c>
      <c r="AH1757">
        <f>IF(EXACT($AE1757,AH$1),$D1757,)</f>
        <v>0</v>
      </c>
      <c r="AI1757">
        <f>IF(EXACT($AE1757,AI$1),$D1757,)</f>
        <v>0</v>
      </c>
      <c r="AJ1757">
        <f>IF(EXACT($AE1757,AJ$1),$D1757,)</f>
        <v>0</v>
      </c>
      <c r="AK1757">
        <f>IF(EXACT($AE1757,AK$1),$D1757,)</f>
        <v>0</v>
      </c>
      <c r="AL1757">
        <f>IF(EXACT($AE1757,AL$1),$D1757,)</f>
        <v>0</v>
      </c>
    </row>
    <row r="1758" spans="1:38" x14ac:dyDescent="0.25">
      <c r="A1758" t="s">
        <v>5297</v>
      </c>
      <c r="B1758" t="s">
        <v>5298</v>
      </c>
      <c r="C1758" t="s">
        <v>27</v>
      </c>
      <c r="D1758">
        <v>17</v>
      </c>
      <c r="E1758" t="s">
        <v>28</v>
      </c>
      <c r="F1758" t="s">
        <v>5299</v>
      </c>
      <c r="G1758">
        <v>960</v>
      </c>
      <c r="H1758">
        <v>720</v>
      </c>
      <c r="I1758">
        <v>3</v>
      </c>
      <c r="J1758" t="s">
        <v>29</v>
      </c>
      <c r="K1758" t="s">
        <v>30</v>
      </c>
      <c r="L1758">
        <v>95</v>
      </c>
      <c r="M1758">
        <v>17</v>
      </c>
      <c r="N1758">
        <v>30</v>
      </c>
      <c r="O1758">
        <v>35</v>
      </c>
      <c r="P1758">
        <v>1050</v>
      </c>
      <c r="Q1758">
        <v>50</v>
      </c>
      <c r="R1758">
        <v>250</v>
      </c>
      <c r="S1758">
        <v>110</v>
      </c>
      <c r="T1758">
        <v>173</v>
      </c>
      <c r="U1758">
        <v>15</v>
      </c>
      <c r="V1758">
        <v>200</v>
      </c>
      <c r="W1758">
        <v>6</v>
      </c>
      <c r="X1758">
        <v>56</v>
      </c>
      <c r="Y1758">
        <v>2743.2</v>
      </c>
      <c r="AA1758" t="s">
        <v>30</v>
      </c>
      <c r="AB1758" s="1">
        <v>44620</v>
      </c>
      <c r="AC1758" s="2">
        <v>0.72019675925925919</v>
      </c>
      <c r="AD1758" s="2">
        <f t="shared" si="27"/>
        <v>17.284722222222221</v>
      </c>
      <c r="AE1758" s="8">
        <f>WEEKDAY(AB1758)</f>
        <v>2</v>
      </c>
      <c r="AF1758">
        <f>IF(EXACT($AE1758,AF$1),$D1758,)</f>
        <v>0</v>
      </c>
      <c r="AG1758">
        <f>IF(EXACT($AE1758,AG$1),$D1758,)</f>
        <v>17</v>
      </c>
      <c r="AH1758">
        <f>IF(EXACT($AE1758,AH$1),$D1758,)</f>
        <v>0</v>
      </c>
      <c r="AI1758">
        <f>IF(EXACT($AE1758,AI$1),$D1758,)</f>
        <v>0</v>
      </c>
      <c r="AJ1758">
        <f>IF(EXACT($AE1758,AJ$1),$D1758,)</f>
        <v>0</v>
      </c>
      <c r="AK1758">
        <f>IF(EXACT($AE1758,AK$1),$D1758,)</f>
        <v>0</v>
      </c>
      <c r="AL1758">
        <f>IF(EXACT($AE1758,AL$1),$D1758,)</f>
        <v>0</v>
      </c>
    </row>
    <row r="1759" spans="1:38" x14ac:dyDescent="0.25">
      <c r="A1759" t="s">
        <v>5300</v>
      </c>
      <c r="B1759" t="s">
        <v>5301</v>
      </c>
      <c r="C1759" t="s">
        <v>27</v>
      </c>
      <c r="D1759">
        <v>24.51</v>
      </c>
      <c r="E1759" t="s">
        <v>28</v>
      </c>
      <c r="F1759" t="s">
        <v>5302</v>
      </c>
      <c r="G1759">
        <v>960</v>
      </c>
      <c r="H1759">
        <v>720</v>
      </c>
      <c r="I1759">
        <v>3</v>
      </c>
      <c r="J1759" t="s">
        <v>31</v>
      </c>
      <c r="K1759" t="s">
        <v>30</v>
      </c>
      <c r="L1759">
        <v>104</v>
      </c>
      <c r="M1759">
        <v>10</v>
      </c>
      <c r="N1759">
        <v>30</v>
      </c>
      <c r="O1759">
        <v>49</v>
      </c>
      <c r="P1759">
        <v>1470</v>
      </c>
      <c r="Q1759">
        <v>50</v>
      </c>
      <c r="R1759">
        <v>250</v>
      </c>
      <c r="S1759">
        <v>110</v>
      </c>
      <c r="T1759">
        <v>173</v>
      </c>
      <c r="U1759">
        <v>15</v>
      </c>
      <c r="V1759">
        <v>200</v>
      </c>
      <c r="W1759">
        <v>6</v>
      </c>
      <c r="X1759">
        <v>25</v>
      </c>
      <c r="Y1759">
        <v>1092.2</v>
      </c>
      <c r="AA1759" t="s">
        <v>30</v>
      </c>
      <c r="AB1759" s="1">
        <v>44620</v>
      </c>
      <c r="AC1759" s="2">
        <v>0.73113425925925923</v>
      </c>
      <c r="AD1759" s="2">
        <f t="shared" si="27"/>
        <v>17.547222222222221</v>
      </c>
      <c r="AE1759" s="8">
        <f>WEEKDAY(AB1759)</f>
        <v>2</v>
      </c>
      <c r="AF1759">
        <f>IF(EXACT($AE1759,AF$1),$D1759,)</f>
        <v>0</v>
      </c>
      <c r="AG1759">
        <f>IF(EXACT($AE1759,AG$1),$D1759,)</f>
        <v>24.51</v>
      </c>
      <c r="AH1759">
        <f>IF(EXACT($AE1759,AH$1),$D1759,)</f>
        <v>0</v>
      </c>
      <c r="AI1759">
        <f>IF(EXACT($AE1759,AI$1),$D1759,)</f>
        <v>0</v>
      </c>
      <c r="AJ1759">
        <f>IF(EXACT($AE1759,AJ$1),$D1759,)</f>
        <v>0</v>
      </c>
      <c r="AK1759">
        <f>IF(EXACT($AE1759,AK$1),$D1759,)</f>
        <v>0</v>
      </c>
      <c r="AL1759">
        <f>IF(EXACT($AE1759,AL$1),$D1759,)</f>
        <v>0</v>
      </c>
    </row>
    <row r="1760" spans="1:38" x14ac:dyDescent="0.25">
      <c r="A1760" t="s">
        <v>5303</v>
      </c>
      <c r="B1760" t="s">
        <v>5304</v>
      </c>
      <c r="C1760" t="s">
        <v>27</v>
      </c>
      <c r="D1760">
        <v>23.85</v>
      </c>
      <c r="E1760" t="s">
        <v>28</v>
      </c>
      <c r="F1760" t="s">
        <v>5305</v>
      </c>
      <c r="G1760">
        <v>960</v>
      </c>
      <c r="H1760">
        <v>720</v>
      </c>
      <c r="I1760">
        <v>3</v>
      </c>
      <c r="J1760" t="s">
        <v>31</v>
      </c>
      <c r="K1760" t="s">
        <v>30</v>
      </c>
      <c r="L1760">
        <v>83</v>
      </c>
      <c r="M1760">
        <v>13</v>
      </c>
      <c r="N1760">
        <v>54</v>
      </c>
      <c r="O1760">
        <v>44</v>
      </c>
      <c r="P1760">
        <v>2376</v>
      </c>
      <c r="Q1760">
        <v>50</v>
      </c>
      <c r="R1760">
        <v>250</v>
      </c>
      <c r="S1760">
        <v>110</v>
      </c>
      <c r="T1760">
        <v>173</v>
      </c>
      <c r="U1760">
        <v>15</v>
      </c>
      <c r="V1760">
        <v>200</v>
      </c>
      <c r="W1760">
        <v>6</v>
      </c>
      <c r="X1760">
        <v>25</v>
      </c>
      <c r="Y1760">
        <v>1092.2</v>
      </c>
      <c r="AA1760" t="s">
        <v>30</v>
      </c>
      <c r="AB1760" s="1">
        <v>44620</v>
      </c>
      <c r="AC1760" s="2">
        <v>0.73140046296296291</v>
      </c>
      <c r="AD1760" s="2">
        <f t="shared" si="27"/>
        <v>17.55361111111111</v>
      </c>
      <c r="AE1760" s="8">
        <f>WEEKDAY(AB1760)</f>
        <v>2</v>
      </c>
      <c r="AF1760">
        <f>IF(EXACT($AE1760,AF$1),$D1760,)</f>
        <v>0</v>
      </c>
      <c r="AG1760">
        <f>IF(EXACT($AE1760,AG$1),$D1760,)</f>
        <v>23.85</v>
      </c>
      <c r="AH1760">
        <f>IF(EXACT($AE1760,AH$1),$D1760,)</f>
        <v>0</v>
      </c>
      <c r="AI1760">
        <f>IF(EXACT($AE1760,AI$1),$D1760,)</f>
        <v>0</v>
      </c>
      <c r="AJ1760">
        <f>IF(EXACT($AE1760,AJ$1),$D1760,)</f>
        <v>0</v>
      </c>
      <c r="AK1760">
        <f>IF(EXACT($AE1760,AK$1),$D1760,)</f>
        <v>0</v>
      </c>
      <c r="AL1760">
        <f>IF(EXACT($AE1760,AL$1),$D1760,)</f>
        <v>0</v>
      </c>
    </row>
    <row r="1761" spans="1:38" x14ac:dyDescent="0.25">
      <c r="A1761" t="s">
        <v>5306</v>
      </c>
      <c r="B1761" t="s">
        <v>5307</v>
      </c>
      <c r="C1761" t="s">
        <v>27</v>
      </c>
      <c r="D1761">
        <v>29.73</v>
      </c>
      <c r="E1761" t="s">
        <v>28</v>
      </c>
      <c r="F1761" t="s">
        <v>5308</v>
      </c>
      <c r="G1761">
        <v>960</v>
      </c>
      <c r="H1761">
        <v>720</v>
      </c>
      <c r="I1761">
        <v>3</v>
      </c>
      <c r="J1761" t="s">
        <v>29</v>
      </c>
      <c r="K1761" t="s">
        <v>30</v>
      </c>
      <c r="L1761">
        <v>64</v>
      </c>
      <c r="M1761">
        <v>13</v>
      </c>
      <c r="N1761">
        <v>51</v>
      </c>
      <c r="O1761">
        <v>39</v>
      </c>
      <c r="P1761">
        <v>1989</v>
      </c>
      <c r="Q1761">
        <v>50</v>
      </c>
      <c r="R1761">
        <v>250</v>
      </c>
      <c r="S1761">
        <v>110</v>
      </c>
      <c r="T1761">
        <v>173</v>
      </c>
      <c r="U1761">
        <v>15</v>
      </c>
      <c r="V1761">
        <v>200</v>
      </c>
      <c r="W1761">
        <v>6</v>
      </c>
      <c r="X1761">
        <v>56</v>
      </c>
      <c r="Y1761">
        <v>2743.2</v>
      </c>
      <c r="AA1761" t="s">
        <v>30</v>
      </c>
      <c r="AB1761" s="1">
        <v>44620</v>
      </c>
      <c r="AC1761" s="2">
        <v>0.73251157407407408</v>
      </c>
      <c r="AD1761" s="2">
        <f t="shared" si="27"/>
        <v>17.580277777777777</v>
      </c>
      <c r="AE1761" s="8">
        <f>WEEKDAY(AB1761)</f>
        <v>2</v>
      </c>
      <c r="AF1761">
        <f>IF(EXACT($AE1761,AF$1),$D1761,)</f>
        <v>0</v>
      </c>
      <c r="AG1761">
        <f>IF(EXACT($AE1761,AG$1),$D1761,)</f>
        <v>29.73</v>
      </c>
      <c r="AH1761">
        <f>IF(EXACT($AE1761,AH$1),$D1761,)</f>
        <v>0</v>
      </c>
      <c r="AI1761">
        <f>IF(EXACT($AE1761,AI$1),$D1761,)</f>
        <v>0</v>
      </c>
      <c r="AJ1761">
        <f>IF(EXACT($AE1761,AJ$1),$D1761,)</f>
        <v>0</v>
      </c>
      <c r="AK1761">
        <f>IF(EXACT($AE1761,AK$1),$D1761,)</f>
        <v>0</v>
      </c>
      <c r="AL1761">
        <f>IF(EXACT($AE1761,AL$1),$D1761,)</f>
        <v>0</v>
      </c>
    </row>
    <row r="1762" spans="1:38" x14ac:dyDescent="0.25">
      <c r="A1762" t="s">
        <v>5309</v>
      </c>
      <c r="B1762" t="s">
        <v>5310</v>
      </c>
      <c r="C1762" t="s">
        <v>27</v>
      </c>
      <c r="D1762">
        <v>24.53</v>
      </c>
      <c r="E1762" t="s">
        <v>28</v>
      </c>
      <c r="F1762" t="s">
        <v>5311</v>
      </c>
      <c r="G1762">
        <v>960</v>
      </c>
      <c r="H1762">
        <v>720</v>
      </c>
      <c r="I1762">
        <v>3</v>
      </c>
      <c r="J1762" t="s">
        <v>29</v>
      </c>
      <c r="K1762" t="s">
        <v>30</v>
      </c>
      <c r="L1762">
        <v>121</v>
      </c>
      <c r="M1762">
        <v>16</v>
      </c>
      <c r="N1762">
        <v>39</v>
      </c>
      <c r="O1762">
        <v>36</v>
      </c>
      <c r="P1762">
        <v>1404</v>
      </c>
      <c r="Q1762">
        <v>50</v>
      </c>
      <c r="R1762">
        <v>250</v>
      </c>
      <c r="S1762">
        <v>110</v>
      </c>
      <c r="T1762">
        <v>173</v>
      </c>
      <c r="U1762">
        <v>15</v>
      </c>
      <c r="V1762">
        <v>200</v>
      </c>
      <c r="W1762">
        <v>6</v>
      </c>
      <c r="X1762">
        <v>56</v>
      </c>
      <c r="Y1762">
        <v>2743.2</v>
      </c>
      <c r="AA1762" t="s">
        <v>30</v>
      </c>
      <c r="AB1762" s="1">
        <v>44620</v>
      </c>
      <c r="AC1762" s="2">
        <v>0.73402777777777783</v>
      </c>
      <c r="AD1762" s="2">
        <f t="shared" si="27"/>
        <v>17.616666666666667</v>
      </c>
      <c r="AE1762" s="8">
        <f>WEEKDAY(AB1762)</f>
        <v>2</v>
      </c>
      <c r="AF1762">
        <f>IF(EXACT($AE1762,AF$1),$D1762,)</f>
        <v>0</v>
      </c>
      <c r="AG1762">
        <f>IF(EXACT($AE1762,AG$1),$D1762,)</f>
        <v>24.53</v>
      </c>
      <c r="AH1762">
        <f>IF(EXACT($AE1762,AH$1),$D1762,)</f>
        <v>0</v>
      </c>
      <c r="AI1762">
        <f>IF(EXACT($AE1762,AI$1),$D1762,)</f>
        <v>0</v>
      </c>
      <c r="AJ1762">
        <f>IF(EXACT($AE1762,AJ$1),$D1762,)</f>
        <v>0</v>
      </c>
      <c r="AK1762">
        <f>IF(EXACT($AE1762,AK$1),$D1762,)</f>
        <v>0</v>
      </c>
      <c r="AL1762">
        <f>IF(EXACT($AE1762,AL$1),$D1762,)</f>
        <v>0</v>
      </c>
    </row>
    <row r="1763" spans="1:38" x14ac:dyDescent="0.25">
      <c r="A1763" t="s">
        <v>5312</v>
      </c>
      <c r="B1763" t="s">
        <v>5313</v>
      </c>
      <c r="C1763" t="s">
        <v>27</v>
      </c>
      <c r="D1763">
        <v>21.9</v>
      </c>
      <c r="E1763" t="s">
        <v>28</v>
      </c>
      <c r="F1763" t="s">
        <v>5314</v>
      </c>
      <c r="G1763">
        <v>960</v>
      </c>
      <c r="H1763">
        <v>720</v>
      </c>
      <c r="I1763">
        <v>3</v>
      </c>
      <c r="J1763" t="s">
        <v>29</v>
      </c>
      <c r="K1763" t="s">
        <v>30</v>
      </c>
      <c r="L1763">
        <v>124</v>
      </c>
      <c r="M1763">
        <v>14</v>
      </c>
      <c r="N1763">
        <v>38</v>
      </c>
      <c r="O1763">
        <v>40</v>
      </c>
      <c r="P1763">
        <v>1520</v>
      </c>
      <c r="Q1763">
        <v>50</v>
      </c>
      <c r="R1763">
        <v>250</v>
      </c>
      <c r="S1763">
        <v>110</v>
      </c>
      <c r="T1763">
        <v>173</v>
      </c>
      <c r="U1763">
        <v>15</v>
      </c>
      <c r="V1763">
        <v>200</v>
      </c>
      <c r="W1763">
        <v>6</v>
      </c>
      <c r="X1763">
        <v>56</v>
      </c>
      <c r="Y1763">
        <v>2743.2</v>
      </c>
      <c r="AA1763" t="s">
        <v>30</v>
      </c>
      <c r="AB1763" s="1">
        <v>44620</v>
      </c>
      <c r="AC1763" s="2">
        <v>0.7368865740740741</v>
      </c>
      <c r="AD1763" s="2">
        <f t="shared" si="27"/>
        <v>17.685277777777777</v>
      </c>
      <c r="AE1763" s="8">
        <f>WEEKDAY(AB1763)</f>
        <v>2</v>
      </c>
      <c r="AF1763">
        <f>IF(EXACT($AE1763,AF$1),$D1763,)</f>
        <v>0</v>
      </c>
      <c r="AG1763">
        <f>IF(EXACT($AE1763,AG$1),$D1763,)</f>
        <v>21.9</v>
      </c>
      <c r="AH1763">
        <f>IF(EXACT($AE1763,AH$1),$D1763,)</f>
        <v>0</v>
      </c>
      <c r="AI1763">
        <f>IF(EXACT($AE1763,AI$1),$D1763,)</f>
        <v>0</v>
      </c>
      <c r="AJ1763">
        <f>IF(EXACT($AE1763,AJ$1),$D1763,)</f>
        <v>0</v>
      </c>
      <c r="AK1763">
        <f>IF(EXACT($AE1763,AK$1),$D1763,)</f>
        <v>0</v>
      </c>
      <c r="AL1763">
        <f>IF(EXACT($AE1763,AL$1),$D1763,)</f>
        <v>0</v>
      </c>
    </row>
    <row r="1764" spans="1:38" x14ac:dyDescent="0.25">
      <c r="A1764" t="s">
        <v>5315</v>
      </c>
      <c r="B1764" t="s">
        <v>5316</v>
      </c>
      <c r="C1764" t="s">
        <v>27</v>
      </c>
      <c r="D1764">
        <v>23.3</v>
      </c>
      <c r="E1764" t="s">
        <v>28</v>
      </c>
      <c r="F1764" t="s">
        <v>5317</v>
      </c>
      <c r="G1764">
        <v>960</v>
      </c>
      <c r="H1764">
        <v>720</v>
      </c>
      <c r="I1764">
        <v>3</v>
      </c>
      <c r="J1764" t="s">
        <v>29</v>
      </c>
      <c r="K1764" t="s">
        <v>30</v>
      </c>
      <c r="L1764">
        <v>96</v>
      </c>
      <c r="M1764">
        <v>22</v>
      </c>
      <c r="N1764">
        <v>33</v>
      </c>
      <c r="O1764">
        <v>31</v>
      </c>
      <c r="P1764">
        <v>1023</v>
      </c>
      <c r="Q1764">
        <v>50</v>
      </c>
      <c r="R1764">
        <v>250</v>
      </c>
      <c r="S1764">
        <v>110</v>
      </c>
      <c r="T1764">
        <v>173</v>
      </c>
      <c r="U1764">
        <v>15</v>
      </c>
      <c r="V1764">
        <v>200</v>
      </c>
      <c r="W1764">
        <v>6</v>
      </c>
      <c r="X1764">
        <v>56</v>
      </c>
      <c r="Y1764">
        <v>2743.2</v>
      </c>
      <c r="AA1764" t="s">
        <v>30</v>
      </c>
      <c r="AB1764" s="1">
        <v>44620</v>
      </c>
      <c r="AC1764" s="2">
        <v>0.73896990740740742</v>
      </c>
      <c r="AD1764" s="2">
        <f t="shared" si="27"/>
        <v>17.735277777777778</v>
      </c>
      <c r="AE1764" s="8">
        <f>WEEKDAY(AB1764)</f>
        <v>2</v>
      </c>
      <c r="AF1764">
        <f>IF(EXACT($AE1764,AF$1),$D1764,)</f>
        <v>0</v>
      </c>
      <c r="AG1764">
        <f>IF(EXACT($AE1764,AG$1),$D1764,)</f>
        <v>23.3</v>
      </c>
      <c r="AH1764">
        <f>IF(EXACT($AE1764,AH$1),$D1764,)</f>
        <v>0</v>
      </c>
      <c r="AI1764">
        <f>IF(EXACT($AE1764,AI$1),$D1764,)</f>
        <v>0</v>
      </c>
      <c r="AJ1764">
        <f>IF(EXACT($AE1764,AJ$1),$D1764,)</f>
        <v>0</v>
      </c>
      <c r="AK1764">
        <f>IF(EXACT($AE1764,AK$1),$D1764,)</f>
        <v>0</v>
      </c>
      <c r="AL1764">
        <f>IF(EXACT($AE1764,AL$1),$D1764,)</f>
        <v>0</v>
      </c>
    </row>
    <row r="1765" spans="1:38" x14ac:dyDescent="0.25">
      <c r="A1765" t="s">
        <v>5318</v>
      </c>
      <c r="B1765" t="s">
        <v>5319</v>
      </c>
      <c r="C1765" t="s">
        <v>27</v>
      </c>
      <c r="D1765">
        <v>25.09</v>
      </c>
      <c r="E1765" t="s">
        <v>28</v>
      </c>
      <c r="F1765" t="s">
        <v>5320</v>
      </c>
      <c r="G1765">
        <v>960</v>
      </c>
      <c r="H1765">
        <v>720</v>
      </c>
      <c r="I1765">
        <v>3</v>
      </c>
      <c r="J1765" t="s">
        <v>31</v>
      </c>
      <c r="K1765" t="s">
        <v>30</v>
      </c>
      <c r="L1765">
        <v>86</v>
      </c>
      <c r="M1765">
        <v>7</v>
      </c>
      <c r="N1765">
        <v>72</v>
      </c>
      <c r="O1765">
        <v>53</v>
      </c>
      <c r="P1765">
        <v>3816</v>
      </c>
      <c r="Q1765">
        <v>50</v>
      </c>
      <c r="R1765">
        <v>250</v>
      </c>
      <c r="S1765">
        <v>110</v>
      </c>
      <c r="T1765">
        <v>173</v>
      </c>
      <c r="U1765">
        <v>15</v>
      </c>
      <c r="V1765">
        <v>200</v>
      </c>
      <c r="W1765">
        <v>6</v>
      </c>
      <c r="X1765">
        <v>25</v>
      </c>
      <c r="Y1765">
        <v>1092.2</v>
      </c>
      <c r="AA1765" t="s">
        <v>30</v>
      </c>
      <c r="AB1765" s="1">
        <v>44620</v>
      </c>
      <c r="AC1765" s="2">
        <v>0.73905092592592592</v>
      </c>
      <c r="AD1765" s="2">
        <f t="shared" si="27"/>
        <v>17.737222222222222</v>
      </c>
      <c r="AE1765" s="8">
        <f>WEEKDAY(AB1765)</f>
        <v>2</v>
      </c>
      <c r="AF1765">
        <f>IF(EXACT($AE1765,AF$1),$D1765,)</f>
        <v>0</v>
      </c>
      <c r="AG1765">
        <f>IF(EXACT($AE1765,AG$1),$D1765,)</f>
        <v>25.09</v>
      </c>
      <c r="AH1765">
        <f>IF(EXACT($AE1765,AH$1),$D1765,)</f>
        <v>0</v>
      </c>
      <c r="AI1765">
        <f>IF(EXACT($AE1765,AI$1),$D1765,)</f>
        <v>0</v>
      </c>
      <c r="AJ1765">
        <f>IF(EXACT($AE1765,AJ$1),$D1765,)</f>
        <v>0</v>
      </c>
      <c r="AK1765">
        <f>IF(EXACT($AE1765,AK$1),$D1765,)</f>
        <v>0</v>
      </c>
      <c r="AL1765">
        <f>IF(EXACT($AE1765,AL$1),$D1765,)</f>
        <v>0</v>
      </c>
    </row>
    <row r="1766" spans="1:38" x14ac:dyDescent="0.25">
      <c r="A1766" t="s">
        <v>5321</v>
      </c>
      <c r="B1766" t="s">
        <v>5322</v>
      </c>
      <c r="C1766" t="s">
        <v>27</v>
      </c>
      <c r="D1766">
        <v>29.78</v>
      </c>
      <c r="E1766" t="s">
        <v>28</v>
      </c>
      <c r="F1766" t="s">
        <v>5323</v>
      </c>
      <c r="G1766">
        <v>960</v>
      </c>
      <c r="H1766">
        <v>720</v>
      </c>
      <c r="I1766">
        <v>3</v>
      </c>
      <c r="J1766" t="s">
        <v>31</v>
      </c>
      <c r="K1766" t="s">
        <v>30</v>
      </c>
      <c r="L1766">
        <v>103</v>
      </c>
      <c r="M1766">
        <v>17</v>
      </c>
      <c r="N1766">
        <v>60</v>
      </c>
      <c r="O1766">
        <v>38</v>
      </c>
      <c r="P1766">
        <v>2280</v>
      </c>
      <c r="Q1766">
        <v>50</v>
      </c>
      <c r="R1766">
        <v>250</v>
      </c>
      <c r="S1766">
        <v>110</v>
      </c>
      <c r="T1766">
        <v>173</v>
      </c>
      <c r="U1766">
        <v>15</v>
      </c>
      <c r="V1766">
        <v>200</v>
      </c>
      <c r="W1766">
        <v>6</v>
      </c>
      <c r="X1766">
        <v>25</v>
      </c>
      <c r="Y1766">
        <v>1092.2</v>
      </c>
      <c r="AA1766" t="s">
        <v>30</v>
      </c>
      <c r="AB1766" s="1">
        <v>44620</v>
      </c>
      <c r="AC1766" s="2">
        <v>0.74115740740740732</v>
      </c>
      <c r="AD1766" s="2">
        <f t="shared" si="27"/>
        <v>17.787777777777777</v>
      </c>
      <c r="AE1766" s="8">
        <f>WEEKDAY(AB1766)</f>
        <v>2</v>
      </c>
      <c r="AF1766">
        <f>IF(EXACT($AE1766,AF$1),$D1766,)</f>
        <v>0</v>
      </c>
      <c r="AG1766">
        <f>IF(EXACT($AE1766,AG$1),$D1766,)</f>
        <v>29.78</v>
      </c>
      <c r="AH1766">
        <f>IF(EXACT($AE1766,AH$1),$D1766,)</f>
        <v>0</v>
      </c>
      <c r="AI1766">
        <f>IF(EXACT($AE1766,AI$1),$D1766,)</f>
        <v>0</v>
      </c>
      <c r="AJ1766">
        <f>IF(EXACT($AE1766,AJ$1),$D1766,)</f>
        <v>0</v>
      </c>
      <c r="AK1766">
        <f>IF(EXACT($AE1766,AK$1),$D1766,)</f>
        <v>0</v>
      </c>
      <c r="AL1766">
        <f>IF(EXACT($AE1766,AL$1),$D1766,)</f>
        <v>0</v>
      </c>
    </row>
    <row r="1767" spans="1:38" x14ac:dyDescent="0.25">
      <c r="A1767" t="s">
        <v>5324</v>
      </c>
      <c r="B1767" t="s">
        <v>5325</v>
      </c>
      <c r="C1767" t="s">
        <v>27</v>
      </c>
      <c r="D1767">
        <v>29.27</v>
      </c>
      <c r="E1767" t="s">
        <v>28</v>
      </c>
      <c r="F1767" t="s">
        <v>5326</v>
      </c>
      <c r="G1767">
        <v>960</v>
      </c>
      <c r="H1767">
        <v>720</v>
      </c>
      <c r="I1767">
        <v>3</v>
      </c>
      <c r="J1767" t="s">
        <v>29</v>
      </c>
      <c r="K1767" t="s">
        <v>30</v>
      </c>
      <c r="L1767">
        <v>43</v>
      </c>
      <c r="M1767">
        <v>14</v>
      </c>
      <c r="N1767">
        <v>60</v>
      </c>
      <c r="O1767">
        <v>39</v>
      </c>
      <c r="P1767">
        <v>2340</v>
      </c>
      <c r="Q1767">
        <v>50</v>
      </c>
      <c r="R1767">
        <v>250</v>
      </c>
      <c r="S1767">
        <v>110</v>
      </c>
      <c r="T1767">
        <v>173</v>
      </c>
      <c r="U1767">
        <v>15</v>
      </c>
      <c r="V1767">
        <v>200</v>
      </c>
      <c r="W1767">
        <v>6</v>
      </c>
      <c r="X1767">
        <v>56</v>
      </c>
      <c r="Y1767">
        <v>2743.2</v>
      </c>
      <c r="AA1767" t="s">
        <v>30</v>
      </c>
      <c r="AB1767" s="1">
        <v>44620</v>
      </c>
      <c r="AC1767" s="2">
        <v>0.7415856481481482</v>
      </c>
      <c r="AD1767" s="2">
        <f t="shared" si="27"/>
        <v>17.798055555555557</v>
      </c>
      <c r="AE1767" s="8">
        <f>WEEKDAY(AB1767)</f>
        <v>2</v>
      </c>
      <c r="AF1767">
        <f>IF(EXACT($AE1767,AF$1),$D1767,)</f>
        <v>0</v>
      </c>
      <c r="AG1767">
        <f>IF(EXACT($AE1767,AG$1),$D1767,)</f>
        <v>29.27</v>
      </c>
      <c r="AH1767">
        <f>IF(EXACT($AE1767,AH$1),$D1767,)</f>
        <v>0</v>
      </c>
      <c r="AI1767">
        <f>IF(EXACT($AE1767,AI$1),$D1767,)</f>
        <v>0</v>
      </c>
      <c r="AJ1767">
        <f>IF(EXACT($AE1767,AJ$1),$D1767,)</f>
        <v>0</v>
      </c>
      <c r="AK1767">
        <f>IF(EXACT($AE1767,AK$1),$D1767,)</f>
        <v>0</v>
      </c>
      <c r="AL1767">
        <f>IF(EXACT($AE1767,AL$1),$D1767,)</f>
        <v>0</v>
      </c>
    </row>
    <row r="1768" spans="1:38" x14ac:dyDescent="0.25">
      <c r="A1768" t="s">
        <v>5327</v>
      </c>
      <c r="B1768" t="s">
        <v>5328</v>
      </c>
      <c r="C1768" t="s">
        <v>27</v>
      </c>
      <c r="D1768">
        <v>29.29</v>
      </c>
      <c r="E1768" t="s">
        <v>28</v>
      </c>
      <c r="F1768" t="s">
        <v>5329</v>
      </c>
      <c r="G1768">
        <v>960</v>
      </c>
      <c r="H1768">
        <v>720</v>
      </c>
      <c r="I1768">
        <v>3</v>
      </c>
      <c r="J1768" t="s">
        <v>31</v>
      </c>
      <c r="K1768" t="s">
        <v>30</v>
      </c>
      <c r="L1768">
        <v>92</v>
      </c>
      <c r="M1768">
        <v>12</v>
      </c>
      <c r="N1768">
        <v>59</v>
      </c>
      <c r="O1768">
        <v>46</v>
      </c>
      <c r="P1768">
        <v>2714</v>
      </c>
      <c r="Q1768">
        <v>50</v>
      </c>
      <c r="R1768">
        <v>250</v>
      </c>
      <c r="S1768">
        <v>110</v>
      </c>
      <c r="T1768">
        <v>173</v>
      </c>
      <c r="U1768">
        <v>15</v>
      </c>
      <c r="V1768">
        <v>200</v>
      </c>
      <c r="W1768">
        <v>6</v>
      </c>
      <c r="X1768">
        <v>25</v>
      </c>
      <c r="Y1768">
        <v>1092.2</v>
      </c>
      <c r="AA1768" t="s">
        <v>30</v>
      </c>
      <c r="AB1768" s="1">
        <v>44620</v>
      </c>
      <c r="AC1768" s="2">
        <v>0.74423611111111121</v>
      </c>
      <c r="AD1768" s="2">
        <f t="shared" si="27"/>
        <v>17.861666666666668</v>
      </c>
      <c r="AE1768" s="8">
        <f>WEEKDAY(AB1768)</f>
        <v>2</v>
      </c>
      <c r="AF1768">
        <f>IF(EXACT($AE1768,AF$1),$D1768,)</f>
        <v>0</v>
      </c>
      <c r="AG1768">
        <f>IF(EXACT($AE1768,AG$1),$D1768,)</f>
        <v>29.29</v>
      </c>
      <c r="AH1768">
        <f>IF(EXACT($AE1768,AH$1),$D1768,)</f>
        <v>0</v>
      </c>
      <c r="AI1768">
        <f>IF(EXACT($AE1768,AI$1),$D1768,)</f>
        <v>0</v>
      </c>
      <c r="AJ1768">
        <f>IF(EXACT($AE1768,AJ$1),$D1768,)</f>
        <v>0</v>
      </c>
      <c r="AK1768">
        <f>IF(EXACT($AE1768,AK$1),$D1768,)</f>
        <v>0</v>
      </c>
      <c r="AL1768">
        <f>IF(EXACT($AE1768,AL$1),$D1768,)</f>
        <v>0</v>
      </c>
    </row>
    <row r="1769" spans="1:38" x14ac:dyDescent="0.25">
      <c r="A1769" t="s">
        <v>5330</v>
      </c>
      <c r="B1769" t="s">
        <v>5331</v>
      </c>
      <c r="C1769" t="s">
        <v>27</v>
      </c>
      <c r="D1769">
        <v>18.07</v>
      </c>
      <c r="E1769" t="s">
        <v>28</v>
      </c>
      <c r="F1769" t="s">
        <v>5332</v>
      </c>
      <c r="G1769">
        <v>960</v>
      </c>
      <c r="H1769">
        <v>720</v>
      </c>
      <c r="I1769">
        <v>3</v>
      </c>
      <c r="J1769" t="s">
        <v>29</v>
      </c>
      <c r="K1769" t="s">
        <v>30</v>
      </c>
      <c r="L1769">
        <v>84</v>
      </c>
      <c r="M1769">
        <v>18</v>
      </c>
      <c r="N1769">
        <v>53</v>
      </c>
      <c r="O1769">
        <v>30</v>
      </c>
      <c r="P1769">
        <v>1590</v>
      </c>
      <c r="Q1769">
        <v>50</v>
      </c>
      <c r="R1769">
        <v>250</v>
      </c>
      <c r="S1769">
        <v>110</v>
      </c>
      <c r="T1769">
        <v>173</v>
      </c>
      <c r="U1769">
        <v>15</v>
      </c>
      <c r="V1769">
        <v>200</v>
      </c>
      <c r="W1769">
        <v>6</v>
      </c>
      <c r="X1769">
        <v>56</v>
      </c>
      <c r="Y1769">
        <v>2743.2</v>
      </c>
      <c r="AA1769" t="s">
        <v>30</v>
      </c>
      <c r="AB1769" s="1">
        <v>44620</v>
      </c>
      <c r="AC1769" s="2">
        <v>0.74603009259259256</v>
      </c>
      <c r="AD1769" s="2">
        <f t="shared" si="27"/>
        <v>17.904722222222222</v>
      </c>
      <c r="AE1769" s="8">
        <f>WEEKDAY(AB1769)</f>
        <v>2</v>
      </c>
      <c r="AF1769">
        <f>IF(EXACT($AE1769,AF$1),$D1769,)</f>
        <v>0</v>
      </c>
      <c r="AG1769">
        <f>IF(EXACT($AE1769,AG$1),$D1769,)</f>
        <v>18.07</v>
      </c>
      <c r="AH1769">
        <f>IF(EXACT($AE1769,AH$1),$D1769,)</f>
        <v>0</v>
      </c>
      <c r="AI1769">
        <f>IF(EXACT($AE1769,AI$1),$D1769,)</f>
        <v>0</v>
      </c>
      <c r="AJ1769">
        <f>IF(EXACT($AE1769,AJ$1),$D1769,)</f>
        <v>0</v>
      </c>
      <c r="AK1769">
        <f>IF(EXACT($AE1769,AK$1),$D1769,)</f>
        <v>0</v>
      </c>
      <c r="AL1769">
        <f>IF(EXACT($AE1769,AL$1),$D1769,)</f>
        <v>0</v>
      </c>
    </row>
    <row r="1770" spans="1:38" x14ac:dyDescent="0.25">
      <c r="A1770" t="s">
        <v>5333</v>
      </c>
      <c r="B1770" t="s">
        <v>5334</v>
      </c>
      <c r="C1770" t="s">
        <v>27</v>
      </c>
      <c r="D1770">
        <v>26.66</v>
      </c>
      <c r="E1770" t="s">
        <v>28</v>
      </c>
      <c r="F1770" t="s">
        <v>5335</v>
      </c>
      <c r="G1770">
        <v>960</v>
      </c>
      <c r="H1770">
        <v>720</v>
      </c>
      <c r="I1770">
        <v>3</v>
      </c>
      <c r="J1770" t="s">
        <v>31</v>
      </c>
      <c r="K1770" t="s">
        <v>30</v>
      </c>
      <c r="L1770">
        <v>84</v>
      </c>
      <c r="M1770">
        <v>15</v>
      </c>
      <c r="N1770">
        <v>59</v>
      </c>
      <c r="O1770">
        <v>34</v>
      </c>
      <c r="P1770">
        <v>2006</v>
      </c>
      <c r="Q1770">
        <v>50</v>
      </c>
      <c r="R1770">
        <v>250</v>
      </c>
      <c r="S1770">
        <v>110</v>
      </c>
      <c r="T1770">
        <v>173</v>
      </c>
      <c r="U1770">
        <v>15</v>
      </c>
      <c r="V1770">
        <v>200</v>
      </c>
      <c r="W1770">
        <v>6</v>
      </c>
      <c r="X1770">
        <v>25</v>
      </c>
      <c r="Y1770">
        <v>1092.2</v>
      </c>
      <c r="AA1770" t="s">
        <v>30</v>
      </c>
      <c r="AB1770" s="1">
        <v>44620</v>
      </c>
      <c r="AC1770" s="2">
        <v>0.74956018518518519</v>
      </c>
      <c r="AD1770" s="2">
        <f t="shared" si="27"/>
        <v>17.989444444444445</v>
      </c>
      <c r="AE1770" s="8">
        <f>WEEKDAY(AB1770)</f>
        <v>2</v>
      </c>
      <c r="AF1770">
        <f>IF(EXACT($AE1770,AF$1),$D1770,)</f>
        <v>0</v>
      </c>
      <c r="AG1770">
        <f>IF(EXACT($AE1770,AG$1),$D1770,)</f>
        <v>26.66</v>
      </c>
      <c r="AH1770">
        <f>IF(EXACT($AE1770,AH$1),$D1770,)</f>
        <v>0</v>
      </c>
      <c r="AI1770">
        <f>IF(EXACT($AE1770,AI$1),$D1770,)</f>
        <v>0</v>
      </c>
      <c r="AJ1770">
        <f>IF(EXACT($AE1770,AJ$1),$D1770,)</f>
        <v>0</v>
      </c>
      <c r="AK1770">
        <f>IF(EXACT($AE1770,AK$1),$D1770,)</f>
        <v>0</v>
      </c>
      <c r="AL1770">
        <f>IF(EXACT($AE1770,AL$1),$D1770,)</f>
        <v>0</v>
      </c>
    </row>
    <row r="1771" spans="1:38" x14ac:dyDescent="0.25">
      <c r="A1771" t="s">
        <v>5336</v>
      </c>
      <c r="B1771" t="s">
        <v>5337</v>
      </c>
      <c r="C1771" t="s">
        <v>27</v>
      </c>
      <c r="D1771">
        <v>29.67</v>
      </c>
      <c r="E1771" t="s">
        <v>28</v>
      </c>
      <c r="F1771" t="s">
        <v>5338</v>
      </c>
      <c r="G1771">
        <v>960</v>
      </c>
      <c r="H1771">
        <v>720</v>
      </c>
      <c r="I1771">
        <v>3</v>
      </c>
      <c r="J1771" t="s">
        <v>29</v>
      </c>
      <c r="K1771" t="s">
        <v>30</v>
      </c>
      <c r="L1771">
        <v>31</v>
      </c>
      <c r="M1771">
        <v>21</v>
      </c>
      <c r="N1771">
        <v>88</v>
      </c>
      <c r="O1771">
        <v>28</v>
      </c>
      <c r="P1771">
        <v>2464</v>
      </c>
      <c r="Q1771">
        <v>50</v>
      </c>
      <c r="R1771">
        <v>250</v>
      </c>
      <c r="S1771">
        <v>110</v>
      </c>
      <c r="T1771">
        <v>173</v>
      </c>
      <c r="U1771">
        <v>15</v>
      </c>
      <c r="V1771">
        <v>200</v>
      </c>
      <c r="W1771">
        <v>6</v>
      </c>
      <c r="X1771">
        <v>56</v>
      </c>
      <c r="Y1771">
        <v>2743.2</v>
      </c>
      <c r="AA1771" t="s">
        <v>30</v>
      </c>
      <c r="AB1771" s="1">
        <v>44620</v>
      </c>
      <c r="AC1771" s="2">
        <v>0.75185185185185188</v>
      </c>
      <c r="AD1771" s="2">
        <f t="shared" si="27"/>
        <v>18.044444444444444</v>
      </c>
      <c r="AE1771" s="8">
        <f>WEEKDAY(AB1771)</f>
        <v>2</v>
      </c>
      <c r="AF1771">
        <f>IF(EXACT($AE1771,AF$1),$D1771,)</f>
        <v>0</v>
      </c>
      <c r="AG1771">
        <f>IF(EXACT($AE1771,AG$1),$D1771,)</f>
        <v>29.67</v>
      </c>
      <c r="AH1771">
        <f>IF(EXACT($AE1771,AH$1),$D1771,)</f>
        <v>0</v>
      </c>
      <c r="AI1771">
        <f>IF(EXACT($AE1771,AI$1),$D1771,)</f>
        <v>0</v>
      </c>
      <c r="AJ1771">
        <f>IF(EXACT($AE1771,AJ$1),$D1771,)</f>
        <v>0</v>
      </c>
      <c r="AK1771">
        <f>IF(EXACT($AE1771,AK$1),$D1771,)</f>
        <v>0</v>
      </c>
      <c r="AL1771">
        <f>IF(EXACT($AE1771,AL$1),$D1771,)</f>
        <v>0</v>
      </c>
    </row>
    <row r="1772" spans="1:38" x14ac:dyDescent="0.25">
      <c r="A1772" t="s">
        <v>5339</v>
      </c>
      <c r="B1772" t="s">
        <v>5340</v>
      </c>
      <c r="C1772" t="s">
        <v>27</v>
      </c>
      <c r="D1772">
        <v>27.03</v>
      </c>
      <c r="E1772" t="s">
        <v>28</v>
      </c>
      <c r="F1772" t="s">
        <v>5341</v>
      </c>
      <c r="G1772">
        <v>960</v>
      </c>
      <c r="H1772">
        <v>720</v>
      </c>
      <c r="I1772">
        <v>3</v>
      </c>
      <c r="J1772" t="s">
        <v>31</v>
      </c>
      <c r="K1772" t="s">
        <v>30</v>
      </c>
      <c r="L1772">
        <v>98</v>
      </c>
      <c r="M1772">
        <v>15</v>
      </c>
      <c r="N1772">
        <v>61</v>
      </c>
      <c r="O1772">
        <v>41</v>
      </c>
      <c r="P1772">
        <v>2501</v>
      </c>
      <c r="Q1772">
        <v>50</v>
      </c>
      <c r="R1772">
        <v>250</v>
      </c>
      <c r="S1772">
        <v>110</v>
      </c>
      <c r="T1772">
        <v>173</v>
      </c>
      <c r="U1772">
        <v>15</v>
      </c>
      <c r="V1772">
        <v>200</v>
      </c>
      <c r="W1772">
        <v>6</v>
      </c>
      <c r="X1772">
        <v>25</v>
      </c>
      <c r="Y1772">
        <v>1092.2</v>
      </c>
      <c r="AA1772" t="s">
        <v>30</v>
      </c>
      <c r="AB1772" s="1">
        <v>44620</v>
      </c>
      <c r="AC1772" s="2">
        <v>0.75256944444444451</v>
      </c>
      <c r="AD1772" s="2">
        <f t="shared" si="27"/>
        <v>18.061666666666667</v>
      </c>
      <c r="AE1772" s="8">
        <f>WEEKDAY(AB1772)</f>
        <v>2</v>
      </c>
      <c r="AF1772">
        <f>IF(EXACT($AE1772,AF$1),$D1772,)</f>
        <v>0</v>
      </c>
      <c r="AG1772">
        <f>IF(EXACT($AE1772,AG$1),$D1772,)</f>
        <v>27.03</v>
      </c>
      <c r="AH1772">
        <f>IF(EXACT($AE1772,AH$1),$D1772,)</f>
        <v>0</v>
      </c>
      <c r="AI1772">
        <f>IF(EXACT($AE1772,AI$1),$D1772,)</f>
        <v>0</v>
      </c>
      <c r="AJ1772">
        <f>IF(EXACT($AE1772,AJ$1),$D1772,)</f>
        <v>0</v>
      </c>
      <c r="AK1772">
        <f>IF(EXACT($AE1772,AK$1),$D1772,)</f>
        <v>0</v>
      </c>
      <c r="AL1772">
        <f>IF(EXACT($AE1772,AL$1),$D1772,)</f>
        <v>0</v>
      </c>
    </row>
    <row r="1773" spans="1:38" x14ac:dyDescent="0.25">
      <c r="A1773" t="s">
        <v>5342</v>
      </c>
      <c r="B1773" t="s">
        <v>5343</v>
      </c>
      <c r="C1773" t="s">
        <v>27</v>
      </c>
      <c r="D1773">
        <v>16.93</v>
      </c>
      <c r="E1773" t="s">
        <v>28</v>
      </c>
      <c r="F1773" t="s">
        <v>5344</v>
      </c>
      <c r="G1773">
        <v>960</v>
      </c>
      <c r="H1773">
        <v>720</v>
      </c>
      <c r="I1773">
        <v>3</v>
      </c>
      <c r="J1773" t="s">
        <v>31</v>
      </c>
      <c r="K1773" t="s">
        <v>30</v>
      </c>
      <c r="L1773">
        <v>59</v>
      </c>
      <c r="M1773">
        <v>24</v>
      </c>
      <c r="N1773">
        <v>66</v>
      </c>
      <c r="O1773">
        <v>28</v>
      </c>
      <c r="P1773">
        <v>1848</v>
      </c>
      <c r="Q1773">
        <v>50</v>
      </c>
      <c r="R1773">
        <v>250</v>
      </c>
      <c r="S1773">
        <v>110</v>
      </c>
      <c r="T1773">
        <v>173</v>
      </c>
      <c r="U1773">
        <v>15</v>
      </c>
      <c r="V1773">
        <v>200</v>
      </c>
      <c r="W1773">
        <v>6</v>
      </c>
      <c r="X1773">
        <v>25</v>
      </c>
      <c r="Y1773">
        <v>1092.2</v>
      </c>
      <c r="AA1773" t="s">
        <v>30</v>
      </c>
      <c r="AB1773" s="1">
        <v>44620</v>
      </c>
      <c r="AC1773" s="2">
        <v>0.75326388888888884</v>
      </c>
      <c r="AD1773" s="2">
        <f t="shared" si="27"/>
        <v>18.078333333333333</v>
      </c>
      <c r="AE1773" s="8">
        <f>WEEKDAY(AB1773)</f>
        <v>2</v>
      </c>
      <c r="AF1773">
        <f>IF(EXACT($AE1773,AF$1),$D1773,)</f>
        <v>0</v>
      </c>
      <c r="AG1773">
        <f>IF(EXACT($AE1773,AG$1),$D1773,)</f>
        <v>16.93</v>
      </c>
      <c r="AH1773">
        <f>IF(EXACT($AE1773,AH$1),$D1773,)</f>
        <v>0</v>
      </c>
      <c r="AI1773">
        <f>IF(EXACT($AE1773,AI$1),$D1773,)</f>
        <v>0</v>
      </c>
      <c r="AJ1773">
        <f>IF(EXACT($AE1773,AJ$1),$D1773,)</f>
        <v>0</v>
      </c>
      <c r="AK1773">
        <f>IF(EXACT($AE1773,AK$1),$D1773,)</f>
        <v>0</v>
      </c>
      <c r="AL1773">
        <f>IF(EXACT($AE1773,AL$1),$D1773,)</f>
        <v>0</v>
      </c>
    </row>
    <row r="1774" spans="1:38" x14ac:dyDescent="0.25">
      <c r="A1774" t="s">
        <v>5345</v>
      </c>
      <c r="B1774" t="s">
        <v>5346</v>
      </c>
      <c r="C1774" t="s">
        <v>27</v>
      </c>
      <c r="D1774">
        <v>30.94</v>
      </c>
      <c r="E1774" t="s">
        <v>28</v>
      </c>
      <c r="F1774" t="s">
        <v>5347</v>
      </c>
      <c r="G1774">
        <v>960</v>
      </c>
      <c r="H1774">
        <v>720</v>
      </c>
      <c r="I1774">
        <v>3</v>
      </c>
      <c r="J1774" t="s">
        <v>31</v>
      </c>
      <c r="K1774" t="s">
        <v>30</v>
      </c>
      <c r="L1774">
        <v>94</v>
      </c>
      <c r="M1774">
        <v>20</v>
      </c>
      <c r="N1774">
        <v>64</v>
      </c>
      <c r="O1774">
        <v>36</v>
      </c>
      <c r="P1774">
        <v>2304</v>
      </c>
      <c r="Q1774">
        <v>50</v>
      </c>
      <c r="R1774">
        <v>250</v>
      </c>
      <c r="S1774">
        <v>110</v>
      </c>
      <c r="T1774">
        <v>173</v>
      </c>
      <c r="U1774">
        <v>15</v>
      </c>
      <c r="V1774">
        <v>200</v>
      </c>
      <c r="W1774">
        <v>6</v>
      </c>
      <c r="X1774">
        <v>25</v>
      </c>
      <c r="Y1774">
        <v>1092.2</v>
      </c>
      <c r="AA1774" t="s">
        <v>30</v>
      </c>
      <c r="AB1774" s="1">
        <v>44620</v>
      </c>
      <c r="AC1774" s="2">
        <v>0.7553819444444444</v>
      </c>
      <c r="AD1774" s="2">
        <f t="shared" si="27"/>
        <v>18.129166666666666</v>
      </c>
      <c r="AE1774" s="8">
        <f>WEEKDAY(AB1774)</f>
        <v>2</v>
      </c>
      <c r="AF1774">
        <f>IF(EXACT($AE1774,AF$1),$D1774,)</f>
        <v>0</v>
      </c>
      <c r="AG1774">
        <f>IF(EXACT($AE1774,AG$1),$D1774,)</f>
        <v>30.94</v>
      </c>
      <c r="AH1774">
        <f>IF(EXACT($AE1774,AH$1),$D1774,)</f>
        <v>0</v>
      </c>
      <c r="AI1774">
        <f>IF(EXACT($AE1774,AI$1),$D1774,)</f>
        <v>0</v>
      </c>
      <c r="AJ1774">
        <f>IF(EXACT($AE1774,AJ$1),$D1774,)</f>
        <v>0</v>
      </c>
      <c r="AK1774">
        <f>IF(EXACT($AE1774,AK$1),$D1774,)</f>
        <v>0</v>
      </c>
      <c r="AL1774">
        <f>IF(EXACT($AE1774,AL$1),$D1774,)</f>
        <v>0</v>
      </c>
    </row>
    <row r="1775" spans="1:38" x14ac:dyDescent="0.25">
      <c r="A1775" t="s">
        <v>5348</v>
      </c>
      <c r="B1775" t="s">
        <v>5349</v>
      </c>
      <c r="C1775" t="s">
        <v>27</v>
      </c>
      <c r="D1775">
        <v>32.11</v>
      </c>
      <c r="E1775" t="s">
        <v>28</v>
      </c>
      <c r="F1775" t="s">
        <v>5350</v>
      </c>
      <c r="G1775">
        <v>960</v>
      </c>
      <c r="H1775">
        <v>720</v>
      </c>
      <c r="I1775">
        <v>3</v>
      </c>
      <c r="J1775" t="s">
        <v>29</v>
      </c>
      <c r="K1775" t="s">
        <v>30</v>
      </c>
      <c r="L1775">
        <v>52</v>
      </c>
      <c r="M1775">
        <v>15</v>
      </c>
      <c r="N1775">
        <v>49</v>
      </c>
      <c r="O1775">
        <v>35</v>
      </c>
      <c r="P1775">
        <v>1715</v>
      </c>
      <c r="Q1775">
        <v>50</v>
      </c>
      <c r="R1775">
        <v>250</v>
      </c>
      <c r="S1775">
        <v>110</v>
      </c>
      <c r="T1775">
        <v>173</v>
      </c>
      <c r="U1775">
        <v>15</v>
      </c>
      <c r="V1775">
        <v>200</v>
      </c>
      <c r="W1775">
        <v>6</v>
      </c>
      <c r="X1775">
        <v>56</v>
      </c>
      <c r="Y1775">
        <v>2743.2</v>
      </c>
      <c r="AA1775" t="s">
        <v>30</v>
      </c>
      <c r="AB1775" s="1">
        <v>44620</v>
      </c>
      <c r="AC1775" s="2">
        <v>0.75675925925925924</v>
      </c>
      <c r="AD1775" s="2">
        <f t="shared" si="27"/>
        <v>18.162222222222223</v>
      </c>
      <c r="AE1775" s="8">
        <f>WEEKDAY(AB1775)</f>
        <v>2</v>
      </c>
      <c r="AF1775">
        <f>IF(EXACT($AE1775,AF$1),$D1775,)</f>
        <v>0</v>
      </c>
      <c r="AG1775">
        <f>IF(EXACT($AE1775,AG$1),$D1775,)</f>
        <v>32.11</v>
      </c>
      <c r="AH1775">
        <f>IF(EXACT($AE1775,AH$1),$D1775,)</f>
        <v>0</v>
      </c>
      <c r="AI1775">
        <f>IF(EXACT($AE1775,AI$1),$D1775,)</f>
        <v>0</v>
      </c>
      <c r="AJ1775">
        <f>IF(EXACT($AE1775,AJ$1),$D1775,)</f>
        <v>0</v>
      </c>
      <c r="AK1775">
        <f>IF(EXACT($AE1775,AK$1),$D1775,)</f>
        <v>0</v>
      </c>
      <c r="AL1775">
        <f>IF(EXACT($AE1775,AL$1),$D1775,)</f>
        <v>0</v>
      </c>
    </row>
    <row r="1776" spans="1:38" x14ac:dyDescent="0.25">
      <c r="A1776" t="s">
        <v>5351</v>
      </c>
      <c r="B1776" t="s">
        <v>5352</v>
      </c>
      <c r="C1776" t="s">
        <v>27</v>
      </c>
      <c r="D1776">
        <v>22.85</v>
      </c>
      <c r="E1776" t="s">
        <v>28</v>
      </c>
      <c r="F1776" t="s">
        <v>5353</v>
      </c>
      <c r="G1776">
        <v>960</v>
      </c>
      <c r="H1776">
        <v>720</v>
      </c>
      <c r="I1776">
        <v>3</v>
      </c>
      <c r="J1776" t="s">
        <v>31</v>
      </c>
      <c r="K1776" t="s">
        <v>30</v>
      </c>
      <c r="L1776">
        <v>53</v>
      </c>
      <c r="M1776">
        <v>13</v>
      </c>
      <c r="N1776">
        <v>113</v>
      </c>
      <c r="O1776">
        <v>44</v>
      </c>
      <c r="P1776">
        <v>4972</v>
      </c>
      <c r="Q1776">
        <v>50</v>
      </c>
      <c r="R1776">
        <v>250</v>
      </c>
      <c r="S1776">
        <v>110</v>
      </c>
      <c r="T1776">
        <v>173</v>
      </c>
      <c r="U1776">
        <v>15</v>
      </c>
      <c r="V1776">
        <v>200</v>
      </c>
      <c r="W1776">
        <v>6</v>
      </c>
      <c r="X1776">
        <v>25</v>
      </c>
      <c r="Y1776">
        <v>1092.2</v>
      </c>
      <c r="AA1776" t="s">
        <v>30</v>
      </c>
      <c r="AB1776" s="1">
        <v>44620</v>
      </c>
      <c r="AC1776" s="2">
        <v>0.75930555555555557</v>
      </c>
      <c r="AD1776" s="2">
        <f t="shared" si="27"/>
        <v>18.223333333333333</v>
      </c>
      <c r="AE1776" s="8">
        <f>WEEKDAY(AB1776)</f>
        <v>2</v>
      </c>
      <c r="AF1776">
        <f>IF(EXACT($AE1776,AF$1),$D1776,)</f>
        <v>0</v>
      </c>
      <c r="AG1776">
        <f>IF(EXACT($AE1776,AG$1),$D1776,)</f>
        <v>22.85</v>
      </c>
      <c r="AH1776">
        <f>IF(EXACT($AE1776,AH$1),$D1776,)</f>
        <v>0</v>
      </c>
      <c r="AI1776">
        <f>IF(EXACT($AE1776,AI$1),$D1776,)</f>
        <v>0</v>
      </c>
      <c r="AJ1776">
        <f>IF(EXACT($AE1776,AJ$1),$D1776,)</f>
        <v>0</v>
      </c>
      <c r="AK1776">
        <f>IF(EXACT($AE1776,AK$1),$D1776,)</f>
        <v>0</v>
      </c>
      <c r="AL1776">
        <f>IF(EXACT($AE1776,AL$1),$D1776,)</f>
        <v>0</v>
      </c>
    </row>
    <row r="1777" spans="1:38" x14ac:dyDescent="0.25">
      <c r="A1777" t="s">
        <v>5354</v>
      </c>
      <c r="B1777" t="s">
        <v>5355</v>
      </c>
      <c r="C1777" t="s">
        <v>27</v>
      </c>
      <c r="D1777">
        <v>27.04</v>
      </c>
      <c r="E1777" t="s">
        <v>28</v>
      </c>
      <c r="F1777" t="s">
        <v>5356</v>
      </c>
      <c r="G1777">
        <v>960</v>
      </c>
      <c r="H1777">
        <v>720</v>
      </c>
      <c r="I1777">
        <v>3</v>
      </c>
      <c r="J1777" t="s">
        <v>29</v>
      </c>
      <c r="K1777" t="s">
        <v>30</v>
      </c>
      <c r="L1777">
        <v>61</v>
      </c>
      <c r="M1777">
        <v>16</v>
      </c>
      <c r="N1777">
        <v>39</v>
      </c>
      <c r="O1777">
        <v>33</v>
      </c>
      <c r="P1777">
        <v>1287</v>
      </c>
      <c r="Q1777">
        <v>50</v>
      </c>
      <c r="R1777">
        <v>250</v>
      </c>
      <c r="S1777">
        <v>110</v>
      </c>
      <c r="T1777">
        <v>173</v>
      </c>
      <c r="U1777">
        <v>15</v>
      </c>
      <c r="V1777">
        <v>200</v>
      </c>
      <c r="W1777">
        <v>6</v>
      </c>
      <c r="X1777">
        <v>56</v>
      </c>
      <c r="Y1777">
        <v>2743.2</v>
      </c>
      <c r="AA1777" t="s">
        <v>30</v>
      </c>
      <c r="AB1777" s="1">
        <v>44620</v>
      </c>
      <c r="AC1777" s="2">
        <v>0.76131944444444455</v>
      </c>
      <c r="AD1777" s="2">
        <f t="shared" si="27"/>
        <v>18.271666666666668</v>
      </c>
      <c r="AE1777" s="8">
        <f>WEEKDAY(AB1777)</f>
        <v>2</v>
      </c>
      <c r="AF1777">
        <f>IF(EXACT($AE1777,AF$1),$D1777,)</f>
        <v>0</v>
      </c>
      <c r="AG1777">
        <f>IF(EXACT($AE1777,AG$1),$D1777,)</f>
        <v>27.04</v>
      </c>
      <c r="AH1777">
        <f>IF(EXACT($AE1777,AH$1),$D1777,)</f>
        <v>0</v>
      </c>
      <c r="AI1777">
        <f>IF(EXACT($AE1777,AI$1),$D1777,)</f>
        <v>0</v>
      </c>
      <c r="AJ1777">
        <f>IF(EXACT($AE1777,AJ$1),$D1777,)</f>
        <v>0</v>
      </c>
      <c r="AK1777">
        <f>IF(EXACT($AE1777,AK$1),$D1777,)</f>
        <v>0</v>
      </c>
      <c r="AL1777">
        <f>IF(EXACT($AE1777,AL$1),$D1777,)</f>
        <v>0</v>
      </c>
    </row>
    <row r="1778" spans="1:38" x14ac:dyDescent="0.25">
      <c r="A1778" t="s">
        <v>5357</v>
      </c>
      <c r="B1778" t="s">
        <v>5358</v>
      </c>
      <c r="C1778" t="s">
        <v>27</v>
      </c>
      <c r="D1778">
        <v>32.24</v>
      </c>
      <c r="E1778" t="s">
        <v>28</v>
      </c>
      <c r="F1778" t="s">
        <v>5359</v>
      </c>
      <c r="G1778">
        <v>960</v>
      </c>
      <c r="H1778">
        <v>720</v>
      </c>
      <c r="I1778">
        <v>3</v>
      </c>
      <c r="J1778" t="s">
        <v>31</v>
      </c>
      <c r="K1778" t="s">
        <v>30</v>
      </c>
      <c r="L1778">
        <v>75</v>
      </c>
      <c r="M1778">
        <v>10</v>
      </c>
      <c r="N1778">
        <v>37</v>
      </c>
      <c r="O1778">
        <v>49</v>
      </c>
      <c r="P1778">
        <v>1813</v>
      </c>
      <c r="Q1778">
        <v>50</v>
      </c>
      <c r="R1778">
        <v>250</v>
      </c>
      <c r="S1778">
        <v>110</v>
      </c>
      <c r="T1778">
        <v>173</v>
      </c>
      <c r="U1778">
        <v>15</v>
      </c>
      <c r="V1778">
        <v>200</v>
      </c>
      <c r="W1778">
        <v>6</v>
      </c>
      <c r="X1778">
        <v>25</v>
      </c>
      <c r="Y1778">
        <v>1092.2</v>
      </c>
      <c r="AA1778" t="s">
        <v>30</v>
      </c>
      <c r="AB1778" s="1">
        <v>44620</v>
      </c>
      <c r="AC1778" s="2">
        <v>0.76664351851851853</v>
      </c>
      <c r="AD1778" s="2">
        <f t="shared" si="27"/>
        <v>18.399444444444445</v>
      </c>
      <c r="AE1778" s="8">
        <f>WEEKDAY(AB1778)</f>
        <v>2</v>
      </c>
      <c r="AF1778">
        <f>IF(EXACT($AE1778,AF$1),$D1778,)</f>
        <v>0</v>
      </c>
      <c r="AG1778">
        <f>IF(EXACT($AE1778,AG$1),$D1778,)</f>
        <v>32.24</v>
      </c>
      <c r="AH1778">
        <f>IF(EXACT($AE1778,AH$1),$D1778,)</f>
        <v>0</v>
      </c>
      <c r="AI1778">
        <f>IF(EXACT($AE1778,AI$1),$D1778,)</f>
        <v>0</v>
      </c>
      <c r="AJ1778">
        <f>IF(EXACT($AE1778,AJ$1),$D1778,)</f>
        <v>0</v>
      </c>
      <c r="AK1778">
        <f>IF(EXACT($AE1778,AK$1),$D1778,)</f>
        <v>0</v>
      </c>
      <c r="AL1778">
        <f>IF(EXACT($AE1778,AL$1),$D1778,)</f>
        <v>0</v>
      </c>
    </row>
    <row r="1779" spans="1:38" x14ac:dyDescent="0.25">
      <c r="A1779" t="s">
        <v>5360</v>
      </c>
      <c r="B1779" t="s">
        <v>5361</v>
      </c>
      <c r="C1779" t="s">
        <v>27</v>
      </c>
      <c r="D1779">
        <v>24.8</v>
      </c>
      <c r="E1779" t="s">
        <v>28</v>
      </c>
      <c r="F1779" t="s">
        <v>5362</v>
      </c>
      <c r="G1779">
        <v>960</v>
      </c>
      <c r="H1779">
        <v>720</v>
      </c>
      <c r="I1779">
        <v>3</v>
      </c>
      <c r="J1779" t="s">
        <v>31</v>
      </c>
      <c r="K1779" t="s">
        <v>30</v>
      </c>
      <c r="L1779">
        <v>55</v>
      </c>
      <c r="M1779">
        <v>22</v>
      </c>
      <c r="N1779">
        <v>67</v>
      </c>
      <c r="O1779">
        <v>41</v>
      </c>
      <c r="P1779">
        <v>2747</v>
      </c>
      <c r="Q1779">
        <v>50</v>
      </c>
      <c r="R1779">
        <v>250</v>
      </c>
      <c r="S1779">
        <v>110</v>
      </c>
      <c r="T1779">
        <v>173</v>
      </c>
      <c r="U1779">
        <v>15</v>
      </c>
      <c r="V1779">
        <v>200</v>
      </c>
      <c r="W1779">
        <v>6</v>
      </c>
      <c r="X1779">
        <v>25</v>
      </c>
      <c r="Y1779">
        <v>1092.2</v>
      </c>
      <c r="AA1779" t="s">
        <v>30</v>
      </c>
      <c r="AB1779" s="1">
        <v>44620</v>
      </c>
      <c r="AC1779" s="2">
        <v>0.76748842592592592</v>
      </c>
      <c r="AD1779" s="2">
        <f t="shared" si="27"/>
        <v>18.419722222222223</v>
      </c>
      <c r="AE1779" s="8">
        <f>WEEKDAY(AB1779)</f>
        <v>2</v>
      </c>
      <c r="AF1779">
        <f>IF(EXACT($AE1779,AF$1),$D1779,)</f>
        <v>0</v>
      </c>
      <c r="AG1779">
        <f>IF(EXACT($AE1779,AG$1),$D1779,)</f>
        <v>24.8</v>
      </c>
      <c r="AH1779">
        <f>IF(EXACT($AE1779,AH$1),$D1779,)</f>
        <v>0</v>
      </c>
      <c r="AI1779">
        <f>IF(EXACT($AE1779,AI$1),$D1779,)</f>
        <v>0</v>
      </c>
      <c r="AJ1779">
        <f>IF(EXACT($AE1779,AJ$1),$D1779,)</f>
        <v>0</v>
      </c>
      <c r="AK1779">
        <f>IF(EXACT($AE1779,AK$1),$D1779,)</f>
        <v>0</v>
      </c>
      <c r="AL1779">
        <f>IF(EXACT($AE1779,AL$1),$D1779,)</f>
        <v>0</v>
      </c>
    </row>
    <row r="1780" spans="1:38" x14ac:dyDescent="0.25">
      <c r="A1780" t="s">
        <v>5363</v>
      </c>
      <c r="B1780" t="s">
        <v>5364</v>
      </c>
      <c r="C1780" t="s">
        <v>27</v>
      </c>
      <c r="D1780">
        <v>29.58</v>
      </c>
      <c r="E1780" t="s">
        <v>28</v>
      </c>
      <c r="F1780" t="s">
        <v>5365</v>
      </c>
      <c r="G1780">
        <v>960</v>
      </c>
      <c r="H1780">
        <v>720</v>
      </c>
      <c r="I1780">
        <v>3</v>
      </c>
      <c r="J1780" t="s">
        <v>31</v>
      </c>
      <c r="K1780" t="s">
        <v>30</v>
      </c>
      <c r="L1780">
        <v>98</v>
      </c>
      <c r="M1780">
        <v>14</v>
      </c>
      <c r="N1780">
        <v>63</v>
      </c>
      <c r="O1780">
        <v>46</v>
      </c>
      <c r="P1780">
        <v>2898</v>
      </c>
      <c r="Q1780">
        <v>50</v>
      </c>
      <c r="R1780">
        <v>250</v>
      </c>
      <c r="S1780">
        <v>110</v>
      </c>
      <c r="T1780">
        <v>173</v>
      </c>
      <c r="U1780">
        <v>15</v>
      </c>
      <c r="V1780">
        <v>200</v>
      </c>
      <c r="W1780">
        <v>6</v>
      </c>
      <c r="X1780">
        <v>25</v>
      </c>
      <c r="Y1780">
        <v>1092.2</v>
      </c>
      <c r="AA1780" t="s">
        <v>30</v>
      </c>
      <c r="AB1780" s="1">
        <v>44620</v>
      </c>
      <c r="AC1780" s="2">
        <v>0.77035879629629633</v>
      </c>
      <c r="AD1780" s="2">
        <f t="shared" si="27"/>
        <v>18.488611111111112</v>
      </c>
      <c r="AE1780" s="8">
        <f>WEEKDAY(AB1780)</f>
        <v>2</v>
      </c>
      <c r="AF1780">
        <f>IF(EXACT($AE1780,AF$1),$D1780,)</f>
        <v>0</v>
      </c>
      <c r="AG1780">
        <f>IF(EXACT($AE1780,AG$1),$D1780,)</f>
        <v>29.58</v>
      </c>
      <c r="AH1780">
        <f>IF(EXACT($AE1780,AH$1),$D1780,)</f>
        <v>0</v>
      </c>
      <c r="AI1780">
        <f>IF(EXACT($AE1780,AI$1),$D1780,)</f>
        <v>0</v>
      </c>
      <c r="AJ1780">
        <f>IF(EXACT($AE1780,AJ$1),$D1780,)</f>
        <v>0</v>
      </c>
      <c r="AK1780">
        <f>IF(EXACT($AE1780,AK$1),$D1780,)</f>
        <v>0</v>
      </c>
      <c r="AL1780">
        <f>IF(EXACT($AE1780,AL$1),$D1780,)</f>
        <v>0</v>
      </c>
    </row>
    <row r="1781" spans="1:38" x14ac:dyDescent="0.25">
      <c r="A1781" t="s">
        <v>5366</v>
      </c>
      <c r="B1781" t="s">
        <v>5367</v>
      </c>
      <c r="C1781" t="s">
        <v>27</v>
      </c>
      <c r="D1781">
        <v>25.59</v>
      </c>
      <c r="E1781" t="s">
        <v>28</v>
      </c>
      <c r="F1781" t="s">
        <v>5368</v>
      </c>
      <c r="G1781">
        <v>960</v>
      </c>
      <c r="H1781">
        <v>720</v>
      </c>
      <c r="I1781">
        <v>3</v>
      </c>
      <c r="J1781" t="s">
        <v>29</v>
      </c>
      <c r="K1781" t="s">
        <v>30</v>
      </c>
      <c r="L1781">
        <v>52</v>
      </c>
      <c r="M1781">
        <v>12</v>
      </c>
      <c r="N1781">
        <v>66</v>
      </c>
      <c r="O1781">
        <v>51</v>
      </c>
      <c r="P1781">
        <v>3366</v>
      </c>
      <c r="Q1781">
        <v>50</v>
      </c>
      <c r="R1781">
        <v>250</v>
      </c>
      <c r="S1781">
        <v>110</v>
      </c>
      <c r="T1781">
        <v>173</v>
      </c>
      <c r="U1781">
        <v>15</v>
      </c>
      <c r="V1781">
        <v>200</v>
      </c>
      <c r="W1781">
        <v>6</v>
      </c>
      <c r="X1781">
        <v>56</v>
      </c>
      <c r="Y1781">
        <v>2743.2</v>
      </c>
      <c r="AA1781" t="s">
        <v>30</v>
      </c>
      <c r="AB1781" s="1">
        <v>44620</v>
      </c>
      <c r="AC1781" s="2">
        <v>0.7713310185185186</v>
      </c>
      <c r="AD1781" s="2">
        <f t="shared" si="27"/>
        <v>18.511944444444445</v>
      </c>
      <c r="AE1781" s="8">
        <f>WEEKDAY(AB1781)</f>
        <v>2</v>
      </c>
      <c r="AF1781">
        <f>IF(EXACT($AE1781,AF$1),$D1781,)</f>
        <v>0</v>
      </c>
      <c r="AG1781">
        <f>IF(EXACT($AE1781,AG$1),$D1781,)</f>
        <v>25.59</v>
      </c>
      <c r="AH1781">
        <f>IF(EXACT($AE1781,AH$1),$D1781,)</f>
        <v>0</v>
      </c>
      <c r="AI1781">
        <f>IF(EXACT($AE1781,AI$1),$D1781,)</f>
        <v>0</v>
      </c>
      <c r="AJ1781">
        <f>IF(EXACT($AE1781,AJ$1),$D1781,)</f>
        <v>0</v>
      </c>
      <c r="AK1781">
        <f>IF(EXACT($AE1781,AK$1),$D1781,)</f>
        <v>0</v>
      </c>
      <c r="AL1781">
        <f>IF(EXACT($AE1781,AL$1),$D1781,)</f>
        <v>0</v>
      </c>
    </row>
    <row r="1782" spans="1:38" x14ac:dyDescent="0.25">
      <c r="A1782" t="s">
        <v>5369</v>
      </c>
      <c r="B1782" t="s">
        <v>5370</v>
      </c>
      <c r="C1782" t="s">
        <v>27</v>
      </c>
      <c r="D1782">
        <v>20.18</v>
      </c>
      <c r="E1782" t="s">
        <v>28</v>
      </c>
      <c r="F1782" t="s">
        <v>5371</v>
      </c>
      <c r="G1782">
        <v>960</v>
      </c>
      <c r="H1782">
        <v>720</v>
      </c>
      <c r="I1782">
        <v>3</v>
      </c>
      <c r="J1782" t="s">
        <v>31</v>
      </c>
      <c r="K1782" t="s">
        <v>30</v>
      </c>
      <c r="L1782">
        <v>80</v>
      </c>
      <c r="M1782">
        <v>17</v>
      </c>
      <c r="N1782">
        <v>58</v>
      </c>
      <c r="O1782">
        <v>46</v>
      </c>
      <c r="P1782">
        <v>2668</v>
      </c>
      <c r="Q1782">
        <v>50</v>
      </c>
      <c r="R1782">
        <v>250</v>
      </c>
      <c r="S1782">
        <v>110</v>
      </c>
      <c r="T1782">
        <v>173</v>
      </c>
      <c r="U1782">
        <v>15</v>
      </c>
      <c r="V1782">
        <v>200</v>
      </c>
      <c r="W1782">
        <v>6</v>
      </c>
      <c r="X1782">
        <v>25</v>
      </c>
      <c r="Y1782">
        <v>1092.2</v>
      </c>
      <c r="AA1782" t="s">
        <v>30</v>
      </c>
      <c r="AB1782" s="1">
        <v>44620</v>
      </c>
      <c r="AC1782" s="2">
        <v>0.77427083333333335</v>
      </c>
      <c r="AD1782" s="2">
        <f t="shared" si="27"/>
        <v>18.5825</v>
      </c>
      <c r="AE1782" s="8">
        <f>WEEKDAY(AB1782)</f>
        <v>2</v>
      </c>
      <c r="AF1782">
        <f>IF(EXACT($AE1782,AF$1),$D1782,)</f>
        <v>0</v>
      </c>
      <c r="AG1782">
        <f>IF(EXACT($AE1782,AG$1),$D1782,)</f>
        <v>20.18</v>
      </c>
      <c r="AH1782">
        <f>IF(EXACT($AE1782,AH$1),$D1782,)</f>
        <v>0</v>
      </c>
      <c r="AI1782">
        <f>IF(EXACT($AE1782,AI$1),$D1782,)</f>
        <v>0</v>
      </c>
      <c r="AJ1782">
        <f>IF(EXACT($AE1782,AJ$1),$D1782,)</f>
        <v>0</v>
      </c>
      <c r="AK1782">
        <f>IF(EXACT($AE1782,AK$1),$D1782,)</f>
        <v>0</v>
      </c>
      <c r="AL1782">
        <f>IF(EXACT($AE1782,AL$1),$D1782,)</f>
        <v>0</v>
      </c>
    </row>
    <row r="1783" spans="1:38" x14ac:dyDescent="0.25">
      <c r="A1783" t="s">
        <v>5372</v>
      </c>
      <c r="B1783" t="s">
        <v>5373</v>
      </c>
      <c r="C1783" t="s">
        <v>27</v>
      </c>
      <c r="D1783">
        <v>27.6</v>
      </c>
      <c r="E1783" t="s">
        <v>28</v>
      </c>
      <c r="F1783" t="s">
        <v>5374</v>
      </c>
      <c r="G1783">
        <v>960</v>
      </c>
      <c r="H1783">
        <v>720</v>
      </c>
      <c r="I1783">
        <v>3</v>
      </c>
      <c r="J1783" t="s">
        <v>31</v>
      </c>
      <c r="K1783" t="s">
        <v>30</v>
      </c>
      <c r="L1783">
        <v>102</v>
      </c>
      <c r="M1783">
        <v>26</v>
      </c>
      <c r="N1783">
        <v>39</v>
      </c>
      <c r="O1783">
        <v>16</v>
      </c>
      <c r="P1783">
        <v>624</v>
      </c>
      <c r="Q1783">
        <v>50</v>
      </c>
      <c r="R1783">
        <v>250</v>
      </c>
      <c r="S1783">
        <v>110</v>
      </c>
      <c r="T1783">
        <v>173</v>
      </c>
      <c r="U1783">
        <v>15</v>
      </c>
      <c r="V1783">
        <v>200</v>
      </c>
      <c r="W1783">
        <v>6</v>
      </c>
      <c r="X1783">
        <v>25</v>
      </c>
      <c r="Y1783">
        <v>1092.2</v>
      </c>
      <c r="AA1783" t="s">
        <v>30</v>
      </c>
      <c r="AB1783" s="1">
        <v>44620</v>
      </c>
      <c r="AC1783" s="2">
        <v>0.7791435185185186</v>
      </c>
      <c r="AD1783" s="2">
        <f t="shared" si="27"/>
        <v>18.699444444444445</v>
      </c>
      <c r="AE1783" s="8">
        <f>WEEKDAY(AB1783)</f>
        <v>2</v>
      </c>
      <c r="AF1783">
        <f>IF(EXACT($AE1783,AF$1),$D1783,)</f>
        <v>0</v>
      </c>
      <c r="AG1783">
        <f>IF(EXACT($AE1783,AG$1),$D1783,)</f>
        <v>27.6</v>
      </c>
      <c r="AH1783">
        <f>IF(EXACT($AE1783,AH$1),$D1783,)</f>
        <v>0</v>
      </c>
      <c r="AI1783">
        <f>IF(EXACT($AE1783,AI$1),$D1783,)</f>
        <v>0</v>
      </c>
      <c r="AJ1783">
        <f>IF(EXACT($AE1783,AJ$1),$D1783,)</f>
        <v>0</v>
      </c>
      <c r="AK1783">
        <f>IF(EXACT($AE1783,AK$1),$D1783,)</f>
        <v>0</v>
      </c>
      <c r="AL1783">
        <f>IF(EXACT($AE1783,AL$1),$D1783,)</f>
        <v>0</v>
      </c>
    </row>
    <row r="1784" spans="1:38" x14ac:dyDescent="0.25">
      <c r="A1784" t="s">
        <v>5375</v>
      </c>
      <c r="B1784" t="s">
        <v>5376</v>
      </c>
      <c r="C1784" t="s">
        <v>27</v>
      </c>
      <c r="D1784">
        <v>30.38</v>
      </c>
      <c r="E1784" t="s">
        <v>28</v>
      </c>
      <c r="F1784" t="s">
        <v>5377</v>
      </c>
      <c r="G1784">
        <v>960</v>
      </c>
      <c r="H1784">
        <v>720</v>
      </c>
      <c r="I1784">
        <v>3</v>
      </c>
      <c r="J1784" t="s">
        <v>29</v>
      </c>
      <c r="K1784" t="s">
        <v>30</v>
      </c>
      <c r="L1784">
        <v>80</v>
      </c>
      <c r="M1784">
        <v>26</v>
      </c>
      <c r="N1784">
        <v>30</v>
      </c>
      <c r="O1784">
        <v>13</v>
      </c>
      <c r="P1784">
        <v>390</v>
      </c>
      <c r="Q1784">
        <v>50</v>
      </c>
      <c r="R1784">
        <v>250</v>
      </c>
      <c r="S1784">
        <v>110</v>
      </c>
      <c r="T1784">
        <v>173</v>
      </c>
      <c r="U1784">
        <v>15</v>
      </c>
      <c r="V1784">
        <v>200</v>
      </c>
      <c r="W1784">
        <v>6</v>
      </c>
      <c r="X1784">
        <v>56</v>
      </c>
      <c r="Y1784">
        <v>2743.2</v>
      </c>
      <c r="AA1784" t="s">
        <v>30</v>
      </c>
      <c r="AB1784" s="1">
        <v>44620</v>
      </c>
      <c r="AC1784" s="2">
        <v>0.78115740740740736</v>
      </c>
      <c r="AD1784" s="2">
        <f t="shared" si="27"/>
        <v>18.747777777777777</v>
      </c>
      <c r="AE1784" s="8">
        <f>WEEKDAY(AB1784)</f>
        <v>2</v>
      </c>
      <c r="AF1784">
        <f>IF(EXACT($AE1784,AF$1),$D1784,)</f>
        <v>0</v>
      </c>
      <c r="AG1784">
        <f>IF(EXACT($AE1784,AG$1),$D1784,)</f>
        <v>30.38</v>
      </c>
      <c r="AH1784">
        <f>IF(EXACT($AE1784,AH$1),$D1784,)</f>
        <v>0</v>
      </c>
      <c r="AI1784">
        <f>IF(EXACT($AE1784,AI$1),$D1784,)</f>
        <v>0</v>
      </c>
      <c r="AJ1784">
        <f>IF(EXACT($AE1784,AJ$1),$D1784,)</f>
        <v>0</v>
      </c>
      <c r="AK1784">
        <f>IF(EXACT($AE1784,AK$1),$D1784,)</f>
        <v>0</v>
      </c>
      <c r="AL1784">
        <f>IF(EXACT($AE1784,AL$1),$D1784,)</f>
        <v>0</v>
      </c>
    </row>
    <row r="1785" spans="1:38" x14ac:dyDescent="0.25">
      <c r="A1785" t="s">
        <v>5378</v>
      </c>
      <c r="B1785" t="s">
        <v>5379</v>
      </c>
      <c r="C1785" t="s">
        <v>27</v>
      </c>
      <c r="D1785">
        <v>27.93</v>
      </c>
      <c r="E1785" t="s">
        <v>28</v>
      </c>
      <c r="F1785" t="s">
        <v>5380</v>
      </c>
      <c r="G1785">
        <v>960</v>
      </c>
      <c r="H1785">
        <v>720</v>
      </c>
      <c r="I1785">
        <v>3</v>
      </c>
      <c r="J1785" t="s">
        <v>31</v>
      </c>
      <c r="K1785" t="s">
        <v>30</v>
      </c>
      <c r="L1785">
        <v>88</v>
      </c>
      <c r="M1785">
        <v>29</v>
      </c>
      <c r="N1785">
        <v>33</v>
      </c>
      <c r="O1785">
        <v>17</v>
      </c>
      <c r="P1785">
        <v>561</v>
      </c>
      <c r="Q1785">
        <v>50</v>
      </c>
      <c r="R1785">
        <v>250</v>
      </c>
      <c r="S1785">
        <v>110</v>
      </c>
      <c r="T1785">
        <v>173</v>
      </c>
      <c r="U1785">
        <v>15</v>
      </c>
      <c r="V1785">
        <v>200</v>
      </c>
      <c r="W1785">
        <v>6</v>
      </c>
      <c r="X1785">
        <v>25</v>
      </c>
      <c r="Y1785">
        <v>1092.2</v>
      </c>
      <c r="AA1785" t="s">
        <v>30</v>
      </c>
      <c r="AB1785" s="1">
        <v>44620</v>
      </c>
      <c r="AC1785" s="2">
        <v>0.78127314814814808</v>
      </c>
      <c r="AD1785" s="2">
        <f t="shared" si="27"/>
        <v>18.750555555555554</v>
      </c>
      <c r="AE1785" s="8">
        <f>WEEKDAY(AB1785)</f>
        <v>2</v>
      </c>
      <c r="AF1785">
        <f>IF(EXACT($AE1785,AF$1),$D1785,)</f>
        <v>0</v>
      </c>
      <c r="AG1785">
        <f>IF(EXACT($AE1785,AG$1),$D1785,)</f>
        <v>27.93</v>
      </c>
      <c r="AH1785">
        <f>IF(EXACT($AE1785,AH$1),$D1785,)</f>
        <v>0</v>
      </c>
      <c r="AI1785">
        <f>IF(EXACT($AE1785,AI$1),$D1785,)</f>
        <v>0</v>
      </c>
      <c r="AJ1785">
        <f>IF(EXACT($AE1785,AJ$1),$D1785,)</f>
        <v>0</v>
      </c>
      <c r="AK1785">
        <f>IF(EXACT($AE1785,AK$1),$D1785,)</f>
        <v>0</v>
      </c>
      <c r="AL1785">
        <f>IF(EXACT($AE1785,AL$1),$D1785,)</f>
        <v>0</v>
      </c>
    </row>
    <row r="1786" spans="1:38" x14ac:dyDescent="0.25">
      <c r="A1786" t="s">
        <v>5381</v>
      </c>
      <c r="B1786" t="s">
        <v>5382</v>
      </c>
      <c r="C1786" t="s">
        <v>27</v>
      </c>
      <c r="D1786">
        <v>17.309999999999999</v>
      </c>
      <c r="E1786" t="s">
        <v>28</v>
      </c>
      <c r="F1786" t="s">
        <v>5383</v>
      </c>
      <c r="G1786">
        <v>960</v>
      </c>
      <c r="H1786">
        <v>720</v>
      </c>
      <c r="I1786">
        <v>3</v>
      </c>
      <c r="J1786" t="s">
        <v>31</v>
      </c>
      <c r="K1786" t="s">
        <v>30</v>
      </c>
      <c r="L1786">
        <v>71</v>
      </c>
      <c r="M1786">
        <v>24</v>
      </c>
      <c r="N1786">
        <v>26</v>
      </c>
      <c r="O1786">
        <v>18</v>
      </c>
      <c r="P1786">
        <v>468</v>
      </c>
      <c r="Q1786">
        <v>50</v>
      </c>
      <c r="R1786">
        <v>250</v>
      </c>
      <c r="S1786">
        <v>110</v>
      </c>
      <c r="T1786">
        <v>173</v>
      </c>
      <c r="U1786">
        <v>15</v>
      </c>
      <c r="V1786">
        <v>200</v>
      </c>
      <c r="W1786">
        <v>6</v>
      </c>
      <c r="X1786">
        <v>25</v>
      </c>
      <c r="Y1786">
        <v>1092.2</v>
      </c>
      <c r="AA1786" t="s">
        <v>30</v>
      </c>
      <c r="AB1786" s="1">
        <v>44620</v>
      </c>
      <c r="AC1786" s="2">
        <v>0.78646990740740741</v>
      </c>
      <c r="AD1786" s="2">
        <f t="shared" si="27"/>
        <v>18.875277777777779</v>
      </c>
      <c r="AE1786" s="8">
        <f>WEEKDAY(AB1786)</f>
        <v>2</v>
      </c>
      <c r="AF1786">
        <f>IF(EXACT($AE1786,AF$1),$D1786,)</f>
        <v>0</v>
      </c>
      <c r="AG1786">
        <f>IF(EXACT($AE1786,AG$1),$D1786,)</f>
        <v>17.309999999999999</v>
      </c>
      <c r="AH1786">
        <f>IF(EXACT($AE1786,AH$1),$D1786,)</f>
        <v>0</v>
      </c>
      <c r="AI1786">
        <f>IF(EXACT($AE1786,AI$1),$D1786,)</f>
        <v>0</v>
      </c>
      <c r="AJ1786">
        <f>IF(EXACT($AE1786,AJ$1),$D1786,)</f>
        <v>0</v>
      </c>
      <c r="AK1786">
        <f>IF(EXACT($AE1786,AK$1),$D1786,)</f>
        <v>0</v>
      </c>
      <c r="AL1786">
        <f>IF(EXACT($AE1786,AL$1),$D1786,)</f>
        <v>0</v>
      </c>
    </row>
    <row r="1787" spans="1:38" x14ac:dyDescent="0.25">
      <c r="A1787" t="s">
        <v>5384</v>
      </c>
      <c r="B1787" t="s">
        <v>5385</v>
      </c>
      <c r="C1787" t="s">
        <v>27</v>
      </c>
      <c r="D1787">
        <v>36.99</v>
      </c>
      <c r="E1787" t="s">
        <v>28</v>
      </c>
      <c r="F1787" t="s">
        <v>5386</v>
      </c>
      <c r="G1787">
        <v>960</v>
      </c>
      <c r="H1787">
        <v>720</v>
      </c>
      <c r="I1787">
        <v>3</v>
      </c>
      <c r="J1787" t="s">
        <v>31</v>
      </c>
      <c r="K1787" t="s">
        <v>30</v>
      </c>
      <c r="L1787">
        <v>106</v>
      </c>
      <c r="M1787">
        <v>29</v>
      </c>
      <c r="N1787">
        <v>34</v>
      </c>
      <c r="O1787">
        <v>13</v>
      </c>
      <c r="P1787">
        <v>442</v>
      </c>
      <c r="Q1787">
        <v>50</v>
      </c>
      <c r="R1787">
        <v>250</v>
      </c>
      <c r="S1787">
        <v>110</v>
      </c>
      <c r="T1787">
        <v>173</v>
      </c>
      <c r="U1787">
        <v>15</v>
      </c>
      <c r="V1787">
        <v>200</v>
      </c>
      <c r="W1787">
        <v>6</v>
      </c>
      <c r="X1787">
        <v>25</v>
      </c>
      <c r="Y1787">
        <v>1092.2</v>
      </c>
      <c r="AA1787" t="s">
        <v>30</v>
      </c>
      <c r="AB1787" s="1">
        <v>44620</v>
      </c>
      <c r="AC1787" s="2">
        <v>0.78767361111111101</v>
      </c>
      <c r="AD1787" s="2">
        <f t="shared" si="27"/>
        <v>18.904166666666665</v>
      </c>
      <c r="AE1787" s="8">
        <f>WEEKDAY(AB1787)</f>
        <v>2</v>
      </c>
      <c r="AF1787">
        <f>IF(EXACT($AE1787,AF$1),$D1787,)</f>
        <v>0</v>
      </c>
      <c r="AG1787">
        <f>IF(EXACT($AE1787,AG$1),$D1787,)</f>
        <v>36.99</v>
      </c>
      <c r="AH1787">
        <f>IF(EXACT($AE1787,AH$1),$D1787,)</f>
        <v>0</v>
      </c>
      <c r="AI1787">
        <f>IF(EXACT($AE1787,AI$1),$D1787,)</f>
        <v>0</v>
      </c>
      <c r="AJ1787">
        <f>IF(EXACT($AE1787,AJ$1),$D1787,)</f>
        <v>0</v>
      </c>
      <c r="AK1787">
        <f>IF(EXACT($AE1787,AK$1),$D1787,)</f>
        <v>0</v>
      </c>
      <c r="AL1787">
        <f>IF(EXACT($AE1787,AL$1),$D1787,)</f>
        <v>0</v>
      </c>
    </row>
    <row r="1788" spans="1:38" x14ac:dyDescent="0.25">
      <c r="A1788" t="s">
        <v>5387</v>
      </c>
      <c r="B1788" t="s">
        <v>5388</v>
      </c>
      <c r="C1788" t="s">
        <v>27</v>
      </c>
      <c r="D1788">
        <v>31.97</v>
      </c>
      <c r="E1788" t="s">
        <v>28</v>
      </c>
      <c r="F1788" t="s">
        <v>5389</v>
      </c>
      <c r="G1788">
        <v>960</v>
      </c>
      <c r="H1788">
        <v>720</v>
      </c>
      <c r="I1788">
        <v>3</v>
      </c>
      <c r="J1788" t="s">
        <v>31</v>
      </c>
      <c r="K1788" t="s">
        <v>30</v>
      </c>
      <c r="L1788">
        <v>91</v>
      </c>
      <c r="M1788">
        <v>26</v>
      </c>
      <c r="N1788">
        <v>32</v>
      </c>
      <c r="O1788">
        <v>13</v>
      </c>
      <c r="P1788">
        <v>416</v>
      </c>
      <c r="Q1788">
        <v>50</v>
      </c>
      <c r="R1788">
        <v>250</v>
      </c>
      <c r="S1788">
        <v>110</v>
      </c>
      <c r="T1788">
        <v>173</v>
      </c>
      <c r="U1788">
        <v>15</v>
      </c>
      <c r="V1788">
        <v>200</v>
      </c>
      <c r="W1788">
        <v>6</v>
      </c>
      <c r="X1788">
        <v>25</v>
      </c>
      <c r="Y1788">
        <v>1092.2</v>
      </c>
      <c r="AA1788" t="s">
        <v>30</v>
      </c>
      <c r="AB1788" s="1">
        <v>44620</v>
      </c>
      <c r="AC1788" s="2">
        <v>0.79822916666666666</v>
      </c>
      <c r="AD1788" s="2">
        <f t="shared" si="27"/>
        <v>19.157499999999999</v>
      </c>
      <c r="AE1788" s="8">
        <f>WEEKDAY(AB1788)</f>
        <v>2</v>
      </c>
      <c r="AF1788">
        <f>IF(EXACT($AE1788,AF$1),$D1788,)</f>
        <v>0</v>
      </c>
      <c r="AG1788">
        <f>IF(EXACT($AE1788,AG$1),$D1788,)</f>
        <v>31.97</v>
      </c>
      <c r="AH1788">
        <f>IF(EXACT($AE1788,AH$1),$D1788,)</f>
        <v>0</v>
      </c>
      <c r="AI1788">
        <f>IF(EXACT($AE1788,AI$1),$D1788,)</f>
        <v>0</v>
      </c>
      <c r="AJ1788">
        <f>IF(EXACT($AE1788,AJ$1),$D1788,)</f>
        <v>0</v>
      </c>
      <c r="AK1788">
        <f>IF(EXACT($AE1788,AK$1),$D1788,)</f>
        <v>0</v>
      </c>
      <c r="AL1788">
        <f>IF(EXACT($AE1788,AL$1),$D1788,)</f>
        <v>0</v>
      </c>
    </row>
    <row r="1789" spans="1:38" x14ac:dyDescent="0.25">
      <c r="A1789" t="s">
        <v>5390</v>
      </c>
      <c r="B1789" t="s">
        <v>5391</v>
      </c>
      <c r="C1789" t="s">
        <v>27</v>
      </c>
      <c r="D1789">
        <v>21.46</v>
      </c>
      <c r="E1789" t="s">
        <v>28</v>
      </c>
      <c r="F1789" t="s">
        <v>5392</v>
      </c>
      <c r="G1789">
        <v>960</v>
      </c>
      <c r="H1789">
        <v>720</v>
      </c>
      <c r="I1789">
        <v>3</v>
      </c>
      <c r="J1789" t="s">
        <v>31</v>
      </c>
      <c r="K1789" t="s">
        <v>30</v>
      </c>
      <c r="L1789">
        <v>83</v>
      </c>
      <c r="M1789">
        <v>26</v>
      </c>
      <c r="N1789">
        <v>26</v>
      </c>
      <c r="O1789">
        <v>11</v>
      </c>
      <c r="P1789">
        <v>286</v>
      </c>
      <c r="Q1789">
        <v>50</v>
      </c>
      <c r="R1789">
        <v>250</v>
      </c>
      <c r="S1789">
        <v>110</v>
      </c>
      <c r="T1789">
        <v>173</v>
      </c>
      <c r="U1789">
        <v>15</v>
      </c>
      <c r="V1789">
        <v>200</v>
      </c>
      <c r="W1789">
        <v>6</v>
      </c>
      <c r="X1789">
        <v>25</v>
      </c>
      <c r="Y1789">
        <v>1092.2</v>
      </c>
      <c r="AA1789" t="s">
        <v>30</v>
      </c>
      <c r="AB1789" s="1">
        <v>44620</v>
      </c>
      <c r="AC1789" s="2">
        <v>0.80803240740740734</v>
      </c>
      <c r="AD1789" s="2">
        <f t="shared" si="27"/>
        <v>19.392777777777777</v>
      </c>
      <c r="AE1789" s="8">
        <f>WEEKDAY(AB1789)</f>
        <v>2</v>
      </c>
      <c r="AF1789">
        <f>IF(EXACT($AE1789,AF$1),$D1789,)</f>
        <v>0</v>
      </c>
      <c r="AG1789">
        <f>IF(EXACT($AE1789,AG$1),$D1789,)</f>
        <v>21.46</v>
      </c>
      <c r="AH1789">
        <f>IF(EXACT($AE1789,AH$1),$D1789,)</f>
        <v>0</v>
      </c>
      <c r="AI1789">
        <f>IF(EXACT($AE1789,AI$1),$D1789,)</f>
        <v>0</v>
      </c>
      <c r="AJ1789">
        <f>IF(EXACT($AE1789,AJ$1),$D1789,)</f>
        <v>0</v>
      </c>
      <c r="AK1789">
        <f>IF(EXACT($AE1789,AK$1),$D1789,)</f>
        <v>0</v>
      </c>
      <c r="AL1789">
        <f>IF(EXACT($AE1789,AL$1),$D1789,)</f>
        <v>0</v>
      </c>
    </row>
    <row r="1790" spans="1:38" x14ac:dyDescent="0.25">
      <c r="A1790" t="s">
        <v>5393</v>
      </c>
      <c r="B1790" t="s">
        <v>5394</v>
      </c>
      <c r="C1790" t="s">
        <v>27</v>
      </c>
      <c r="D1790">
        <v>19.510000000000002</v>
      </c>
      <c r="E1790" t="s">
        <v>28</v>
      </c>
      <c r="F1790" t="s">
        <v>5395</v>
      </c>
      <c r="G1790">
        <v>960</v>
      </c>
      <c r="H1790">
        <v>720</v>
      </c>
      <c r="I1790">
        <v>3</v>
      </c>
      <c r="J1790" t="s">
        <v>29</v>
      </c>
      <c r="K1790" t="s">
        <v>30</v>
      </c>
      <c r="L1790">
        <v>102</v>
      </c>
      <c r="M1790">
        <v>26</v>
      </c>
      <c r="N1790">
        <v>28</v>
      </c>
      <c r="O1790">
        <v>20</v>
      </c>
      <c r="P1790">
        <v>560</v>
      </c>
      <c r="Q1790">
        <v>50</v>
      </c>
      <c r="R1790">
        <v>250</v>
      </c>
      <c r="S1790">
        <v>110</v>
      </c>
      <c r="T1790">
        <v>173</v>
      </c>
      <c r="U1790">
        <v>15</v>
      </c>
      <c r="V1790">
        <v>200</v>
      </c>
      <c r="W1790">
        <v>6</v>
      </c>
      <c r="X1790">
        <v>56</v>
      </c>
      <c r="Y1790">
        <v>2743.2</v>
      </c>
      <c r="AA1790" t="s">
        <v>30</v>
      </c>
      <c r="AB1790" s="1">
        <v>44620</v>
      </c>
      <c r="AC1790" s="2">
        <v>0.8149305555555556</v>
      </c>
      <c r="AD1790" s="2">
        <f t="shared" si="27"/>
        <v>19.558333333333334</v>
      </c>
      <c r="AE1790" s="8">
        <f>WEEKDAY(AB1790)</f>
        <v>2</v>
      </c>
      <c r="AF1790">
        <f>IF(EXACT($AE1790,AF$1),$D1790,)</f>
        <v>0</v>
      </c>
      <c r="AG1790">
        <f>IF(EXACT($AE1790,AG$1),$D1790,)</f>
        <v>19.510000000000002</v>
      </c>
      <c r="AH1790">
        <f>IF(EXACT($AE1790,AH$1),$D1790,)</f>
        <v>0</v>
      </c>
      <c r="AI1790">
        <f>IF(EXACT($AE1790,AI$1),$D1790,)</f>
        <v>0</v>
      </c>
      <c r="AJ1790">
        <f>IF(EXACT($AE1790,AJ$1),$D1790,)</f>
        <v>0</v>
      </c>
      <c r="AK1790">
        <f>IF(EXACT($AE1790,AK$1),$D1790,)</f>
        <v>0</v>
      </c>
      <c r="AL1790">
        <f>IF(EXACT($AE1790,AL$1),$D1790,)</f>
        <v>0</v>
      </c>
    </row>
    <row r="1791" spans="1:38" x14ac:dyDescent="0.25">
      <c r="A1791" t="s">
        <v>5396</v>
      </c>
      <c r="B1791" t="s">
        <v>5397</v>
      </c>
      <c r="C1791" t="s">
        <v>27</v>
      </c>
      <c r="D1791">
        <v>22.97</v>
      </c>
      <c r="E1791" t="s">
        <v>28</v>
      </c>
      <c r="F1791" t="s">
        <v>5398</v>
      </c>
      <c r="G1791">
        <v>960</v>
      </c>
      <c r="H1791">
        <v>720</v>
      </c>
      <c r="I1791">
        <v>3</v>
      </c>
      <c r="J1791" t="s">
        <v>31</v>
      </c>
      <c r="K1791" t="s">
        <v>30</v>
      </c>
      <c r="L1791">
        <v>73</v>
      </c>
      <c r="M1791">
        <v>26</v>
      </c>
      <c r="N1791">
        <v>31</v>
      </c>
      <c r="O1791">
        <v>20</v>
      </c>
      <c r="P1791">
        <v>620</v>
      </c>
      <c r="Q1791">
        <v>50</v>
      </c>
      <c r="R1791">
        <v>250</v>
      </c>
      <c r="S1791">
        <v>110</v>
      </c>
      <c r="T1791">
        <v>173</v>
      </c>
      <c r="U1791">
        <v>15</v>
      </c>
      <c r="V1791">
        <v>200</v>
      </c>
      <c r="W1791">
        <v>6</v>
      </c>
      <c r="X1791">
        <v>25</v>
      </c>
      <c r="Y1791">
        <v>1092.2</v>
      </c>
      <c r="AA1791" t="s">
        <v>30</v>
      </c>
      <c r="AB1791" s="1">
        <v>44620</v>
      </c>
      <c r="AC1791" s="2">
        <v>0.81576388888888884</v>
      </c>
      <c r="AD1791" s="2">
        <f t="shared" si="27"/>
        <v>19.578333333333333</v>
      </c>
      <c r="AE1791" s="8">
        <f>WEEKDAY(AB1791)</f>
        <v>2</v>
      </c>
      <c r="AF1791">
        <f>IF(EXACT($AE1791,AF$1),$D1791,)</f>
        <v>0</v>
      </c>
      <c r="AG1791">
        <f>IF(EXACT($AE1791,AG$1),$D1791,)</f>
        <v>22.97</v>
      </c>
      <c r="AH1791">
        <f>IF(EXACT($AE1791,AH$1),$D1791,)</f>
        <v>0</v>
      </c>
      <c r="AI1791">
        <f>IF(EXACT($AE1791,AI$1),$D1791,)</f>
        <v>0</v>
      </c>
      <c r="AJ1791">
        <f>IF(EXACT($AE1791,AJ$1),$D1791,)</f>
        <v>0</v>
      </c>
      <c r="AK1791">
        <f>IF(EXACT($AE1791,AK$1),$D1791,)</f>
        <v>0</v>
      </c>
      <c r="AL1791">
        <f>IF(EXACT($AE1791,AL$1),$D1791,)</f>
        <v>0</v>
      </c>
    </row>
    <row r="1792" spans="1:38" x14ac:dyDescent="0.25">
      <c r="A1792" t="s">
        <v>5399</v>
      </c>
      <c r="B1792" t="s">
        <v>5400</v>
      </c>
      <c r="C1792" t="s">
        <v>27</v>
      </c>
      <c r="D1792">
        <v>29.36</v>
      </c>
      <c r="E1792" t="s">
        <v>28</v>
      </c>
      <c r="F1792" t="s">
        <v>5401</v>
      </c>
      <c r="G1792">
        <v>960</v>
      </c>
      <c r="H1792">
        <v>720</v>
      </c>
      <c r="I1792">
        <v>3</v>
      </c>
      <c r="J1792" t="s">
        <v>31</v>
      </c>
      <c r="K1792" t="s">
        <v>30</v>
      </c>
      <c r="L1792">
        <v>89</v>
      </c>
      <c r="M1792">
        <v>25</v>
      </c>
      <c r="N1792">
        <v>30</v>
      </c>
      <c r="O1792">
        <v>13</v>
      </c>
      <c r="P1792">
        <v>390</v>
      </c>
      <c r="Q1792">
        <v>50</v>
      </c>
      <c r="R1792">
        <v>250</v>
      </c>
      <c r="S1792">
        <v>110</v>
      </c>
      <c r="T1792">
        <v>173</v>
      </c>
      <c r="U1792">
        <v>15</v>
      </c>
      <c r="V1792">
        <v>200</v>
      </c>
      <c r="W1792">
        <v>6</v>
      </c>
      <c r="X1792">
        <v>25</v>
      </c>
      <c r="Y1792">
        <v>1092.2</v>
      </c>
      <c r="AA1792" t="s">
        <v>30</v>
      </c>
      <c r="AB1792" s="1">
        <v>44620</v>
      </c>
      <c r="AC1792" s="2">
        <v>0.82032407407407415</v>
      </c>
      <c r="AD1792" s="2">
        <f t="shared" si="27"/>
        <v>19.687777777777779</v>
      </c>
      <c r="AE1792" s="8">
        <f>WEEKDAY(AB1792)</f>
        <v>2</v>
      </c>
      <c r="AF1792">
        <f>IF(EXACT($AE1792,AF$1),$D1792,)</f>
        <v>0</v>
      </c>
      <c r="AG1792">
        <f>IF(EXACT($AE1792,AG$1),$D1792,)</f>
        <v>29.36</v>
      </c>
      <c r="AH1792">
        <f>IF(EXACT($AE1792,AH$1),$D1792,)</f>
        <v>0</v>
      </c>
      <c r="AI1792">
        <f>IF(EXACT($AE1792,AI$1),$D1792,)</f>
        <v>0</v>
      </c>
      <c r="AJ1792">
        <f>IF(EXACT($AE1792,AJ$1),$D1792,)</f>
        <v>0</v>
      </c>
      <c r="AK1792">
        <f>IF(EXACT($AE1792,AK$1),$D1792,)</f>
        <v>0</v>
      </c>
      <c r="AL1792">
        <f>IF(EXACT($AE1792,AL$1),$D1792,)</f>
        <v>0</v>
      </c>
    </row>
    <row r="1793" spans="1:38" x14ac:dyDescent="0.25">
      <c r="A1793" t="s">
        <v>5402</v>
      </c>
      <c r="B1793" t="s">
        <v>5403</v>
      </c>
      <c r="C1793" t="s">
        <v>27</v>
      </c>
      <c r="D1793">
        <v>30.63</v>
      </c>
      <c r="E1793" t="s">
        <v>28</v>
      </c>
      <c r="F1793" t="s">
        <v>5404</v>
      </c>
      <c r="G1793">
        <v>960</v>
      </c>
      <c r="H1793">
        <v>720</v>
      </c>
      <c r="I1793">
        <v>3</v>
      </c>
      <c r="J1793" t="s">
        <v>31</v>
      </c>
      <c r="K1793" t="s">
        <v>30</v>
      </c>
      <c r="L1793">
        <v>105</v>
      </c>
      <c r="M1793">
        <v>31</v>
      </c>
      <c r="N1793">
        <v>33</v>
      </c>
      <c r="O1793">
        <v>15</v>
      </c>
      <c r="P1793">
        <v>495</v>
      </c>
      <c r="Q1793">
        <v>50</v>
      </c>
      <c r="R1793">
        <v>250</v>
      </c>
      <c r="S1793">
        <v>110</v>
      </c>
      <c r="T1793">
        <v>173</v>
      </c>
      <c r="U1793">
        <v>15</v>
      </c>
      <c r="V1793">
        <v>200</v>
      </c>
      <c r="W1793">
        <v>6</v>
      </c>
      <c r="X1793">
        <v>25</v>
      </c>
      <c r="Y1793">
        <v>1092.2</v>
      </c>
      <c r="AA1793" t="s">
        <v>30</v>
      </c>
      <c r="AB1793" s="1">
        <v>44620</v>
      </c>
      <c r="AC1793" s="2">
        <v>0.82437499999999997</v>
      </c>
      <c r="AD1793" s="2">
        <f t="shared" si="27"/>
        <v>19.785</v>
      </c>
      <c r="AE1793" s="8">
        <f>WEEKDAY(AB1793)</f>
        <v>2</v>
      </c>
      <c r="AF1793">
        <f>IF(EXACT($AE1793,AF$1),$D1793,)</f>
        <v>0</v>
      </c>
      <c r="AG1793">
        <f>IF(EXACT($AE1793,AG$1),$D1793,)</f>
        <v>30.63</v>
      </c>
      <c r="AH1793">
        <f>IF(EXACT($AE1793,AH$1),$D1793,)</f>
        <v>0</v>
      </c>
      <c r="AI1793">
        <f>IF(EXACT($AE1793,AI$1),$D1793,)</f>
        <v>0</v>
      </c>
      <c r="AJ1793">
        <f>IF(EXACT($AE1793,AJ$1),$D1793,)</f>
        <v>0</v>
      </c>
      <c r="AK1793">
        <f>IF(EXACT($AE1793,AK$1),$D1793,)</f>
        <v>0</v>
      </c>
      <c r="AL1793">
        <f>IF(EXACT($AE1793,AL$1),$D1793,)</f>
        <v>0</v>
      </c>
    </row>
    <row r="1794" spans="1:38" x14ac:dyDescent="0.25">
      <c r="A1794" t="s">
        <v>5405</v>
      </c>
      <c r="B1794" t="s">
        <v>5406</v>
      </c>
      <c r="C1794" t="s">
        <v>27</v>
      </c>
      <c r="D1794">
        <v>26.88</v>
      </c>
      <c r="E1794" t="s">
        <v>28</v>
      </c>
      <c r="F1794" t="s">
        <v>5407</v>
      </c>
      <c r="G1794">
        <v>960</v>
      </c>
      <c r="H1794">
        <v>720</v>
      </c>
      <c r="I1794">
        <v>3</v>
      </c>
      <c r="J1794" t="s">
        <v>31</v>
      </c>
      <c r="K1794" t="s">
        <v>30</v>
      </c>
      <c r="L1794">
        <v>85</v>
      </c>
      <c r="M1794">
        <v>26</v>
      </c>
      <c r="N1794">
        <v>34</v>
      </c>
      <c r="O1794">
        <v>21</v>
      </c>
      <c r="P1794">
        <v>714</v>
      </c>
      <c r="Q1794">
        <v>50</v>
      </c>
      <c r="R1794">
        <v>250</v>
      </c>
      <c r="S1794">
        <v>110</v>
      </c>
      <c r="T1794">
        <v>173</v>
      </c>
      <c r="U1794">
        <v>15</v>
      </c>
      <c r="V1794">
        <v>200</v>
      </c>
      <c r="W1794">
        <v>6</v>
      </c>
      <c r="X1794">
        <v>25</v>
      </c>
      <c r="Y1794">
        <v>1092.2</v>
      </c>
      <c r="AA1794" t="s">
        <v>30</v>
      </c>
      <c r="AB1794" s="1">
        <v>44620</v>
      </c>
      <c r="AC1794" s="2">
        <v>0.82831018518518518</v>
      </c>
      <c r="AD1794" s="2">
        <f t="shared" si="27"/>
        <v>19.879444444444445</v>
      </c>
      <c r="AE1794" s="8">
        <f>WEEKDAY(AB1794)</f>
        <v>2</v>
      </c>
      <c r="AF1794">
        <f>IF(EXACT($AE1794,AF$1),$D1794,)</f>
        <v>0</v>
      </c>
      <c r="AG1794">
        <f>IF(EXACT($AE1794,AG$1),$D1794,)</f>
        <v>26.88</v>
      </c>
      <c r="AH1794">
        <f>IF(EXACT($AE1794,AH$1),$D1794,)</f>
        <v>0</v>
      </c>
      <c r="AI1794">
        <f>IF(EXACT($AE1794,AI$1),$D1794,)</f>
        <v>0</v>
      </c>
      <c r="AJ1794">
        <f>IF(EXACT($AE1794,AJ$1),$D1794,)</f>
        <v>0</v>
      </c>
      <c r="AK1794">
        <f>IF(EXACT($AE1794,AK$1),$D1794,)</f>
        <v>0</v>
      </c>
      <c r="AL1794">
        <f>IF(EXACT($AE1794,AL$1),$D1794,)</f>
        <v>0</v>
      </c>
    </row>
    <row r="1795" spans="1:38" x14ac:dyDescent="0.25">
      <c r="A1795" t="s">
        <v>5408</v>
      </c>
      <c r="B1795" t="s">
        <v>5409</v>
      </c>
      <c r="C1795" t="s">
        <v>27</v>
      </c>
      <c r="D1795">
        <v>28.32</v>
      </c>
      <c r="E1795" t="s">
        <v>28</v>
      </c>
      <c r="F1795" t="s">
        <v>5410</v>
      </c>
      <c r="G1795">
        <v>960</v>
      </c>
      <c r="H1795">
        <v>720</v>
      </c>
      <c r="I1795">
        <v>3</v>
      </c>
      <c r="J1795" t="s">
        <v>31</v>
      </c>
      <c r="K1795" t="s">
        <v>30</v>
      </c>
      <c r="L1795">
        <v>84</v>
      </c>
      <c r="M1795">
        <v>26</v>
      </c>
      <c r="N1795">
        <v>28</v>
      </c>
      <c r="O1795">
        <v>12</v>
      </c>
      <c r="P1795">
        <v>336</v>
      </c>
      <c r="Q1795">
        <v>50</v>
      </c>
      <c r="R1795">
        <v>250</v>
      </c>
      <c r="S1795">
        <v>110</v>
      </c>
      <c r="T1795">
        <v>173</v>
      </c>
      <c r="U1795">
        <v>15</v>
      </c>
      <c r="V1795">
        <v>200</v>
      </c>
      <c r="W1795">
        <v>6</v>
      </c>
      <c r="X1795">
        <v>25</v>
      </c>
      <c r="Y1795">
        <v>1092.2</v>
      </c>
      <c r="AA1795" t="s">
        <v>30</v>
      </c>
      <c r="AB1795" s="1">
        <v>44620</v>
      </c>
      <c r="AC1795" s="2">
        <v>0.82890046296296294</v>
      </c>
      <c r="AD1795" s="2">
        <f t="shared" ref="AD1795:AD1858" si="28">AC1795*24</f>
        <v>19.89361111111111</v>
      </c>
      <c r="AE1795" s="8">
        <f>WEEKDAY(AB1795)</f>
        <v>2</v>
      </c>
      <c r="AF1795">
        <f>IF(EXACT($AE1795,AF$1),$D1795,)</f>
        <v>0</v>
      </c>
      <c r="AG1795">
        <f>IF(EXACT($AE1795,AG$1),$D1795,)</f>
        <v>28.32</v>
      </c>
      <c r="AH1795">
        <f>IF(EXACT($AE1795,AH$1),$D1795,)</f>
        <v>0</v>
      </c>
      <c r="AI1795">
        <f>IF(EXACT($AE1795,AI$1),$D1795,)</f>
        <v>0</v>
      </c>
      <c r="AJ1795">
        <f>IF(EXACT($AE1795,AJ$1),$D1795,)</f>
        <v>0</v>
      </c>
      <c r="AK1795">
        <f>IF(EXACT($AE1795,AK$1),$D1795,)</f>
        <v>0</v>
      </c>
      <c r="AL1795">
        <f>IF(EXACT($AE1795,AL$1),$D1795,)</f>
        <v>0</v>
      </c>
    </row>
    <row r="1796" spans="1:38" x14ac:dyDescent="0.25">
      <c r="A1796" t="s">
        <v>5411</v>
      </c>
      <c r="B1796" t="s">
        <v>5412</v>
      </c>
      <c r="C1796" t="s">
        <v>27</v>
      </c>
      <c r="D1796">
        <v>21.94</v>
      </c>
      <c r="E1796" t="s">
        <v>28</v>
      </c>
      <c r="F1796" t="s">
        <v>5413</v>
      </c>
      <c r="G1796">
        <v>960</v>
      </c>
      <c r="H1796">
        <v>720</v>
      </c>
      <c r="I1796">
        <v>3</v>
      </c>
      <c r="J1796" t="s">
        <v>31</v>
      </c>
      <c r="K1796" t="s">
        <v>30</v>
      </c>
      <c r="L1796">
        <v>76</v>
      </c>
      <c r="M1796">
        <v>22</v>
      </c>
      <c r="N1796">
        <v>29</v>
      </c>
      <c r="O1796">
        <v>17</v>
      </c>
      <c r="P1796">
        <v>493</v>
      </c>
      <c r="Q1796">
        <v>50</v>
      </c>
      <c r="R1796">
        <v>250</v>
      </c>
      <c r="S1796">
        <v>110</v>
      </c>
      <c r="T1796">
        <v>173</v>
      </c>
      <c r="U1796">
        <v>15</v>
      </c>
      <c r="V1796">
        <v>200</v>
      </c>
      <c r="W1796">
        <v>6</v>
      </c>
      <c r="X1796">
        <v>25</v>
      </c>
      <c r="Y1796">
        <v>1092.2</v>
      </c>
      <c r="AA1796" t="s">
        <v>30</v>
      </c>
      <c r="AB1796" s="1">
        <v>44620</v>
      </c>
      <c r="AC1796" s="2">
        <v>0.82944444444444443</v>
      </c>
      <c r="AD1796" s="2">
        <f t="shared" si="28"/>
        <v>19.906666666666666</v>
      </c>
      <c r="AE1796" s="8">
        <f>WEEKDAY(AB1796)</f>
        <v>2</v>
      </c>
      <c r="AF1796">
        <f>IF(EXACT($AE1796,AF$1),$D1796,)</f>
        <v>0</v>
      </c>
      <c r="AG1796">
        <f>IF(EXACT($AE1796,AG$1),$D1796,)</f>
        <v>21.94</v>
      </c>
      <c r="AH1796">
        <f>IF(EXACT($AE1796,AH$1),$D1796,)</f>
        <v>0</v>
      </c>
      <c r="AI1796">
        <f>IF(EXACT($AE1796,AI$1),$D1796,)</f>
        <v>0</v>
      </c>
      <c r="AJ1796">
        <f>IF(EXACT($AE1796,AJ$1),$D1796,)</f>
        <v>0</v>
      </c>
      <c r="AK1796">
        <f>IF(EXACT($AE1796,AK$1),$D1796,)</f>
        <v>0</v>
      </c>
      <c r="AL1796">
        <f>IF(EXACT($AE1796,AL$1),$D1796,)</f>
        <v>0</v>
      </c>
    </row>
    <row r="1797" spans="1:38" x14ac:dyDescent="0.25">
      <c r="A1797" t="s">
        <v>5414</v>
      </c>
      <c r="B1797" t="s">
        <v>5415</v>
      </c>
      <c r="C1797" t="s">
        <v>27</v>
      </c>
      <c r="D1797">
        <v>26.98</v>
      </c>
      <c r="E1797" t="s">
        <v>28</v>
      </c>
      <c r="F1797" t="s">
        <v>5416</v>
      </c>
      <c r="G1797">
        <v>960</v>
      </c>
      <c r="H1797">
        <v>720</v>
      </c>
      <c r="I1797">
        <v>3</v>
      </c>
      <c r="J1797" t="s">
        <v>31</v>
      </c>
      <c r="K1797" t="s">
        <v>30</v>
      </c>
      <c r="L1797">
        <v>90</v>
      </c>
      <c r="M1797">
        <v>27</v>
      </c>
      <c r="N1797">
        <v>36</v>
      </c>
      <c r="O1797">
        <v>20</v>
      </c>
      <c r="P1797">
        <v>720</v>
      </c>
      <c r="Q1797">
        <v>50</v>
      </c>
      <c r="R1797">
        <v>250</v>
      </c>
      <c r="S1797">
        <v>110</v>
      </c>
      <c r="T1797">
        <v>173</v>
      </c>
      <c r="U1797">
        <v>15</v>
      </c>
      <c r="V1797">
        <v>200</v>
      </c>
      <c r="W1797">
        <v>6</v>
      </c>
      <c r="X1797">
        <v>25</v>
      </c>
      <c r="Y1797">
        <v>1092.2</v>
      </c>
      <c r="AA1797" t="s">
        <v>30</v>
      </c>
      <c r="AB1797" s="1">
        <v>44620</v>
      </c>
      <c r="AC1797" s="2">
        <v>0.83505787037037038</v>
      </c>
      <c r="AD1797" s="2">
        <f t="shared" si="28"/>
        <v>20.041388888888889</v>
      </c>
      <c r="AE1797" s="8">
        <f>WEEKDAY(AB1797)</f>
        <v>2</v>
      </c>
      <c r="AF1797">
        <f>IF(EXACT($AE1797,AF$1),$D1797,)</f>
        <v>0</v>
      </c>
      <c r="AG1797">
        <f>IF(EXACT($AE1797,AG$1),$D1797,)</f>
        <v>26.98</v>
      </c>
      <c r="AH1797">
        <f>IF(EXACT($AE1797,AH$1),$D1797,)</f>
        <v>0</v>
      </c>
      <c r="AI1797">
        <f>IF(EXACT($AE1797,AI$1),$D1797,)</f>
        <v>0</v>
      </c>
      <c r="AJ1797">
        <f>IF(EXACT($AE1797,AJ$1),$D1797,)</f>
        <v>0</v>
      </c>
      <c r="AK1797">
        <f>IF(EXACT($AE1797,AK$1),$D1797,)</f>
        <v>0</v>
      </c>
      <c r="AL1797">
        <f>IF(EXACT($AE1797,AL$1),$D1797,)</f>
        <v>0</v>
      </c>
    </row>
    <row r="1798" spans="1:38" x14ac:dyDescent="0.25">
      <c r="A1798" t="s">
        <v>5417</v>
      </c>
      <c r="B1798" t="s">
        <v>5418</v>
      </c>
      <c r="C1798" t="s">
        <v>27</v>
      </c>
      <c r="D1798">
        <v>30.95</v>
      </c>
      <c r="E1798" t="s">
        <v>28</v>
      </c>
      <c r="F1798" t="s">
        <v>5419</v>
      </c>
      <c r="G1798">
        <v>960</v>
      </c>
      <c r="H1798">
        <v>720</v>
      </c>
      <c r="I1798">
        <v>3</v>
      </c>
      <c r="J1798" t="s">
        <v>29</v>
      </c>
      <c r="K1798" t="s">
        <v>30</v>
      </c>
      <c r="L1798">
        <v>78</v>
      </c>
      <c r="M1798">
        <v>26</v>
      </c>
      <c r="N1798">
        <v>31</v>
      </c>
      <c r="O1798">
        <v>14</v>
      </c>
      <c r="P1798">
        <v>434</v>
      </c>
      <c r="Q1798">
        <v>50</v>
      </c>
      <c r="R1798">
        <v>250</v>
      </c>
      <c r="S1798">
        <v>110</v>
      </c>
      <c r="T1798">
        <v>173</v>
      </c>
      <c r="U1798">
        <v>15</v>
      </c>
      <c r="V1798">
        <v>200</v>
      </c>
      <c r="W1798">
        <v>6</v>
      </c>
      <c r="X1798">
        <v>56</v>
      </c>
      <c r="Y1798">
        <v>2743.2</v>
      </c>
      <c r="AA1798" t="s">
        <v>30</v>
      </c>
      <c r="AB1798" s="1">
        <v>44620</v>
      </c>
      <c r="AC1798" s="2">
        <v>0.83508101851851846</v>
      </c>
      <c r="AD1798" s="2">
        <f t="shared" si="28"/>
        <v>20.041944444444443</v>
      </c>
      <c r="AE1798" s="8">
        <f>WEEKDAY(AB1798)</f>
        <v>2</v>
      </c>
      <c r="AF1798">
        <f>IF(EXACT($AE1798,AF$1),$D1798,)</f>
        <v>0</v>
      </c>
      <c r="AG1798">
        <f>IF(EXACT($AE1798,AG$1),$D1798,)</f>
        <v>30.95</v>
      </c>
      <c r="AH1798">
        <f>IF(EXACT($AE1798,AH$1),$D1798,)</f>
        <v>0</v>
      </c>
      <c r="AI1798">
        <f>IF(EXACT($AE1798,AI$1),$D1798,)</f>
        <v>0</v>
      </c>
      <c r="AJ1798">
        <f>IF(EXACT($AE1798,AJ$1),$D1798,)</f>
        <v>0</v>
      </c>
      <c r="AK1798">
        <f>IF(EXACT($AE1798,AK$1),$D1798,)</f>
        <v>0</v>
      </c>
      <c r="AL1798">
        <f>IF(EXACT($AE1798,AL$1),$D1798,)</f>
        <v>0</v>
      </c>
    </row>
    <row r="1799" spans="1:38" x14ac:dyDescent="0.25">
      <c r="A1799" t="s">
        <v>5420</v>
      </c>
      <c r="B1799" t="s">
        <v>5421</v>
      </c>
      <c r="C1799" t="s">
        <v>27</v>
      </c>
      <c r="D1799">
        <v>34.14</v>
      </c>
      <c r="E1799" t="s">
        <v>28</v>
      </c>
      <c r="F1799" t="s">
        <v>5422</v>
      </c>
      <c r="G1799">
        <v>960</v>
      </c>
      <c r="H1799">
        <v>720</v>
      </c>
      <c r="I1799">
        <v>3</v>
      </c>
      <c r="J1799" t="s">
        <v>31</v>
      </c>
      <c r="K1799" t="s">
        <v>30</v>
      </c>
      <c r="L1799">
        <v>110</v>
      </c>
      <c r="M1799">
        <v>27</v>
      </c>
      <c r="N1799">
        <v>33</v>
      </c>
      <c r="O1799">
        <v>11</v>
      </c>
      <c r="P1799">
        <v>363</v>
      </c>
      <c r="Q1799">
        <v>50</v>
      </c>
      <c r="R1799">
        <v>250</v>
      </c>
      <c r="S1799">
        <v>110</v>
      </c>
      <c r="T1799">
        <v>173</v>
      </c>
      <c r="U1799">
        <v>15</v>
      </c>
      <c r="V1799">
        <v>200</v>
      </c>
      <c r="W1799">
        <v>6</v>
      </c>
      <c r="X1799">
        <v>25</v>
      </c>
      <c r="Y1799">
        <v>1092.2</v>
      </c>
      <c r="AA1799" t="s">
        <v>30</v>
      </c>
      <c r="AB1799" s="1">
        <v>44620</v>
      </c>
      <c r="AC1799" s="2">
        <v>0.83636574074074066</v>
      </c>
      <c r="AD1799" s="2">
        <f t="shared" si="28"/>
        <v>20.072777777777777</v>
      </c>
      <c r="AE1799" s="8">
        <f>WEEKDAY(AB1799)</f>
        <v>2</v>
      </c>
      <c r="AF1799">
        <f>IF(EXACT($AE1799,AF$1),$D1799,)</f>
        <v>0</v>
      </c>
      <c r="AG1799">
        <f>IF(EXACT($AE1799,AG$1),$D1799,)</f>
        <v>34.14</v>
      </c>
      <c r="AH1799">
        <f>IF(EXACT($AE1799,AH$1),$D1799,)</f>
        <v>0</v>
      </c>
      <c r="AI1799">
        <f>IF(EXACT($AE1799,AI$1),$D1799,)</f>
        <v>0</v>
      </c>
      <c r="AJ1799">
        <f>IF(EXACT($AE1799,AJ$1),$D1799,)</f>
        <v>0</v>
      </c>
      <c r="AK1799">
        <f>IF(EXACT($AE1799,AK$1),$D1799,)</f>
        <v>0</v>
      </c>
      <c r="AL1799">
        <f>IF(EXACT($AE1799,AL$1),$D1799,)</f>
        <v>0</v>
      </c>
    </row>
    <row r="1800" spans="1:38" x14ac:dyDescent="0.25">
      <c r="A1800" t="s">
        <v>5423</v>
      </c>
      <c r="B1800" t="s">
        <v>5424</v>
      </c>
      <c r="C1800" t="s">
        <v>27</v>
      </c>
      <c r="D1800">
        <v>19.22</v>
      </c>
      <c r="E1800" t="s">
        <v>28</v>
      </c>
      <c r="F1800" t="s">
        <v>5425</v>
      </c>
      <c r="G1800">
        <v>960</v>
      </c>
      <c r="H1800">
        <v>720</v>
      </c>
      <c r="I1800">
        <v>3</v>
      </c>
      <c r="J1800" t="s">
        <v>29</v>
      </c>
      <c r="K1800" t="s">
        <v>30</v>
      </c>
      <c r="L1800">
        <v>101</v>
      </c>
      <c r="M1800">
        <v>30</v>
      </c>
      <c r="N1800">
        <v>26</v>
      </c>
      <c r="O1800">
        <v>14</v>
      </c>
      <c r="P1800">
        <v>364</v>
      </c>
      <c r="Q1800">
        <v>50</v>
      </c>
      <c r="R1800">
        <v>250</v>
      </c>
      <c r="S1800">
        <v>110</v>
      </c>
      <c r="T1800">
        <v>173</v>
      </c>
      <c r="U1800">
        <v>15</v>
      </c>
      <c r="V1800">
        <v>200</v>
      </c>
      <c r="W1800">
        <v>6</v>
      </c>
      <c r="X1800">
        <v>56</v>
      </c>
      <c r="Y1800">
        <v>2743.2</v>
      </c>
      <c r="AA1800" t="s">
        <v>30</v>
      </c>
      <c r="AB1800" s="1">
        <v>44620</v>
      </c>
      <c r="AC1800" s="2">
        <v>0.83900462962962974</v>
      </c>
      <c r="AD1800" s="2">
        <f t="shared" si="28"/>
        <v>20.136111111111113</v>
      </c>
      <c r="AE1800" s="8">
        <f>WEEKDAY(AB1800)</f>
        <v>2</v>
      </c>
      <c r="AF1800">
        <f>IF(EXACT($AE1800,AF$1),$D1800,)</f>
        <v>0</v>
      </c>
      <c r="AG1800">
        <f>IF(EXACT($AE1800,AG$1),$D1800,)</f>
        <v>19.22</v>
      </c>
      <c r="AH1800">
        <f>IF(EXACT($AE1800,AH$1),$D1800,)</f>
        <v>0</v>
      </c>
      <c r="AI1800">
        <f>IF(EXACT($AE1800,AI$1),$D1800,)</f>
        <v>0</v>
      </c>
      <c r="AJ1800">
        <f>IF(EXACT($AE1800,AJ$1),$D1800,)</f>
        <v>0</v>
      </c>
      <c r="AK1800">
        <f>IF(EXACT($AE1800,AK$1),$D1800,)</f>
        <v>0</v>
      </c>
      <c r="AL1800">
        <f>IF(EXACT($AE1800,AL$1),$D1800,)</f>
        <v>0</v>
      </c>
    </row>
    <row r="1801" spans="1:38" x14ac:dyDescent="0.25">
      <c r="A1801" t="s">
        <v>5426</v>
      </c>
      <c r="B1801" t="s">
        <v>5427</v>
      </c>
      <c r="C1801" t="s">
        <v>27</v>
      </c>
      <c r="D1801">
        <v>19.82</v>
      </c>
      <c r="E1801" t="s">
        <v>28</v>
      </c>
      <c r="F1801" t="s">
        <v>5428</v>
      </c>
      <c r="G1801">
        <v>960</v>
      </c>
      <c r="H1801">
        <v>720</v>
      </c>
      <c r="I1801">
        <v>3</v>
      </c>
      <c r="J1801" t="s">
        <v>31</v>
      </c>
      <c r="K1801" t="s">
        <v>30</v>
      </c>
      <c r="L1801">
        <v>83</v>
      </c>
      <c r="M1801">
        <v>28</v>
      </c>
      <c r="N1801">
        <v>26</v>
      </c>
      <c r="O1801">
        <v>16</v>
      </c>
      <c r="P1801">
        <v>416</v>
      </c>
      <c r="Q1801">
        <v>50</v>
      </c>
      <c r="R1801">
        <v>250</v>
      </c>
      <c r="S1801">
        <v>110</v>
      </c>
      <c r="T1801">
        <v>173</v>
      </c>
      <c r="U1801">
        <v>15</v>
      </c>
      <c r="V1801">
        <v>200</v>
      </c>
      <c r="W1801">
        <v>6</v>
      </c>
      <c r="X1801">
        <v>25</v>
      </c>
      <c r="Y1801">
        <v>1092.2</v>
      </c>
      <c r="AA1801" t="s">
        <v>30</v>
      </c>
      <c r="AB1801" s="1">
        <v>44620</v>
      </c>
      <c r="AC1801" s="2">
        <v>0.84142361111111119</v>
      </c>
      <c r="AD1801" s="2">
        <f t="shared" si="28"/>
        <v>20.194166666666668</v>
      </c>
      <c r="AE1801" s="8">
        <f>WEEKDAY(AB1801)</f>
        <v>2</v>
      </c>
      <c r="AF1801">
        <f>IF(EXACT($AE1801,AF$1),$D1801,)</f>
        <v>0</v>
      </c>
      <c r="AG1801">
        <f>IF(EXACT($AE1801,AG$1),$D1801,)</f>
        <v>19.82</v>
      </c>
      <c r="AH1801">
        <f>IF(EXACT($AE1801,AH$1),$D1801,)</f>
        <v>0</v>
      </c>
      <c r="AI1801">
        <f>IF(EXACT($AE1801,AI$1),$D1801,)</f>
        <v>0</v>
      </c>
      <c r="AJ1801">
        <f>IF(EXACT($AE1801,AJ$1),$D1801,)</f>
        <v>0</v>
      </c>
      <c r="AK1801">
        <f>IF(EXACT($AE1801,AK$1),$D1801,)</f>
        <v>0</v>
      </c>
      <c r="AL1801">
        <f>IF(EXACT($AE1801,AL$1),$D1801,)</f>
        <v>0</v>
      </c>
    </row>
    <row r="1802" spans="1:38" x14ac:dyDescent="0.25">
      <c r="A1802" t="s">
        <v>5429</v>
      </c>
      <c r="B1802" t="s">
        <v>5430</v>
      </c>
      <c r="C1802" t="s">
        <v>27</v>
      </c>
      <c r="D1802">
        <v>21.3</v>
      </c>
      <c r="E1802" t="s">
        <v>28</v>
      </c>
      <c r="F1802" t="s">
        <v>5431</v>
      </c>
      <c r="G1802">
        <v>960</v>
      </c>
      <c r="H1802">
        <v>720</v>
      </c>
      <c r="I1802">
        <v>3</v>
      </c>
      <c r="J1802" t="s">
        <v>29</v>
      </c>
      <c r="K1802" t="s">
        <v>30</v>
      </c>
      <c r="L1802">
        <v>106</v>
      </c>
      <c r="M1802">
        <v>28</v>
      </c>
      <c r="N1802">
        <v>25</v>
      </c>
      <c r="O1802">
        <v>16</v>
      </c>
      <c r="P1802">
        <v>400</v>
      </c>
      <c r="Q1802">
        <v>50</v>
      </c>
      <c r="R1802">
        <v>250</v>
      </c>
      <c r="S1802">
        <v>110</v>
      </c>
      <c r="T1802">
        <v>173</v>
      </c>
      <c r="U1802">
        <v>15</v>
      </c>
      <c r="V1802">
        <v>200</v>
      </c>
      <c r="W1802">
        <v>6</v>
      </c>
      <c r="X1802">
        <v>56</v>
      </c>
      <c r="Y1802">
        <v>2743.2</v>
      </c>
      <c r="AA1802" t="s">
        <v>30</v>
      </c>
      <c r="AB1802" s="1">
        <v>44620</v>
      </c>
      <c r="AC1802" s="2">
        <v>0.84212962962962967</v>
      </c>
      <c r="AD1802" s="2">
        <f t="shared" si="28"/>
        <v>20.211111111111112</v>
      </c>
      <c r="AE1802" s="8">
        <f>WEEKDAY(AB1802)</f>
        <v>2</v>
      </c>
      <c r="AF1802">
        <f>IF(EXACT($AE1802,AF$1),$D1802,)</f>
        <v>0</v>
      </c>
      <c r="AG1802">
        <f>IF(EXACT($AE1802,AG$1),$D1802,)</f>
        <v>21.3</v>
      </c>
      <c r="AH1802">
        <f>IF(EXACT($AE1802,AH$1),$D1802,)</f>
        <v>0</v>
      </c>
      <c r="AI1802">
        <f>IF(EXACT($AE1802,AI$1),$D1802,)</f>
        <v>0</v>
      </c>
      <c r="AJ1802">
        <f>IF(EXACT($AE1802,AJ$1),$D1802,)</f>
        <v>0</v>
      </c>
      <c r="AK1802">
        <f>IF(EXACT($AE1802,AK$1),$D1802,)</f>
        <v>0</v>
      </c>
      <c r="AL1802">
        <f>IF(EXACT($AE1802,AL$1),$D1802,)</f>
        <v>0</v>
      </c>
    </row>
    <row r="1803" spans="1:38" x14ac:dyDescent="0.25">
      <c r="A1803" t="s">
        <v>5432</v>
      </c>
      <c r="B1803" t="s">
        <v>5433</v>
      </c>
      <c r="C1803" t="s">
        <v>27</v>
      </c>
      <c r="D1803">
        <v>39.159999999999997</v>
      </c>
      <c r="E1803" t="s">
        <v>28</v>
      </c>
      <c r="F1803" t="s">
        <v>5434</v>
      </c>
      <c r="G1803">
        <v>960</v>
      </c>
      <c r="H1803">
        <v>720</v>
      </c>
      <c r="I1803">
        <v>3</v>
      </c>
      <c r="J1803" t="s">
        <v>31</v>
      </c>
      <c r="K1803" t="s">
        <v>30</v>
      </c>
      <c r="L1803">
        <v>110</v>
      </c>
      <c r="M1803">
        <v>25</v>
      </c>
      <c r="N1803">
        <v>37</v>
      </c>
      <c r="O1803">
        <v>22</v>
      </c>
      <c r="P1803">
        <v>814</v>
      </c>
      <c r="Q1803">
        <v>50</v>
      </c>
      <c r="R1803">
        <v>250</v>
      </c>
      <c r="S1803">
        <v>110</v>
      </c>
      <c r="T1803">
        <v>173</v>
      </c>
      <c r="U1803">
        <v>15</v>
      </c>
      <c r="V1803">
        <v>200</v>
      </c>
      <c r="W1803">
        <v>6</v>
      </c>
      <c r="X1803">
        <v>25</v>
      </c>
      <c r="Y1803">
        <v>1092.2</v>
      </c>
      <c r="AA1803" t="s">
        <v>30</v>
      </c>
      <c r="AB1803" s="1">
        <v>44620</v>
      </c>
      <c r="AC1803" s="2">
        <v>0.85699074074074078</v>
      </c>
      <c r="AD1803" s="2">
        <f t="shared" si="28"/>
        <v>20.567777777777778</v>
      </c>
      <c r="AE1803" s="8">
        <f>WEEKDAY(AB1803)</f>
        <v>2</v>
      </c>
      <c r="AF1803">
        <f>IF(EXACT($AE1803,AF$1),$D1803,)</f>
        <v>0</v>
      </c>
      <c r="AG1803">
        <f>IF(EXACT($AE1803,AG$1),$D1803,)</f>
        <v>39.159999999999997</v>
      </c>
      <c r="AH1803">
        <f>IF(EXACT($AE1803,AH$1),$D1803,)</f>
        <v>0</v>
      </c>
      <c r="AI1803">
        <f>IF(EXACT($AE1803,AI$1),$D1803,)</f>
        <v>0</v>
      </c>
      <c r="AJ1803">
        <f>IF(EXACT($AE1803,AJ$1),$D1803,)</f>
        <v>0</v>
      </c>
      <c r="AK1803">
        <f>IF(EXACT($AE1803,AK$1),$D1803,)</f>
        <v>0</v>
      </c>
      <c r="AL1803">
        <f>IF(EXACT($AE1803,AL$1),$D1803,)</f>
        <v>0</v>
      </c>
    </row>
    <row r="1804" spans="1:38" x14ac:dyDescent="0.25">
      <c r="A1804" t="s">
        <v>5435</v>
      </c>
      <c r="B1804" t="s">
        <v>5436</v>
      </c>
      <c r="C1804" t="s">
        <v>27</v>
      </c>
      <c r="D1804">
        <v>26.64</v>
      </c>
      <c r="E1804" t="s">
        <v>28</v>
      </c>
      <c r="F1804" t="s">
        <v>5437</v>
      </c>
      <c r="G1804">
        <v>960</v>
      </c>
      <c r="H1804">
        <v>720</v>
      </c>
      <c r="I1804">
        <v>3</v>
      </c>
      <c r="J1804" t="s">
        <v>31</v>
      </c>
      <c r="K1804" t="s">
        <v>30</v>
      </c>
      <c r="L1804">
        <v>95</v>
      </c>
      <c r="M1804">
        <v>26</v>
      </c>
      <c r="N1804">
        <v>32</v>
      </c>
      <c r="O1804">
        <v>13</v>
      </c>
      <c r="P1804">
        <v>416</v>
      </c>
      <c r="Q1804">
        <v>50</v>
      </c>
      <c r="R1804">
        <v>250</v>
      </c>
      <c r="S1804">
        <v>110</v>
      </c>
      <c r="T1804">
        <v>173</v>
      </c>
      <c r="U1804">
        <v>15</v>
      </c>
      <c r="V1804">
        <v>200</v>
      </c>
      <c r="W1804">
        <v>6</v>
      </c>
      <c r="X1804">
        <v>25</v>
      </c>
      <c r="Y1804">
        <v>1092.2</v>
      </c>
      <c r="AA1804" t="s">
        <v>30</v>
      </c>
      <c r="AB1804" s="1">
        <v>44620</v>
      </c>
      <c r="AC1804" s="2">
        <v>0.87975694444444441</v>
      </c>
      <c r="AD1804" s="2">
        <f t="shared" si="28"/>
        <v>21.114166666666666</v>
      </c>
      <c r="AE1804" s="8">
        <f>WEEKDAY(AB1804)</f>
        <v>2</v>
      </c>
      <c r="AF1804">
        <f>IF(EXACT($AE1804,AF$1),$D1804,)</f>
        <v>0</v>
      </c>
      <c r="AG1804">
        <f>IF(EXACT($AE1804,AG$1),$D1804,)</f>
        <v>26.64</v>
      </c>
      <c r="AH1804">
        <f>IF(EXACT($AE1804,AH$1),$D1804,)</f>
        <v>0</v>
      </c>
      <c r="AI1804">
        <f>IF(EXACT($AE1804,AI$1),$D1804,)</f>
        <v>0</v>
      </c>
      <c r="AJ1804">
        <f>IF(EXACT($AE1804,AJ$1),$D1804,)</f>
        <v>0</v>
      </c>
      <c r="AK1804">
        <f>IF(EXACT($AE1804,AK$1),$D1804,)</f>
        <v>0</v>
      </c>
      <c r="AL1804">
        <f>IF(EXACT($AE1804,AL$1),$D1804,)</f>
        <v>0</v>
      </c>
    </row>
    <row r="1805" spans="1:38" x14ac:dyDescent="0.25">
      <c r="A1805" t="s">
        <v>5438</v>
      </c>
      <c r="B1805" t="s">
        <v>5439</v>
      </c>
      <c r="C1805" t="s">
        <v>27</v>
      </c>
      <c r="D1805">
        <v>24.29</v>
      </c>
      <c r="E1805" t="s">
        <v>28</v>
      </c>
      <c r="F1805" t="s">
        <v>5440</v>
      </c>
      <c r="G1805">
        <v>960</v>
      </c>
      <c r="H1805">
        <v>720</v>
      </c>
      <c r="I1805">
        <v>3</v>
      </c>
      <c r="J1805" t="s">
        <v>31</v>
      </c>
      <c r="K1805" t="s">
        <v>30</v>
      </c>
      <c r="L1805">
        <v>86</v>
      </c>
      <c r="M1805">
        <v>26</v>
      </c>
      <c r="N1805">
        <v>34</v>
      </c>
      <c r="O1805">
        <v>15</v>
      </c>
      <c r="P1805">
        <v>510</v>
      </c>
      <c r="Q1805">
        <v>50</v>
      </c>
      <c r="R1805">
        <v>250</v>
      </c>
      <c r="S1805">
        <v>110</v>
      </c>
      <c r="T1805">
        <v>173</v>
      </c>
      <c r="U1805">
        <v>15</v>
      </c>
      <c r="V1805">
        <v>200</v>
      </c>
      <c r="W1805">
        <v>6</v>
      </c>
      <c r="X1805">
        <v>25</v>
      </c>
      <c r="Y1805">
        <v>1092.2</v>
      </c>
      <c r="AA1805" t="s">
        <v>30</v>
      </c>
      <c r="AB1805" s="1">
        <v>44620</v>
      </c>
      <c r="AC1805" s="2">
        <v>0.88555555555555554</v>
      </c>
      <c r="AD1805" s="2">
        <f t="shared" si="28"/>
        <v>21.253333333333334</v>
      </c>
      <c r="AE1805" s="8">
        <f>WEEKDAY(AB1805)</f>
        <v>2</v>
      </c>
      <c r="AF1805">
        <f>IF(EXACT($AE1805,AF$1),$D1805,)</f>
        <v>0</v>
      </c>
      <c r="AG1805">
        <f>IF(EXACT($AE1805,AG$1),$D1805,)</f>
        <v>24.29</v>
      </c>
      <c r="AH1805">
        <f>IF(EXACT($AE1805,AH$1),$D1805,)</f>
        <v>0</v>
      </c>
      <c r="AI1805">
        <f>IF(EXACT($AE1805,AI$1),$D1805,)</f>
        <v>0</v>
      </c>
      <c r="AJ1805">
        <f>IF(EXACT($AE1805,AJ$1),$D1805,)</f>
        <v>0</v>
      </c>
      <c r="AK1805">
        <f>IF(EXACT($AE1805,AK$1),$D1805,)</f>
        <v>0</v>
      </c>
      <c r="AL1805">
        <f>IF(EXACT($AE1805,AL$1),$D1805,)</f>
        <v>0</v>
      </c>
    </row>
    <row r="1806" spans="1:38" x14ac:dyDescent="0.25">
      <c r="A1806" t="s">
        <v>5441</v>
      </c>
      <c r="B1806" t="s">
        <v>5442</v>
      </c>
      <c r="C1806" t="s">
        <v>27</v>
      </c>
      <c r="D1806">
        <v>36.06</v>
      </c>
      <c r="E1806" t="s">
        <v>28</v>
      </c>
      <c r="F1806" t="s">
        <v>5443</v>
      </c>
      <c r="G1806">
        <v>960</v>
      </c>
      <c r="H1806">
        <v>720</v>
      </c>
      <c r="I1806">
        <v>3</v>
      </c>
      <c r="J1806" t="s">
        <v>31</v>
      </c>
      <c r="K1806" t="s">
        <v>30</v>
      </c>
      <c r="L1806">
        <v>114</v>
      </c>
      <c r="M1806">
        <v>31</v>
      </c>
      <c r="N1806">
        <v>36</v>
      </c>
      <c r="O1806">
        <v>13</v>
      </c>
      <c r="P1806">
        <v>468</v>
      </c>
      <c r="Q1806">
        <v>50</v>
      </c>
      <c r="R1806">
        <v>250</v>
      </c>
      <c r="S1806">
        <v>110</v>
      </c>
      <c r="T1806">
        <v>173</v>
      </c>
      <c r="U1806">
        <v>15</v>
      </c>
      <c r="V1806">
        <v>200</v>
      </c>
      <c r="W1806">
        <v>6</v>
      </c>
      <c r="X1806">
        <v>25</v>
      </c>
      <c r="Y1806">
        <v>1092.2</v>
      </c>
      <c r="AA1806" t="s">
        <v>30</v>
      </c>
      <c r="AB1806" s="1">
        <v>44620</v>
      </c>
      <c r="AC1806" s="2">
        <v>0.91689814814814818</v>
      </c>
      <c r="AD1806" s="2">
        <f t="shared" si="28"/>
        <v>22.005555555555556</v>
      </c>
      <c r="AE1806" s="8">
        <f>WEEKDAY(AB1806)</f>
        <v>2</v>
      </c>
      <c r="AF1806">
        <f>IF(EXACT($AE1806,AF$1),$D1806,)</f>
        <v>0</v>
      </c>
      <c r="AG1806">
        <f>IF(EXACT($AE1806,AG$1),$D1806,)</f>
        <v>36.06</v>
      </c>
      <c r="AH1806">
        <f>IF(EXACT($AE1806,AH$1),$D1806,)</f>
        <v>0</v>
      </c>
      <c r="AI1806">
        <f>IF(EXACT($AE1806,AI$1),$D1806,)</f>
        <v>0</v>
      </c>
      <c r="AJ1806">
        <f>IF(EXACT($AE1806,AJ$1),$D1806,)</f>
        <v>0</v>
      </c>
      <c r="AK1806">
        <f>IF(EXACT($AE1806,AK$1),$D1806,)</f>
        <v>0</v>
      </c>
      <c r="AL1806">
        <f>IF(EXACT($AE1806,AL$1),$D1806,)</f>
        <v>0</v>
      </c>
    </row>
    <row r="1807" spans="1:38" x14ac:dyDescent="0.25">
      <c r="A1807" t="s">
        <v>5444</v>
      </c>
      <c r="B1807" t="s">
        <v>5445</v>
      </c>
      <c r="C1807" t="s">
        <v>27</v>
      </c>
      <c r="D1807">
        <v>35.14</v>
      </c>
      <c r="E1807" t="s">
        <v>28</v>
      </c>
      <c r="F1807" t="s">
        <v>5446</v>
      </c>
      <c r="G1807">
        <v>960</v>
      </c>
      <c r="H1807">
        <v>720</v>
      </c>
      <c r="I1807">
        <v>3</v>
      </c>
      <c r="J1807" t="s">
        <v>29</v>
      </c>
      <c r="K1807" t="s">
        <v>30</v>
      </c>
      <c r="L1807">
        <v>68</v>
      </c>
      <c r="M1807">
        <v>31</v>
      </c>
      <c r="N1807">
        <v>31</v>
      </c>
      <c r="O1807">
        <v>11</v>
      </c>
      <c r="P1807">
        <v>341</v>
      </c>
      <c r="Q1807">
        <v>50</v>
      </c>
      <c r="R1807">
        <v>250</v>
      </c>
      <c r="S1807">
        <v>110</v>
      </c>
      <c r="T1807">
        <v>173</v>
      </c>
      <c r="U1807">
        <v>15</v>
      </c>
      <c r="V1807">
        <v>200</v>
      </c>
      <c r="W1807">
        <v>6</v>
      </c>
      <c r="X1807">
        <v>56</v>
      </c>
      <c r="Y1807">
        <v>2743.2</v>
      </c>
      <c r="AA1807" t="s">
        <v>30</v>
      </c>
      <c r="AB1807" s="1">
        <v>44620</v>
      </c>
      <c r="AC1807" s="2">
        <v>0.9180787037037037</v>
      </c>
      <c r="AD1807" s="2">
        <f t="shared" si="28"/>
        <v>22.033888888888889</v>
      </c>
      <c r="AE1807" s="8">
        <f>WEEKDAY(AB1807)</f>
        <v>2</v>
      </c>
      <c r="AF1807">
        <f>IF(EXACT($AE1807,AF$1),$D1807,)</f>
        <v>0</v>
      </c>
      <c r="AG1807">
        <f>IF(EXACT($AE1807,AG$1),$D1807,)</f>
        <v>35.14</v>
      </c>
      <c r="AH1807">
        <f>IF(EXACT($AE1807,AH$1),$D1807,)</f>
        <v>0</v>
      </c>
      <c r="AI1807">
        <f>IF(EXACT($AE1807,AI$1),$D1807,)</f>
        <v>0</v>
      </c>
      <c r="AJ1807">
        <f>IF(EXACT($AE1807,AJ$1),$D1807,)</f>
        <v>0</v>
      </c>
      <c r="AK1807">
        <f>IF(EXACT($AE1807,AK$1),$D1807,)</f>
        <v>0</v>
      </c>
      <c r="AL1807">
        <f>IF(EXACT($AE1807,AL$1),$D1807,)</f>
        <v>0</v>
      </c>
    </row>
    <row r="1808" spans="1:38" x14ac:dyDescent="0.25">
      <c r="A1808" t="s">
        <v>5447</v>
      </c>
      <c r="B1808" t="s">
        <v>5448</v>
      </c>
      <c r="C1808" t="s">
        <v>27</v>
      </c>
      <c r="D1808">
        <v>26.04</v>
      </c>
      <c r="E1808" t="s">
        <v>28</v>
      </c>
      <c r="F1808" t="s">
        <v>5449</v>
      </c>
      <c r="G1808">
        <v>960</v>
      </c>
      <c r="H1808">
        <v>720</v>
      </c>
      <c r="I1808">
        <v>3</v>
      </c>
      <c r="J1808" t="s">
        <v>31</v>
      </c>
      <c r="K1808" t="s">
        <v>30</v>
      </c>
      <c r="L1808">
        <v>88</v>
      </c>
      <c r="M1808">
        <v>29</v>
      </c>
      <c r="N1808">
        <v>32</v>
      </c>
      <c r="O1808">
        <v>16</v>
      </c>
      <c r="P1808">
        <v>512</v>
      </c>
      <c r="Q1808">
        <v>50</v>
      </c>
      <c r="R1808">
        <v>250</v>
      </c>
      <c r="S1808">
        <v>110</v>
      </c>
      <c r="T1808">
        <v>173</v>
      </c>
      <c r="U1808">
        <v>15</v>
      </c>
      <c r="V1808">
        <v>200</v>
      </c>
      <c r="W1808">
        <v>6</v>
      </c>
      <c r="X1808">
        <v>25</v>
      </c>
      <c r="Y1808">
        <v>1092.2</v>
      </c>
      <c r="AA1808" t="s">
        <v>30</v>
      </c>
      <c r="AB1808" s="1">
        <v>44620</v>
      </c>
      <c r="AC1808" s="2">
        <v>0.96728009259259251</v>
      </c>
      <c r="AD1808" s="2">
        <f t="shared" si="28"/>
        <v>23.214722222222221</v>
      </c>
      <c r="AE1808" s="8">
        <f>WEEKDAY(AB1808)</f>
        <v>2</v>
      </c>
      <c r="AF1808">
        <f>IF(EXACT($AE1808,AF$1),$D1808,)</f>
        <v>0</v>
      </c>
      <c r="AG1808">
        <f>IF(EXACT($AE1808,AG$1),$D1808,)</f>
        <v>26.04</v>
      </c>
      <c r="AH1808">
        <f>IF(EXACT($AE1808,AH$1),$D1808,)</f>
        <v>0</v>
      </c>
      <c r="AI1808">
        <f>IF(EXACT($AE1808,AI$1),$D1808,)</f>
        <v>0</v>
      </c>
      <c r="AJ1808">
        <f>IF(EXACT($AE1808,AJ$1),$D1808,)</f>
        <v>0</v>
      </c>
      <c r="AK1808">
        <f>IF(EXACT($AE1808,AK$1),$D1808,)</f>
        <v>0</v>
      </c>
      <c r="AL1808">
        <f>IF(EXACT($AE1808,AL$1),$D1808,)</f>
        <v>0</v>
      </c>
    </row>
    <row r="1809" spans="1:38" x14ac:dyDescent="0.25">
      <c r="A1809" t="s">
        <v>5450</v>
      </c>
      <c r="B1809" t="s">
        <v>5451</v>
      </c>
      <c r="C1809" t="s">
        <v>27</v>
      </c>
      <c r="D1809">
        <v>33.08</v>
      </c>
      <c r="E1809" t="s">
        <v>28</v>
      </c>
      <c r="F1809" t="s">
        <v>5452</v>
      </c>
      <c r="G1809">
        <v>960</v>
      </c>
      <c r="H1809">
        <v>720</v>
      </c>
      <c r="I1809">
        <v>3</v>
      </c>
      <c r="J1809" t="s">
        <v>31</v>
      </c>
      <c r="K1809" t="s">
        <v>30</v>
      </c>
      <c r="L1809">
        <v>100</v>
      </c>
      <c r="M1809">
        <v>21</v>
      </c>
      <c r="N1809">
        <v>35</v>
      </c>
      <c r="O1809">
        <v>16</v>
      </c>
      <c r="P1809">
        <v>560</v>
      </c>
      <c r="Q1809">
        <v>50</v>
      </c>
      <c r="R1809">
        <v>250</v>
      </c>
      <c r="S1809">
        <v>110</v>
      </c>
      <c r="T1809">
        <v>173</v>
      </c>
      <c r="U1809">
        <v>15</v>
      </c>
      <c r="V1809">
        <v>200</v>
      </c>
      <c r="W1809">
        <v>6</v>
      </c>
      <c r="X1809">
        <v>25</v>
      </c>
      <c r="Y1809">
        <v>1092.2</v>
      </c>
      <c r="AA1809" t="s">
        <v>30</v>
      </c>
      <c r="AB1809" s="1">
        <v>44620</v>
      </c>
      <c r="AC1809" s="2">
        <v>0.98673611111111104</v>
      </c>
      <c r="AD1809" s="2">
        <f t="shared" si="28"/>
        <v>23.681666666666665</v>
      </c>
      <c r="AE1809" s="8">
        <f>WEEKDAY(AB1809)</f>
        <v>2</v>
      </c>
      <c r="AF1809">
        <f>IF(EXACT($AE1809,AF$1),$D1809,)</f>
        <v>0</v>
      </c>
      <c r="AG1809">
        <f>IF(EXACT($AE1809,AG$1),$D1809,)</f>
        <v>33.08</v>
      </c>
      <c r="AH1809">
        <f>IF(EXACT($AE1809,AH$1),$D1809,)</f>
        <v>0</v>
      </c>
      <c r="AI1809">
        <f>IF(EXACT($AE1809,AI$1),$D1809,)</f>
        <v>0</v>
      </c>
      <c r="AJ1809">
        <f>IF(EXACT($AE1809,AJ$1),$D1809,)</f>
        <v>0</v>
      </c>
      <c r="AK1809">
        <f>IF(EXACT($AE1809,AK$1),$D1809,)</f>
        <v>0</v>
      </c>
      <c r="AL1809">
        <f>IF(EXACT($AE1809,AL$1),$D1809,)</f>
        <v>0</v>
      </c>
    </row>
    <row r="1810" spans="1:38" x14ac:dyDescent="0.25">
      <c r="A1810" t="s">
        <v>5453</v>
      </c>
      <c r="B1810" t="s">
        <v>5454</v>
      </c>
      <c r="C1810" t="s">
        <v>27</v>
      </c>
      <c r="D1810">
        <v>38.130000000000003</v>
      </c>
      <c r="E1810" t="s">
        <v>28</v>
      </c>
      <c r="F1810" t="s">
        <v>5455</v>
      </c>
      <c r="G1810">
        <v>960</v>
      </c>
      <c r="H1810">
        <v>720</v>
      </c>
      <c r="I1810">
        <v>3</v>
      </c>
      <c r="J1810" t="s">
        <v>31</v>
      </c>
      <c r="K1810" t="s">
        <v>30</v>
      </c>
      <c r="L1810">
        <v>97</v>
      </c>
      <c r="M1810">
        <v>34</v>
      </c>
      <c r="N1810">
        <v>32</v>
      </c>
      <c r="O1810">
        <v>13</v>
      </c>
      <c r="P1810">
        <v>416</v>
      </c>
      <c r="Q1810">
        <v>50</v>
      </c>
      <c r="R1810">
        <v>250</v>
      </c>
      <c r="S1810">
        <v>110</v>
      </c>
      <c r="T1810">
        <v>173</v>
      </c>
      <c r="U1810">
        <v>15</v>
      </c>
      <c r="V1810">
        <v>200</v>
      </c>
      <c r="W1810">
        <v>6</v>
      </c>
      <c r="X1810">
        <v>25</v>
      </c>
      <c r="Y1810">
        <v>1092.2</v>
      </c>
      <c r="AA1810" t="s">
        <v>30</v>
      </c>
      <c r="AB1810" s="1">
        <v>44621</v>
      </c>
      <c r="AC1810" s="2">
        <v>2.0034722222222221E-2</v>
      </c>
      <c r="AD1810" s="2">
        <f t="shared" si="28"/>
        <v>0.48083333333333333</v>
      </c>
      <c r="AE1810" s="8">
        <f>WEEKDAY(AB1810)</f>
        <v>3</v>
      </c>
      <c r="AF1810">
        <f>IF(EXACT($AE1810,AF$1),$D1810,)</f>
        <v>0</v>
      </c>
      <c r="AG1810">
        <f>IF(EXACT($AE1810,AG$1),$D1810,)</f>
        <v>0</v>
      </c>
      <c r="AH1810">
        <f>IF(EXACT($AE1810,AH$1),$D1810,)</f>
        <v>38.130000000000003</v>
      </c>
      <c r="AI1810">
        <f>IF(EXACT($AE1810,AI$1),$D1810,)</f>
        <v>0</v>
      </c>
      <c r="AJ1810">
        <f>IF(EXACT($AE1810,AJ$1),$D1810,)</f>
        <v>0</v>
      </c>
      <c r="AK1810">
        <f>IF(EXACT($AE1810,AK$1),$D1810,)</f>
        <v>0</v>
      </c>
      <c r="AL1810">
        <f>IF(EXACT($AE1810,AL$1),$D1810,)</f>
        <v>0</v>
      </c>
    </row>
    <row r="1811" spans="1:38" x14ac:dyDescent="0.25">
      <c r="A1811" t="s">
        <v>5456</v>
      </c>
      <c r="B1811" t="s">
        <v>5457</v>
      </c>
      <c r="C1811" t="s">
        <v>27</v>
      </c>
      <c r="D1811">
        <v>23.38</v>
      </c>
      <c r="E1811" t="s">
        <v>28</v>
      </c>
      <c r="F1811" t="s">
        <v>5458</v>
      </c>
      <c r="G1811">
        <v>960</v>
      </c>
      <c r="H1811">
        <v>720</v>
      </c>
      <c r="I1811">
        <v>3</v>
      </c>
      <c r="J1811" t="s">
        <v>29</v>
      </c>
      <c r="K1811" t="s">
        <v>30</v>
      </c>
      <c r="L1811">
        <v>95</v>
      </c>
      <c r="M1811">
        <v>31</v>
      </c>
      <c r="N1811">
        <v>25</v>
      </c>
      <c r="O1811">
        <v>12</v>
      </c>
      <c r="P1811">
        <v>300</v>
      </c>
      <c r="Q1811">
        <v>50</v>
      </c>
      <c r="R1811">
        <v>250</v>
      </c>
      <c r="S1811">
        <v>110</v>
      </c>
      <c r="T1811">
        <v>173</v>
      </c>
      <c r="U1811">
        <v>15</v>
      </c>
      <c r="V1811">
        <v>200</v>
      </c>
      <c r="W1811">
        <v>6</v>
      </c>
      <c r="X1811">
        <v>56</v>
      </c>
      <c r="Y1811">
        <v>2743.2</v>
      </c>
      <c r="AA1811" t="s">
        <v>30</v>
      </c>
      <c r="AB1811" s="1">
        <v>44621</v>
      </c>
      <c r="AC1811" s="2">
        <v>2.7870370370370368E-2</v>
      </c>
      <c r="AD1811" s="2">
        <f t="shared" si="28"/>
        <v>0.66888888888888887</v>
      </c>
      <c r="AE1811" s="8">
        <f>WEEKDAY(AB1811)</f>
        <v>3</v>
      </c>
      <c r="AF1811">
        <f>IF(EXACT($AE1811,AF$1),$D1811,)</f>
        <v>0</v>
      </c>
      <c r="AG1811">
        <f>IF(EXACT($AE1811,AG$1),$D1811,)</f>
        <v>0</v>
      </c>
      <c r="AH1811">
        <f>IF(EXACT($AE1811,AH$1),$D1811,)</f>
        <v>23.38</v>
      </c>
      <c r="AI1811">
        <f>IF(EXACT($AE1811,AI$1),$D1811,)</f>
        <v>0</v>
      </c>
      <c r="AJ1811">
        <f>IF(EXACT($AE1811,AJ$1),$D1811,)</f>
        <v>0</v>
      </c>
      <c r="AK1811">
        <f>IF(EXACT($AE1811,AK$1),$D1811,)</f>
        <v>0</v>
      </c>
      <c r="AL1811">
        <f>IF(EXACT($AE1811,AL$1),$D1811,)</f>
        <v>0</v>
      </c>
    </row>
    <row r="1812" spans="1:38" x14ac:dyDescent="0.25">
      <c r="A1812" t="s">
        <v>5459</v>
      </c>
      <c r="B1812" t="s">
        <v>5460</v>
      </c>
      <c r="C1812" t="s">
        <v>27</v>
      </c>
      <c r="D1812">
        <v>29.61</v>
      </c>
      <c r="E1812" t="s">
        <v>28</v>
      </c>
      <c r="F1812" t="s">
        <v>5461</v>
      </c>
      <c r="G1812">
        <v>960</v>
      </c>
      <c r="H1812">
        <v>720</v>
      </c>
      <c r="I1812">
        <v>3</v>
      </c>
      <c r="J1812" t="s">
        <v>31</v>
      </c>
      <c r="K1812" t="s">
        <v>30</v>
      </c>
      <c r="L1812">
        <v>99</v>
      </c>
      <c r="M1812">
        <v>31</v>
      </c>
      <c r="N1812">
        <v>32</v>
      </c>
      <c r="O1812">
        <v>11</v>
      </c>
      <c r="P1812">
        <v>352</v>
      </c>
      <c r="Q1812">
        <v>50</v>
      </c>
      <c r="R1812">
        <v>250</v>
      </c>
      <c r="S1812">
        <v>110</v>
      </c>
      <c r="T1812">
        <v>173</v>
      </c>
      <c r="U1812">
        <v>15</v>
      </c>
      <c r="V1812">
        <v>200</v>
      </c>
      <c r="W1812">
        <v>6</v>
      </c>
      <c r="X1812">
        <v>25</v>
      </c>
      <c r="Y1812">
        <v>1092.2</v>
      </c>
      <c r="AA1812" t="s">
        <v>30</v>
      </c>
      <c r="AB1812" s="1">
        <v>44621</v>
      </c>
      <c r="AC1812" s="2">
        <v>6.3414351851851847E-2</v>
      </c>
      <c r="AD1812" s="2">
        <f t="shared" si="28"/>
        <v>1.5219444444444443</v>
      </c>
      <c r="AE1812" s="8">
        <f>WEEKDAY(AB1812)</f>
        <v>3</v>
      </c>
      <c r="AF1812">
        <f>IF(EXACT($AE1812,AF$1),$D1812,)</f>
        <v>0</v>
      </c>
      <c r="AG1812">
        <f>IF(EXACT($AE1812,AG$1),$D1812,)</f>
        <v>0</v>
      </c>
      <c r="AH1812">
        <f>IF(EXACT($AE1812,AH$1),$D1812,)</f>
        <v>29.61</v>
      </c>
      <c r="AI1812">
        <f>IF(EXACT($AE1812,AI$1),$D1812,)</f>
        <v>0</v>
      </c>
      <c r="AJ1812">
        <f>IF(EXACT($AE1812,AJ$1),$D1812,)</f>
        <v>0</v>
      </c>
      <c r="AK1812">
        <f>IF(EXACT($AE1812,AK$1),$D1812,)</f>
        <v>0</v>
      </c>
      <c r="AL1812">
        <f>IF(EXACT($AE1812,AL$1),$D1812,)</f>
        <v>0</v>
      </c>
    </row>
    <row r="1813" spans="1:38" x14ac:dyDescent="0.25">
      <c r="A1813" t="s">
        <v>5462</v>
      </c>
      <c r="B1813" t="s">
        <v>5463</v>
      </c>
      <c r="C1813" t="s">
        <v>27</v>
      </c>
      <c r="D1813">
        <v>24.31</v>
      </c>
      <c r="E1813" t="s">
        <v>28</v>
      </c>
      <c r="F1813" t="s">
        <v>5464</v>
      </c>
      <c r="G1813">
        <v>960</v>
      </c>
      <c r="H1813">
        <v>720</v>
      </c>
      <c r="I1813">
        <v>3</v>
      </c>
      <c r="J1813" t="s">
        <v>29</v>
      </c>
      <c r="K1813" t="s">
        <v>30</v>
      </c>
      <c r="L1813">
        <v>84</v>
      </c>
      <c r="M1813">
        <v>30</v>
      </c>
      <c r="N1813">
        <v>30</v>
      </c>
      <c r="O1813">
        <v>16</v>
      </c>
      <c r="P1813">
        <v>480</v>
      </c>
      <c r="Q1813">
        <v>50</v>
      </c>
      <c r="R1813">
        <v>250</v>
      </c>
      <c r="S1813">
        <v>110</v>
      </c>
      <c r="T1813">
        <v>173</v>
      </c>
      <c r="U1813">
        <v>15</v>
      </c>
      <c r="V1813">
        <v>200</v>
      </c>
      <c r="W1813">
        <v>6</v>
      </c>
      <c r="X1813">
        <v>56</v>
      </c>
      <c r="Y1813">
        <v>2743.2</v>
      </c>
      <c r="AA1813" t="s">
        <v>30</v>
      </c>
      <c r="AB1813" s="1">
        <v>44621</v>
      </c>
      <c r="AC1813" s="2">
        <v>0.16145833333333334</v>
      </c>
      <c r="AD1813" s="2">
        <f t="shared" si="28"/>
        <v>3.875</v>
      </c>
      <c r="AE1813" s="8">
        <f>WEEKDAY(AB1813)</f>
        <v>3</v>
      </c>
      <c r="AF1813">
        <f>IF(EXACT($AE1813,AF$1),$D1813,)</f>
        <v>0</v>
      </c>
      <c r="AG1813">
        <f>IF(EXACT($AE1813,AG$1),$D1813,)</f>
        <v>0</v>
      </c>
      <c r="AH1813">
        <f>IF(EXACT($AE1813,AH$1),$D1813,)</f>
        <v>24.31</v>
      </c>
      <c r="AI1813">
        <f>IF(EXACT($AE1813,AI$1),$D1813,)</f>
        <v>0</v>
      </c>
      <c r="AJ1813">
        <f>IF(EXACT($AE1813,AJ$1),$D1813,)</f>
        <v>0</v>
      </c>
      <c r="AK1813">
        <f>IF(EXACT($AE1813,AK$1),$D1813,)</f>
        <v>0</v>
      </c>
      <c r="AL1813">
        <f>IF(EXACT($AE1813,AL$1),$D1813,)</f>
        <v>0</v>
      </c>
    </row>
    <row r="1814" spans="1:38" x14ac:dyDescent="0.25">
      <c r="A1814" t="s">
        <v>5465</v>
      </c>
      <c r="B1814" t="s">
        <v>5466</v>
      </c>
      <c r="C1814" t="s">
        <v>27</v>
      </c>
      <c r="D1814">
        <v>25.02</v>
      </c>
      <c r="E1814" t="s">
        <v>28</v>
      </c>
      <c r="F1814" t="s">
        <v>5467</v>
      </c>
      <c r="G1814">
        <v>960</v>
      </c>
      <c r="H1814">
        <v>720</v>
      </c>
      <c r="I1814">
        <v>3</v>
      </c>
      <c r="J1814" t="s">
        <v>29</v>
      </c>
      <c r="K1814" t="s">
        <v>30</v>
      </c>
      <c r="L1814">
        <v>95</v>
      </c>
      <c r="M1814">
        <v>23</v>
      </c>
      <c r="N1814">
        <v>28</v>
      </c>
      <c r="O1814">
        <v>14</v>
      </c>
      <c r="P1814">
        <v>392</v>
      </c>
      <c r="Q1814">
        <v>50</v>
      </c>
      <c r="R1814">
        <v>250</v>
      </c>
      <c r="S1814">
        <v>110</v>
      </c>
      <c r="T1814">
        <v>173</v>
      </c>
      <c r="U1814">
        <v>15</v>
      </c>
      <c r="V1814">
        <v>200</v>
      </c>
      <c r="W1814">
        <v>6</v>
      </c>
      <c r="X1814">
        <v>56</v>
      </c>
      <c r="Y1814">
        <v>2743.2</v>
      </c>
      <c r="AA1814" t="s">
        <v>30</v>
      </c>
      <c r="AB1814" s="1">
        <v>44621</v>
      </c>
      <c r="AC1814" s="2">
        <v>0.19836805555555556</v>
      </c>
      <c r="AD1814" s="2">
        <f t="shared" si="28"/>
        <v>4.7608333333333333</v>
      </c>
      <c r="AE1814" s="8">
        <f>WEEKDAY(AB1814)</f>
        <v>3</v>
      </c>
      <c r="AF1814">
        <f>IF(EXACT($AE1814,AF$1),$D1814,)</f>
        <v>0</v>
      </c>
      <c r="AG1814">
        <f>IF(EXACT($AE1814,AG$1),$D1814,)</f>
        <v>0</v>
      </c>
      <c r="AH1814">
        <f>IF(EXACT($AE1814,AH$1),$D1814,)</f>
        <v>25.02</v>
      </c>
      <c r="AI1814">
        <f>IF(EXACT($AE1814,AI$1),$D1814,)</f>
        <v>0</v>
      </c>
      <c r="AJ1814">
        <f>IF(EXACT($AE1814,AJ$1),$D1814,)</f>
        <v>0</v>
      </c>
      <c r="AK1814">
        <f>IF(EXACT($AE1814,AK$1),$D1814,)</f>
        <v>0</v>
      </c>
      <c r="AL1814">
        <f>IF(EXACT($AE1814,AL$1),$D1814,)</f>
        <v>0</v>
      </c>
    </row>
    <row r="1815" spans="1:38" x14ac:dyDescent="0.25">
      <c r="A1815" t="s">
        <v>5468</v>
      </c>
      <c r="B1815" t="s">
        <v>5469</v>
      </c>
      <c r="C1815" t="s">
        <v>27</v>
      </c>
      <c r="D1815">
        <v>25.63</v>
      </c>
      <c r="E1815" t="s">
        <v>28</v>
      </c>
      <c r="F1815" t="s">
        <v>5470</v>
      </c>
      <c r="G1815">
        <v>960</v>
      </c>
      <c r="H1815">
        <v>720</v>
      </c>
      <c r="I1815">
        <v>3</v>
      </c>
      <c r="J1815" t="s">
        <v>29</v>
      </c>
      <c r="K1815" t="s">
        <v>30</v>
      </c>
      <c r="L1815">
        <v>88</v>
      </c>
      <c r="M1815">
        <v>31</v>
      </c>
      <c r="N1815">
        <v>27</v>
      </c>
      <c r="O1815">
        <v>11</v>
      </c>
      <c r="P1815">
        <v>297</v>
      </c>
      <c r="Q1815">
        <v>50</v>
      </c>
      <c r="R1815">
        <v>250</v>
      </c>
      <c r="S1815">
        <v>110</v>
      </c>
      <c r="T1815">
        <v>173</v>
      </c>
      <c r="U1815">
        <v>15</v>
      </c>
      <c r="V1815">
        <v>200</v>
      </c>
      <c r="W1815">
        <v>6</v>
      </c>
      <c r="X1815">
        <v>56</v>
      </c>
      <c r="Y1815">
        <v>2743.2</v>
      </c>
      <c r="AA1815" t="s">
        <v>30</v>
      </c>
      <c r="AB1815" s="1">
        <v>44621</v>
      </c>
      <c r="AC1815" s="2">
        <v>0.20006944444444444</v>
      </c>
      <c r="AD1815" s="2">
        <f t="shared" si="28"/>
        <v>4.8016666666666667</v>
      </c>
      <c r="AE1815" s="8">
        <f>WEEKDAY(AB1815)</f>
        <v>3</v>
      </c>
      <c r="AF1815">
        <f>IF(EXACT($AE1815,AF$1),$D1815,)</f>
        <v>0</v>
      </c>
      <c r="AG1815">
        <f>IF(EXACT($AE1815,AG$1),$D1815,)</f>
        <v>0</v>
      </c>
      <c r="AH1815">
        <f>IF(EXACT($AE1815,AH$1),$D1815,)</f>
        <v>25.63</v>
      </c>
      <c r="AI1815">
        <f>IF(EXACT($AE1815,AI$1),$D1815,)</f>
        <v>0</v>
      </c>
      <c r="AJ1815">
        <f>IF(EXACT($AE1815,AJ$1),$D1815,)</f>
        <v>0</v>
      </c>
      <c r="AK1815">
        <f>IF(EXACT($AE1815,AK$1),$D1815,)</f>
        <v>0</v>
      </c>
      <c r="AL1815">
        <f>IF(EXACT($AE1815,AL$1),$D1815,)</f>
        <v>0</v>
      </c>
    </row>
    <row r="1816" spans="1:38" x14ac:dyDescent="0.25">
      <c r="A1816" t="s">
        <v>5471</v>
      </c>
      <c r="B1816" t="s">
        <v>5472</v>
      </c>
      <c r="C1816" t="s">
        <v>27</v>
      </c>
      <c r="D1816">
        <v>30.85</v>
      </c>
      <c r="E1816" t="s">
        <v>28</v>
      </c>
      <c r="F1816" t="s">
        <v>5473</v>
      </c>
      <c r="G1816">
        <v>960</v>
      </c>
      <c r="H1816">
        <v>720</v>
      </c>
      <c r="I1816">
        <v>3</v>
      </c>
      <c r="J1816" t="s">
        <v>31</v>
      </c>
      <c r="K1816" t="s">
        <v>30</v>
      </c>
      <c r="L1816">
        <v>97</v>
      </c>
      <c r="M1816">
        <v>31</v>
      </c>
      <c r="N1816">
        <v>31</v>
      </c>
      <c r="O1816">
        <v>11</v>
      </c>
      <c r="P1816">
        <v>341</v>
      </c>
      <c r="Q1816">
        <v>50</v>
      </c>
      <c r="R1816">
        <v>250</v>
      </c>
      <c r="S1816">
        <v>110</v>
      </c>
      <c r="T1816">
        <v>173</v>
      </c>
      <c r="U1816">
        <v>15</v>
      </c>
      <c r="V1816">
        <v>200</v>
      </c>
      <c r="W1816">
        <v>6</v>
      </c>
      <c r="X1816">
        <v>25</v>
      </c>
      <c r="Y1816">
        <v>1092.2</v>
      </c>
      <c r="AA1816" t="s">
        <v>30</v>
      </c>
      <c r="AB1816" s="1">
        <v>44621</v>
      </c>
      <c r="AC1816" s="2">
        <v>0.2058912037037037</v>
      </c>
      <c r="AD1816" s="2">
        <f t="shared" si="28"/>
        <v>4.9413888888888886</v>
      </c>
      <c r="AE1816" s="8">
        <f>WEEKDAY(AB1816)</f>
        <v>3</v>
      </c>
      <c r="AF1816">
        <f>IF(EXACT($AE1816,AF$1),$D1816,)</f>
        <v>0</v>
      </c>
      <c r="AG1816">
        <f>IF(EXACT($AE1816,AG$1),$D1816,)</f>
        <v>0</v>
      </c>
      <c r="AH1816">
        <f>IF(EXACT($AE1816,AH$1),$D1816,)</f>
        <v>30.85</v>
      </c>
      <c r="AI1816">
        <f>IF(EXACT($AE1816,AI$1),$D1816,)</f>
        <v>0</v>
      </c>
      <c r="AJ1816">
        <f>IF(EXACT($AE1816,AJ$1),$D1816,)</f>
        <v>0</v>
      </c>
      <c r="AK1816">
        <f>IF(EXACT($AE1816,AK$1),$D1816,)</f>
        <v>0</v>
      </c>
      <c r="AL1816">
        <f>IF(EXACT($AE1816,AL$1),$D1816,)</f>
        <v>0</v>
      </c>
    </row>
    <row r="1817" spans="1:38" x14ac:dyDescent="0.25">
      <c r="A1817" t="s">
        <v>5474</v>
      </c>
      <c r="B1817" t="s">
        <v>5475</v>
      </c>
      <c r="C1817" t="s">
        <v>27</v>
      </c>
      <c r="D1817">
        <v>27.81</v>
      </c>
      <c r="E1817" t="s">
        <v>28</v>
      </c>
      <c r="F1817" t="s">
        <v>5476</v>
      </c>
      <c r="G1817">
        <v>960</v>
      </c>
      <c r="H1817">
        <v>720</v>
      </c>
      <c r="I1817">
        <v>3</v>
      </c>
      <c r="J1817" t="s">
        <v>29</v>
      </c>
      <c r="K1817" t="s">
        <v>30</v>
      </c>
      <c r="L1817">
        <v>87</v>
      </c>
      <c r="M1817">
        <v>25</v>
      </c>
      <c r="N1817">
        <v>28</v>
      </c>
      <c r="O1817">
        <v>15</v>
      </c>
      <c r="P1817">
        <v>420</v>
      </c>
      <c r="Q1817">
        <v>50</v>
      </c>
      <c r="R1817">
        <v>250</v>
      </c>
      <c r="S1817">
        <v>110</v>
      </c>
      <c r="T1817">
        <v>173</v>
      </c>
      <c r="U1817">
        <v>15</v>
      </c>
      <c r="V1817">
        <v>200</v>
      </c>
      <c r="W1817">
        <v>6</v>
      </c>
      <c r="X1817">
        <v>56</v>
      </c>
      <c r="Y1817">
        <v>2743.2</v>
      </c>
      <c r="AA1817" t="s">
        <v>30</v>
      </c>
      <c r="AB1817" s="1">
        <v>44621</v>
      </c>
      <c r="AC1817" s="2">
        <v>0.23657407407407408</v>
      </c>
      <c r="AD1817" s="2">
        <f t="shared" si="28"/>
        <v>5.677777777777778</v>
      </c>
      <c r="AE1817" s="8">
        <f>WEEKDAY(AB1817)</f>
        <v>3</v>
      </c>
      <c r="AF1817">
        <f>IF(EXACT($AE1817,AF$1),$D1817,)</f>
        <v>0</v>
      </c>
      <c r="AG1817">
        <f>IF(EXACT($AE1817,AG$1),$D1817,)</f>
        <v>0</v>
      </c>
      <c r="AH1817">
        <f>IF(EXACT($AE1817,AH$1),$D1817,)</f>
        <v>27.81</v>
      </c>
      <c r="AI1817">
        <f>IF(EXACT($AE1817,AI$1),$D1817,)</f>
        <v>0</v>
      </c>
      <c r="AJ1817">
        <f>IF(EXACT($AE1817,AJ$1),$D1817,)</f>
        <v>0</v>
      </c>
      <c r="AK1817">
        <f>IF(EXACT($AE1817,AK$1),$D1817,)</f>
        <v>0</v>
      </c>
      <c r="AL1817">
        <f>IF(EXACT($AE1817,AL$1),$D1817,)</f>
        <v>0</v>
      </c>
    </row>
    <row r="1818" spans="1:38" x14ac:dyDescent="0.25">
      <c r="A1818" t="s">
        <v>5477</v>
      </c>
      <c r="B1818" t="s">
        <v>5478</v>
      </c>
      <c r="C1818" t="s">
        <v>27</v>
      </c>
      <c r="D1818">
        <v>31.75</v>
      </c>
      <c r="E1818" t="s">
        <v>28</v>
      </c>
      <c r="F1818" t="s">
        <v>5479</v>
      </c>
      <c r="G1818">
        <v>960</v>
      </c>
      <c r="H1818">
        <v>720</v>
      </c>
      <c r="I1818">
        <v>3</v>
      </c>
      <c r="J1818" t="s">
        <v>29</v>
      </c>
      <c r="K1818" t="s">
        <v>30</v>
      </c>
      <c r="L1818">
        <v>67</v>
      </c>
      <c r="M1818">
        <v>26</v>
      </c>
      <c r="N1818">
        <v>30</v>
      </c>
      <c r="O1818">
        <v>12</v>
      </c>
      <c r="P1818">
        <v>360</v>
      </c>
      <c r="Q1818">
        <v>50</v>
      </c>
      <c r="R1818">
        <v>250</v>
      </c>
      <c r="S1818">
        <v>110</v>
      </c>
      <c r="T1818">
        <v>173</v>
      </c>
      <c r="U1818">
        <v>15</v>
      </c>
      <c r="V1818">
        <v>200</v>
      </c>
      <c r="W1818">
        <v>6</v>
      </c>
      <c r="X1818">
        <v>56</v>
      </c>
      <c r="Y1818">
        <v>2743.2</v>
      </c>
      <c r="AA1818" t="s">
        <v>30</v>
      </c>
      <c r="AB1818" s="1">
        <v>44621</v>
      </c>
      <c r="AC1818" s="2">
        <v>0.24229166666666666</v>
      </c>
      <c r="AD1818" s="2">
        <f t="shared" si="28"/>
        <v>5.8149999999999995</v>
      </c>
      <c r="AE1818" s="8">
        <f>WEEKDAY(AB1818)</f>
        <v>3</v>
      </c>
      <c r="AF1818">
        <f>IF(EXACT($AE1818,AF$1),$D1818,)</f>
        <v>0</v>
      </c>
      <c r="AG1818">
        <f>IF(EXACT($AE1818,AG$1),$D1818,)</f>
        <v>0</v>
      </c>
      <c r="AH1818">
        <f>IF(EXACT($AE1818,AH$1),$D1818,)</f>
        <v>31.75</v>
      </c>
      <c r="AI1818">
        <f>IF(EXACT($AE1818,AI$1),$D1818,)</f>
        <v>0</v>
      </c>
      <c r="AJ1818">
        <f>IF(EXACT($AE1818,AJ$1),$D1818,)</f>
        <v>0</v>
      </c>
      <c r="AK1818">
        <f>IF(EXACT($AE1818,AK$1),$D1818,)</f>
        <v>0</v>
      </c>
      <c r="AL1818">
        <f>IF(EXACT($AE1818,AL$1),$D1818,)</f>
        <v>0</v>
      </c>
    </row>
    <row r="1819" spans="1:38" x14ac:dyDescent="0.25">
      <c r="A1819" t="s">
        <v>5480</v>
      </c>
      <c r="B1819" t="s">
        <v>5481</v>
      </c>
      <c r="C1819" t="s">
        <v>27</v>
      </c>
      <c r="D1819">
        <v>31.43</v>
      </c>
      <c r="E1819" t="s">
        <v>28</v>
      </c>
      <c r="F1819" t="s">
        <v>5482</v>
      </c>
      <c r="G1819">
        <v>960</v>
      </c>
      <c r="H1819">
        <v>720</v>
      </c>
      <c r="I1819">
        <v>3</v>
      </c>
      <c r="J1819" t="s">
        <v>29</v>
      </c>
      <c r="K1819" t="s">
        <v>30</v>
      </c>
      <c r="L1819">
        <v>65</v>
      </c>
      <c r="M1819">
        <v>27</v>
      </c>
      <c r="N1819">
        <v>33</v>
      </c>
      <c r="O1819">
        <v>16</v>
      </c>
      <c r="P1819">
        <v>528</v>
      </c>
      <c r="Q1819">
        <v>50</v>
      </c>
      <c r="R1819">
        <v>250</v>
      </c>
      <c r="S1819">
        <v>110</v>
      </c>
      <c r="T1819">
        <v>173</v>
      </c>
      <c r="U1819">
        <v>15</v>
      </c>
      <c r="V1819">
        <v>200</v>
      </c>
      <c r="W1819">
        <v>6</v>
      </c>
      <c r="X1819">
        <v>56</v>
      </c>
      <c r="Y1819">
        <v>2743.2</v>
      </c>
      <c r="AA1819" t="s">
        <v>30</v>
      </c>
      <c r="AB1819" s="1">
        <v>44621</v>
      </c>
      <c r="AC1819" s="2">
        <v>0.25143518518518521</v>
      </c>
      <c r="AD1819" s="2">
        <f t="shared" si="28"/>
        <v>6.0344444444444445</v>
      </c>
      <c r="AE1819" s="8">
        <f>WEEKDAY(AB1819)</f>
        <v>3</v>
      </c>
      <c r="AF1819">
        <f>IF(EXACT($AE1819,AF$1),$D1819,)</f>
        <v>0</v>
      </c>
      <c r="AG1819">
        <f>IF(EXACT($AE1819,AG$1),$D1819,)</f>
        <v>0</v>
      </c>
      <c r="AH1819">
        <f>IF(EXACT($AE1819,AH$1),$D1819,)</f>
        <v>31.43</v>
      </c>
      <c r="AI1819">
        <f>IF(EXACT($AE1819,AI$1),$D1819,)</f>
        <v>0</v>
      </c>
      <c r="AJ1819">
        <f>IF(EXACT($AE1819,AJ$1),$D1819,)</f>
        <v>0</v>
      </c>
      <c r="AK1819">
        <f>IF(EXACT($AE1819,AK$1),$D1819,)</f>
        <v>0</v>
      </c>
      <c r="AL1819">
        <f>IF(EXACT($AE1819,AL$1),$D1819,)</f>
        <v>0</v>
      </c>
    </row>
    <row r="1820" spans="1:38" x14ac:dyDescent="0.25">
      <c r="A1820" t="s">
        <v>5483</v>
      </c>
      <c r="B1820" t="s">
        <v>5484</v>
      </c>
      <c r="C1820" t="s">
        <v>27</v>
      </c>
      <c r="D1820">
        <v>26.47</v>
      </c>
      <c r="E1820" t="s">
        <v>28</v>
      </c>
      <c r="F1820" t="s">
        <v>5485</v>
      </c>
      <c r="G1820">
        <v>960</v>
      </c>
      <c r="H1820">
        <v>720</v>
      </c>
      <c r="I1820">
        <v>3</v>
      </c>
      <c r="J1820" t="s">
        <v>29</v>
      </c>
      <c r="K1820" t="s">
        <v>30</v>
      </c>
      <c r="L1820">
        <v>90</v>
      </c>
      <c r="M1820">
        <v>25</v>
      </c>
      <c r="N1820">
        <v>28</v>
      </c>
      <c r="O1820">
        <v>19</v>
      </c>
      <c r="P1820">
        <v>532</v>
      </c>
      <c r="Q1820">
        <v>50</v>
      </c>
      <c r="R1820">
        <v>250</v>
      </c>
      <c r="S1820">
        <v>110</v>
      </c>
      <c r="T1820">
        <v>173</v>
      </c>
      <c r="U1820">
        <v>15</v>
      </c>
      <c r="V1820">
        <v>200</v>
      </c>
      <c r="W1820">
        <v>6</v>
      </c>
      <c r="X1820">
        <v>56</v>
      </c>
      <c r="Y1820">
        <v>2743.2</v>
      </c>
      <c r="AA1820" t="s">
        <v>30</v>
      </c>
      <c r="AB1820" s="1">
        <v>44621</v>
      </c>
      <c r="AC1820" s="2">
        <v>0.25214120370370369</v>
      </c>
      <c r="AD1820" s="2">
        <f t="shared" si="28"/>
        <v>6.0513888888888889</v>
      </c>
      <c r="AE1820" s="8">
        <f>WEEKDAY(AB1820)</f>
        <v>3</v>
      </c>
      <c r="AF1820">
        <f>IF(EXACT($AE1820,AF$1),$D1820,)</f>
        <v>0</v>
      </c>
      <c r="AG1820">
        <f>IF(EXACT($AE1820,AG$1),$D1820,)</f>
        <v>0</v>
      </c>
      <c r="AH1820">
        <f>IF(EXACT($AE1820,AH$1),$D1820,)</f>
        <v>26.47</v>
      </c>
      <c r="AI1820">
        <f>IF(EXACT($AE1820,AI$1),$D1820,)</f>
        <v>0</v>
      </c>
      <c r="AJ1820">
        <f>IF(EXACT($AE1820,AJ$1),$D1820,)</f>
        <v>0</v>
      </c>
      <c r="AK1820">
        <f>IF(EXACT($AE1820,AK$1),$D1820,)</f>
        <v>0</v>
      </c>
      <c r="AL1820">
        <f>IF(EXACT($AE1820,AL$1),$D1820,)</f>
        <v>0</v>
      </c>
    </row>
    <row r="1821" spans="1:38" x14ac:dyDescent="0.25">
      <c r="A1821" t="s">
        <v>5486</v>
      </c>
      <c r="B1821" t="s">
        <v>5487</v>
      </c>
      <c r="C1821" t="s">
        <v>27</v>
      </c>
      <c r="D1821">
        <v>28.98</v>
      </c>
      <c r="E1821" t="s">
        <v>28</v>
      </c>
      <c r="F1821" t="s">
        <v>5488</v>
      </c>
      <c r="G1821">
        <v>960</v>
      </c>
      <c r="H1821">
        <v>720</v>
      </c>
      <c r="I1821">
        <v>3</v>
      </c>
      <c r="J1821" t="s">
        <v>29</v>
      </c>
      <c r="K1821" t="s">
        <v>30</v>
      </c>
      <c r="L1821">
        <v>75</v>
      </c>
      <c r="M1821">
        <v>22</v>
      </c>
      <c r="N1821">
        <v>31</v>
      </c>
      <c r="O1821">
        <v>12</v>
      </c>
      <c r="P1821">
        <v>372</v>
      </c>
      <c r="Q1821">
        <v>50</v>
      </c>
      <c r="R1821">
        <v>250</v>
      </c>
      <c r="S1821">
        <v>110</v>
      </c>
      <c r="T1821">
        <v>173</v>
      </c>
      <c r="U1821">
        <v>15</v>
      </c>
      <c r="V1821">
        <v>200</v>
      </c>
      <c r="W1821">
        <v>6</v>
      </c>
      <c r="X1821">
        <v>56</v>
      </c>
      <c r="Y1821">
        <v>2743.2</v>
      </c>
      <c r="AA1821" t="s">
        <v>30</v>
      </c>
      <c r="AB1821" s="1">
        <v>44621</v>
      </c>
      <c r="AC1821" s="2">
        <v>0.25422453703703701</v>
      </c>
      <c r="AD1821" s="2">
        <f t="shared" si="28"/>
        <v>6.1013888888888879</v>
      </c>
      <c r="AE1821" s="8">
        <f>WEEKDAY(AB1821)</f>
        <v>3</v>
      </c>
      <c r="AF1821">
        <f>IF(EXACT($AE1821,AF$1),$D1821,)</f>
        <v>0</v>
      </c>
      <c r="AG1821">
        <f>IF(EXACT($AE1821,AG$1),$D1821,)</f>
        <v>0</v>
      </c>
      <c r="AH1821">
        <f>IF(EXACT($AE1821,AH$1),$D1821,)</f>
        <v>28.98</v>
      </c>
      <c r="AI1821">
        <f>IF(EXACT($AE1821,AI$1),$D1821,)</f>
        <v>0</v>
      </c>
      <c r="AJ1821">
        <f>IF(EXACT($AE1821,AJ$1),$D1821,)</f>
        <v>0</v>
      </c>
      <c r="AK1821">
        <f>IF(EXACT($AE1821,AK$1),$D1821,)</f>
        <v>0</v>
      </c>
      <c r="AL1821">
        <f>IF(EXACT($AE1821,AL$1),$D1821,)</f>
        <v>0</v>
      </c>
    </row>
    <row r="1822" spans="1:38" x14ac:dyDescent="0.25">
      <c r="A1822" t="s">
        <v>5489</v>
      </c>
      <c r="B1822" t="s">
        <v>5490</v>
      </c>
      <c r="C1822" t="s">
        <v>27</v>
      </c>
      <c r="D1822">
        <v>40.21</v>
      </c>
      <c r="E1822" t="s">
        <v>28</v>
      </c>
      <c r="F1822" t="s">
        <v>5491</v>
      </c>
      <c r="G1822">
        <v>960</v>
      </c>
      <c r="H1822">
        <v>720</v>
      </c>
      <c r="I1822">
        <v>3</v>
      </c>
      <c r="J1822" t="s">
        <v>29</v>
      </c>
      <c r="K1822" t="s">
        <v>30</v>
      </c>
      <c r="L1822">
        <v>39</v>
      </c>
      <c r="M1822">
        <v>24</v>
      </c>
      <c r="N1822">
        <v>39</v>
      </c>
      <c r="O1822">
        <v>15</v>
      </c>
      <c r="P1822">
        <v>585</v>
      </c>
      <c r="Q1822">
        <v>50</v>
      </c>
      <c r="R1822">
        <v>250</v>
      </c>
      <c r="S1822">
        <v>110</v>
      </c>
      <c r="T1822">
        <v>173</v>
      </c>
      <c r="U1822">
        <v>15</v>
      </c>
      <c r="V1822">
        <v>200</v>
      </c>
      <c r="W1822">
        <v>6</v>
      </c>
      <c r="X1822">
        <v>56</v>
      </c>
      <c r="Y1822">
        <v>2743.2</v>
      </c>
      <c r="AA1822" t="s">
        <v>30</v>
      </c>
      <c r="AB1822" s="1">
        <v>44621</v>
      </c>
      <c r="AC1822" s="2">
        <v>0.25887731481481485</v>
      </c>
      <c r="AD1822" s="2">
        <f t="shared" si="28"/>
        <v>6.213055555555556</v>
      </c>
      <c r="AE1822" s="8">
        <f>WEEKDAY(AB1822)</f>
        <v>3</v>
      </c>
      <c r="AF1822">
        <f>IF(EXACT($AE1822,AF$1),$D1822,)</f>
        <v>0</v>
      </c>
      <c r="AG1822">
        <f>IF(EXACT($AE1822,AG$1),$D1822,)</f>
        <v>0</v>
      </c>
      <c r="AH1822">
        <f>IF(EXACT($AE1822,AH$1),$D1822,)</f>
        <v>40.21</v>
      </c>
      <c r="AI1822">
        <f>IF(EXACT($AE1822,AI$1),$D1822,)</f>
        <v>0</v>
      </c>
      <c r="AJ1822">
        <f>IF(EXACT($AE1822,AJ$1),$D1822,)</f>
        <v>0</v>
      </c>
      <c r="AK1822">
        <f>IF(EXACT($AE1822,AK$1),$D1822,)</f>
        <v>0</v>
      </c>
      <c r="AL1822">
        <f>IF(EXACT($AE1822,AL$1),$D1822,)</f>
        <v>0</v>
      </c>
    </row>
    <row r="1823" spans="1:38" x14ac:dyDescent="0.25">
      <c r="A1823" t="s">
        <v>5492</v>
      </c>
      <c r="B1823" t="s">
        <v>5493</v>
      </c>
      <c r="C1823" t="s">
        <v>27</v>
      </c>
      <c r="D1823">
        <v>18.260000000000002</v>
      </c>
      <c r="E1823" t="s">
        <v>28</v>
      </c>
      <c r="F1823" t="s">
        <v>5494</v>
      </c>
      <c r="G1823">
        <v>960</v>
      </c>
      <c r="H1823">
        <v>720</v>
      </c>
      <c r="I1823">
        <v>3</v>
      </c>
      <c r="J1823" t="s">
        <v>29</v>
      </c>
      <c r="K1823" t="s">
        <v>30</v>
      </c>
      <c r="L1823">
        <v>108</v>
      </c>
      <c r="M1823">
        <v>25</v>
      </c>
      <c r="N1823">
        <v>25</v>
      </c>
      <c r="O1823">
        <v>18</v>
      </c>
      <c r="P1823">
        <v>450</v>
      </c>
      <c r="Q1823">
        <v>50</v>
      </c>
      <c r="R1823">
        <v>250</v>
      </c>
      <c r="S1823">
        <v>110</v>
      </c>
      <c r="T1823">
        <v>173</v>
      </c>
      <c r="U1823">
        <v>15</v>
      </c>
      <c r="V1823">
        <v>200</v>
      </c>
      <c r="W1823">
        <v>6</v>
      </c>
      <c r="X1823">
        <v>56</v>
      </c>
      <c r="Y1823">
        <v>2743.2</v>
      </c>
      <c r="AA1823" t="s">
        <v>30</v>
      </c>
      <c r="AB1823" s="1">
        <v>44621</v>
      </c>
      <c r="AC1823" s="2">
        <v>0.25998842592592591</v>
      </c>
      <c r="AD1823" s="2">
        <f t="shared" si="28"/>
        <v>6.2397222222222215</v>
      </c>
      <c r="AE1823" s="8">
        <f>WEEKDAY(AB1823)</f>
        <v>3</v>
      </c>
      <c r="AF1823">
        <f>IF(EXACT($AE1823,AF$1),$D1823,)</f>
        <v>0</v>
      </c>
      <c r="AG1823">
        <f>IF(EXACT($AE1823,AG$1),$D1823,)</f>
        <v>0</v>
      </c>
      <c r="AH1823">
        <f>IF(EXACT($AE1823,AH$1),$D1823,)</f>
        <v>18.260000000000002</v>
      </c>
      <c r="AI1823">
        <f>IF(EXACT($AE1823,AI$1),$D1823,)</f>
        <v>0</v>
      </c>
      <c r="AJ1823">
        <f>IF(EXACT($AE1823,AJ$1),$D1823,)</f>
        <v>0</v>
      </c>
      <c r="AK1823">
        <f>IF(EXACT($AE1823,AK$1),$D1823,)</f>
        <v>0</v>
      </c>
      <c r="AL1823">
        <f>IF(EXACT($AE1823,AL$1),$D1823,)</f>
        <v>0</v>
      </c>
    </row>
    <row r="1824" spans="1:38" x14ac:dyDescent="0.25">
      <c r="A1824" t="s">
        <v>5495</v>
      </c>
      <c r="B1824" t="s">
        <v>5496</v>
      </c>
      <c r="C1824" t="s">
        <v>27</v>
      </c>
      <c r="D1824">
        <v>35.21</v>
      </c>
      <c r="E1824" t="s">
        <v>28</v>
      </c>
      <c r="F1824" t="s">
        <v>5497</v>
      </c>
      <c r="G1824">
        <v>960</v>
      </c>
      <c r="H1824">
        <v>720</v>
      </c>
      <c r="I1824">
        <v>3</v>
      </c>
      <c r="J1824" t="s">
        <v>31</v>
      </c>
      <c r="K1824" t="s">
        <v>30</v>
      </c>
      <c r="L1824">
        <v>104</v>
      </c>
      <c r="M1824">
        <v>25</v>
      </c>
      <c r="N1824">
        <v>39</v>
      </c>
      <c r="O1824">
        <v>14</v>
      </c>
      <c r="P1824">
        <v>546</v>
      </c>
      <c r="Q1824">
        <v>50</v>
      </c>
      <c r="R1824">
        <v>250</v>
      </c>
      <c r="S1824">
        <v>110</v>
      </c>
      <c r="T1824">
        <v>173</v>
      </c>
      <c r="U1824">
        <v>15</v>
      </c>
      <c r="V1824">
        <v>200</v>
      </c>
      <c r="W1824">
        <v>6</v>
      </c>
      <c r="X1824">
        <v>25</v>
      </c>
      <c r="Y1824">
        <v>1092.2</v>
      </c>
      <c r="AA1824" t="s">
        <v>30</v>
      </c>
      <c r="AB1824" s="1">
        <v>44621</v>
      </c>
      <c r="AC1824" s="2">
        <v>0.26005787037037037</v>
      </c>
      <c r="AD1824" s="2">
        <f t="shared" si="28"/>
        <v>6.2413888888888884</v>
      </c>
      <c r="AE1824" s="8">
        <f>WEEKDAY(AB1824)</f>
        <v>3</v>
      </c>
      <c r="AF1824">
        <f>IF(EXACT($AE1824,AF$1),$D1824,)</f>
        <v>0</v>
      </c>
      <c r="AG1824">
        <f>IF(EXACT($AE1824,AG$1),$D1824,)</f>
        <v>0</v>
      </c>
      <c r="AH1824">
        <f>IF(EXACT($AE1824,AH$1),$D1824,)</f>
        <v>35.21</v>
      </c>
      <c r="AI1824">
        <f>IF(EXACT($AE1824,AI$1),$D1824,)</f>
        <v>0</v>
      </c>
      <c r="AJ1824">
        <f>IF(EXACT($AE1824,AJ$1),$D1824,)</f>
        <v>0</v>
      </c>
      <c r="AK1824">
        <f>IF(EXACT($AE1824,AK$1),$D1824,)</f>
        <v>0</v>
      </c>
      <c r="AL1824">
        <f>IF(EXACT($AE1824,AL$1),$D1824,)</f>
        <v>0</v>
      </c>
    </row>
    <row r="1825" spans="1:38" x14ac:dyDescent="0.25">
      <c r="A1825" t="s">
        <v>5498</v>
      </c>
      <c r="B1825" t="s">
        <v>5499</v>
      </c>
      <c r="C1825" t="s">
        <v>27</v>
      </c>
      <c r="D1825">
        <v>16.12</v>
      </c>
      <c r="E1825" t="s">
        <v>28</v>
      </c>
      <c r="F1825" t="s">
        <v>5500</v>
      </c>
      <c r="G1825">
        <v>960</v>
      </c>
      <c r="H1825">
        <v>720</v>
      </c>
      <c r="I1825">
        <v>3</v>
      </c>
      <c r="J1825" t="s">
        <v>31</v>
      </c>
      <c r="K1825" t="s">
        <v>30</v>
      </c>
      <c r="L1825">
        <v>62</v>
      </c>
      <c r="M1825">
        <v>27</v>
      </c>
      <c r="N1825">
        <v>37</v>
      </c>
      <c r="O1825">
        <v>26</v>
      </c>
      <c r="P1825">
        <v>962</v>
      </c>
      <c r="Q1825">
        <v>50</v>
      </c>
      <c r="R1825">
        <v>250</v>
      </c>
      <c r="S1825">
        <v>110</v>
      </c>
      <c r="T1825">
        <v>173</v>
      </c>
      <c r="U1825">
        <v>15</v>
      </c>
      <c r="V1825">
        <v>200</v>
      </c>
      <c r="W1825">
        <v>6</v>
      </c>
      <c r="X1825">
        <v>25</v>
      </c>
      <c r="Y1825">
        <v>1092.2</v>
      </c>
      <c r="AA1825" t="s">
        <v>30</v>
      </c>
      <c r="AB1825" s="1">
        <v>44621</v>
      </c>
      <c r="AC1825" s="2">
        <v>0.2633564814814815</v>
      </c>
      <c r="AD1825" s="2">
        <f t="shared" si="28"/>
        <v>6.3205555555555559</v>
      </c>
      <c r="AE1825" s="8">
        <f>WEEKDAY(AB1825)</f>
        <v>3</v>
      </c>
      <c r="AF1825">
        <f>IF(EXACT($AE1825,AF$1),$D1825,)</f>
        <v>0</v>
      </c>
      <c r="AG1825">
        <f>IF(EXACT($AE1825,AG$1),$D1825,)</f>
        <v>0</v>
      </c>
      <c r="AH1825">
        <f>IF(EXACT($AE1825,AH$1),$D1825,)</f>
        <v>16.12</v>
      </c>
      <c r="AI1825">
        <f>IF(EXACT($AE1825,AI$1),$D1825,)</f>
        <v>0</v>
      </c>
      <c r="AJ1825">
        <f>IF(EXACT($AE1825,AJ$1),$D1825,)</f>
        <v>0</v>
      </c>
      <c r="AK1825">
        <f>IF(EXACT($AE1825,AK$1),$D1825,)</f>
        <v>0</v>
      </c>
      <c r="AL1825">
        <f>IF(EXACT($AE1825,AL$1),$D1825,)</f>
        <v>0</v>
      </c>
    </row>
    <row r="1826" spans="1:38" x14ac:dyDescent="0.25">
      <c r="A1826" t="s">
        <v>5501</v>
      </c>
      <c r="B1826" t="s">
        <v>5502</v>
      </c>
      <c r="C1826" t="s">
        <v>27</v>
      </c>
      <c r="D1826">
        <v>18.03</v>
      </c>
      <c r="E1826" t="s">
        <v>28</v>
      </c>
      <c r="F1826" t="s">
        <v>5503</v>
      </c>
      <c r="G1826">
        <v>960</v>
      </c>
      <c r="H1826">
        <v>720</v>
      </c>
      <c r="I1826">
        <v>3</v>
      </c>
      <c r="J1826" t="s">
        <v>31</v>
      </c>
      <c r="K1826" t="s">
        <v>30</v>
      </c>
      <c r="L1826">
        <v>144</v>
      </c>
      <c r="M1826">
        <v>29</v>
      </c>
      <c r="N1826">
        <v>31</v>
      </c>
      <c r="O1826">
        <v>21</v>
      </c>
      <c r="P1826">
        <v>651</v>
      </c>
      <c r="Q1826">
        <v>50</v>
      </c>
      <c r="R1826">
        <v>250</v>
      </c>
      <c r="S1826">
        <v>110</v>
      </c>
      <c r="T1826">
        <v>173</v>
      </c>
      <c r="U1826">
        <v>15</v>
      </c>
      <c r="V1826">
        <v>200</v>
      </c>
      <c r="W1826">
        <v>6</v>
      </c>
      <c r="X1826">
        <v>25</v>
      </c>
      <c r="Y1826">
        <v>1092.2</v>
      </c>
      <c r="AA1826" t="s">
        <v>30</v>
      </c>
      <c r="AB1826" s="1">
        <v>44621</v>
      </c>
      <c r="AC1826" s="2">
        <v>0.26336805555555559</v>
      </c>
      <c r="AD1826" s="2">
        <f t="shared" si="28"/>
        <v>6.3208333333333346</v>
      </c>
      <c r="AE1826" s="8">
        <f>WEEKDAY(AB1826)</f>
        <v>3</v>
      </c>
      <c r="AF1826">
        <f>IF(EXACT($AE1826,AF$1),$D1826,)</f>
        <v>0</v>
      </c>
      <c r="AG1826">
        <f>IF(EXACT($AE1826,AG$1),$D1826,)</f>
        <v>0</v>
      </c>
      <c r="AH1826">
        <f>IF(EXACT($AE1826,AH$1),$D1826,)</f>
        <v>18.03</v>
      </c>
      <c r="AI1826">
        <f>IF(EXACT($AE1826,AI$1),$D1826,)</f>
        <v>0</v>
      </c>
      <c r="AJ1826">
        <f>IF(EXACT($AE1826,AJ$1),$D1826,)</f>
        <v>0</v>
      </c>
      <c r="AK1826">
        <f>IF(EXACT($AE1826,AK$1),$D1826,)</f>
        <v>0</v>
      </c>
      <c r="AL1826">
        <f>IF(EXACT($AE1826,AL$1),$D1826,)</f>
        <v>0</v>
      </c>
    </row>
    <row r="1827" spans="1:38" x14ac:dyDescent="0.25">
      <c r="A1827" t="s">
        <v>5504</v>
      </c>
      <c r="B1827" t="s">
        <v>5505</v>
      </c>
      <c r="C1827" t="s">
        <v>27</v>
      </c>
      <c r="D1827">
        <v>26.48</v>
      </c>
      <c r="E1827" t="s">
        <v>28</v>
      </c>
      <c r="F1827" t="s">
        <v>5506</v>
      </c>
      <c r="G1827">
        <v>960</v>
      </c>
      <c r="H1827">
        <v>720</v>
      </c>
      <c r="I1827">
        <v>3</v>
      </c>
      <c r="J1827" t="s">
        <v>31</v>
      </c>
      <c r="K1827" t="s">
        <v>30</v>
      </c>
      <c r="L1827">
        <v>91</v>
      </c>
      <c r="M1827">
        <v>30</v>
      </c>
      <c r="N1827">
        <v>28</v>
      </c>
      <c r="O1827">
        <v>13</v>
      </c>
      <c r="P1827">
        <v>364</v>
      </c>
      <c r="Q1827">
        <v>50</v>
      </c>
      <c r="R1827">
        <v>250</v>
      </c>
      <c r="S1827">
        <v>110</v>
      </c>
      <c r="T1827">
        <v>173</v>
      </c>
      <c r="U1827">
        <v>15</v>
      </c>
      <c r="V1827">
        <v>200</v>
      </c>
      <c r="W1827">
        <v>6</v>
      </c>
      <c r="X1827">
        <v>25</v>
      </c>
      <c r="Y1827">
        <v>1092.2</v>
      </c>
      <c r="AA1827" t="s">
        <v>30</v>
      </c>
      <c r="AB1827" s="1">
        <v>44621</v>
      </c>
      <c r="AC1827" s="2">
        <v>0.26675925925925925</v>
      </c>
      <c r="AD1827" s="2">
        <f t="shared" si="28"/>
        <v>6.402222222222222</v>
      </c>
      <c r="AE1827" s="8">
        <f>WEEKDAY(AB1827)</f>
        <v>3</v>
      </c>
      <c r="AF1827">
        <f>IF(EXACT($AE1827,AF$1),$D1827,)</f>
        <v>0</v>
      </c>
      <c r="AG1827">
        <f>IF(EXACT($AE1827,AG$1),$D1827,)</f>
        <v>0</v>
      </c>
      <c r="AH1827">
        <f>IF(EXACT($AE1827,AH$1),$D1827,)</f>
        <v>26.48</v>
      </c>
      <c r="AI1827">
        <f>IF(EXACT($AE1827,AI$1),$D1827,)</f>
        <v>0</v>
      </c>
      <c r="AJ1827">
        <f>IF(EXACT($AE1827,AJ$1),$D1827,)</f>
        <v>0</v>
      </c>
      <c r="AK1827">
        <f>IF(EXACT($AE1827,AK$1),$D1827,)</f>
        <v>0</v>
      </c>
      <c r="AL1827">
        <f>IF(EXACT($AE1827,AL$1),$D1827,)</f>
        <v>0</v>
      </c>
    </row>
    <row r="1828" spans="1:38" x14ac:dyDescent="0.25">
      <c r="A1828" t="s">
        <v>5507</v>
      </c>
      <c r="B1828" t="s">
        <v>5508</v>
      </c>
      <c r="C1828" t="s">
        <v>27</v>
      </c>
      <c r="D1828">
        <v>28.26</v>
      </c>
      <c r="E1828" t="s">
        <v>28</v>
      </c>
      <c r="F1828" t="s">
        <v>5509</v>
      </c>
      <c r="G1828">
        <v>960</v>
      </c>
      <c r="H1828">
        <v>720</v>
      </c>
      <c r="I1828">
        <v>3</v>
      </c>
      <c r="J1828" t="s">
        <v>29</v>
      </c>
      <c r="K1828" t="s">
        <v>30</v>
      </c>
      <c r="L1828">
        <v>86</v>
      </c>
      <c r="M1828">
        <v>28</v>
      </c>
      <c r="N1828">
        <v>31</v>
      </c>
      <c r="O1828">
        <v>16</v>
      </c>
      <c r="P1828">
        <v>496</v>
      </c>
      <c r="Q1828">
        <v>50</v>
      </c>
      <c r="R1828">
        <v>250</v>
      </c>
      <c r="S1828">
        <v>110</v>
      </c>
      <c r="T1828">
        <v>173</v>
      </c>
      <c r="U1828">
        <v>15</v>
      </c>
      <c r="V1828">
        <v>200</v>
      </c>
      <c r="W1828">
        <v>6</v>
      </c>
      <c r="X1828">
        <v>56</v>
      </c>
      <c r="Y1828">
        <v>2743.2</v>
      </c>
      <c r="AA1828" t="s">
        <v>30</v>
      </c>
      <c r="AB1828" s="1">
        <v>44621</v>
      </c>
      <c r="AC1828" s="2">
        <v>0.2713888888888889</v>
      </c>
      <c r="AD1828" s="2">
        <f t="shared" si="28"/>
        <v>6.5133333333333336</v>
      </c>
      <c r="AE1828" s="8">
        <f>WEEKDAY(AB1828)</f>
        <v>3</v>
      </c>
      <c r="AF1828">
        <f>IF(EXACT($AE1828,AF$1),$D1828,)</f>
        <v>0</v>
      </c>
      <c r="AG1828">
        <f>IF(EXACT($AE1828,AG$1),$D1828,)</f>
        <v>0</v>
      </c>
      <c r="AH1828">
        <f>IF(EXACT($AE1828,AH$1),$D1828,)</f>
        <v>28.26</v>
      </c>
      <c r="AI1828">
        <f>IF(EXACT($AE1828,AI$1),$D1828,)</f>
        <v>0</v>
      </c>
      <c r="AJ1828">
        <f>IF(EXACT($AE1828,AJ$1),$D1828,)</f>
        <v>0</v>
      </c>
      <c r="AK1828">
        <f>IF(EXACT($AE1828,AK$1),$D1828,)</f>
        <v>0</v>
      </c>
      <c r="AL1828">
        <f>IF(EXACT($AE1828,AL$1),$D1828,)</f>
        <v>0</v>
      </c>
    </row>
    <row r="1829" spans="1:38" x14ac:dyDescent="0.25">
      <c r="A1829" t="s">
        <v>5510</v>
      </c>
      <c r="B1829" t="s">
        <v>5511</v>
      </c>
      <c r="C1829" t="s">
        <v>27</v>
      </c>
      <c r="D1829">
        <v>34.03</v>
      </c>
      <c r="E1829" t="s">
        <v>28</v>
      </c>
      <c r="F1829" t="s">
        <v>5512</v>
      </c>
      <c r="G1829">
        <v>960</v>
      </c>
      <c r="H1829">
        <v>720</v>
      </c>
      <c r="I1829">
        <v>3</v>
      </c>
      <c r="J1829" t="s">
        <v>29</v>
      </c>
      <c r="K1829" t="s">
        <v>30</v>
      </c>
      <c r="L1829">
        <v>53</v>
      </c>
      <c r="M1829">
        <v>22</v>
      </c>
      <c r="N1829">
        <v>43</v>
      </c>
      <c r="O1829">
        <v>28</v>
      </c>
      <c r="P1829">
        <v>1204</v>
      </c>
      <c r="Q1829">
        <v>50</v>
      </c>
      <c r="R1829">
        <v>250</v>
      </c>
      <c r="S1829">
        <v>110</v>
      </c>
      <c r="T1829">
        <v>173</v>
      </c>
      <c r="U1829">
        <v>15</v>
      </c>
      <c r="V1829">
        <v>200</v>
      </c>
      <c r="W1829">
        <v>6</v>
      </c>
      <c r="X1829">
        <v>56</v>
      </c>
      <c r="Y1829">
        <v>2743.2</v>
      </c>
      <c r="AA1829" t="s">
        <v>30</v>
      </c>
      <c r="AB1829" s="1">
        <v>44621</v>
      </c>
      <c r="AC1829" s="2">
        <v>0.29151620370370374</v>
      </c>
      <c r="AD1829" s="2">
        <f t="shared" si="28"/>
        <v>6.9963888888888892</v>
      </c>
      <c r="AE1829" s="8">
        <f>WEEKDAY(AB1829)</f>
        <v>3</v>
      </c>
      <c r="AF1829">
        <f>IF(EXACT($AE1829,AF$1),$D1829,)</f>
        <v>0</v>
      </c>
      <c r="AG1829">
        <f>IF(EXACT($AE1829,AG$1),$D1829,)</f>
        <v>0</v>
      </c>
      <c r="AH1829">
        <f>IF(EXACT($AE1829,AH$1),$D1829,)</f>
        <v>34.03</v>
      </c>
      <c r="AI1829">
        <f>IF(EXACT($AE1829,AI$1),$D1829,)</f>
        <v>0</v>
      </c>
      <c r="AJ1829">
        <f>IF(EXACT($AE1829,AJ$1),$D1829,)</f>
        <v>0</v>
      </c>
      <c r="AK1829">
        <f>IF(EXACT($AE1829,AK$1),$D1829,)</f>
        <v>0</v>
      </c>
      <c r="AL1829">
        <f>IF(EXACT($AE1829,AL$1),$D1829,)</f>
        <v>0</v>
      </c>
    </row>
    <row r="1830" spans="1:38" x14ac:dyDescent="0.25">
      <c r="A1830" t="s">
        <v>5513</v>
      </c>
      <c r="B1830" t="s">
        <v>5514</v>
      </c>
      <c r="C1830" t="s">
        <v>27</v>
      </c>
      <c r="D1830">
        <v>18.100000000000001</v>
      </c>
      <c r="E1830" t="s">
        <v>28</v>
      </c>
      <c r="F1830" t="s">
        <v>5515</v>
      </c>
      <c r="G1830">
        <v>960</v>
      </c>
      <c r="H1830">
        <v>720</v>
      </c>
      <c r="I1830">
        <v>3</v>
      </c>
      <c r="J1830" t="s">
        <v>29</v>
      </c>
      <c r="K1830" t="s">
        <v>30</v>
      </c>
      <c r="L1830">
        <v>80</v>
      </c>
      <c r="M1830">
        <v>17</v>
      </c>
      <c r="N1830">
        <v>51</v>
      </c>
      <c r="O1830">
        <v>32</v>
      </c>
      <c r="P1830">
        <v>1632</v>
      </c>
      <c r="Q1830">
        <v>50</v>
      </c>
      <c r="R1830">
        <v>250</v>
      </c>
      <c r="S1830">
        <v>110</v>
      </c>
      <c r="T1830">
        <v>173</v>
      </c>
      <c r="U1830">
        <v>15</v>
      </c>
      <c r="V1830">
        <v>200</v>
      </c>
      <c r="W1830">
        <v>6</v>
      </c>
      <c r="X1830">
        <v>56</v>
      </c>
      <c r="Y1830">
        <v>2743.2</v>
      </c>
      <c r="AA1830" t="s">
        <v>30</v>
      </c>
      <c r="AB1830" s="1">
        <v>44621</v>
      </c>
      <c r="AC1830" s="2">
        <v>0.29365740740740742</v>
      </c>
      <c r="AD1830" s="2">
        <f t="shared" si="28"/>
        <v>7.0477777777777781</v>
      </c>
      <c r="AE1830" s="8">
        <f>WEEKDAY(AB1830)</f>
        <v>3</v>
      </c>
      <c r="AF1830">
        <f>IF(EXACT($AE1830,AF$1),$D1830,)</f>
        <v>0</v>
      </c>
      <c r="AG1830">
        <f>IF(EXACT($AE1830,AG$1),$D1830,)</f>
        <v>0</v>
      </c>
      <c r="AH1830">
        <f>IF(EXACT($AE1830,AH$1),$D1830,)</f>
        <v>18.100000000000001</v>
      </c>
      <c r="AI1830">
        <f>IF(EXACT($AE1830,AI$1),$D1830,)</f>
        <v>0</v>
      </c>
      <c r="AJ1830">
        <f>IF(EXACT($AE1830,AJ$1),$D1830,)</f>
        <v>0</v>
      </c>
      <c r="AK1830">
        <f>IF(EXACT($AE1830,AK$1),$D1830,)</f>
        <v>0</v>
      </c>
      <c r="AL1830">
        <f>IF(EXACT($AE1830,AL$1),$D1830,)</f>
        <v>0</v>
      </c>
    </row>
    <row r="1831" spans="1:38" x14ac:dyDescent="0.25">
      <c r="A1831" t="s">
        <v>5516</v>
      </c>
      <c r="B1831" t="s">
        <v>5517</v>
      </c>
      <c r="C1831" t="s">
        <v>27</v>
      </c>
      <c r="D1831">
        <v>24.52</v>
      </c>
      <c r="E1831" t="s">
        <v>28</v>
      </c>
      <c r="F1831" t="s">
        <v>5518</v>
      </c>
      <c r="G1831">
        <v>960</v>
      </c>
      <c r="H1831">
        <v>720</v>
      </c>
      <c r="I1831">
        <v>3</v>
      </c>
      <c r="J1831" t="s">
        <v>29</v>
      </c>
      <c r="K1831" t="s">
        <v>30</v>
      </c>
      <c r="L1831">
        <v>58</v>
      </c>
      <c r="M1831">
        <v>16</v>
      </c>
      <c r="N1831">
        <v>57</v>
      </c>
      <c r="O1831">
        <v>36</v>
      </c>
      <c r="P1831">
        <v>2052</v>
      </c>
      <c r="Q1831">
        <v>50</v>
      </c>
      <c r="R1831">
        <v>250</v>
      </c>
      <c r="S1831">
        <v>110</v>
      </c>
      <c r="T1831">
        <v>173</v>
      </c>
      <c r="U1831">
        <v>15</v>
      </c>
      <c r="V1831">
        <v>200</v>
      </c>
      <c r="W1831">
        <v>6</v>
      </c>
      <c r="X1831">
        <v>56</v>
      </c>
      <c r="Y1831">
        <v>2743.2</v>
      </c>
      <c r="AA1831" t="s">
        <v>30</v>
      </c>
      <c r="AB1831" s="1">
        <v>44621</v>
      </c>
      <c r="AC1831" s="2">
        <v>0.29818287037037033</v>
      </c>
      <c r="AD1831" s="2">
        <f t="shared" si="28"/>
        <v>7.1563888888888876</v>
      </c>
      <c r="AE1831" s="8">
        <f>WEEKDAY(AB1831)</f>
        <v>3</v>
      </c>
      <c r="AF1831">
        <f>IF(EXACT($AE1831,AF$1),$D1831,)</f>
        <v>0</v>
      </c>
      <c r="AG1831">
        <f>IF(EXACT($AE1831,AG$1),$D1831,)</f>
        <v>0</v>
      </c>
      <c r="AH1831">
        <f>IF(EXACT($AE1831,AH$1),$D1831,)</f>
        <v>24.52</v>
      </c>
      <c r="AI1831">
        <f>IF(EXACT($AE1831,AI$1),$D1831,)</f>
        <v>0</v>
      </c>
      <c r="AJ1831">
        <f>IF(EXACT($AE1831,AJ$1),$D1831,)</f>
        <v>0</v>
      </c>
      <c r="AK1831">
        <f>IF(EXACT($AE1831,AK$1),$D1831,)</f>
        <v>0</v>
      </c>
      <c r="AL1831">
        <f>IF(EXACT($AE1831,AL$1),$D1831,)</f>
        <v>0</v>
      </c>
    </row>
    <row r="1832" spans="1:38" x14ac:dyDescent="0.25">
      <c r="A1832" t="s">
        <v>5519</v>
      </c>
      <c r="B1832" t="s">
        <v>5520</v>
      </c>
      <c r="C1832" t="s">
        <v>27</v>
      </c>
      <c r="D1832">
        <v>33.53</v>
      </c>
      <c r="E1832" t="s">
        <v>28</v>
      </c>
      <c r="F1832" t="s">
        <v>5521</v>
      </c>
      <c r="G1832">
        <v>960</v>
      </c>
      <c r="H1832">
        <v>720</v>
      </c>
      <c r="I1832">
        <v>3</v>
      </c>
      <c r="J1832" t="s">
        <v>29</v>
      </c>
      <c r="K1832" t="s">
        <v>30</v>
      </c>
      <c r="L1832">
        <v>44</v>
      </c>
      <c r="M1832">
        <v>16</v>
      </c>
      <c r="N1832">
        <v>50</v>
      </c>
      <c r="O1832">
        <v>35</v>
      </c>
      <c r="P1832">
        <v>1750</v>
      </c>
      <c r="Q1832">
        <v>50</v>
      </c>
      <c r="R1832">
        <v>250</v>
      </c>
      <c r="S1832">
        <v>110</v>
      </c>
      <c r="T1832">
        <v>173</v>
      </c>
      <c r="U1832">
        <v>15</v>
      </c>
      <c r="V1832">
        <v>200</v>
      </c>
      <c r="W1832">
        <v>6</v>
      </c>
      <c r="X1832">
        <v>56</v>
      </c>
      <c r="Y1832">
        <v>2743.2</v>
      </c>
      <c r="AA1832" t="s">
        <v>30</v>
      </c>
      <c r="AB1832" s="1">
        <v>44621</v>
      </c>
      <c r="AC1832" s="2">
        <v>0.29923611111111109</v>
      </c>
      <c r="AD1832" s="2">
        <f t="shared" si="28"/>
        <v>7.1816666666666666</v>
      </c>
      <c r="AE1832" s="8">
        <f>WEEKDAY(AB1832)</f>
        <v>3</v>
      </c>
      <c r="AF1832">
        <f>IF(EXACT($AE1832,AF$1),$D1832,)</f>
        <v>0</v>
      </c>
      <c r="AG1832">
        <f>IF(EXACT($AE1832,AG$1),$D1832,)</f>
        <v>0</v>
      </c>
      <c r="AH1832">
        <f>IF(EXACT($AE1832,AH$1),$D1832,)</f>
        <v>33.53</v>
      </c>
      <c r="AI1832">
        <f>IF(EXACT($AE1832,AI$1),$D1832,)</f>
        <v>0</v>
      </c>
      <c r="AJ1832">
        <f>IF(EXACT($AE1832,AJ$1),$D1832,)</f>
        <v>0</v>
      </c>
      <c r="AK1832">
        <f>IF(EXACT($AE1832,AK$1),$D1832,)</f>
        <v>0</v>
      </c>
      <c r="AL1832">
        <f>IF(EXACT($AE1832,AL$1),$D1832,)</f>
        <v>0</v>
      </c>
    </row>
    <row r="1833" spans="1:38" x14ac:dyDescent="0.25">
      <c r="A1833" t="s">
        <v>5522</v>
      </c>
      <c r="B1833" t="s">
        <v>5523</v>
      </c>
      <c r="C1833" t="s">
        <v>27</v>
      </c>
      <c r="D1833">
        <v>32.090000000000003</v>
      </c>
      <c r="E1833" t="s">
        <v>28</v>
      </c>
      <c r="F1833" t="s">
        <v>5524</v>
      </c>
      <c r="G1833">
        <v>960</v>
      </c>
      <c r="H1833">
        <v>720</v>
      </c>
      <c r="I1833">
        <v>3</v>
      </c>
      <c r="J1833" t="s">
        <v>29</v>
      </c>
      <c r="K1833" t="s">
        <v>30</v>
      </c>
      <c r="L1833">
        <v>109</v>
      </c>
      <c r="M1833">
        <v>16</v>
      </c>
      <c r="N1833">
        <v>41</v>
      </c>
      <c r="O1833">
        <v>33</v>
      </c>
      <c r="P1833">
        <v>1353</v>
      </c>
      <c r="Q1833">
        <v>50</v>
      </c>
      <c r="R1833">
        <v>250</v>
      </c>
      <c r="S1833">
        <v>110</v>
      </c>
      <c r="T1833">
        <v>173</v>
      </c>
      <c r="U1833">
        <v>15</v>
      </c>
      <c r="V1833">
        <v>200</v>
      </c>
      <c r="W1833">
        <v>6</v>
      </c>
      <c r="X1833">
        <v>56</v>
      </c>
      <c r="Y1833">
        <v>2743.2</v>
      </c>
      <c r="AA1833" t="s">
        <v>30</v>
      </c>
      <c r="AB1833" s="1">
        <v>44621</v>
      </c>
      <c r="AC1833" s="2">
        <v>0.29961805555555554</v>
      </c>
      <c r="AD1833" s="2">
        <f t="shared" si="28"/>
        <v>7.190833333333333</v>
      </c>
      <c r="AE1833" s="8">
        <f>WEEKDAY(AB1833)</f>
        <v>3</v>
      </c>
      <c r="AF1833">
        <f>IF(EXACT($AE1833,AF$1),$D1833,)</f>
        <v>0</v>
      </c>
      <c r="AG1833">
        <f>IF(EXACT($AE1833,AG$1),$D1833,)</f>
        <v>0</v>
      </c>
      <c r="AH1833">
        <f>IF(EXACT($AE1833,AH$1),$D1833,)</f>
        <v>32.090000000000003</v>
      </c>
      <c r="AI1833">
        <f>IF(EXACT($AE1833,AI$1),$D1833,)</f>
        <v>0</v>
      </c>
      <c r="AJ1833">
        <f>IF(EXACT($AE1833,AJ$1),$D1833,)</f>
        <v>0</v>
      </c>
      <c r="AK1833">
        <f>IF(EXACT($AE1833,AK$1),$D1833,)</f>
        <v>0</v>
      </c>
      <c r="AL1833">
        <f>IF(EXACT($AE1833,AL$1),$D1833,)</f>
        <v>0</v>
      </c>
    </row>
    <row r="1834" spans="1:38" x14ac:dyDescent="0.25">
      <c r="A1834" t="s">
        <v>5525</v>
      </c>
      <c r="B1834" t="s">
        <v>5526</v>
      </c>
      <c r="C1834" t="s">
        <v>27</v>
      </c>
      <c r="D1834">
        <v>17.62</v>
      </c>
      <c r="E1834" t="s">
        <v>28</v>
      </c>
      <c r="F1834" t="s">
        <v>5527</v>
      </c>
      <c r="G1834">
        <v>960</v>
      </c>
      <c r="H1834">
        <v>720</v>
      </c>
      <c r="I1834">
        <v>3</v>
      </c>
      <c r="J1834" t="s">
        <v>31</v>
      </c>
      <c r="K1834" t="s">
        <v>30</v>
      </c>
      <c r="L1834">
        <v>111</v>
      </c>
      <c r="M1834">
        <v>20</v>
      </c>
      <c r="N1834">
        <v>28</v>
      </c>
      <c r="O1834">
        <v>37</v>
      </c>
      <c r="P1834">
        <v>1036</v>
      </c>
      <c r="Q1834">
        <v>50</v>
      </c>
      <c r="R1834">
        <v>250</v>
      </c>
      <c r="S1834">
        <v>110</v>
      </c>
      <c r="T1834">
        <v>173</v>
      </c>
      <c r="U1834">
        <v>15</v>
      </c>
      <c r="V1834">
        <v>200</v>
      </c>
      <c r="W1834">
        <v>6</v>
      </c>
      <c r="X1834">
        <v>25</v>
      </c>
      <c r="Y1834">
        <v>1092.2</v>
      </c>
      <c r="AA1834" t="s">
        <v>30</v>
      </c>
      <c r="AB1834" s="1">
        <v>44621</v>
      </c>
      <c r="AC1834" s="2">
        <v>0.30307870370370371</v>
      </c>
      <c r="AD1834" s="2">
        <f t="shared" si="28"/>
        <v>7.2738888888888891</v>
      </c>
      <c r="AE1834" s="8">
        <f>WEEKDAY(AB1834)</f>
        <v>3</v>
      </c>
      <c r="AF1834">
        <f>IF(EXACT($AE1834,AF$1),$D1834,)</f>
        <v>0</v>
      </c>
      <c r="AG1834">
        <f>IF(EXACT($AE1834,AG$1),$D1834,)</f>
        <v>0</v>
      </c>
      <c r="AH1834">
        <f>IF(EXACT($AE1834,AH$1),$D1834,)</f>
        <v>17.62</v>
      </c>
      <c r="AI1834">
        <f>IF(EXACT($AE1834,AI$1),$D1834,)</f>
        <v>0</v>
      </c>
      <c r="AJ1834">
        <f>IF(EXACT($AE1834,AJ$1),$D1834,)</f>
        <v>0</v>
      </c>
      <c r="AK1834">
        <f>IF(EXACT($AE1834,AK$1),$D1834,)</f>
        <v>0</v>
      </c>
      <c r="AL1834">
        <f>IF(EXACT($AE1834,AL$1),$D1834,)</f>
        <v>0</v>
      </c>
    </row>
    <row r="1835" spans="1:38" x14ac:dyDescent="0.25">
      <c r="A1835" t="s">
        <v>5528</v>
      </c>
      <c r="B1835" t="s">
        <v>5529</v>
      </c>
      <c r="C1835" t="s">
        <v>27</v>
      </c>
      <c r="D1835">
        <v>30.28</v>
      </c>
      <c r="E1835" t="s">
        <v>28</v>
      </c>
      <c r="F1835" t="s">
        <v>5530</v>
      </c>
      <c r="G1835">
        <v>960</v>
      </c>
      <c r="H1835">
        <v>720</v>
      </c>
      <c r="I1835">
        <v>3</v>
      </c>
      <c r="J1835" t="s">
        <v>29</v>
      </c>
      <c r="K1835" t="s">
        <v>30</v>
      </c>
      <c r="L1835">
        <v>106</v>
      </c>
      <c r="M1835">
        <v>20</v>
      </c>
      <c r="N1835">
        <v>46</v>
      </c>
      <c r="O1835">
        <v>30</v>
      </c>
      <c r="P1835">
        <v>1380</v>
      </c>
      <c r="Q1835">
        <v>50</v>
      </c>
      <c r="R1835">
        <v>250</v>
      </c>
      <c r="S1835">
        <v>110</v>
      </c>
      <c r="T1835">
        <v>173</v>
      </c>
      <c r="U1835">
        <v>15</v>
      </c>
      <c r="V1835">
        <v>200</v>
      </c>
      <c r="W1835">
        <v>6</v>
      </c>
      <c r="X1835">
        <v>56</v>
      </c>
      <c r="Y1835">
        <v>2743.2</v>
      </c>
      <c r="AA1835" t="s">
        <v>30</v>
      </c>
      <c r="AB1835" s="1">
        <v>44621</v>
      </c>
      <c r="AC1835" s="2">
        <v>0.30636574074074074</v>
      </c>
      <c r="AD1835" s="2">
        <f t="shared" si="28"/>
        <v>7.3527777777777779</v>
      </c>
      <c r="AE1835" s="8">
        <f>WEEKDAY(AB1835)</f>
        <v>3</v>
      </c>
      <c r="AF1835">
        <f>IF(EXACT($AE1835,AF$1),$D1835,)</f>
        <v>0</v>
      </c>
      <c r="AG1835">
        <f>IF(EXACT($AE1835,AG$1),$D1835,)</f>
        <v>0</v>
      </c>
      <c r="AH1835">
        <f>IF(EXACT($AE1835,AH$1),$D1835,)</f>
        <v>30.28</v>
      </c>
      <c r="AI1835">
        <f>IF(EXACT($AE1835,AI$1),$D1835,)</f>
        <v>0</v>
      </c>
      <c r="AJ1835">
        <f>IF(EXACT($AE1835,AJ$1),$D1835,)</f>
        <v>0</v>
      </c>
      <c r="AK1835">
        <f>IF(EXACT($AE1835,AK$1),$D1835,)</f>
        <v>0</v>
      </c>
      <c r="AL1835">
        <f>IF(EXACT($AE1835,AL$1),$D1835,)</f>
        <v>0</v>
      </c>
    </row>
    <row r="1836" spans="1:38" x14ac:dyDescent="0.25">
      <c r="A1836" t="s">
        <v>5531</v>
      </c>
      <c r="B1836" t="s">
        <v>5532</v>
      </c>
      <c r="C1836" t="s">
        <v>27</v>
      </c>
      <c r="D1836">
        <v>20.29</v>
      </c>
      <c r="E1836" t="s">
        <v>28</v>
      </c>
      <c r="F1836" t="s">
        <v>5533</v>
      </c>
      <c r="G1836">
        <v>960</v>
      </c>
      <c r="H1836">
        <v>720</v>
      </c>
      <c r="I1836">
        <v>3</v>
      </c>
      <c r="J1836" t="s">
        <v>29</v>
      </c>
      <c r="K1836" t="s">
        <v>30</v>
      </c>
      <c r="L1836">
        <v>64</v>
      </c>
      <c r="M1836">
        <v>12</v>
      </c>
      <c r="N1836">
        <v>47</v>
      </c>
      <c r="O1836">
        <v>40</v>
      </c>
      <c r="P1836">
        <v>1880</v>
      </c>
      <c r="Q1836">
        <v>50</v>
      </c>
      <c r="R1836">
        <v>250</v>
      </c>
      <c r="S1836">
        <v>110</v>
      </c>
      <c r="T1836">
        <v>173</v>
      </c>
      <c r="U1836">
        <v>15</v>
      </c>
      <c r="V1836">
        <v>200</v>
      </c>
      <c r="W1836">
        <v>6</v>
      </c>
      <c r="X1836">
        <v>56</v>
      </c>
      <c r="Y1836">
        <v>2743.2</v>
      </c>
      <c r="AA1836" t="s">
        <v>30</v>
      </c>
      <c r="AB1836" s="1">
        <v>44621</v>
      </c>
      <c r="AC1836" s="2">
        <v>0.30894675925925924</v>
      </c>
      <c r="AD1836" s="2">
        <f t="shared" si="28"/>
        <v>7.4147222222222222</v>
      </c>
      <c r="AE1836" s="8">
        <f>WEEKDAY(AB1836)</f>
        <v>3</v>
      </c>
      <c r="AF1836">
        <f>IF(EXACT($AE1836,AF$1),$D1836,)</f>
        <v>0</v>
      </c>
      <c r="AG1836">
        <f>IF(EXACT($AE1836,AG$1),$D1836,)</f>
        <v>0</v>
      </c>
      <c r="AH1836">
        <f>IF(EXACT($AE1836,AH$1),$D1836,)</f>
        <v>20.29</v>
      </c>
      <c r="AI1836">
        <f>IF(EXACT($AE1836,AI$1),$D1836,)</f>
        <v>0</v>
      </c>
      <c r="AJ1836">
        <f>IF(EXACT($AE1836,AJ$1),$D1836,)</f>
        <v>0</v>
      </c>
      <c r="AK1836">
        <f>IF(EXACT($AE1836,AK$1),$D1836,)</f>
        <v>0</v>
      </c>
      <c r="AL1836">
        <f>IF(EXACT($AE1836,AL$1),$D1836,)</f>
        <v>0</v>
      </c>
    </row>
    <row r="1837" spans="1:38" x14ac:dyDescent="0.25">
      <c r="A1837" t="s">
        <v>5534</v>
      </c>
      <c r="B1837" t="s">
        <v>5535</v>
      </c>
      <c r="C1837" t="s">
        <v>27</v>
      </c>
      <c r="D1837">
        <v>25.07</v>
      </c>
      <c r="E1837" t="s">
        <v>28</v>
      </c>
      <c r="F1837" t="s">
        <v>5536</v>
      </c>
      <c r="G1837">
        <v>960</v>
      </c>
      <c r="H1837">
        <v>720</v>
      </c>
      <c r="I1837">
        <v>3</v>
      </c>
      <c r="J1837" t="s">
        <v>29</v>
      </c>
      <c r="K1837" t="s">
        <v>30</v>
      </c>
      <c r="L1837">
        <v>70</v>
      </c>
      <c r="M1837">
        <v>15</v>
      </c>
      <c r="N1837">
        <v>103</v>
      </c>
      <c r="O1837">
        <v>34</v>
      </c>
      <c r="P1837">
        <v>3502</v>
      </c>
      <c r="Q1837">
        <v>50</v>
      </c>
      <c r="R1837">
        <v>250</v>
      </c>
      <c r="S1837">
        <v>110</v>
      </c>
      <c r="T1837">
        <v>173</v>
      </c>
      <c r="U1837">
        <v>15</v>
      </c>
      <c r="V1837">
        <v>200</v>
      </c>
      <c r="W1837">
        <v>6</v>
      </c>
      <c r="X1837">
        <v>56</v>
      </c>
      <c r="Y1837">
        <v>2743.2</v>
      </c>
      <c r="AA1837" t="s">
        <v>30</v>
      </c>
      <c r="AB1837" s="1">
        <v>44621</v>
      </c>
      <c r="AC1837" s="2">
        <v>0.31346064814814817</v>
      </c>
      <c r="AD1837" s="2">
        <f t="shared" si="28"/>
        <v>7.5230555555555565</v>
      </c>
      <c r="AE1837" s="8">
        <f>WEEKDAY(AB1837)</f>
        <v>3</v>
      </c>
      <c r="AF1837">
        <f>IF(EXACT($AE1837,AF$1),$D1837,)</f>
        <v>0</v>
      </c>
      <c r="AG1837">
        <f>IF(EXACT($AE1837,AG$1),$D1837,)</f>
        <v>0</v>
      </c>
      <c r="AH1837">
        <f>IF(EXACT($AE1837,AH$1),$D1837,)</f>
        <v>25.07</v>
      </c>
      <c r="AI1837">
        <f>IF(EXACT($AE1837,AI$1),$D1837,)</f>
        <v>0</v>
      </c>
      <c r="AJ1837">
        <f>IF(EXACT($AE1837,AJ$1),$D1837,)</f>
        <v>0</v>
      </c>
      <c r="AK1837">
        <f>IF(EXACT($AE1837,AK$1),$D1837,)</f>
        <v>0</v>
      </c>
      <c r="AL1837">
        <f>IF(EXACT($AE1837,AL$1),$D1837,)</f>
        <v>0</v>
      </c>
    </row>
    <row r="1838" spans="1:38" x14ac:dyDescent="0.25">
      <c r="A1838" t="s">
        <v>5537</v>
      </c>
      <c r="B1838" t="s">
        <v>5538</v>
      </c>
      <c r="C1838" t="s">
        <v>27</v>
      </c>
      <c r="D1838">
        <v>21.55</v>
      </c>
      <c r="E1838" t="s">
        <v>28</v>
      </c>
      <c r="F1838" t="s">
        <v>5539</v>
      </c>
      <c r="G1838">
        <v>960</v>
      </c>
      <c r="H1838">
        <v>720</v>
      </c>
      <c r="I1838">
        <v>3</v>
      </c>
      <c r="J1838" t="s">
        <v>29</v>
      </c>
      <c r="K1838" t="s">
        <v>30</v>
      </c>
      <c r="L1838">
        <v>52</v>
      </c>
      <c r="M1838">
        <v>20</v>
      </c>
      <c r="N1838">
        <v>67</v>
      </c>
      <c r="O1838">
        <v>30</v>
      </c>
      <c r="P1838">
        <v>2010</v>
      </c>
      <c r="Q1838">
        <v>50</v>
      </c>
      <c r="R1838">
        <v>250</v>
      </c>
      <c r="S1838">
        <v>110</v>
      </c>
      <c r="T1838">
        <v>173</v>
      </c>
      <c r="U1838">
        <v>15</v>
      </c>
      <c r="V1838">
        <v>200</v>
      </c>
      <c r="W1838">
        <v>6</v>
      </c>
      <c r="X1838">
        <v>56</v>
      </c>
      <c r="Y1838">
        <v>2743.2</v>
      </c>
      <c r="AA1838" t="s">
        <v>30</v>
      </c>
      <c r="AB1838" s="1">
        <v>44621</v>
      </c>
      <c r="AC1838" s="2">
        <v>0.31511574074074072</v>
      </c>
      <c r="AD1838" s="2">
        <f t="shared" si="28"/>
        <v>7.5627777777777769</v>
      </c>
      <c r="AE1838" s="8">
        <f>WEEKDAY(AB1838)</f>
        <v>3</v>
      </c>
      <c r="AF1838">
        <f>IF(EXACT($AE1838,AF$1),$D1838,)</f>
        <v>0</v>
      </c>
      <c r="AG1838">
        <f>IF(EXACT($AE1838,AG$1),$D1838,)</f>
        <v>0</v>
      </c>
      <c r="AH1838">
        <f>IF(EXACT($AE1838,AH$1),$D1838,)</f>
        <v>21.55</v>
      </c>
      <c r="AI1838">
        <f>IF(EXACT($AE1838,AI$1),$D1838,)</f>
        <v>0</v>
      </c>
      <c r="AJ1838">
        <f>IF(EXACT($AE1838,AJ$1),$D1838,)</f>
        <v>0</v>
      </c>
      <c r="AK1838">
        <f>IF(EXACT($AE1838,AK$1),$D1838,)</f>
        <v>0</v>
      </c>
      <c r="AL1838">
        <f>IF(EXACT($AE1838,AL$1),$D1838,)</f>
        <v>0</v>
      </c>
    </row>
    <row r="1839" spans="1:38" x14ac:dyDescent="0.25">
      <c r="A1839" t="s">
        <v>5540</v>
      </c>
      <c r="B1839" t="s">
        <v>5541</v>
      </c>
      <c r="C1839" t="s">
        <v>27</v>
      </c>
      <c r="D1839">
        <v>25.26</v>
      </c>
      <c r="E1839" t="s">
        <v>28</v>
      </c>
      <c r="F1839" t="s">
        <v>5542</v>
      </c>
      <c r="G1839">
        <v>960</v>
      </c>
      <c r="H1839">
        <v>720</v>
      </c>
      <c r="I1839">
        <v>3</v>
      </c>
      <c r="J1839" t="s">
        <v>29</v>
      </c>
      <c r="K1839" t="s">
        <v>30</v>
      </c>
      <c r="L1839">
        <v>111</v>
      </c>
      <c r="M1839">
        <v>16</v>
      </c>
      <c r="N1839">
        <v>46</v>
      </c>
      <c r="O1839">
        <v>32</v>
      </c>
      <c r="P1839">
        <v>1472</v>
      </c>
      <c r="Q1839">
        <v>50</v>
      </c>
      <c r="R1839">
        <v>250</v>
      </c>
      <c r="S1839">
        <v>110</v>
      </c>
      <c r="T1839">
        <v>173</v>
      </c>
      <c r="U1839">
        <v>15</v>
      </c>
      <c r="V1839">
        <v>200</v>
      </c>
      <c r="W1839">
        <v>6</v>
      </c>
      <c r="X1839">
        <v>56</v>
      </c>
      <c r="Y1839">
        <v>2743.2</v>
      </c>
      <c r="AA1839" t="s">
        <v>30</v>
      </c>
      <c r="AB1839" s="1">
        <v>44621</v>
      </c>
      <c r="AC1839" s="2">
        <v>0.31545138888888885</v>
      </c>
      <c r="AD1839" s="2">
        <f t="shared" si="28"/>
        <v>7.5708333333333329</v>
      </c>
      <c r="AE1839" s="8">
        <f>WEEKDAY(AB1839)</f>
        <v>3</v>
      </c>
      <c r="AF1839">
        <f>IF(EXACT($AE1839,AF$1),$D1839,)</f>
        <v>0</v>
      </c>
      <c r="AG1839">
        <f>IF(EXACT($AE1839,AG$1),$D1839,)</f>
        <v>0</v>
      </c>
      <c r="AH1839">
        <f>IF(EXACT($AE1839,AH$1),$D1839,)</f>
        <v>25.26</v>
      </c>
      <c r="AI1839">
        <f>IF(EXACT($AE1839,AI$1),$D1839,)</f>
        <v>0</v>
      </c>
      <c r="AJ1839">
        <f>IF(EXACT($AE1839,AJ$1),$D1839,)</f>
        <v>0</v>
      </c>
      <c r="AK1839">
        <f>IF(EXACT($AE1839,AK$1),$D1839,)</f>
        <v>0</v>
      </c>
      <c r="AL1839">
        <f>IF(EXACT($AE1839,AL$1),$D1839,)</f>
        <v>0</v>
      </c>
    </row>
    <row r="1840" spans="1:38" x14ac:dyDescent="0.25">
      <c r="A1840" t="s">
        <v>5543</v>
      </c>
      <c r="B1840" t="s">
        <v>5544</v>
      </c>
      <c r="C1840" t="s">
        <v>27</v>
      </c>
      <c r="D1840">
        <v>27.52</v>
      </c>
      <c r="E1840" t="s">
        <v>28</v>
      </c>
      <c r="F1840" t="s">
        <v>5545</v>
      </c>
      <c r="G1840">
        <v>960</v>
      </c>
      <c r="H1840">
        <v>720</v>
      </c>
      <c r="I1840">
        <v>3</v>
      </c>
      <c r="J1840" t="s">
        <v>29</v>
      </c>
      <c r="K1840" t="s">
        <v>30</v>
      </c>
      <c r="L1840">
        <v>51</v>
      </c>
      <c r="M1840">
        <v>16</v>
      </c>
      <c r="N1840">
        <v>53</v>
      </c>
      <c r="O1840">
        <v>32</v>
      </c>
      <c r="P1840">
        <v>1696</v>
      </c>
      <c r="Q1840">
        <v>50</v>
      </c>
      <c r="R1840">
        <v>250</v>
      </c>
      <c r="S1840">
        <v>110</v>
      </c>
      <c r="T1840">
        <v>173</v>
      </c>
      <c r="U1840">
        <v>15</v>
      </c>
      <c r="V1840">
        <v>200</v>
      </c>
      <c r="W1840">
        <v>6</v>
      </c>
      <c r="X1840">
        <v>56</v>
      </c>
      <c r="Y1840">
        <v>2743.2</v>
      </c>
      <c r="AA1840" t="s">
        <v>30</v>
      </c>
      <c r="AB1840" s="1">
        <v>44621</v>
      </c>
      <c r="AC1840" s="2">
        <v>0.31887731481481479</v>
      </c>
      <c r="AD1840" s="2">
        <f t="shared" si="28"/>
        <v>7.6530555555555555</v>
      </c>
      <c r="AE1840" s="8">
        <f>WEEKDAY(AB1840)</f>
        <v>3</v>
      </c>
      <c r="AF1840">
        <f>IF(EXACT($AE1840,AF$1),$D1840,)</f>
        <v>0</v>
      </c>
      <c r="AG1840">
        <f>IF(EXACT($AE1840,AG$1),$D1840,)</f>
        <v>0</v>
      </c>
      <c r="AH1840">
        <f>IF(EXACT($AE1840,AH$1),$D1840,)</f>
        <v>27.52</v>
      </c>
      <c r="AI1840">
        <f>IF(EXACT($AE1840,AI$1),$D1840,)</f>
        <v>0</v>
      </c>
      <c r="AJ1840">
        <f>IF(EXACT($AE1840,AJ$1),$D1840,)</f>
        <v>0</v>
      </c>
      <c r="AK1840">
        <f>IF(EXACT($AE1840,AK$1),$D1840,)</f>
        <v>0</v>
      </c>
      <c r="AL1840">
        <f>IF(EXACT($AE1840,AL$1),$D1840,)</f>
        <v>0</v>
      </c>
    </row>
    <row r="1841" spans="1:38" x14ac:dyDescent="0.25">
      <c r="A1841" t="s">
        <v>5546</v>
      </c>
      <c r="B1841" t="s">
        <v>5547</v>
      </c>
      <c r="C1841" t="s">
        <v>27</v>
      </c>
      <c r="D1841">
        <v>21.95</v>
      </c>
      <c r="E1841" t="s">
        <v>28</v>
      </c>
      <c r="F1841" t="s">
        <v>5548</v>
      </c>
      <c r="G1841">
        <v>960</v>
      </c>
      <c r="H1841">
        <v>720</v>
      </c>
      <c r="I1841">
        <v>3</v>
      </c>
      <c r="J1841" t="s">
        <v>31</v>
      </c>
      <c r="K1841" t="s">
        <v>30</v>
      </c>
      <c r="L1841">
        <v>75</v>
      </c>
      <c r="M1841">
        <v>10</v>
      </c>
      <c r="N1841">
        <v>58</v>
      </c>
      <c r="O1841">
        <v>40</v>
      </c>
      <c r="P1841">
        <v>2320</v>
      </c>
      <c r="Q1841">
        <v>50</v>
      </c>
      <c r="R1841">
        <v>250</v>
      </c>
      <c r="S1841">
        <v>110</v>
      </c>
      <c r="T1841">
        <v>173</v>
      </c>
      <c r="U1841">
        <v>15</v>
      </c>
      <c r="V1841">
        <v>200</v>
      </c>
      <c r="W1841">
        <v>6</v>
      </c>
      <c r="X1841">
        <v>25</v>
      </c>
      <c r="Y1841">
        <v>1092.2</v>
      </c>
      <c r="AA1841" t="s">
        <v>30</v>
      </c>
      <c r="AB1841" s="1">
        <v>44621</v>
      </c>
      <c r="AC1841" s="2">
        <v>0.32363425925925926</v>
      </c>
      <c r="AD1841" s="2">
        <f t="shared" si="28"/>
        <v>7.7672222222222222</v>
      </c>
      <c r="AE1841" s="8">
        <f>WEEKDAY(AB1841)</f>
        <v>3</v>
      </c>
      <c r="AF1841">
        <f>IF(EXACT($AE1841,AF$1),$D1841,)</f>
        <v>0</v>
      </c>
      <c r="AG1841">
        <f>IF(EXACT($AE1841,AG$1),$D1841,)</f>
        <v>0</v>
      </c>
      <c r="AH1841">
        <f>IF(EXACT($AE1841,AH$1),$D1841,)</f>
        <v>21.95</v>
      </c>
      <c r="AI1841">
        <f>IF(EXACT($AE1841,AI$1),$D1841,)</f>
        <v>0</v>
      </c>
      <c r="AJ1841">
        <f>IF(EXACT($AE1841,AJ$1),$D1841,)</f>
        <v>0</v>
      </c>
      <c r="AK1841">
        <f>IF(EXACT($AE1841,AK$1),$D1841,)</f>
        <v>0</v>
      </c>
      <c r="AL1841">
        <f>IF(EXACT($AE1841,AL$1),$D1841,)</f>
        <v>0</v>
      </c>
    </row>
    <row r="1842" spans="1:38" x14ac:dyDescent="0.25">
      <c r="A1842" t="s">
        <v>5549</v>
      </c>
      <c r="B1842" t="s">
        <v>5550</v>
      </c>
      <c r="C1842" t="s">
        <v>27</v>
      </c>
      <c r="D1842">
        <v>21.21</v>
      </c>
      <c r="E1842" t="s">
        <v>28</v>
      </c>
      <c r="F1842" t="s">
        <v>5551</v>
      </c>
      <c r="G1842">
        <v>960</v>
      </c>
      <c r="H1842">
        <v>720</v>
      </c>
      <c r="I1842">
        <v>3</v>
      </c>
      <c r="J1842" t="s">
        <v>29</v>
      </c>
      <c r="K1842" t="s">
        <v>30</v>
      </c>
      <c r="L1842">
        <v>63</v>
      </c>
      <c r="M1842">
        <v>17</v>
      </c>
      <c r="N1842">
        <v>36</v>
      </c>
      <c r="O1842">
        <v>31</v>
      </c>
      <c r="P1842">
        <v>1116</v>
      </c>
      <c r="Q1842">
        <v>50</v>
      </c>
      <c r="R1842">
        <v>250</v>
      </c>
      <c r="S1842">
        <v>110</v>
      </c>
      <c r="T1842">
        <v>173</v>
      </c>
      <c r="U1842">
        <v>15</v>
      </c>
      <c r="V1842">
        <v>200</v>
      </c>
      <c r="W1842">
        <v>6</v>
      </c>
      <c r="X1842">
        <v>56</v>
      </c>
      <c r="Y1842">
        <v>2743.2</v>
      </c>
      <c r="AA1842" t="s">
        <v>30</v>
      </c>
      <c r="AB1842" s="1">
        <v>44621</v>
      </c>
      <c r="AC1842" s="2">
        <v>0.32381944444444444</v>
      </c>
      <c r="AD1842" s="2">
        <f t="shared" si="28"/>
        <v>7.7716666666666665</v>
      </c>
      <c r="AE1842" s="8">
        <f>WEEKDAY(AB1842)</f>
        <v>3</v>
      </c>
      <c r="AF1842">
        <f>IF(EXACT($AE1842,AF$1),$D1842,)</f>
        <v>0</v>
      </c>
      <c r="AG1842">
        <f>IF(EXACT($AE1842,AG$1),$D1842,)</f>
        <v>0</v>
      </c>
      <c r="AH1842">
        <f>IF(EXACT($AE1842,AH$1),$D1842,)</f>
        <v>21.21</v>
      </c>
      <c r="AI1842">
        <f>IF(EXACT($AE1842,AI$1),$D1842,)</f>
        <v>0</v>
      </c>
      <c r="AJ1842">
        <f>IF(EXACT($AE1842,AJ$1),$D1842,)</f>
        <v>0</v>
      </c>
      <c r="AK1842">
        <f>IF(EXACT($AE1842,AK$1),$D1842,)</f>
        <v>0</v>
      </c>
      <c r="AL1842">
        <f>IF(EXACT($AE1842,AL$1),$D1842,)</f>
        <v>0</v>
      </c>
    </row>
    <row r="1843" spans="1:38" x14ac:dyDescent="0.25">
      <c r="A1843" t="s">
        <v>5552</v>
      </c>
      <c r="B1843" t="s">
        <v>5553</v>
      </c>
      <c r="C1843" t="s">
        <v>27</v>
      </c>
      <c r="D1843">
        <v>34.630000000000003</v>
      </c>
      <c r="E1843" t="s">
        <v>28</v>
      </c>
      <c r="F1843" t="s">
        <v>5554</v>
      </c>
      <c r="G1843">
        <v>960</v>
      </c>
      <c r="H1843">
        <v>720</v>
      </c>
      <c r="I1843">
        <v>3</v>
      </c>
      <c r="J1843" t="s">
        <v>29</v>
      </c>
      <c r="K1843" t="s">
        <v>30</v>
      </c>
      <c r="L1843">
        <v>51</v>
      </c>
      <c r="M1843">
        <v>20</v>
      </c>
      <c r="N1843">
        <v>43</v>
      </c>
      <c r="O1843">
        <v>29</v>
      </c>
      <c r="P1843">
        <v>1247</v>
      </c>
      <c r="Q1843">
        <v>50</v>
      </c>
      <c r="R1843">
        <v>250</v>
      </c>
      <c r="S1843">
        <v>110</v>
      </c>
      <c r="T1843">
        <v>173</v>
      </c>
      <c r="U1843">
        <v>15</v>
      </c>
      <c r="V1843">
        <v>200</v>
      </c>
      <c r="W1843">
        <v>6</v>
      </c>
      <c r="X1843">
        <v>56</v>
      </c>
      <c r="Y1843">
        <v>2743.2</v>
      </c>
      <c r="AA1843" t="s">
        <v>30</v>
      </c>
      <c r="AB1843" s="1">
        <v>44621</v>
      </c>
      <c r="AC1843" s="2">
        <v>0.32400462962962967</v>
      </c>
      <c r="AD1843" s="2">
        <f t="shared" si="28"/>
        <v>7.7761111111111116</v>
      </c>
      <c r="AE1843" s="8">
        <f>WEEKDAY(AB1843)</f>
        <v>3</v>
      </c>
      <c r="AF1843">
        <f>IF(EXACT($AE1843,AF$1),$D1843,)</f>
        <v>0</v>
      </c>
      <c r="AG1843">
        <f>IF(EXACT($AE1843,AG$1),$D1843,)</f>
        <v>0</v>
      </c>
      <c r="AH1843">
        <f>IF(EXACT($AE1843,AH$1),$D1843,)</f>
        <v>34.630000000000003</v>
      </c>
      <c r="AI1843">
        <f>IF(EXACT($AE1843,AI$1),$D1843,)</f>
        <v>0</v>
      </c>
      <c r="AJ1843">
        <f>IF(EXACT($AE1843,AJ$1),$D1843,)</f>
        <v>0</v>
      </c>
      <c r="AK1843">
        <f>IF(EXACT($AE1843,AK$1),$D1843,)</f>
        <v>0</v>
      </c>
      <c r="AL1843">
        <f>IF(EXACT($AE1843,AL$1),$D1843,)</f>
        <v>0</v>
      </c>
    </row>
    <row r="1844" spans="1:38" x14ac:dyDescent="0.25">
      <c r="A1844" t="s">
        <v>5555</v>
      </c>
      <c r="B1844" t="s">
        <v>5556</v>
      </c>
      <c r="C1844" t="s">
        <v>27</v>
      </c>
      <c r="D1844">
        <v>15.52</v>
      </c>
      <c r="E1844" t="s">
        <v>28</v>
      </c>
      <c r="F1844" t="s">
        <v>5557</v>
      </c>
      <c r="G1844">
        <v>960</v>
      </c>
      <c r="H1844">
        <v>720</v>
      </c>
      <c r="I1844">
        <v>3</v>
      </c>
      <c r="J1844" t="s">
        <v>29</v>
      </c>
      <c r="K1844" t="s">
        <v>30</v>
      </c>
      <c r="L1844">
        <v>96</v>
      </c>
      <c r="M1844">
        <v>20</v>
      </c>
      <c r="N1844">
        <v>50</v>
      </c>
      <c r="O1844">
        <v>24</v>
      </c>
      <c r="P1844">
        <v>1200</v>
      </c>
      <c r="Q1844">
        <v>50</v>
      </c>
      <c r="R1844">
        <v>250</v>
      </c>
      <c r="S1844">
        <v>110</v>
      </c>
      <c r="T1844">
        <v>173</v>
      </c>
      <c r="U1844">
        <v>15</v>
      </c>
      <c r="V1844">
        <v>200</v>
      </c>
      <c r="W1844">
        <v>6</v>
      </c>
      <c r="X1844">
        <v>56</v>
      </c>
      <c r="Y1844">
        <v>2743.2</v>
      </c>
      <c r="AA1844" t="s">
        <v>30</v>
      </c>
      <c r="AB1844" s="1">
        <v>44621</v>
      </c>
      <c r="AC1844" s="2">
        <v>0.3263078703703704</v>
      </c>
      <c r="AD1844" s="2">
        <f t="shared" si="28"/>
        <v>7.8313888888888901</v>
      </c>
      <c r="AE1844" s="8">
        <f>WEEKDAY(AB1844)</f>
        <v>3</v>
      </c>
      <c r="AF1844">
        <f>IF(EXACT($AE1844,AF$1),$D1844,)</f>
        <v>0</v>
      </c>
      <c r="AG1844">
        <f>IF(EXACT($AE1844,AG$1),$D1844,)</f>
        <v>0</v>
      </c>
      <c r="AH1844">
        <f>IF(EXACT($AE1844,AH$1),$D1844,)</f>
        <v>15.52</v>
      </c>
      <c r="AI1844">
        <f>IF(EXACT($AE1844,AI$1),$D1844,)</f>
        <v>0</v>
      </c>
      <c r="AJ1844">
        <f>IF(EXACT($AE1844,AJ$1),$D1844,)</f>
        <v>0</v>
      </c>
      <c r="AK1844">
        <f>IF(EXACT($AE1844,AK$1),$D1844,)</f>
        <v>0</v>
      </c>
      <c r="AL1844">
        <f>IF(EXACT($AE1844,AL$1),$D1844,)</f>
        <v>0</v>
      </c>
    </row>
    <row r="1845" spans="1:38" x14ac:dyDescent="0.25">
      <c r="A1845" t="s">
        <v>5558</v>
      </c>
      <c r="B1845" t="s">
        <v>5559</v>
      </c>
      <c r="C1845" t="s">
        <v>27</v>
      </c>
      <c r="D1845">
        <v>16.68</v>
      </c>
      <c r="E1845" t="s">
        <v>28</v>
      </c>
      <c r="F1845" t="s">
        <v>5560</v>
      </c>
      <c r="G1845">
        <v>960</v>
      </c>
      <c r="H1845">
        <v>720</v>
      </c>
      <c r="I1845">
        <v>3</v>
      </c>
      <c r="J1845" t="s">
        <v>29</v>
      </c>
      <c r="K1845" t="s">
        <v>30</v>
      </c>
      <c r="L1845">
        <v>30</v>
      </c>
      <c r="M1845">
        <v>20</v>
      </c>
      <c r="N1845">
        <v>33</v>
      </c>
      <c r="O1845">
        <v>24</v>
      </c>
      <c r="P1845">
        <v>792</v>
      </c>
      <c r="Q1845">
        <v>50</v>
      </c>
      <c r="R1845">
        <v>250</v>
      </c>
      <c r="S1845">
        <v>110</v>
      </c>
      <c r="T1845">
        <v>173</v>
      </c>
      <c r="U1845">
        <v>15</v>
      </c>
      <c r="V1845">
        <v>200</v>
      </c>
      <c r="W1845">
        <v>6</v>
      </c>
      <c r="X1845">
        <v>56</v>
      </c>
      <c r="Y1845">
        <v>2743.2</v>
      </c>
      <c r="AA1845" t="s">
        <v>30</v>
      </c>
      <c r="AB1845" s="1">
        <v>44621</v>
      </c>
      <c r="AC1845" s="2">
        <v>0.32631944444444444</v>
      </c>
      <c r="AD1845" s="2">
        <f t="shared" si="28"/>
        <v>7.831666666666667</v>
      </c>
      <c r="AE1845" s="8">
        <f>WEEKDAY(AB1845)</f>
        <v>3</v>
      </c>
      <c r="AF1845">
        <f>IF(EXACT($AE1845,AF$1),$D1845,)</f>
        <v>0</v>
      </c>
      <c r="AG1845">
        <f>IF(EXACT($AE1845,AG$1),$D1845,)</f>
        <v>0</v>
      </c>
      <c r="AH1845">
        <f>IF(EXACT($AE1845,AH$1),$D1845,)</f>
        <v>16.68</v>
      </c>
      <c r="AI1845">
        <f>IF(EXACT($AE1845,AI$1),$D1845,)</f>
        <v>0</v>
      </c>
      <c r="AJ1845">
        <f>IF(EXACT($AE1845,AJ$1),$D1845,)</f>
        <v>0</v>
      </c>
      <c r="AK1845">
        <f>IF(EXACT($AE1845,AK$1),$D1845,)</f>
        <v>0</v>
      </c>
      <c r="AL1845">
        <f>IF(EXACT($AE1845,AL$1),$D1845,)</f>
        <v>0</v>
      </c>
    </row>
    <row r="1846" spans="1:38" x14ac:dyDescent="0.25">
      <c r="A1846" t="s">
        <v>5561</v>
      </c>
      <c r="B1846" t="s">
        <v>5562</v>
      </c>
      <c r="C1846" t="s">
        <v>27</v>
      </c>
      <c r="D1846">
        <v>34.770000000000003</v>
      </c>
      <c r="E1846" t="s">
        <v>28</v>
      </c>
      <c r="F1846" t="s">
        <v>5563</v>
      </c>
      <c r="G1846">
        <v>960</v>
      </c>
      <c r="H1846">
        <v>720</v>
      </c>
      <c r="I1846">
        <v>3</v>
      </c>
      <c r="J1846" t="s">
        <v>29</v>
      </c>
      <c r="K1846" t="s">
        <v>30</v>
      </c>
      <c r="L1846">
        <v>34</v>
      </c>
      <c r="M1846">
        <v>23</v>
      </c>
      <c r="N1846">
        <v>56</v>
      </c>
      <c r="O1846">
        <v>24</v>
      </c>
      <c r="P1846">
        <v>1344</v>
      </c>
      <c r="Q1846">
        <v>50</v>
      </c>
      <c r="R1846">
        <v>250</v>
      </c>
      <c r="S1846">
        <v>110</v>
      </c>
      <c r="T1846">
        <v>173</v>
      </c>
      <c r="U1846">
        <v>15</v>
      </c>
      <c r="V1846">
        <v>200</v>
      </c>
      <c r="W1846">
        <v>6</v>
      </c>
      <c r="X1846">
        <v>56</v>
      </c>
      <c r="Y1846">
        <v>2743.2</v>
      </c>
      <c r="AA1846" t="s">
        <v>30</v>
      </c>
      <c r="AB1846" s="1">
        <v>44621</v>
      </c>
      <c r="AC1846" s="2">
        <v>0.32668981481481479</v>
      </c>
      <c r="AD1846" s="2">
        <f t="shared" si="28"/>
        <v>7.8405555555555555</v>
      </c>
      <c r="AE1846" s="8">
        <f>WEEKDAY(AB1846)</f>
        <v>3</v>
      </c>
      <c r="AF1846">
        <f>IF(EXACT($AE1846,AF$1),$D1846,)</f>
        <v>0</v>
      </c>
      <c r="AG1846">
        <f>IF(EXACT($AE1846,AG$1),$D1846,)</f>
        <v>0</v>
      </c>
      <c r="AH1846">
        <f>IF(EXACT($AE1846,AH$1),$D1846,)</f>
        <v>34.770000000000003</v>
      </c>
      <c r="AI1846">
        <f>IF(EXACT($AE1846,AI$1),$D1846,)</f>
        <v>0</v>
      </c>
      <c r="AJ1846">
        <f>IF(EXACT($AE1846,AJ$1),$D1846,)</f>
        <v>0</v>
      </c>
      <c r="AK1846">
        <f>IF(EXACT($AE1846,AK$1),$D1846,)</f>
        <v>0</v>
      </c>
      <c r="AL1846">
        <f>IF(EXACT($AE1846,AL$1),$D1846,)</f>
        <v>0</v>
      </c>
    </row>
    <row r="1847" spans="1:38" x14ac:dyDescent="0.25">
      <c r="A1847" t="s">
        <v>5564</v>
      </c>
      <c r="B1847" t="s">
        <v>5565</v>
      </c>
      <c r="C1847" t="s">
        <v>27</v>
      </c>
      <c r="D1847">
        <v>23.67</v>
      </c>
      <c r="E1847" t="s">
        <v>28</v>
      </c>
      <c r="F1847" t="s">
        <v>5566</v>
      </c>
      <c r="G1847">
        <v>960</v>
      </c>
      <c r="H1847">
        <v>720</v>
      </c>
      <c r="I1847">
        <v>3</v>
      </c>
      <c r="J1847" t="s">
        <v>29</v>
      </c>
      <c r="K1847" t="s">
        <v>30</v>
      </c>
      <c r="L1847">
        <v>57</v>
      </c>
      <c r="M1847">
        <v>15</v>
      </c>
      <c r="N1847">
        <v>38</v>
      </c>
      <c r="O1847">
        <v>34</v>
      </c>
      <c r="P1847">
        <v>1292</v>
      </c>
      <c r="Q1847">
        <v>50</v>
      </c>
      <c r="R1847">
        <v>250</v>
      </c>
      <c r="S1847">
        <v>110</v>
      </c>
      <c r="T1847">
        <v>173</v>
      </c>
      <c r="U1847">
        <v>15</v>
      </c>
      <c r="V1847">
        <v>200</v>
      </c>
      <c r="W1847">
        <v>6</v>
      </c>
      <c r="X1847">
        <v>56</v>
      </c>
      <c r="Y1847">
        <v>2743.2</v>
      </c>
      <c r="AA1847" t="s">
        <v>30</v>
      </c>
      <c r="AB1847" s="1">
        <v>44621</v>
      </c>
      <c r="AC1847" s="2">
        <v>0.32800925925925922</v>
      </c>
      <c r="AD1847" s="2">
        <f t="shared" si="28"/>
        <v>7.8722222222222218</v>
      </c>
      <c r="AE1847" s="8">
        <f>WEEKDAY(AB1847)</f>
        <v>3</v>
      </c>
      <c r="AF1847">
        <f>IF(EXACT($AE1847,AF$1),$D1847,)</f>
        <v>0</v>
      </c>
      <c r="AG1847">
        <f>IF(EXACT($AE1847,AG$1),$D1847,)</f>
        <v>0</v>
      </c>
      <c r="AH1847">
        <f>IF(EXACT($AE1847,AH$1),$D1847,)</f>
        <v>23.67</v>
      </c>
      <c r="AI1847">
        <f>IF(EXACT($AE1847,AI$1),$D1847,)</f>
        <v>0</v>
      </c>
      <c r="AJ1847">
        <f>IF(EXACT($AE1847,AJ$1),$D1847,)</f>
        <v>0</v>
      </c>
      <c r="AK1847">
        <f>IF(EXACT($AE1847,AK$1),$D1847,)</f>
        <v>0</v>
      </c>
      <c r="AL1847">
        <f>IF(EXACT($AE1847,AL$1),$D1847,)</f>
        <v>0</v>
      </c>
    </row>
    <row r="1848" spans="1:38" x14ac:dyDescent="0.25">
      <c r="A1848" t="s">
        <v>5567</v>
      </c>
      <c r="B1848" t="s">
        <v>5568</v>
      </c>
      <c r="C1848" t="s">
        <v>27</v>
      </c>
      <c r="D1848">
        <v>20.149999999999999</v>
      </c>
      <c r="E1848" t="s">
        <v>28</v>
      </c>
      <c r="F1848" t="s">
        <v>5569</v>
      </c>
      <c r="G1848">
        <v>960</v>
      </c>
      <c r="H1848">
        <v>720</v>
      </c>
      <c r="I1848">
        <v>3</v>
      </c>
      <c r="J1848" t="s">
        <v>29</v>
      </c>
      <c r="K1848" t="s">
        <v>30</v>
      </c>
      <c r="L1848">
        <v>38</v>
      </c>
      <c r="M1848">
        <v>9</v>
      </c>
      <c r="N1848">
        <v>62</v>
      </c>
      <c r="O1848">
        <v>40</v>
      </c>
      <c r="P1848">
        <v>2480</v>
      </c>
      <c r="Q1848">
        <v>50</v>
      </c>
      <c r="R1848">
        <v>250</v>
      </c>
      <c r="S1848">
        <v>110</v>
      </c>
      <c r="T1848">
        <v>173</v>
      </c>
      <c r="U1848">
        <v>15</v>
      </c>
      <c r="V1848">
        <v>200</v>
      </c>
      <c r="W1848">
        <v>6</v>
      </c>
      <c r="X1848">
        <v>56</v>
      </c>
      <c r="Y1848">
        <v>2743.2</v>
      </c>
      <c r="AA1848" t="s">
        <v>30</v>
      </c>
      <c r="AB1848" s="1">
        <v>44621</v>
      </c>
      <c r="AC1848" s="2">
        <v>0.3291203703703704</v>
      </c>
      <c r="AD1848" s="2">
        <f t="shared" si="28"/>
        <v>7.8988888888888891</v>
      </c>
      <c r="AE1848" s="8">
        <f>WEEKDAY(AB1848)</f>
        <v>3</v>
      </c>
      <c r="AF1848">
        <f>IF(EXACT($AE1848,AF$1),$D1848,)</f>
        <v>0</v>
      </c>
      <c r="AG1848">
        <f>IF(EXACT($AE1848,AG$1),$D1848,)</f>
        <v>0</v>
      </c>
      <c r="AH1848">
        <f>IF(EXACT($AE1848,AH$1),$D1848,)</f>
        <v>20.149999999999999</v>
      </c>
      <c r="AI1848">
        <f>IF(EXACT($AE1848,AI$1),$D1848,)</f>
        <v>0</v>
      </c>
      <c r="AJ1848">
        <f>IF(EXACT($AE1848,AJ$1),$D1848,)</f>
        <v>0</v>
      </c>
      <c r="AK1848">
        <f>IF(EXACT($AE1848,AK$1),$D1848,)</f>
        <v>0</v>
      </c>
      <c r="AL1848">
        <f>IF(EXACT($AE1848,AL$1),$D1848,)</f>
        <v>0</v>
      </c>
    </row>
    <row r="1849" spans="1:38" x14ac:dyDescent="0.25">
      <c r="A1849" t="s">
        <v>5570</v>
      </c>
      <c r="B1849" t="s">
        <v>5571</v>
      </c>
      <c r="C1849" t="s">
        <v>27</v>
      </c>
      <c r="D1849">
        <v>28.01</v>
      </c>
      <c r="E1849" t="s">
        <v>28</v>
      </c>
      <c r="F1849" t="s">
        <v>5572</v>
      </c>
      <c r="G1849">
        <v>960</v>
      </c>
      <c r="H1849">
        <v>720</v>
      </c>
      <c r="I1849">
        <v>3</v>
      </c>
      <c r="J1849" t="s">
        <v>31</v>
      </c>
      <c r="K1849" t="s">
        <v>30</v>
      </c>
      <c r="L1849">
        <v>67</v>
      </c>
      <c r="M1849">
        <v>0</v>
      </c>
      <c r="N1849">
        <v>48</v>
      </c>
      <c r="O1849">
        <v>53</v>
      </c>
      <c r="P1849">
        <v>2544</v>
      </c>
      <c r="Q1849">
        <v>50</v>
      </c>
      <c r="R1849">
        <v>250</v>
      </c>
      <c r="S1849">
        <v>110</v>
      </c>
      <c r="T1849">
        <v>173</v>
      </c>
      <c r="U1849">
        <v>15</v>
      </c>
      <c r="V1849">
        <v>200</v>
      </c>
      <c r="W1849">
        <v>6</v>
      </c>
      <c r="X1849">
        <v>25</v>
      </c>
      <c r="Y1849">
        <v>1092.2</v>
      </c>
      <c r="AA1849" t="s">
        <v>30</v>
      </c>
      <c r="AB1849" s="1">
        <v>44621</v>
      </c>
      <c r="AC1849" s="2">
        <v>0.33592592592592596</v>
      </c>
      <c r="AD1849" s="2">
        <f t="shared" si="28"/>
        <v>8.0622222222222231</v>
      </c>
      <c r="AE1849" s="8">
        <f>WEEKDAY(AB1849)</f>
        <v>3</v>
      </c>
      <c r="AF1849">
        <f>IF(EXACT($AE1849,AF$1),$D1849,)</f>
        <v>0</v>
      </c>
      <c r="AG1849">
        <f>IF(EXACT($AE1849,AG$1),$D1849,)</f>
        <v>0</v>
      </c>
      <c r="AH1849">
        <f>IF(EXACT($AE1849,AH$1),$D1849,)</f>
        <v>28.01</v>
      </c>
      <c r="AI1849">
        <f>IF(EXACT($AE1849,AI$1),$D1849,)</f>
        <v>0</v>
      </c>
      <c r="AJ1849">
        <f>IF(EXACT($AE1849,AJ$1),$D1849,)</f>
        <v>0</v>
      </c>
      <c r="AK1849">
        <f>IF(EXACT($AE1849,AK$1),$D1849,)</f>
        <v>0</v>
      </c>
      <c r="AL1849">
        <f>IF(EXACT($AE1849,AL$1),$D1849,)</f>
        <v>0</v>
      </c>
    </row>
    <row r="1850" spans="1:38" x14ac:dyDescent="0.25">
      <c r="A1850" t="s">
        <v>5573</v>
      </c>
      <c r="B1850" t="s">
        <v>5574</v>
      </c>
      <c r="C1850" t="s">
        <v>27</v>
      </c>
      <c r="D1850">
        <v>21.1</v>
      </c>
      <c r="E1850" t="s">
        <v>28</v>
      </c>
      <c r="F1850" t="s">
        <v>5575</v>
      </c>
      <c r="G1850">
        <v>960</v>
      </c>
      <c r="H1850">
        <v>720</v>
      </c>
      <c r="I1850">
        <v>3</v>
      </c>
      <c r="J1850" t="s">
        <v>29</v>
      </c>
      <c r="K1850" t="s">
        <v>30</v>
      </c>
      <c r="L1850">
        <v>74</v>
      </c>
      <c r="M1850">
        <v>19</v>
      </c>
      <c r="N1850">
        <v>58</v>
      </c>
      <c r="O1850">
        <v>29</v>
      </c>
      <c r="P1850">
        <v>1682</v>
      </c>
      <c r="Q1850">
        <v>50</v>
      </c>
      <c r="R1850">
        <v>250</v>
      </c>
      <c r="S1850">
        <v>110</v>
      </c>
      <c r="T1850">
        <v>173</v>
      </c>
      <c r="U1850">
        <v>15</v>
      </c>
      <c r="V1850">
        <v>200</v>
      </c>
      <c r="W1850">
        <v>6</v>
      </c>
      <c r="X1850">
        <v>56</v>
      </c>
      <c r="Y1850">
        <v>2743.2</v>
      </c>
      <c r="AA1850" t="s">
        <v>30</v>
      </c>
      <c r="AB1850" s="1">
        <v>44621</v>
      </c>
      <c r="AC1850" s="2">
        <v>0.34180555555555553</v>
      </c>
      <c r="AD1850" s="2">
        <f t="shared" si="28"/>
        <v>8.2033333333333331</v>
      </c>
      <c r="AE1850" s="8">
        <f>WEEKDAY(AB1850)</f>
        <v>3</v>
      </c>
      <c r="AF1850">
        <f>IF(EXACT($AE1850,AF$1),$D1850,)</f>
        <v>0</v>
      </c>
      <c r="AG1850">
        <f>IF(EXACT($AE1850,AG$1),$D1850,)</f>
        <v>0</v>
      </c>
      <c r="AH1850">
        <f>IF(EXACT($AE1850,AH$1),$D1850,)</f>
        <v>21.1</v>
      </c>
      <c r="AI1850">
        <f>IF(EXACT($AE1850,AI$1),$D1850,)</f>
        <v>0</v>
      </c>
      <c r="AJ1850">
        <f>IF(EXACT($AE1850,AJ$1),$D1850,)</f>
        <v>0</v>
      </c>
      <c r="AK1850">
        <f>IF(EXACT($AE1850,AK$1),$D1850,)</f>
        <v>0</v>
      </c>
      <c r="AL1850">
        <f>IF(EXACT($AE1850,AL$1),$D1850,)</f>
        <v>0</v>
      </c>
    </row>
    <row r="1851" spans="1:38" x14ac:dyDescent="0.25">
      <c r="A1851" t="s">
        <v>5576</v>
      </c>
      <c r="B1851" t="s">
        <v>5577</v>
      </c>
      <c r="C1851" t="s">
        <v>27</v>
      </c>
      <c r="D1851">
        <v>22.71</v>
      </c>
      <c r="E1851" t="s">
        <v>28</v>
      </c>
      <c r="F1851" t="s">
        <v>5578</v>
      </c>
      <c r="G1851">
        <v>960</v>
      </c>
      <c r="H1851">
        <v>720</v>
      </c>
      <c r="I1851">
        <v>3</v>
      </c>
      <c r="J1851" t="s">
        <v>29</v>
      </c>
      <c r="K1851" t="s">
        <v>30</v>
      </c>
      <c r="L1851">
        <v>62</v>
      </c>
      <c r="M1851">
        <v>14</v>
      </c>
      <c r="N1851">
        <v>60</v>
      </c>
      <c r="O1851">
        <v>34</v>
      </c>
      <c r="P1851">
        <v>2040</v>
      </c>
      <c r="Q1851">
        <v>50</v>
      </c>
      <c r="R1851">
        <v>250</v>
      </c>
      <c r="S1851">
        <v>110</v>
      </c>
      <c r="T1851">
        <v>173</v>
      </c>
      <c r="U1851">
        <v>15</v>
      </c>
      <c r="V1851">
        <v>200</v>
      </c>
      <c r="W1851">
        <v>6</v>
      </c>
      <c r="X1851">
        <v>56</v>
      </c>
      <c r="Y1851">
        <v>2743.2</v>
      </c>
      <c r="AA1851" t="s">
        <v>30</v>
      </c>
      <c r="AB1851" s="1">
        <v>44621</v>
      </c>
      <c r="AC1851" s="2">
        <v>0.34204861111111112</v>
      </c>
      <c r="AD1851" s="2">
        <f t="shared" si="28"/>
        <v>8.2091666666666665</v>
      </c>
      <c r="AE1851" s="8">
        <f>WEEKDAY(AB1851)</f>
        <v>3</v>
      </c>
      <c r="AF1851">
        <f>IF(EXACT($AE1851,AF$1),$D1851,)</f>
        <v>0</v>
      </c>
      <c r="AG1851">
        <f>IF(EXACT($AE1851,AG$1),$D1851,)</f>
        <v>0</v>
      </c>
      <c r="AH1851">
        <f>IF(EXACT($AE1851,AH$1),$D1851,)</f>
        <v>22.71</v>
      </c>
      <c r="AI1851">
        <f>IF(EXACT($AE1851,AI$1),$D1851,)</f>
        <v>0</v>
      </c>
      <c r="AJ1851">
        <f>IF(EXACT($AE1851,AJ$1),$D1851,)</f>
        <v>0</v>
      </c>
      <c r="AK1851">
        <f>IF(EXACT($AE1851,AK$1),$D1851,)</f>
        <v>0</v>
      </c>
      <c r="AL1851">
        <f>IF(EXACT($AE1851,AL$1),$D1851,)</f>
        <v>0</v>
      </c>
    </row>
    <row r="1852" spans="1:38" x14ac:dyDescent="0.25">
      <c r="A1852" t="s">
        <v>5579</v>
      </c>
      <c r="B1852" t="s">
        <v>5580</v>
      </c>
      <c r="C1852" t="s">
        <v>27</v>
      </c>
      <c r="D1852">
        <v>23.9</v>
      </c>
      <c r="E1852" t="s">
        <v>28</v>
      </c>
      <c r="F1852" t="s">
        <v>5581</v>
      </c>
      <c r="G1852">
        <v>960</v>
      </c>
      <c r="H1852">
        <v>720</v>
      </c>
      <c r="I1852">
        <v>3</v>
      </c>
      <c r="J1852" t="s">
        <v>29</v>
      </c>
      <c r="K1852" t="s">
        <v>30</v>
      </c>
      <c r="L1852">
        <v>48</v>
      </c>
      <c r="M1852">
        <v>19</v>
      </c>
      <c r="N1852">
        <v>58</v>
      </c>
      <c r="O1852">
        <v>30</v>
      </c>
      <c r="P1852">
        <v>1740</v>
      </c>
      <c r="Q1852">
        <v>50</v>
      </c>
      <c r="R1852">
        <v>250</v>
      </c>
      <c r="S1852">
        <v>110</v>
      </c>
      <c r="T1852">
        <v>173</v>
      </c>
      <c r="U1852">
        <v>15</v>
      </c>
      <c r="V1852">
        <v>200</v>
      </c>
      <c r="W1852">
        <v>6</v>
      </c>
      <c r="X1852">
        <v>56</v>
      </c>
      <c r="Y1852">
        <v>2743.2</v>
      </c>
      <c r="AA1852" t="s">
        <v>30</v>
      </c>
      <c r="AB1852" s="1">
        <v>44621</v>
      </c>
      <c r="AC1852" s="2">
        <v>0.34409722222222222</v>
      </c>
      <c r="AD1852" s="2">
        <f t="shared" si="28"/>
        <v>8.2583333333333329</v>
      </c>
      <c r="AE1852" s="8">
        <f>WEEKDAY(AB1852)</f>
        <v>3</v>
      </c>
      <c r="AF1852">
        <f>IF(EXACT($AE1852,AF$1),$D1852,)</f>
        <v>0</v>
      </c>
      <c r="AG1852">
        <f>IF(EXACT($AE1852,AG$1),$D1852,)</f>
        <v>0</v>
      </c>
      <c r="AH1852">
        <f>IF(EXACT($AE1852,AH$1),$D1852,)</f>
        <v>23.9</v>
      </c>
      <c r="AI1852">
        <f>IF(EXACT($AE1852,AI$1),$D1852,)</f>
        <v>0</v>
      </c>
      <c r="AJ1852">
        <f>IF(EXACT($AE1852,AJ$1),$D1852,)</f>
        <v>0</v>
      </c>
      <c r="AK1852">
        <f>IF(EXACT($AE1852,AK$1),$D1852,)</f>
        <v>0</v>
      </c>
      <c r="AL1852">
        <f>IF(EXACT($AE1852,AL$1),$D1852,)</f>
        <v>0</v>
      </c>
    </row>
    <row r="1853" spans="1:38" x14ac:dyDescent="0.25">
      <c r="A1853" t="s">
        <v>5582</v>
      </c>
      <c r="B1853" t="s">
        <v>5583</v>
      </c>
      <c r="C1853" t="s">
        <v>27</v>
      </c>
      <c r="D1853">
        <v>21.47</v>
      </c>
      <c r="E1853" t="s">
        <v>28</v>
      </c>
      <c r="F1853" t="s">
        <v>5584</v>
      </c>
      <c r="G1853">
        <v>960</v>
      </c>
      <c r="H1853">
        <v>720</v>
      </c>
      <c r="I1853">
        <v>3</v>
      </c>
      <c r="J1853" t="s">
        <v>31</v>
      </c>
      <c r="K1853" t="s">
        <v>30</v>
      </c>
      <c r="L1853">
        <v>87</v>
      </c>
      <c r="M1853">
        <v>9</v>
      </c>
      <c r="N1853">
        <v>74</v>
      </c>
      <c r="O1853">
        <v>44</v>
      </c>
      <c r="P1853">
        <v>3256</v>
      </c>
      <c r="Q1853">
        <v>50</v>
      </c>
      <c r="R1853">
        <v>250</v>
      </c>
      <c r="S1853">
        <v>110</v>
      </c>
      <c r="T1853">
        <v>173</v>
      </c>
      <c r="U1853">
        <v>15</v>
      </c>
      <c r="V1853">
        <v>200</v>
      </c>
      <c r="W1853">
        <v>6</v>
      </c>
      <c r="X1853">
        <v>25</v>
      </c>
      <c r="Y1853">
        <v>1092.2</v>
      </c>
      <c r="AA1853" t="s">
        <v>30</v>
      </c>
      <c r="AB1853" s="1">
        <v>44621</v>
      </c>
      <c r="AC1853" s="2">
        <v>0.34774305555555557</v>
      </c>
      <c r="AD1853" s="2">
        <f t="shared" si="28"/>
        <v>8.3458333333333332</v>
      </c>
      <c r="AE1853" s="8">
        <f>WEEKDAY(AB1853)</f>
        <v>3</v>
      </c>
      <c r="AF1853">
        <f>IF(EXACT($AE1853,AF$1),$D1853,)</f>
        <v>0</v>
      </c>
      <c r="AG1853">
        <f>IF(EXACT($AE1853,AG$1),$D1853,)</f>
        <v>0</v>
      </c>
      <c r="AH1853">
        <f>IF(EXACT($AE1853,AH$1),$D1853,)</f>
        <v>21.47</v>
      </c>
      <c r="AI1853">
        <f>IF(EXACT($AE1853,AI$1),$D1853,)</f>
        <v>0</v>
      </c>
      <c r="AJ1853">
        <f>IF(EXACT($AE1853,AJ$1),$D1853,)</f>
        <v>0</v>
      </c>
      <c r="AK1853">
        <f>IF(EXACT($AE1853,AK$1),$D1853,)</f>
        <v>0</v>
      </c>
      <c r="AL1853">
        <f>IF(EXACT($AE1853,AL$1),$D1853,)</f>
        <v>0</v>
      </c>
    </row>
    <row r="1854" spans="1:38" x14ac:dyDescent="0.25">
      <c r="A1854" t="s">
        <v>5585</v>
      </c>
      <c r="B1854" t="s">
        <v>5586</v>
      </c>
      <c r="C1854" t="s">
        <v>27</v>
      </c>
      <c r="D1854">
        <v>25.49</v>
      </c>
      <c r="E1854" t="s">
        <v>28</v>
      </c>
      <c r="F1854" t="s">
        <v>5587</v>
      </c>
      <c r="G1854">
        <v>960</v>
      </c>
      <c r="H1854">
        <v>720</v>
      </c>
      <c r="I1854">
        <v>3</v>
      </c>
      <c r="J1854" t="s">
        <v>31</v>
      </c>
      <c r="K1854" t="s">
        <v>30</v>
      </c>
      <c r="L1854">
        <v>108</v>
      </c>
      <c r="M1854">
        <v>12</v>
      </c>
      <c r="N1854">
        <v>71</v>
      </c>
      <c r="O1854">
        <v>44</v>
      </c>
      <c r="P1854">
        <v>3124</v>
      </c>
      <c r="Q1854">
        <v>50</v>
      </c>
      <c r="R1854">
        <v>250</v>
      </c>
      <c r="S1854">
        <v>110</v>
      </c>
      <c r="T1854">
        <v>173</v>
      </c>
      <c r="U1854">
        <v>15</v>
      </c>
      <c r="V1854">
        <v>200</v>
      </c>
      <c r="W1854">
        <v>6</v>
      </c>
      <c r="X1854">
        <v>25</v>
      </c>
      <c r="Y1854">
        <v>1092.2</v>
      </c>
      <c r="AA1854" t="s">
        <v>30</v>
      </c>
      <c r="AB1854" s="1">
        <v>44621</v>
      </c>
      <c r="AC1854" s="2">
        <v>0.35412037037037036</v>
      </c>
      <c r="AD1854" s="2">
        <f t="shared" si="28"/>
        <v>8.4988888888888887</v>
      </c>
      <c r="AE1854" s="8">
        <f>WEEKDAY(AB1854)</f>
        <v>3</v>
      </c>
      <c r="AF1854">
        <f>IF(EXACT($AE1854,AF$1),$D1854,)</f>
        <v>0</v>
      </c>
      <c r="AG1854">
        <f>IF(EXACT($AE1854,AG$1),$D1854,)</f>
        <v>0</v>
      </c>
      <c r="AH1854">
        <f>IF(EXACT($AE1854,AH$1),$D1854,)</f>
        <v>25.49</v>
      </c>
      <c r="AI1854">
        <f>IF(EXACT($AE1854,AI$1),$D1854,)</f>
        <v>0</v>
      </c>
      <c r="AJ1854">
        <f>IF(EXACT($AE1854,AJ$1),$D1854,)</f>
        <v>0</v>
      </c>
      <c r="AK1854">
        <f>IF(EXACT($AE1854,AK$1),$D1854,)</f>
        <v>0</v>
      </c>
      <c r="AL1854">
        <f>IF(EXACT($AE1854,AL$1),$D1854,)</f>
        <v>0</v>
      </c>
    </row>
    <row r="1855" spans="1:38" x14ac:dyDescent="0.25">
      <c r="A1855" t="s">
        <v>5588</v>
      </c>
      <c r="B1855" t="s">
        <v>5589</v>
      </c>
      <c r="C1855" t="s">
        <v>27</v>
      </c>
      <c r="D1855">
        <v>22.62</v>
      </c>
      <c r="E1855" t="s">
        <v>28</v>
      </c>
      <c r="F1855" t="s">
        <v>5590</v>
      </c>
      <c r="G1855">
        <v>960</v>
      </c>
      <c r="H1855">
        <v>720</v>
      </c>
      <c r="I1855">
        <v>3</v>
      </c>
      <c r="J1855" t="s">
        <v>29</v>
      </c>
      <c r="K1855" t="s">
        <v>30</v>
      </c>
      <c r="L1855">
        <v>56</v>
      </c>
      <c r="M1855">
        <v>19</v>
      </c>
      <c r="N1855">
        <v>109</v>
      </c>
      <c r="O1855">
        <v>34</v>
      </c>
      <c r="P1855">
        <v>3706</v>
      </c>
      <c r="Q1855">
        <v>50</v>
      </c>
      <c r="R1855">
        <v>250</v>
      </c>
      <c r="S1855">
        <v>110</v>
      </c>
      <c r="T1855">
        <v>173</v>
      </c>
      <c r="U1855">
        <v>15</v>
      </c>
      <c r="V1855">
        <v>200</v>
      </c>
      <c r="W1855">
        <v>6</v>
      </c>
      <c r="X1855">
        <v>56</v>
      </c>
      <c r="Y1855">
        <v>2743.2</v>
      </c>
      <c r="AA1855" t="s">
        <v>30</v>
      </c>
      <c r="AB1855" s="1">
        <v>44621</v>
      </c>
      <c r="AC1855" s="2">
        <v>0.35799768518518515</v>
      </c>
      <c r="AD1855" s="2">
        <f t="shared" si="28"/>
        <v>8.5919444444444437</v>
      </c>
      <c r="AE1855" s="8">
        <f>WEEKDAY(AB1855)</f>
        <v>3</v>
      </c>
      <c r="AF1855">
        <f>IF(EXACT($AE1855,AF$1),$D1855,)</f>
        <v>0</v>
      </c>
      <c r="AG1855">
        <f>IF(EXACT($AE1855,AG$1),$D1855,)</f>
        <v>0</v>
      </c>
      <c r="AH1855">
        <f>IF(EXACT($AE1855,AH$1),$D1855,)</f>
        <v>22.62</v>
      </c>
      <c r="AI1855">
        <f>IF(EXACT($AE1855,AI$1),$D1855,)</f>
        <v>0</v>
      </c>
      <c r="AJ1855">
        <f>IF(EXACT($AE1855,AJ$1),$D1855,)</f>
        <v>0</v>
      </c>
      <c r="AK1855">
        <f>IF(EXACT($AE1855,AK$1),$D1855,)</f>
        <v>0</v>
      </c>
      <c r="AL1855">
        <f>IF(EXACT($AE1855,AL$1),$D1855,)</f>
        <v>0</v>
      </c>
    </row>
    <row r="1856" spans="1:38" x14ac:dyDescent="0.25">
      <c r="A1856" t="s">
        <v>5591</v>
      </c>
      <c r="B1856" t="s">
        <v>5592</v>
      </c>
      <c r="C1856" t="s">
        <v>27</v>
      </c>
      <c r="D1856">
        <v>22.36</v>
      </c>
      <c r="E1856" t="s">
        <v>28</v>
      </c>
      <c r="F1856" t="s">
        <v>5593</v>
      </c>
      <c r="G1856">
        <v>960</v>
      </c>
      <c r="H1856">
        <v>720</v>
      </c>
      <c r="I1856">
        <v>3</v>
      </c>
      <c r="J1856" t="s">
        <v>31</v>
      </c>
      <c r="K1856" t="s">
        <v>30</v>
      </c>
      <c r="L1856">
        <v>75</v>
      </c>
      <c r="M1856">
        <v>14</v>
      </c>
      <c r="N1856">
        <v>73</v>
      </c>
      <c r="O1856">
        <v>39</v>
      </c>
      <c r="P1856">
        <v>2847</v>
      </c>
      <c r="Q1856">
        <v>50</v>
      </c>
      <c r="R1856">
        <v>250</v>
      </c>
      <c r="S1856">
        <v>110</v>
      </c>
      <c r="T1856">
        <v>173</v>
      </c>
      <c r="U1856">
        <v>15</v>
      </c>
      <c r="V1856">
        <v>200</v>
      </c>
      <c r="W1856">
        <v>6</v>
      </c>
      <c r="X1856">
        <v>25</v>
      </c>
      <c r="Y1856">
        <v>1092.2</v>
      </c>
      <c r="AA1856" t="s">
        <v>30</v>
      </c>
      <c r="AB1856" s="1">
        <v>44621</v>
      </c>
      <c r="AC1856" s="2">
        <v>0.36179398148148145</v>
      </c>
      <c r="AD1856" s="2">
        <f t="shared" si="28"/>
        <v>8.6830555555555549</v>
      </c>
      <c r="AE1856" s="8">
        <f>WEEKDAY(AB1856)</f>
        <v>3</v>
      </c>
      <c r="AF1856">
        <f>IF(EXACT($AE1856,AF$1),$D1856,)</f>
        <v>0</v>
      </c>
      <c r="AG1856">
        <f>IF(EXACT($AE1856,AG$1),$D1856,)</f>
        <v>0</v>
      </c>
      <c r="AH1856">
        <f>IF(EXACT($AE1856,AH$1),$D1856,)</f>
        <v>22.36</v>
      </c>
      <c r="AI1856">
        <f>IF(EXACT($AE1856,AI$1),$D1856,)</f>
        <v>0</v>
      </c>
      <c r="AJ1856">
        <f>IF(EXACT($AE1856,AJ$1),$D1856,)</f>
        <v>0</v>
      </c>
      <c r="AK1856">
        <f>IF(EXACT($AE1856,AK$1),$D1856,)</f>
        <v>0</v>
      </c>
      <c r="AL1856">
        <f>IF(EXACT($AE1856,AL$1),$D1856,)</f>
        <v>0</v>
      </c>
    </row>
    <row r="1857" spans="1:38" x14ac:dyDescent="0.25">
      <c r="A1857" t="s">
        <v>5594</v>
      </c>
      <c r="B1857" t="s">
        <v>5595</v>
      </c>
      <c r="C1857" t="s">
        <v>27</v>
      </c>
      <c r="D1857">
        <v>20.32</v>
      </c>
      <c r="E1857" t="s">
        <v>28</v>
      </c>
      <c r="F1857" t="s">
        <v>5596</v>
      </c>
      <c r="G1857">
        <v>960</v>
      </c>
      <c r="H1857">
        <v>720</v>
      </c>
      <c r="I1857">
        <v>3</v>
      </c>
      <c r="J1857" t="s">
        <v>31</v>
      </c>
      <c r="K1857" t="s">
        <v>30</v>
      </c>
      <c r="L1857">
        <v>45</v>
      </c>
      <c r="M1857">
        <v>9</v>
      </c>
      <c r="N1857">
        <v>128</v>
      </c>
      <c r="O1857">
        <v>44</v>
      </c>
      <c r="P1857">
        <v>5632</v>
      </c>
      <c r="Q1857">
        <v>50</v>
      </c>
      <c r="R1857">
        <v>250</v>
      </c>
      <c r="S1857">
        <v>110</v>
      </c>
      <c r="T1857">
        <v>173</v>
      </c>
      <c r="U1857">
        <v>15</v>
      </c>
      <c r="V1857">
        <v>200</v>
      </c>
      <c r="W1857">
        <v>6</v>
      </c>
      <c r="X1857">
        <v>25</v>
      </c>
      <c r="Y1857">
        <v>1092.2</v>
      </c>
      <c r="AA1857" t="s">
        <v>30</v>
      </c>
      <c r="AB1857" s="1">
        <v>44621</v>
      </c>
      <c r="AC1857" s="2">
        <v>0.36950231481481483</v>
      </c>
      <c r="AD1857" s="2">
        <f t="shared" si="28"/>
        <v>8.8680555555555554</v>
      </c>
      <c r="AE1857" s="8">
        <f>WEEKDAY(AB1857)</f>
        <v>3</v>
      </c>
      <c r="AF1857">
        <f>IF(EXACT($AE1857,AF$1),$D1857,)</f>
        <v>0</v>
      </c>
      <c r="AG1857">
        <f>IF(EXACT($AE1857,AG$1),$D1857,)</f>
        <v>0</v>
      </c>
      <c r="AH1857">
        <f>IF(EXACT($AE1857,AH$1),$D1857,)</f>
        <v>20.32</v>
      </c>
      <c r="AI1857">
        <f>IF(EXACT($AE1857,AI$1),$D1857,)</f>
        <v>0</v>
      </c>
      <c r="AJ1857">
        <f>IF(EXACT($AE1857,AJ$1),$D1857,)</f>
        <v>0</v>
      </c>
      <c r="AK1857">
        <f>IF(EXACT($AE1857,AK$1),$D1857,)</f>
        <v>0</v>
      </c>
      <c r="AL1857">
        <f>IF(EXACT($AE1857,AL$1),$D1857,)</f>
        <v>0</v>
      </c>
    </row>
    <row r="1858" spans="1:38" x14ac:dyDescent="0.25">
      <c r="A1858" t="s">
        <v>5597</v>
      </c>
      <c r="B1858" t="s">
        <v>5598</v>
      </c>
      <c r="C1858" t="s">
        <v>27</v>
      </c>
      <c r="D1858">
        <v>19.87</v>
      </c>
      <c r="E1858" t="s">
        <v>28</v>
      </c>
      <c r="F1858" t="s">
        <v>5599</v>
      </c>
      <c r="G1858">
        <v>960</v>
      </c>
      <c r="H1858">
        <v>720</v>
      </c>
      <c r="I1858">
        <v>3</v>
      </c>
      <c r="J1858" t="s">
        <v>29</v>
      </c>
      <c r="K1858" t="s">
        <v>30</v>
      </c>
      <c r="L1858">
        <v>64</v>
      </c>
      <c r="M1858">
        <v>14</v>
      </c>
      <c r="N1858">
        <v>63</v>
      </c>
      <c r="O1858">
        <v>38</v>
      </c>
      <c r="P1858">
        <v>2394</v>
      </c>
      <c r="Q1858">
        <v>50</v>
      </c>
      <c r="R1858">
        <v>250</v>
      </c>
      <c r="S1858">
        <v>110</v>
      </c>
      <c r="T1858">
        <v>173</v>
      </c>
      <c r="U1858">
        <v>15</v>
      </c>
      <c r="V1858">
        <v>200</v>
      </c>
      <c r="W1858">
        <v>6</v>
      </c>
      <c r="X1858">
        <v>56</v>
      </c>
      <c r="Y1858">
        <v>2743.2</v>
      </c>
      <c r="AA1858" t="s">
        <v>30</v>
      </c>
      <c r="AB1858" s="1">
        <v>44621</v>
      </c>
      <c r="AC1858" s="2">
        <v>0.37710648148148151</v>
      </c>
      <c r="AD1858" s="2">
        <f t="shared" si="28"/>
        <v>9.0505555555555564</v>
      </c>
      <c r="AE1858" s="8">
        <f>WEEKDAY(AB1858)</f>
        <v>3</v>
      </c>
      <c r="AF1858">
        <f>IF(EXACT($AE1858,AF$1),$D1858,)</f>
        <v>0</v>
      </c>
      <c r="AG1858">
        <f>IF(EXACT($AE1858,AG$1),$D1858,)</f>
        <v>0</v>
      </c>
      <c r="AH1858">
        <f>IF(EXACT($AE1858,AH$1),$D1858,)</f>
        <v>19.87</v>
      </c>
      <c r="AI1858">
        <f>IF(EXACT($AE1858,AI$1),$D1858,)</f>
        <v>0</v>
      </c>
      <c r="AJ1858">
        <f>IF(EXACT($AE1858,AJ$1),$D1858,)</f>
        <v>0</v>
      </c>
      <c r="AK1858">
        <f>IF(EXACT($AE1858,AK$1),$D1858,)</f>
        <v>0</v>
      </c>
      <c r="AL1858">
        <f>IF(EXACT($AE1858,AL$1),$D1858,)</f>
        <v>0</v>
      </c>
    </row>
    <row r="1859" spans="1:38" x14ac:dyDescent="0.25">
      <c r="A1859" t="s">
        <v>5600</v>
      </c>
      <c r="B1859" t="s">
        <v>5601</v>
      </c>
      <c r="C1859" t="s">
        <v>27</v>
      </c>
      <c r="D1859">
        <v>16.29</v>
      </c>
      <c r="E1859" t="s">
        <v>28</v>
      </c>
      <c r="F1859" t="s">
        <v>5602</v>
      </c>
      <c r="G1859">
        <v>960</v>
      </c>
      <c r="H1859">
        <v>720</v>
      </c>
      <c r="I1859">
        <v>3</v>
      </c>
      <c r="J1859" t="s">
        <v>29</v>
      </c>
      <c r="K1859" t="s">
        <v>30</v>
      </c>
      <c r="L1859">
        <v>88</v>
      </c>
      <c r="M1859">
        <v>15</v>
      </c>
      <c r="N1859">
        <v>61</v>
      </c>
      <c r="O1859">
        <v>37</v>
      </c>
      <c r="P1859">
        <v>2257</v>
      </c>
      <c r="Q1859">
        <v>50</v>
      </c>
      <c r="R1859">
        <v>250</v>
      </c>
      <c r="S1859">
        <v>110</v>
      </c>
      <c r="T1859">
        <v>173</v>
      </c>
      <c r="U1859">
        <v>15</v>
      </c>
      <c r="V1859">
        <v>200</v>
      </c>
      <c r="W1859">
        <v>6</v>
      </c>
      <c r="X1859">
        <v>56</v>
      </c>
      <c r="Y1859">
        <v>2743.2</v>
      </c>
      <c r="AA1859" t="s">
        <v>30</v>
      </c>
      <c r="AB1859" s="1">
        <v>44621</v>
      </c>
      <c r="AC1859" s="2">
        <v>0.37776620370370373</v>
      </c>
      <c r="AD1859" s="2">
        <f t="shared" ref="AD1859:AD1922" si="29">AC1859*24</f>
        <v>9.0663888888888895</v>
      </c>
      <c r="AE1859" s="8">
        <f>WEEKDAY(AB1859)</f>
        <v>3</v>
      </c>
      <c r="AF1859">
        <f>IF(EXACT($AE1859,AF$1),$D1859,)</f>
        <v>0</v>
      </c>
      <c r="AG1859">
        <f>IF(EXACT($AE1859,AG$1),$D1859,)</f>
        <v>0</v>
      </c>
      <c r="AH1859">
        <f>IF(EXACT($AE1859,AH$1),$D1859,)</f>
        <v>16.29</v>
      </c>
      <c r="AI1859">
        <f>IF(EXACT($AE1859,AI$1),$D1859,)</f>
        <v>0</v>
      </c>
      <c r="AJ1859">
        <f>IF(EXACT($AE1859,AJ$1),$D1859,)</f>
        <v>0</v>
      </c>
      <c r="AK1859">
        <f>IF(EXACT($AE1859,AK$1),$D1859,)</f>
        <v>0</v>
      </c>
      <c r="AL1859">
        <f>IF(EXACT($AE1859,AL$1),$D1859,)</f>
        <v>0</v>
      </c>
    </row>
    <row r="1860" spans="1:38" x14ac:dyDescent="0.25">
      <c r="A1860" t="s">
        <v>5603</v>
      </c>
      <c r="B1860" t="s">
        <v>5604</v>
      </c>
      <c r="C1860" t="s">
        <v>27</v>
      </c>
      <c r="D1860">
        <v>16.739999999999998</v>
      </c>
      <c r="E1860" t="s">
        <v>28</v>
      </c>
      <c r="F1860" t="s">
        <v>5605</v>
      </c>
      <c r="G1860">
        <v>960</v>
      </c>
      <c r="H1860">
        <v>720</v>
      </c>
      <c r="I1860">
        <v>3</v>
      </c>
      <c r="J1860" t="s">
        <v>31</v>
      </c>
      <c r="K1860" t="s">
        <v>30</v>
      </c>
      <c r="L1860">
        <v>75</v>
      </c>
      <c r="M1860">
        <v>0</v>
      </c>
      <c r="N1860">
        <v>30</v>
      </c>
      <c r="O1860">
        <v>63</v>
      </c>
      <c r="P1860">
        <v>1890</v>
      </c>
      <c r="Q1860">
        <v>50</v>
      </c>
      <c r="R1860">
        <v>250</v>
      </c>
      <c r="S1860">
        <v>110</v>
      </c>
      <c r="T1860">
        <v>173</v>
      </c>
      <c r="U1860">
        <v>15</v>
      </c>
      <c r="V1860">
        <v>200</v>
      </c>
      <c r="W1860">
        <v>6</v>
      </c>
      <c r="X1860">
        <v>25</v>
      </c>
      <c r="Y1860">
        <v>1092.2</v>
      </c>
      <c r="AA1860" t="s">
        <v>30</v>
      </c>
      <c r="AB1860" s="1">
        <v>44621</v>
      </c>
      <c r="AC1860" s="2">
        <v>0.38268518518518518</v>
      </c>
      <c r="AD1860" s="2">
        <f t="shared" si="29"/>
        <v>9.1844444444444449</v>
      </c>
      <c r="AE1860" s="8">
        <f>WEEKDAY(AB1860)</f>
        <v>3</v>
      </c>
      <c r="AF1860">
        <f>IF(EXACT($AE1860,AF$1),$D1860,)</f>
        <v>0</v>
      </c>
      <c r="AG1860">
        <f>IF(EXACT($AE1860,AG$1),$D1860,)</f>
        <v>0</v>
      </c>
      <c r="AH1860">
        <f>IF(EXACT($AE1860,AH$1),$D1860,)</f>
        <v>16.739999999999998</v>
      </c>
      <c r="AI1860">
        <f>IF(EXACT($AE1860,AI$1),$D1860,)</f>
        <v>0</v>
      </c>
      <c r="AJ1860">
        <f>IF(EXACT($AE1860,AJ$1),$D1860,)</f>
        <v>0</v>
      </c>
      <c r="AK1860">
        <f>IF(EXACT($AE1860,AK$1),$D1860,)</f>
        <v>0</v>
      </c>
      <c r="AL1860">
        <f>IF(EXACT($AE1860,AL$1),$D1860,)</f>
        <v>0</v>
      </c>
    </row>
    <row r="1861" spans="1:38" x14ac:dyDescent="0.25">
      <c r="A1861" t="s">
        <v>5606</v>
      </c>
      <c r="B1861" t="s">
        <v>5607</v>
      </c>
      <c r="C1861" t="s">
        <v>27</v>
      </c>
      <c r="D1861">
        <v>21.05</v>
      </c>
      <c r="E1861" t="s">
        <v>28</v>
      </c>
      <c r="F1861" t="s">
        <v>5608</v>
      </c>
      <c r="G1861">
        <v>960</v>
      </c>
      <c r="H1861">
        <v>720</v>
      </c>
      <c r="I1861">
        <v>3</v>
      </c>
      <c r="J1861" t="s">
        <v>29</v>
      </c>
      <c r="K1861" t="s">
        <v>30</v>
      </c>
      <c r="L1861">
        <v>135</v>
      </c>
      <c r="M1861">
        <v>26</v>
      </c>
      <c r="N1861">
        <v>30</v>
      </c>
      <c r="O1861">
        <v>37</v>
      </c>
      <c r="P1861">
        <v>1110</v>
      </c>
      <c r="Q1861">
        <v>50</v>
      </c>
      <c r="R1861">
        <v>250</v>
      </c>
      <c r="S1861">
        <v>110</v>
      </c>
      <c r="T1861">
        <v>173</v>
      </c>
      <c r="U1861">
        <v>15</v>
      </c>
      <c r="V1861">
        <v>200</v>
      </c>
      <c r="W1861">
        <v>6</v>
      </c>
      <c r="X1861">
        <v>56</v>
      </c>
      <c r="Y1861">
        <v>2743.2</v>
      </c>
      <c r="AA1861" t="s">
        <v>30</v>
      </c>
      <c r="AB1861" s="1">
        <v>44621</v>
      </c>
      <c r="AC1861" s="2">
        <v>0.38325231481481481</v>
      </c>
      <c r="AD1861" s="2">
        <f t="shared" si="29"/>
        <v>9.1980555555555554</v>
      </c>
      <c r="AE1861" s="8">
        <f>WEEKDAY(AB1861)</f>
        <v>3</v>
      </c>
      <c r="AF1861">
        <f>IF(EXACT($AE1861,AF$1),$D1861,)</f>
        <v>0</v>
      </c>
      <c r="AG1861">
        <f>IF(EXACT($AE1861,AG$1),$D1861,)</f>
        <v>0</v>
      </c>
      <c r="AH1861">
        <f>IF(EXACT($AE1861,AH$1),$D1861,)</f>
        <v>21.05</v>
      </c>
      <c r="AI1861">
        <f>IF(EXACT($AE1861,AI$1),$D1861,)</f>
        <v>0</v>
      </c>
      <c r="AJ1861">
        <f>IF(EXACT($AE1861,AJ$1),$D1861,)</f>
        <v>0</v>
      </c>
      <c r="AK1861">
        <f>IF(EXACT($AE1861,AK$1),$D1861,)</f>
        <v>0</v>
      </c>
      <c r="AL1861">
        <f>IF(EXACT($AE1861,AL$1),$D1861,)</f>
        <v>0</v>
      </c>
    </row>
    <row r="1862" spans="1:38" x14ac:dyDescent="0.25">
      <c r="A1862" t="s">
        <v>5609</v>
      </c>
      <c r="B1862" t="s">
        <v>5610</v>
      </c>
      <c r="C1862" t="s">
        <v>27</v>
      </c>
      <c r="D1862">
        <v>47.99</v>
      </c>
      <c r="E1862" t="s">
        <v>28</v>
      </c>
      <c r="F1862" t="s">
        <v>5611</v>
      </c>
      <c r="G1862">
        <v>960</v>
      </c>
      <c r="H1862">
        <v>720</v>
      </c>
      <c r="I1862">
        <v>3</v>
      </c>
      <c r="J1862" t="s">
        <v>29</v>
      </c>
      <c r="K1862" t="s">
        <v>30</v>
      </c>
      <c r="L1862">
        <v>32</v>
      </c>
      <c r="M1862">
        <v>21</v>
      </c>
      <c r="N1862">
        <v>21</v>
      </c>
      <c r="O1862">
        <v>42</v>
      </c>
      <c r="P1862">
        <v>882</v>
      </c>
      <c r="Q1862">
        <v>50</v>
      </c>
      <c r="R1862">
        <v>250</v>
      </c>
      <c r="S1862">
        <v>110</v>
      </c>
      <c r="T1862">
        <v>173</v>
      </c>
      <c r="U1862">
        <v>15</v>
      </c>
      <c r="V1862">
        <v>200</v>
      </c>
      <c r="W1862">
        <v>6</v>
      </c>
      <c r="X1862">
        <v>56</v>
      </c>
      <c r="Y1862">
        <v>2743.2</v>
      </c>
      <c r="AA1862" t="s">
        <v>30</v>
      </c>
      <c r="AB1862" s="1">
        <v>44621</v>
      </c>
      <c r="AC1862" s="2">
        <v>0.38328703703703698</v>
      </c>
      <c r="AD1862" s="2">
        <f t="shared" si="29"/>
        <v>9.198888888888888</v>
      </c>
      <c r="AE1862" s="8">
        <f>WEEKDAY(AB1862)</f>
        <v>3</v>
      </c>
      <c r="AF1862">
        <f>IF(EXACT($AE1862,AF$1),$D1862,)</f>
        <v>0</v>
      </c>
      <c r="AG1862">
        <f>IF(EXACT($AE1862,AG$1),$D1862,)</f>
        <v>0</v>
      </c>
      <c r="AH1862">
        <f>IF(EXACT($AE1862,AH$1),$D1862,)</f>
        <v>47.99</v>
      </c>
      <c r="AI1862">
        <f>IF(EXACT($AE1862,AI$1),$D1862,)</f>
        <v>0</v>
      </c>
      <c r="AJ1862">
        <f>IF(EXACT($AE1862,AJ$1),$D1862,)</f>
        <v>0</v>
      </c>
      <c r="AK1862">
        <f>IF(EXACT($AE1862,AK$1),$D1862,)</f>
        <v>0</v>
      </c>
      <c r="AL1862">
        <f>IF(EXACT($AE1862,AL$1),$D1862,)</f>
        <v>0</v>
      </c>
    </row>
    <row r="1863" spans="1:38" x14ac:dyDescent="0.25">
      <c r="A1863" t="s">
        <v>5612</v>
      </c>
      <c r="B1863" t="s">
        <v>5613</v>
      </c>
      <c r="C1863" t="s">
        <v>27</v>
      </c>
      <c r="D1863">
        <v>23.83</v>
      </c>
      <c r="E1863" t="s">
        <v>28</v>
      </c>
      <c r="F1863" t="s">
        <v>5614</v>
      </c>
      <c r="G1863">
        <v>960</v>
      </c>
      <c r="H1863">
        <v>720</v>
      </c>
      <c r="I1863">
        <v>3</v>
      </c>
      <c r="J1863" t="s">
        <v>29</v>
      </c>
      <c r="K1863" t="s">
        <v>30</v>
      </c>
      <c r="L1863">
        <v>69</v>
      </c>
      <c r="M1863">
        <v>13</v>
      </c>
      <c r="N1863">
        <v>58</v>
      </c>
      <c r="O1863">
        <v>40</v>
      </c>
      <c r="P1863">
        <v>2320</v>
      </c>
      <c r="Q1863">
        <v>50</v>
      </c>
      <c r="R1863">
        <v>250</v>
      </c>
      <c r="S1863">
        <v>110</v>
      </c>
      <c r="T1863">
        <v>173</v>
      </c>
      <c r="U1863">
        <v>15</v>
      </c>
      <c r="V1863">
        <v>200</v>
      </c>
      <c r="W1863">
        <v>6</v>
      </c>
      <c r="X1863">
        <v>56</v>
      </c>
      <c r="Y1863">
        <v>2743.2</v>
      </c>
      <c r="AA1863" t="s">
        <v>30</v>
      </c>
      <c r="AB1863" s="1">
        <v>44621</v>
      </c>
      <c r="AC1863" s="2">
        <v>0.38373842592592594</v>
      </c>
      <c r="AD1863" s="2">
        <f t="shared" si="29"/>
        <v>9.2097222222222221</v>
      </c>
      <c r="AE1863" s="8">
        <f>WEEKDAY(AB1863)</f>
        <v>3</v>
      </c>
      <c r="AF1863">
        <f>IF(EXACT($AE1863,AF$1),$D1863,)</f>
        <v>0</v>
      </c>
      <c r="AG1863">
        <f>IF(EXACT($AE1863,AG$1),$D1863,)</f>
        <v>0</v>
      </c>
      <c r="AH1863">
        <f>IF(EXACT($AE1863,AH$1),$D1863,)</f>
        <v>23.83</v>
      </c>
      <c r="AI1863">
        <f>IF(EXACT($AE1863,AI$1),$D1863,)</f>
        <v>0</v>
      </c>
      <c r="AJ1863">
        <f>IF(EXACT($AE1863,AJ$1),$D1863,)</f>
        <v>0</v>
      </c>
      <c r="AK1863">
        <f>IF(EXACT($AE1863,AK$1),$D1863,)</f>
        <v>0</v>
      </c>
      <c r="AL1863">
        <f>IF(EXACT($AE1863,AL$1),$D1863,)</f>
        <v>0</v>
      </c>
    </row>
    <row r="1864" spans="1:38" x14ac:dyDescent="0.25">
      <c r="A1864" t="s">
        <v>5615</v>
      </c>
      <c r="B1864" t="s">
        <v>5616</v>
      </c>
      <c r="C1864" t="s">
        <v>27</v>
      </c>
      <c r="D1864">
        <v>19.3</v>
      </c>
      <c r="E1864" t="s">
        <v>28</v>
      </c>
      <c r="F1864" t="s">
        <v>5617</v>
      </c>
      <c r="G1864">
        <v>960</v>
      </c>
      <c r="H1864">
        <v>720</v>
      </c>
      <c r="I1864">
        <v>3</v>
      </c>
      <c r="J1864" t="s">
        <v>29</v>
      </c>
      <c r="K1864" t="s">
        <v>30</v>
      </c>
      <c r="L1864">
        <v>123</v>
      </c>
      <c r="M1864">
        <v>20</v>
      </c>
      <c r="N1864">
        <v>44</v>
      </c>
      <c r="O1864">
        <v>32</v>
      </c>
      <c r="P1864">
        <v>1408</v>
      </c>
      <c r="Q1864">
        <v>50</v>
      </c>
      <c r="R1864">
        <v>250</v>
      </c>
      <c r="S1864">
        <v>110</v>
      </c>
      <c r="T1864">
        <v>173</v>
      </c>
      <c r="U1864">
        <v>15</v>
      </c>
      <c r="V1864">
        <v>200</v>
      </c>
      <c r="W1864">
        <v>6</v>
      </c>
      <c r="X1864">
        <v>56</v>
      </c>
      <c r="Y1864">
        <v>2743.2</v>
      </c>
      <c r="AA1864" t="s">
        <v>30</v>
      </c>
      <c r="AB1864" s="1">
        <v>44621</v>
      </c>
      <c r="AC1864" s="2">
        <v>0.3859143518518518</v>
      </c>
      <c r="AD1864" s="2">
        <f t="shared" si="29"/>
        <v>9.2619444444444436</v>
      </c>
      <c r="AE1864" s="8">
        <f>WEEKDAY(AB1864)</f>
        <v>3</v>
      </c>
      <c r="AF1864">
        <f>IF(EXACT($AE1864,AF$1),$D1864,)</f>
        <v>0</v>
      </c>
      <c r="AG1864">
        <f>IF(EXACT($AE1864,AG$1),$D1864,)</f>
        <v>0</v>
      </c>
      <c r="AH1864">
        <f>IF(EXACT($AE1864,AH$1),$D1864,)</f>
        <v>19.3</v>
      </c>
      <c r="AI1864">
        <f>IF(EXACT($AE1864,AI$1),$D1864,)</f>
        <v>0</v>
      </c>
      <c r="AJ1864">
        <f>IF(EXACT($AE1864,AJ$1),$D1864,)</f>
        <v>0</v>
      </c>
      <c r="AK1864">
        <f>IF(EXACT($AE1864,AK$1),$D1864,)</f>
        <v>0</v>
      </c>
      <c r="AL1864">
        <f>IF(EXACT($AE1864,AL$1),$D1864,)</f>
        <v>0</v>
      </c>
    </row>
    <row r="1865" spans="1:38" x14ac:dyDescent="0.25">
      <c r="A1865" t="s">
        <v>5618</v>
      </c>
      <c r="B1865" t="s">
        <v>5619</v>
      </c>
      <c r="C1865" t="s">
        <v>27</v>
      </c>
      <c r="D1865">
        <v>19.47</v>
      </c>
      <c r="E1865" t="s">
        <v>28</v>
      </c>
      <c r="F1865" t="s">
        <v>5620</v>
      </c>
      <c r="G1865">
        <v>960</v>
      </c>
      <c r="H1865">
        <v>720</v>
      </c>
      <c r="I1865">
        <v>3</v>
      </c>
      <c r="J1865" t="s">
        <v>31</v>
      </c>
      <c r="K1865" t="s">
        <v>30</v>
      </c>
      <c r="L1865">
        <v>74</v>
      </c>
      <c r="M1865">
        <v>12</v>
      </c>
      <c r="N1865">
        <v>39</v>
      </c>
      <c r="O1865">
        <v>45</v>
      </c>
      <c r="P1865">
        <v>1755</v>
      </c>
      <c r="Q1865">
        <v>50</v>
      </c>
      <c r="R1865">
        <v>250</v>
      </c>
      <c r="S1865">
        <v>110</v>
      </c>
      <c r="T1865">
        <v>173</v>
      </c>
      <c r="U1865">
        <v>15</v>
      </c>
      <c r="V1865">
        <v>200</v>
      </c>
      <c r="W1865">
        <v>6</v>
      </c>
      <c r="X1865">
        <v>25</v>
      </c>
      <c r="Y1865">
        <v>1092.2</v>
      </c>
      <c r="AA1865" t="s">
        <v>30</v>
      </c>
      <c r="AB1865" s="1">
        <v>44621</v>
      </c>
      <c r="AC1865" s="2">
        <v>0.39723379629629635</v>
      </c>
      <c r="AD1865" s="2">
        <f t="shared" si="29"/>
        <v>9.5336111111111119</v>
      </c>
      <c r="AE1865" s="8">
        <f>WEEKDAY(AB1865)</f>
        <v>3</v>
      </c>
      <c r="AF1865">
        <f>IF(EXACT($AE1865,AF$1),$D1865,)</f>
        <v>0</v>
      </c>
      <c r="AG1865">
        <f>IF(EXACT($AE1865,AG$1),$D1865,)</f>
        <v>0</v>
      </c>
      <c r="AH1865">
        <f>IF(EXACT($AE1865,AH$1),$D1865,)</f>
        <v>19.47</v>
      </c>
      <c r="AI1865">
        <f>IF(EXACT($AE1865,AI$1),$D1865,)</f>
        <v>0</v>
      </c>
      <c r="AJ1865">
        <f>IF(EXACT($AE1865,AJ$1),$D1865,)</f>
        <v>0</v>
      </c>
      <c r="AK1865">
        <f>IF(EXACT($AE1865,AK$1),$D1865,)</f>
        <v>0</v>
      </c>
      <c r="AL1865">
        <f>IF(EXACT($AE1865,AL$1),$D1865,)</f>
        <v>0</v>
      </c>
    </row>
    <row r="1866" spans="1:38" x14ac:dyDescent="0.25">
      <c r="A1866" t="s">
        <v>5621</v>
      </c>
      <c r="B1866" t="s">
        <v>5622</v>
      </c>
      <c r="C1866" t="s">
        <v>27</v>
      </c>
      <c r="D1866">
        <v>24.66</v>
      </c>
      <c r="E1866" t="s">
        <v>28</v>
      </c>
      <c r="F1866" t="s">
        <v>5623</v>
      </c>
      <c r="G1866">
        <v>960</v>
      </c>
      <c r="H1866">
        <v>720</v>
      </c>
      <c r="I1866">
        <v>3</v>
      </c>
      <c r="J1866" t="s">
        <v>29</v>
      </c>
      <c r="K1866" t="s">
        <v>30</v>
      </c>
      <c r="L1866">
        <v>21</v>
      </c>
      <c r="M1866">
        <v>15</v>
      </c>
      <c r="N1866">
        <v>98</v>
      </c>
      <c r="O1866">
        <v>37</v>
      </c>
      <c r="P1866">
        <v>3626</v>
      </c>
      <c r="Q1866">
        <v>50</v>
      </c>
      <c r="R1866">
        <v>250</v>
      </c>
      <c r="S1866">
        <v>110</v>
      </c>
      <c r="T1866">
        <v>173</v>
      </c>
      <c r="U1866">
        <v>15</v>
      </c>
      <c r="V1866">
        <v>200</v>
      </c>
      <c r="W1866">
        <v>6</v>
      </c>
      <c r="X1866">
        <v>56</v>
      </c>
      <c r="Y1866">
        <v>2743.2</v>
      </c>
      <c r="AA1866" t="s">
        <v>30</v>
      </c>
      <c r="AB1866" s="1">
        <v>44621</v>
      </c>
      <c r="AC1866" s="2">
        <v>0.40112268518518518</v>
      </c>
      <c r="AD1866" s="2">
        <f t="shared" si="29"/>
        <v>9.6269444444444439</v>
      </c>
      <c r="AE1866" s="8">
        <f>WEEKDAY(AB1866)</f>
        <v>3</v>
      </c>
      <c r="AF1866">
        <f>IF(EXACT($AE1866,AF$1),$D1866,)</f>
        <v>0</v>
      </c>
      <c r="AG1866">
        <f>IF(EXACT($AE1866,AG$1),$D1866,)</f>
        <v>0</v>
      </c>
      <c r="AH1866">
        <f>IF(EXACT($AE1866,AH$1),$D1866,)</f>
        <v>24.66</v>
      </c>
      <c r="AI1866">
        <f>IF(EXACT($AE1866,AI$1),$D1866,)</f>
        <v>0</v>
      </c>
      <c r="AJ1866">
        <f>IF(EXACT($AE1866,AJ$1),$D1866,)</f>
        <v>0</v>
      </c>
      <c r="AK1866">
        <f>IF(EXACT($AE1866,AK$1),$D1866,)</f>
        <v>0</v>
      </c>
      <c r="AL1866">
        <f>IF(EXACT($AE1866,AL$1),$D1866,)</f>
        <v>0</v>
      </c>
    </row>
    <row r="1867" spans="1:38" x14ac:dyDescent="0.25">
      <c r="A1867" t="s">
        <v>5624</v>
      </c>
      <c r="B1867" t="s">
        <v>5625</v>
      </c>
      <c r="C1867" t="s">
        <v>27</v>
      </c>
      <c r="D1867">
        <v>22.8</v>
      </c>
      <c r="E1867" t="s">
        <v>28</v>
      </c>
      <c r="F1867" t="s">
        <v>5626</v>
      </c>
      <c r="G1867">
        <v>960</v>
      </c>
      <c r="H1867">
        <v>720</v>
      </c>
      <c r="I1867">
        <v>3</v>
      </c>
      <c r="J1867" t="s">
        <v>31</v>
      </c>
      <c r="K1867" t="s">
        <v>30</v>
      </c>
      <c r="L1867">
        <v>125</v>
      </c>
      <c r="M1867">
        <v>18</v>
      </c>
      <c r="N1867">
        <v>44</v>
      </c>
      <c r="O1867">
        <v>38</v>
      </c>
      <c r="P1867">
        <v>1672</v>
      </c>
      <c r="Q1867">
        <v>50</v>
      </c>
      <c r="R1867">
        <v>250</v>
      </c>
      <c r="S1867">
        <v>110</v>
      </c>
      <c r="T1867">
        <v>173</v>
      </c>
      <c r="U1867">
        <v>15</v>
      </c>
      <c r="V1867">
        <v>200</v>
      </c>
      <c r="W1867">
        <v>6</v>
      </c>
      <c r="X1867">
        <v>25</v>
      </c>
      <c r="Y1867">
        <v>1092.2</v>
      </c>
      <c r="AA1867" t="s">
        <v>30</v>
      </c>
      <c r="AB1867" s="1">
        <v>44621</v>
      </c>
      <c r="AC1867" s="2">
        <v>0.40675925925925926</v>
      </c>
      <c r="AD1867" s="2">
        <f t="shared" si="29"/>
        <v>9.7622222222222224</v>
      </c>
      <c r="AE1867" s="8">
        <f>WEEKDAY(AB1867)</f>
        <v>3</v>
      </c>
      <c r="AF1867">
        <f>IF(EXACT($AE1867,AF$1),$D1867,)</f>
        <v>0</v>
      </c>
      <c r="AG1867">
        <f>IF(EXACT($AE1867,AG$1),$D1867,)</f>
        <v>0</v>
      </c>
      <c r="AH1867">
        <f>IF(EXACT($AE1867,AH$1),$D1867,)</f>
        <v>22.8</v>
      </c>
      <c r="AI1867">
        <f>IF(EXACT($AE1867,AI$1),$D1867,)</f>
        <v>0</v>
      </c>
      <c r="AJ1867">
        <f>IF(EXACT($AE1867,AJ$1),$D1867,)</f>
        <v>0</v>
      </c>
      <c r="AK1867">
        <f>IF(EXACT($AE1867,AK$1),$D1867,)</f>
        <v>0</v>
      </c>
      <c r="AL1867">
        <f>IF(EXACT($AE1867,AL$1),$D1867,)</f>
        <v>0</v>
      </c>
    </row>
    <row r="1868" spans="1:38" x14ac:dyDescent="0.25">
      <c r="A1868" t="s">
        <v>5627</v>
      </c>
      <c r="B1868" t="s">
        <v>5628</v>
      </c>
      <c r="C1868" t="s">
        <v>27</v>
      </c>
      <c r="D1868">
        <v>20.399999999999999</v>
      </c>
      <c r="E1868" t="s">
        <v>28</v>
      </c>
      <c r="F1868" t="s">
        <v>5629</v>
      </c>
      <c r="G1868">
        <v>960</v>
      </c>
      <c r="H1868">
        <v>720</v>
      </c>
      <c r="I1868">
        <v>3</v>
      </c>
      <c r="J1868" t="s">
        <v>29</v>
      </c>
      <c r="K1868" t="s">
        <v>30</v>
      </c>
      <c r="L1868">
        <v>29</v>
      </c>
      <c r="M1868">
        <v>20</v>
      </c>
      <c r="N1868">
        <v>108</v>
      </c>
      <c r="O1868">
        <v>32</v>
      </c>
      <c r="P1868">
        <v>3456</v>
      </c>
      <c r="Q1868">
        <v>50</v>
      </c>
      <c r="R1868">
        <v>250</v>
      </c>
      <c r="S1868">
        <v>110</v>
      </c>
      <c r="T1868">
        <v>173</v>
      </c>
      <c r="U1868">
        <v>15</v>
      </c>
      <c r="V1868">
        <v>200</v>
      </c>
      <c r="W1868">
        <v>6</v>
      </c>
      <c r="X1868">
        <v>56</v>
      </c>
      <c r="Y1868">
        <v>2743.2</v>
      </c>
      <c r="AA1868" t="s">
        <v>30</v>
      </c>
      <c r="AB1868" s="1">
        <v>44621</v>
      </c>
      <c r="AC1868" s="2">
        <v>0.40988425925925925</v>
      </c>
      <c r="AD1868" s="2">
        <f t="shared" si="29"/>
        <v>9.8372222222222216</v>
      </c>
      <c r="AE1868" s="8">
        <f>WEEKDAY(AB1868)</f>
        <v>3</v>
      </c>
      <c r="AF1868">
        <f>IF(EXACT($AE1868,AF$1),$D1868,)</f>
        <v>0</v>
      </c>
      <c r="AG1868">
        <f>IF(EXACT($AE1868,AG$1),$D1868,)</f>
        <v>0</v>
      </c>
      <c r="AH1868">
        <f>IF(EXACT($AE1868,AH$1),$D1868,)</f>
        <v>20.399999999999999</v>
      </c>
      <c r="AI1868">
        <f>IF(EXACT($AE1868,AI$1),$D1868,)</f>
        <v>0</v>
      </c>
      <c r="AJ1868">
        <f>IF(EXACT($AE1868,AJ$1),$D1868,)</f>
        <v>0</v>
      </c>
      <c r="AK1868">
        <f>IF(EXACT($AE1868,AK$1),$D1868,)</f>
        <v>0</v>
      </c>
      <c r="AL1868">
        <f>IF(EXACT($AE1868,AL$1),$D1868,)</f>
        <v>0</v>
      </c>
    </row>
    <row r="1869" spans="1:38" x14ac:dyDescent="0.25">
      <c r="A1869" t="s">
        <v>5630</v>
      </c>
      <c r="B1869" t="s">
        <v>5631</v>
      </c>
      <c r="C1869" t="s">
        <v>27</v>
      </c>
      <c r="D1869">
        <v>17.600000000000001</v>
      </c>
      <c r="E1869" t="s">
        <v>28</v>
      </c>
      <c r="F1869" t="s">
        <v>5632</v>
      </c>
      <c r="G1869">
        <v>960</v>
      </c>
      <c r="H1869">
        <v>720</v>
      </c>
      <c r="I1869">
        <v>3</v>
      </c>
      <c r="J1869" t="s">
        <v>29</v>
      </c>
      <c r="K1869" t="s">
        <v>30</v>
      </c>
      <c r="L1869">
        <v>106</v>
      </c>
      <c r="M1869">
        <v>15</v>
      </c>
      <c r="N1869">
        <v>43</v>
      </c>
      <c r="O1869">
        <v>36</v>
      </c>
      <c r="P1869">
        <v>1548</v>
      </c>
      <c r="Q1869">
        <v>50</v>
      </c>
      <c r="R1869">
        <v>250</v>
      </c>
      <c r="S1869">
        <v>110</v>
      </c>
      <c r="T1869">
        <v>173</v>
      </c>
      <c r="U1869">
        <v>15</v>
      </c>
      <c r="V1869">
        <v>200</v>
      </c>
      <c r="W1869">
        <v>6</v>
      </c>
      <c r="X1869">
        <v>56</v>
      </c>
      <c r="Y1869">
        <v>2743.2</v>
      </c>
      <c r="AA1869" t="s">
        <v>30</v>
      </c>
      <c r="AB1869" s="1">
        <v>44621</v>
      </c>
      <c r="AC1869" s="2">
        <v>0.41613425925925923</v>
      </c>
      <c r="AD1869" s="2">
        <f t="shared" si="29"/>
        <v>9.987222222222222</v>
      </c>
      <c r="AE1869" s="8">
        <f>WEEKDAY(AB1869)</f>
        <v>3</v>
      </c>
      <c r="AF1869">
        <f>IF(EXACT($AE1869,AF$1),$D1869,)</f>
        <v>0</v>
      </c>
      <c r="AG1869">
        <f>IF(EXACT($AE1869,AG$1),$D1869,)</f>
        <v>0</v>
      </c>
      <c r="AH1869">
        <f>IF(EXACT($AE1869,AH$1),$D1869,)</f>
        <v>17.600000000000001</v>
      </c>
      <c r="AI1869">
        <f>IF(EXACT($AE1869,AI$1),$D1869,)</f>
        <v>0</v>
      </c>
      <c r="AJ1869">
        <f>IF(EXACT($AE1869,AJ$1),$D1869,)</f>
        <v>0</v>
      </c>
      <c r="AK1869">
        <f>IF(EXACT($AE1869,AK$1),$D1869,)</f>
        <v>0</v>
      </c>
      <c r="AL1869">
        <f>IF(EXACT($AE1869,AL$1),$D1869,)</f>
        <v>0</v>
      </c>
    </row>
    <row r="1870" spans="1:38" x14ac:dyDescent="0.25">
      <c r="A1870" t="s">
        <v>5633</v>
      </c>
      <c r="B1870" t="s">
        <v>5634</v>
      </c>
      <c r="C1870" t="s">
        <v>27</v>
      </c>
      <c r="D1870">
        <v>19.829999999999998</v>
      </c>
      <c r="E1870" t="s">
        <v>28</v>
      </c>
      <c r="F1870" t="s">
        <v>5635</v>
      </c>
      <c r="G1870">
        <v>960</v>
      </c>
      <c r="H1870">
        <v>720</v>
      </c>
      <c r="I1870">
        <v>3</v>
      </c>
      <c r="J1870" t="s">
        <v>29</v>
      </c>
      <c r="K1870" t="s">
        <v>30</v>
      </c>
      <c r="L1870">
        <v>42</v>
      </c>
      <c r="M1870">
        <v>21</v>
      </c>
      <c r="N1870">
        <v>95</v>
      </c>
      <c r="O1870">
        <v>31</v>
      </c>
      <c r="P1870">
        <v>2945</v>
      </c>
      <c r="Q1870">
        <v>50</v>
      </c>
      <c r="R1870">
        <v>250</v>
      </c>
      <c r="S1870">
        <v>110</v>
      </c>
      <c r="T1870">
        <v>173</v>
      </c>
      <c r="U1870">
        <v>15</v>
      </c>
      <c r="V1870">
        <v>200</v>
      </c>
      <c r="W1870">
        <v>6</v>
      </c>
      <c r="X1870">
        <v>56</v>
      </c>
      <c r="Y1870">
        <v>2743.2</v>
      </c>
      <c r="AA1870" t="s">
        <v>30</v>
      </c>
      <c r="AB1870" s="1">
        <v>44621</v>
      </c>
      <c r="AC1870" s="2">
        <v>0.42254629629629631</v>
      </c>
      <c r="AD1870" s="2">
        <f t="shared" si="29"/>
        <v>10.141111111111112</v>
      </c>
      <c r="AE1870" s="8">
        <f>WEEKDAY(AB1870)</f>
        <v>3</v>
      </c>
      <c r="AF1870">
        <f>IF(EXACT($AE1870,AF$1),$D1870,)</f>
        <v>0</v>
      </c>
      <c r="AG1870">
        <f>IF(EXACT($AE1870,AG$1),$D1870,)</f>
        <v>0</v>
      </c>
      <c r="AH1870">
        <f>IF(EXACT($AE1870,AH$1),$D1870,)</f>
        <v>19.829999999999998</v>
      </c>
      <c r="AI1870">
        <f>IF(EXACT($AE1870,AI$1),$D1870,)</f>
        <v>0</v>
      </c>
      <c r="AJ1870">
        <f>IF(EXACT($AE1870,AJ$1),$D1870,)</f>
        <v>0</v>
      </c>
      <c r="AK1870">
        <f>IF(EXACT($AE1870,AK$1),$D1870,)</f>
        <v>0</v>
      </c>
      <c r="AL1870">
        <f>IF(EXACT($AE1870,AL$1),$D1870,)</f>
        <v>0</v>
      </c>
    </row>
    <row r="1871" spans="1:38" x14ac:dyDescent="0.25">
      <c r="A1871" t="s">
        <v>5636</v>
      </c>
      <c r="B1871" t="s">
        <v>5637</v>
      </c>
      <c r="C1871" t="s">
        <v>27</v>
      </c>
      <c r="D1871">
        <v>17.18</v>
      </c>
      <c r="E1871" t="s">
        <v>28</v>
      </c>
      <c r="F1871" t="s">
        <v>5638</v>
      </c>
      <c r="G1871">
        <v>960</v>
      </c>
      <c r="H1871">
        <v>720</v>
      </c>
      <c r="I1871">
        <v>3</v>
      </c>
      <c r="J1871" t="s">
        <v>29</v>
      </c>
      <c r="K1871" t="s">
        <v>30</v>
      </c>
      <c r="L1871">
        <v>78</v>
      </c>
      <c r="M1871">
        <v>20</v>
      </c>
      <c r="N1871">
        <v>38</v>
      </c>
      <c r="O1871">
        <v>33</v>
      </c>
      <c r="P1871">
        <v>1254</v>
      </c>
      <c r="Q1871">
        <v>50</v>
      </c>
      <c r="R1871">
        <v>250</v>
      </c>
      <c r="S1871">
        <v>110</v>
      </c>
      <c r="T1871">
        <v>173</v>
      </c>
      <c r="U1871">
        <v>15</v>
      </c>
      <c r="V1871">
        <v>200</v>
      </c>
      <c r="W1871">
        <v>6</v>
      </c>
      <c r="X1871">
        <v>56</v>
      </c>
      <c r="Y1871">
        <v>2743.2</v>
      </c>
      <c r="AA1871" t="s">
        <v>30</v>
      </c>
      <c r="AB1871" s="1">
        <v>44621</v>
      </c>
      <c r="AC1871" s="2">
        <v>0.42284722222222221</v>
      </c>
      <c r="AD1871" s="2">
        <f t="shared" si="29"/>
        <v>10.148333333333333</v>
      </c>
      <c r="AE1871" s="8">
        <f>WEEKDAY(AB1871)</f>
        <v>3</v>
      </c>
      <c r="AF1871">
        <f>IF(EXACT($AE1871,AF$1),$D1871,)</f>
        <v>0</v>
      </c>
      <c r="AG1871">
        <f>IF(EXACT($AE1871,AG$1),$D1871,)</f>
        <v>0</v>
      </c>
      <c r="AH1871">
        <f>IF(EXACT($AE1871,AH$1),$D1871,)</f>
        <v>17.18</v>
      </c>
      <c r="AI1871">
        <f>IF(EXACT($AE1871,AI$1),$D1871,)</f>
        <v>0</v>
      </c>
      <c r="AJ1871">
        <f>IF(EXACT($AE1871,AJ$1),$D1871,)</f>
        <v>0</v>
      </c>
      <c r="AK1871">
        <f>IF(EXACT($AE1871,AK$1),$D1871,)</f>
        <v>0</v>
      </c>
      <c r="AL1871">
        <f>IF(EXACT($AE1871,AL$1),$D1871,)</f>
        <v>0</v>
      </c>
    </row>
    <row r="1872" spans="1:38" x14ac:dyDescent="0.25">
      <c r="A1872" t="s">
        <v>5639</v>
      </c>
      <c r="B1872" t="s">
        <v>5640</v>
      </c>
      <c r="C1872" t="s">
        <v>27</v>
      </c>
      <c r="D1872">
        <v>20.190000000000001</v>
      </c>
      <c r="E1872" t="s">
        <v>28</v>
      </c>
      <c r="F1872" t="s">
        <v>5641</v>
      </c>
      <c r="G1872">
        <v>960</v>
      </c>
      <c r="H1872">
        <v>720</v>
      </c>
      <c r="I1872">
        <v>3</v>
      </c>
      <c r="J1872" t="s">
        <v>29</v>
      </c>
      <c r="K1872" t="s">
        <v>30</v>
      </c>
      <c r="L1872">
        <v>27</v>
      </c>
      <c r="M1872">
        <v>20</v>
      </c>
      <c r="N1872">
        <v>25</v>
      </c>
      <c r="O1872">
        <v>29</v>
      </c>
      <c r="P1872">
        <v>725</v>
      </c>
      <c r="Q1872">
        <v>50</v>
      </c>
      <c r="R1872">
        <v>250</v>
      </c>
      <c r="S1872">
        <v>110</v>
      </c>
      <c r="T1872">
        <v>173</v>
      </c>
      <c r="U1872">
        <v>15</v>
      </c>
      <c r="V1872">
        <v>200</v>
      </c>
      <c r="W1872">
        <v>6</v>
      </c>
      <c r="X1872">
        <v>56</v>
      </c>
      <c r="Y1872">
        <v>2743.2</v>
      </c>
      <c r="AA1872" t="s">
        <v>30</v>
      </c>
      <c r="AB1872" s="1">
        <v>44621</v>
      </c>
      <c r="AC1872" s="2">
        <v>0.42285879629629625</v>
      </c>
      <c r="AD1872" s="2">
        <f t="shared" si="29"/>
        <v>10.14861111111111</v>
      </c>
      <c r="AE1872" s="8">
        <f>WEEKDAY(AB1872)</f>
        <v>3</v>
      </c>
      <c r="AF1872">
        <f>IF(EXACT($AE1872,AF$1),$D1872,)</f>
        <v>0</v>
      </c>
      <c r="AG1872">
        <f>IF(EXACT($AE1872,AG$1),$D1872,)</f>
        <v>0</v>
      </c>
      <c r="AH1872">
        <f>IF(EXACT($AE1872,AH$1),$D1872,)</f>
        <v>20.190000000000001</v>
      </c>
      <c r="AI1872">
        <f>IF(EXACT($AE1872,AI$1),$D1872,)</f>
        <v>0</v>
      </c>
      <c r="AJ1872">
        <f>IF(EXACT($AE1872,AJ$1),$D1872,)</f>
        <v>0</v>
      </c>
      <c r="AK1872">
        <f>IF(EXACT($AE1872,AK$1),$D1872,)</f>
        <v>0</v>
      </c>
      <c r="AL1872">
        <f>IF(EXACT($AE1872,AL$1),$D1872,)</f>
        <v>0</v>
      </c>
    </row>
    <row r="1873" spans="1:38" x14ac:dyDescent="0.25">
      <c r="A1873" t="s">
        <v>5642</v>
      </c>
      <c r="B1873" t="s">
        <v>5643</v>
      </c>
      <c r="C1873" t="s">
        <v>27</v>
      </c>
      <c r="D1873">
        <v>24.62</v>
      </c>
      <c r="E1873" t="s">
        <v>28</v>
      </c>
      <c r="F1873" t="s">
        <v>5644</v>
      </c>
      <c r="G1873">
        <v>960</v>
      </c>
      <c r="H1873">
        <v>720</v>
      </c>
      <c r="I1873">
        <v>3</v>
      </c>
      <c r="J1873" t="s">
        <v>31</v>
      </c>
      <c r="K1873" t="s">
        <v>30</v>
      </c>
      <c r="L1873">
        <v>85</v>
      </c>
      <c r="M1873">
        <v>10</v>
      </c>
      <c r="N1873">
        <v>53</v>
      </c>
      <c r="O1873">
        <v>46</v>
      </c>
      <c r="P1873">
        <v>2438</v>
      </c>
      <c r="Q1873">
        <v>50</v>
      </c>
      <c r="R1873">
        <v>250</v>
      </c>
      <c r="S1873">
        <v>110</v>
      </c>
      <c r="T1873">
        <v>173</v>
      </c>
      <c r="U1873">
        <v>15</v>
      </c>
      <c r="V1873">
        <v>200</v>
      </c>
      <c r="W1873">
        <v>6</v>
      </c>
      <c r="X1873">
        <v>25</v>
      </c>
      <c r="Y1873">
        <v>1092.2</v>
      </c>
      <c r="AA1873" t="s">
        <v>30</v>
      </c>
      <c r="AB1873" s="1">
        <v>44621</v>
      </c>
      <c r="AC1873" s="2">
        <v>0.42350694444444442</v>
      </c>
      <c r="AD1873" s="2">
        <f t="shared" si="29"/>
        <v>10.164166666666667</v>
      </c>
      <c r="AE1873" s="8">
        <f>WEEKDAY(AB1873)</f>
        <v>3</v>
      </c>
      <c r="AF1873">
        <f>IF(EXACT($AE1873,AF$1),$D1873,)</f>
        <v>0</v>
      </c>
      <c r="AG1873">
        <f>IF(EXACT($AE1873,AG$1),$D1873,)</f>
        <v>0</v>
      </c>
      <c r="AH1873">
        <f>IF(EXACT($AE1873,AH$1),$D1873,)</f>
        <v>24.62</v>
      </c>
      <c r="AI1873">
        <f>IF(EXACT($AE1873,AI$1),$D1873,)</f>
        <v>0</v>
      </c>
      <c r="AJ1873">
        <f>IF(EXACT($AE1873,AJ$1),$D1873,)</f>
        <v>0</v>
      </c>
      <c r="AK1873">
        <f>IF(EXACT($AE1873,AK$1),$D1873,)</f>
        <v>0</v>
      </c>
      <c r="AL1873">
        <f>IF(EXACT($AE1873,AL$1),$D1873,)</f>
        <v>0</v>
      </c>
    </row>
    <row r="1874" spans="1:38" x14ac:dyDescent="0.25">
      <c r="A1874" t="s">
        <v>5645</v>
      </c>
      <c r="B1874" t="s">
        <v>5646</v>
      </c>
      <c r="C1874" t="s">
        <v>27</v>
      </c>
      <c r="D1874">
        <v>26.38</v>
      </c>
      <c r="E1874" t="s">
        <v>28</v>
      </c>
      <c r="F1874" t="s">
        <v>5647</v>
      </c>
      <c r="G1874">
        <v>960</v>
      </c>
      <c r="H1874">
        <v>720</v>
      </c>
      <c r="I1874">
        <v>3</v>
      </c>
      <c r="J1874" t="s">
        <v>29</v>
      </c>
      <c r="K1874" t="s">
        <v>30</v>
      </c>
      <c r="L1874">
        <v>61</v>
      </c>
      <c r="M1874">
        <v>14</v>
      </c>
      <c r="N1874">
        <v>61</v>
      </c>
      <c r="O1874">
        <v>38</v>
      </c>
      <c r="P1874">
        <v>2318</v>
      </c>
      <c r="Q1874">
        <v>50</v>
      </c>
      <c r="R1874">
        <v>250</v>
      </c>
      <c r="S1874">
        <v>110</v>
      </c>
      <c r="T1874">
        <v>173</v>
      </c>
      <c r="U1874">
        <v>15</v>
      </c>
      <c r="V1874">
        <v>200</v>
      </c>
      <c r="W1874">
        <v>6</v>
      </c>
      <c r="X1874">
        <v>56</v>
      </c>
      <c r="Y1874">
        <v>2743.2</v>
      </c>
      <c r="AA1874" t="s">
        <v>30</v>
      </c>
      <c r="AB1874" s="1">
        <v>44621</v>
      </c>
      <c r="AC1874" s="2">
        <v>0.42509259259259258</v>
      </c>
      <c r="AD1874" s="2">
        <f t="shared" si="29"/>
        <v>10.202222222222222</v>
      </c>
      <c r="AE1874" s="8">
        <f>WEEKDAY(AB1874)</f>
        <v>3</v>
      </c>
      <c r="AF1874">
        <f>IF(EXACT($AE1874,AF$1),$D1874,)</f>
        <v>0</v>
      </c>
      <c r="AG1874">
        <f>IF(EXACT($AE1874,AG$1),$D1874,)</f>
        <v>0</v>
      </c>
      <c r="AH1874">
        <f>IF(EXACT($AE1874,AH$1),$D1874,)</f>
        <v>26.38</v>
      </c>
      <c r="AI1874">
        <f>IF(EXACT($AE1874,AI$1),$D1874,)</f>
        <v>0</v>
      </c>
      <c r="AJ1874">
        <f>IF(EXACT($AE1874,AJ$1),$D1874,)</f>
        <v>0</v>
      </c>
      <c r="AK1874">
        <f>IF(EXACT($AE1874,AK$1),$D1874,)</f>
        <v>0</v>
      </c>
      <c r="AL1874">
        <f>IF(EXACT($AE1874,AL$1),$D1874,)</f>
        <v>0</v>
      </c>
    </row>
    <row r="1875" spans="1:38" x14ac:dyDescent="0.25">
      <c r="A1875" t="s">
        <v>5648</v>
      </c>
      <c r="B1875" t="s">
        <v>5649</v>
      </c>
      <c r="C1875" t="s">
        <v>27</v>
      </c>
      <c r="D1875">
        <v>15.81</v>
      </c>
      <c r="E1875" t="s">
        <v>28</v>
      </c>
      <c r="F1875" t="s">
        <v>5650</v>
      </c>
      <c r="G1875">
        <v>960</v>
      </c>
      <c r="H1875">
        <v>720</v>
      </c>
      <c r="I1875">
        <v>3</v>
      </c>
      <c r="J1875" t="s">
        <v>29</v>
      </c>
      <c r="K1875" t="s">
        <v>30</v>
      </c>
      <c r="L1875">
        <v>38</v>
      </c>
      <c r="M1875">
        <v>0</v>
      </c>
      <c r="N1875">
        <v>81</v>
      </c>
      <c r="O1875">
        <v>63</v>
      </c>
      <c r="P1875">
        <v>5103</v>
      </c>
      <c r="Q1875">
        <v>50</v>
      </c>
      <c r="R1875">
        <v>250</v>
      </c>
      <c r="S1875">
        <v>110</v>
      </c>
      <c r="T1875">
        <v>173</v>
      </c>
      <c r="U1875">
        <v>15</v>
      </c>
      <c r="V1875">
        <v>200</v>
      </c>
      <c r="W1875">
        <v>6</v>
      </c>
      <c r="X1875">
        <v>56</v>
      </c>
      <c r="Y1875">
        <v>2743.2</v>
      </c>
      <c r="AA1875" t="s">
        <v>30</v>
      </c>
      <c r="AB1875" s="1">
        <v>44621</v>
      </c>
      <c r="AC1875" s="2">
        <v>0.43630787037037039</v>
      </c>
      <c r="AD1875" s="2">
        <f t="shared" si="29"/>
        <v>10.471388888888889</v>
      </c>
      <c r="AE1875" s="8">
        <f>WEEKDAY(AB1875)</f>
        <v>3</v>
      </c>
      <c r="AF1875">
        <f>IF(EXACT($AE1875,AF$1),$D1875,)</f>
        <v>0</v>
      </c>
      <c r="AG1875">
        <f>IF(EXACT($AE1875,AG$1),$D1875,)</f>
        <v>0</v>
      </c>
      <c r="AH1875">
        <f>IF(EXACT($AE1875,AH$1),$D1875,)</f>
        <v>15.81</v>
      </c>
      <c r="AI1875">
        <f>IF(EXACT($AE1875,AI$1),$D1875,)</f>
        <v>0</v>
      </c>
      <c r="AJ1875">
        <f>IF(EXACT($AE1875,AJ$1),$D1875,)</f>
        <v>0</v>
      </c>
      <c r="AK1875">
        <f>IF(EXACT($AE1875,AK$1),$D1875,)</f>
        <v>0</v>
      </c>
      <c r="AL1875">
        <f>IF(EXACT($AE1875,AL$1),$D1875,)</f>
        <v>0</v>
      </c>
    </row>
    <row r="1876" spans="1:38" x14ac:dyDescent="0.25">
      <c r="A1876" t="s">
        <v>5651</v>
      </c>
      <c r="B1876" t="s">
        <v>5652</v>
      </c>
      <c r="C1876" t="s">
        <v>27</v>
      </c>
      <c r="D1876">
        <v>29.91</v>
      </c>
      <c r="E1876" t="s">
        <v>28</v>
      </c>
      <c r="F1876" t="s">
        <v>5653</v>
      </c>
      <c r="G1876">
        <v>960</v>
      </c>
      <c r="H1876">
        <v>720</v>
      </c>
      <c r="I1876">
        <v>3</v>
      </c>
      <c r="J1876" t="s">
        <v>29</v>
      </c>
      <c r="K1876" t="s">
        <v>30</v>
      </c>
      <c r="L1876">
        <v>52</v>
      </c>
      <c r="M1876">
        <v>7</v>
      </c>
      <c r="N1876">
        <v>29</v>
      </c>
      <c r="O1876">
        <v>56</v>
      </c>
      <c r="P1876">
        <v>1624</v>
      </c>
      <c r="Q1876">
        <v>50</v>
      </c>
      <c r="R1876">
        <v>250</v>
      </c>
      <c r="S1876">
        <v>110</v>
      </c>
      <c r="T1876">
        <v>173</v>
      </c>
      <c r="U1876">
        <v>15</v>
      </c>
      <c r="V1876">
        <v>200</v>
      </c>
      <c r="W1876">
        <v>6</v>
      </c>
      <c r="X1876">
        <v>56</v>
      </c>
      <c r="Y1876">
        <v>2743.2</v>
      </c>
      <c r="AA1876" t="s">
        <v>30</v>
      </c>
      <c r="AB1876" s="1">
        <v>44621</v>
      </c>
      <c r="AC1876" s="2">
        <v>0.43826388888888884</v>
      </c>
      <c r="AD1876" s="2">
        <f t="shared" si="29"/>
        <v>10.518333333333333</v>
      </c>
      <c r="AE1876" s="8">
        <f>WEEKDAY(AB1876)</f>
        <v>3</v>
      </c>
      <c r="AF1876">
        <f>IF(EXACT($AE1876,AF$1),$D1876,)</f>
        <v>0</v>
      </c>
      <c r="AG1876">
        <f>IF(EXACT($AE1876,AG$1),$D1876,)</f>
        <v>0</v>
      </c>
      <c r="AH1876">
        <f>IF(EXACT($AE1876,AH$1),$D1876,)</f>
        <v>29.91</v>
      </c>
      <c r="AI1876">
        <f>IF(EXACT($AE1876,AI$1),$D1876,)</f>
        <v>0</v>
      </c>
      <c r="AJ1876">
        <f>IF(EXACT($AE1876,AJ$1),$D1876,)</f>
        <v>0</v>
      </c>
      <c r="AK1876">
        <f>IF(EXACT($AE1876,AK$1),$D1876,)</f>
        <v>0</v>
      </c>
      <c r="AL1876">
        <f>IF(EXACT($AE1876,AL$1),$D1876,)</f>
        <v>0</v>
      </c>
    </row>
    <row r="1877" spans="1:38" x14ac:dyDescent="0.25">
      <c r="A1877" t="s">
        <v>5654</v>
      </c>
      <c r="B1877" t="s">
        <v>5655</v>
      </c>
      <c r="C1877" t="s">
        <v>27</v>
      </c>
      <c r="D1877">
        <v>15.44</v>
      </c>
      <c r="E1877" t="s">
        <v>28</v>
      </c>
      <c r="F1877" t="s">
        <v>5656</v>
      </c>
      <c r="G1877">
        <v>960</v>
      </c>
      <c r="H1877">
        <v>720</v>
      </c>
      <c r="I1877">
        <v>3</v>
      </c>
      <c r="J1877" t="s">
        <v>29</v>
      </c>
      <c r="K1877" t="s">
        <v>30</v>
      </c>
      <c r="L1877">
        <v>83</v>
      </c>
      <c r="M1877">
        <v>14</v>
      </c>
      <c r="N1877">
        <v>57</v>
      </c>
      <c r="O1877">
        <v>38</v>
      </c>
      <c r="P1877">
        <v>2166</v>
      </c>
      <c r="Q1877">
        <v>50</v>
      </c>
      <c r="R1877">
        <v>250</v>
      </c>
      <c r="S1877">
        <v>110</v>
      </c>
      <c r="T1877">
        <v>173</v>
      </c>
      <c r="U1877">
        <v>15</v>
      </c>
      <c r="V1877">
        <v>200</v>
      </c>
      <c r="W1877">
        <v>6</v>
      </c>
      <c r="X1877">
        <v>56</v>
      </c>
      <c r="Y1877">
        <v>2743.2</v>
      </c>
      <c r="AA1877" t="s">
        <v>30</v>
      </c>
      <c r="AB1877" s="1">
        <v>44621</v>
      </c>
      <c r="AC1877" s="2">
        <v>0.4440972222222222</v>
      </c>
      <c r="AD1877" s="2">
        <f t="shared" si="29"/>
        <v>10.658333333333333</v>
      </c>
      <c r="AE1877" s="8">
        <f>WEEKDAY(AB1877)</f>
        <v>3</v>
      </c>
      <c r="AF1877">
        <f>IF(EXACT($AE1877,AF$1),$D1877,)</f>
        <v>0</v>
      </c>
      <c r="AG1877">
        <f>IF(EXACT($AE1877,AG$1),$D1877,)</f>
        <v>0</v>
      </c>
      <c r="AH1877">
        <f>IF(EXACT($AE1877,AH$1),$D1877,)</f>
        <v>15.44</v>
      </c>
      <c r="AI1877">
        <f>IF(EXACT($AE1877,AI$1),$D1877,)</f>
        <v>0</v>
      </c>
      <c r="AJ1877">
        <f>IF(EXACT($AE1877,AJ$1),$D1877,)</f>
        <v>0</v>
      </c>
      <c r="AK1877">
        <f>IF(EXACT($AE1877,AK$1),$D1877,)</f>
        <v>0</v>
      </c>
      <c r="AL1877">
        <f>IF(EXACT($AE1877,AL$1),$D1877,)</f>
        <v>0</v>
      </c>
    </row>
    <row r="1878" spans="1:38" x14ac:dyDescent="0.25">
      <c r="A1878" t="s">
        <v>5657</v>
      </c>
      <c r="B1878" t="s">
        <v>5658</v>
      </c>
      <c r="C1878" t="s">
        <v>27</v>
      </c>
      <c r="D1878">
        <v>15.56</v>
      </c>
      <c r="E1878" t="s">
        <v>28</v>
      </c>
      <c r="F1878" t="s">
        <v>5659</v>
      </c>
      <c r="G1878">
        <v>960</v>
      </c>
      <c r="H1878">
        <v>720</v>
      </c>
      <c r="I1878">
        <v>3</v>
      </c>
      <c r="J1878" t="s">
        <v>31</v>
      </c>
      <c r="K1878" t="s">
        <v>30</v>
      </c>
      <c r="L1878">
        <v>110</v>
      </c>
      <c r="M1878">
        <v>13</v>
      </c>
      <c r="N1878">
        <v>39</v>
      </c>
      <c r="O1878">
        <v>43</v>
      </c>
      <c r="P1878">
        <v>1677</v>
      </c>
      <c r="Q1878">
        <v>50</v>
      </c>
      <c r="R1878">
        <v>250</v>
      </c>
      <c r="S1878">
        <v>110</v>
      </c>
      <c r="T1878">
        <v>173</v>
      </c>
      <c r="U1878">
        <v>15</v>
      </c>
      <c r="V1878">
        <v>200</v>
      </c>
      <c r="W1878">
        <v>6</v>
      </c>
      <c r="X1878">
        <v>25</v>
      </c>
      <c r="Y1878">
        <v>1092.2</v>
      </c>
      <c r="AA1878" t="s">
        <v>30</v>
      </c>
      <c r="AB1878" s="1">
        <v>44621</v>
      </c>
      <c r="AC1878" s="2">
        <v>0.44524305555555554</v>
      </c>
      <c r="AD1878" s="2">
        <f t="shared" si="29"/>
        <v>10.685833333333333</v>
      </c>
      <c r="AE1878" s="8">
        <f>WEEKDAY(AB1878)</f>
        <v>3</v>
      </c>
      <c r="AF1878">
        <f>IF(EXACT($AE1878,AF$1),$D1878,)</f>
        <v>0</v>
      </c>
      <c r="AG1878">
        <f>IF(EXACT($AE1878,AG$1),$D1878,)</f>
        <v>0</v>
      </c>
      <c r="AH1878">
        <f>IF(EXACT($AE1878,AH$1),$D1878,)</f>
        <v>15.56</v>
      </c>
      <c r="AI1878">
        <f>IF(EXACT($AE1878,AI$1),$D1878,)</f>
        <v>0</v>
      </c>
      <c r="AJ1878">
        <f>IF(EXACT($AE1878,AJ$1),$D1878,)</f>
        <v>0</v>
      </c>
      <c r="AK1878">
        <f>IF(EXACT($AE1878,AK$1),$D1878,)</f>
        <v>0</v>
      </c>
      <c r="AL1878">
        <f>IF(EXACT($AE1878,AL$1),$D1878,)</f>
        <v>0</v>
      </c>
    </row>
    <row r="1879" spans="1:38" x14ac:dyDescent="0.25">
      <c r="A1879" t="s">
        <v>5660</v>
      </c>
      <c r="B1879" t="s">
        <v>5661</v>
      </c>
      <c r="C1879" t="s">
        <v>27</v>
      </c>
      <c r="D1879">
        <v>23.04</v>
      </c>
      <c r="E1879" t="s">
        <v>28</v>
      </c>
      <c r="F1879" t="s">
        <v>5662</v>
      </c>
      <c r="G1879">
        <v>960</v>
      </c>
      <c r="H1879">
        <v>720</v>
      </c>
      <c r="I1879">
        <v>3</v>
      </c>
      <c r="J1879" t="s">
        <v>31</v>
      </c>
      <c r="K1879" t="s">
        <v>30</v>
      </c>
      <c r="L1879">
        <v>132</v>
      </c>
      <c r="M1879">
        <v>19</v>
      </c>
      <c r="N1879">
        <v>40</v>
      </c>
      <c r="O1879">
        <v>40</v>
      </c>
      <c r="P1879">
        <v>1600</v>
      </c>
      <c r="Q1879">
        <v>50</v>
      </c>
      <c r="R1879">
        <v>250</v>
      </c>
      <c r="S1879">
        <v>110</v>
      </c>
      <c r="T1879">
        <v>173</v>
      </c>
      <c r="U1879">
        <v>15</v>
      </c>
      <c r="V1879">
        <v>200</v>
      </c>
      <c r="W1879">
        <v>6</v>
      </c>
      <c r="X1879">
        <v>25</v>
      </c>
      <c r="Y1879">
        <v>1092.2</v>
      </c>
      <c r="AA1879" t="s">
        <v>30</v>
      </c>
      <c r="AB1879" s="1">
        <v>44621</v>
      </c>
      <c r="AC1879" s="2">
        <v>0.44619212962962962</v>
      </c>
      <c r="AD1879" s="2">
        <f t="shared" si="29"/>
        <v>10.708611111111111</v>
      </c>
      <c r="AE1879" s="8">
        <f>WEEKDAY(AB1879)</f>
        <v>3</v>
      </c>
      <c r="AF1879">
        <f>IF(EXACT($AE1879,AF$1),$D1879,)</f>
        <v>0</v>
      </c>
      <c r="AG1879">
        <f>IF(EXACT($AE1879,AG$1),$D1879,)</f>
        <v>0</v>
      </c>
      <c r="AH1879">
        <f>IF(EXACT($AE1879,AH$1),$D1879,)</f>
        <v>23.04</v>
      </c>
      <c r="AI1879">
        <f>IF(EXACT($AE1879,AI$1),$D1879,)</f>
        <v>0</v>
      </c>
      <c r="AJ1879">
        <f>IF(EXACT($AE1879,AJ$1),$D1879,)</f>
        <v>0</v>
      </c>
      <c r="AK1879">
        <f>IF(EXACT($AE1879,AK$1),$D1879,)</f>
        <v>0</v>
      </c>
      <c r="AL1879">
        <f>IF(EXACT($AE1879,AL$1),$D1879,)</f>
        <v>0</v>
      </c>
    </row>
    <row r="1880" spans="1:38" x14ac:dyDescent="0.25">
      <c r="A1880" t="s">
        <v>5663</v>
      </c>
      <c r="B1880" t="s">
        <v>5664</v>
      </c>
      <c r="C1880" t="s">
        <v>27</v>
      </c>
      <c r="D1880">
        <v>23.65</v>
      </c>
      <c r="E1880" t="s">
        <v>28</v>
      </c>
      <c r="F1880" t="s">
        <v>5665</v>
      </c>
      <c r="G1880">
        <v>960</v>
      </c>
      <c r="H1880">
        <v>720</v>
      </c>
      <c r="I1880">
        <v>3</v>
      </c>
      <c r="J1880" t="s">
        <v>29</v>
      </c>
      <c r="K1880" t="s">
        <v>30</v>
      </c>
      <c r="L1880">
        <v>75</v>
      </c>
      <c r="M1880">
        <v>20</v>
      </c>
      <c r="N1880">
        <v>38</v>
      </c>
      <c r="O1880">
        <v>33</v>
      </c>
      <c r="P1880">
        <v>1254</v>
      </c>
      <c r="Q1880">
        <v>50</v>
      </c>
      <c r="R1880">
        <v>250</v>
      </c>
      <c r="S1880">
        <v>110</v>
      </c>
      <c r="T1880">
        <v>173</v>
      </c>
      <c r="U1880">
        <v>15</v>
      </c>
      <c r="V1880">
        <v>200</v>
      </c>
      <c r="W1880">
        <v>6</v>
      </c>
      <c r="X1880">
        <v>56</v>
      </c>
      <c r="Y1880">
        <v>2743.2</v>
      </c>
      <c r="AA1880" t="s">
        <v>30</v>
      </c>
      <c r="AB1880" s="1">
        <v>44621</v>
      </c>
      <c r="AC1880" s="2">
        <v>0.45046296296296301</v>
      </c>
      <c r="AD1880" s="2">
        <f t="shared" si="29"/>
        <v>10.811111111111112</v>
      </c>
      <c r="AE1880" s="8">
        <f>WEEKDAY(AB1880)</f>
        <v>3</v>
      </c>
      <c r="AF1880">
        <f>IF(EXACT($AE1880,AF$1),$D1880,)</f>
        <v>0</v>
      </c>
      <c r="AG1880">
        <f>IF(EXACT($AE1880,AG$1),$D1880,)</f>
        <v>0</v>
      </c>
      <c r="AH1880">
        <f>IF(EXACT($AE1880,AH$1),$D1880,)</f>
        <v>23.65</v>
      </c>
      <c r="AI1880">
        <f>IF(EXACT($AE1880,AI$1),$D1880,)</f>
        <v>0</v>
      </c>
      <c r="AJ1880">
        <f>IF(EXACT($AE1880,AJ$1),$D1880,)</f>
        <v>0</v>
      </c>
      <c r="AK1880">
        <f>IF(EXACT($AE1880,AK$1),$D1880,)</f>
        <v>0</v>
      </c>
      <c r="AL1880">
        <f>IF(EXACT($AE1880,AL$1),$D1880,)</f>
        <v>0</v>
      </c>
    </row>
    <row r="1881" spans="1:38" x14ac:dyDescent="0.25">
      <c r="A1881" t="s">
        <v>5666</v>
      </c>
      <c r="B1881" t="s">
        <v>5667</v>
      </c>
      <c r="C1881" t="s">
        <v>27</v>
      </c>
      <c r="D1881">
        <v>33.4</v>
      </c>
      <c r="E1881" t="s">
        <v>28</v>
      </c>
      <c r="F1881" t="s">
        <v>5668</v>
      </c>
      <c r="G1881">
        <v>960</v>
      </c>
      <c r="H1881">
        <v>720</v>
      </c>
      <c r="I1881">
        <v>3</v>
      </c>
      <c r="J1881" t="s">
        <v>29</v>
      </c>
      <c r="K1881" t="s">
        <v>30</v>
      </c>
      <c r="L1881">
        <v>24</v>
      </c>
      <c r="M1881">
        <v>21</v>
      </c>
      <c r="N1881">
        <v>94</v>
      </c>
      <c r="O1881">
        <v>31</v>
      </c>
      <c r="P1881">
        <v>2914</v>
      </c>
      <c r="Q1881">
        <v>50</v>
      </c>
      <c r="R1881">
        <v>250</v>
      </c>
      <c r="S1881">
        <v>110</v>
      </c>
      <c r="T1881">
        <v>173</v>
      </c>
      <c r="U1881">
        <v>15</v>
      </c>
      <c r="V1881">
        <v>200</v>
      </c>
      <c r="W1881">
        <v>6</v>
      </c>
      <c r="X1881">
        <v>56</v>
      </c>
      <c r="Y1881">
        <v>2743.2</v>
      </c>
      <c r="AA1881" t="s">
        <v>30</v>
      </c>
      <c r="AB1881" s="1">
        <v>44621</v>
      </c>
      <c r="AC1881" s="2">
        <v>0.45665509259259257</v>
      </c>
      <c r="AD1881" s="2">
        <f t="shared" si="29"/>
        <v>10.959722222222222</v>
      </c>
      <c r="AE1881" s="8">
        <f>WEEKDAY(AB1881)</f>
        <v>3</v>
      </c>
      <c r="AF1881">
        <f>IF(EXACT($AE1881,AF$1),$D1881,)</f>
        <v>0</v>
      </c>
      <c r="AG1881">
        <f>IF(EXACT($AE1881,AG$1),$D1881,)</f>
        <v>0</v>
      </c>
      <c r="AH1881">
        <f>IF(EXACT($AE1881,AH$1),$D1881,)</f>
        <v>33.4</v>
      </c>
      <c r="AI1881">
        <f>IF(EXACT($AE1881,AI$1),$D1881,)</f>
        <v>0</v>
      </c>
      <c r="AJ1881">
        <f>IF(EXACT($AE1881,AJ$1),$D1881,)</f>
        <v>0</v>
      </c>
      <c r="AK1881">
        <f>IF(EXACT($AE1881,AK$1),$D1881,)</f>
        <v>0</v>
      </c>
      <c r="AL1881">
        <f>IF(EXACT($AE1881,AL$1),$D1881,)</f>
        <v>0</v>
      </c>
    </row>
    <row r="1882" spans="1:38" x14ac:dyDescent="0.25">
      <c r="A1882" t="s">
        <v>5669</v>
      </c>
      <c r="B1882" t="s">
        <v>5670</v>
      </c>
      <c r="C1882" t="s">
        <v>27</v>
      </c>
      <c r="D1882">
        <v>25.5</v>
      </c>
      <c r="E1882" t="s">
        <v>28</v>
      </c>
      <c r="F1882" t="s">
        <v>5671</v>
      </c>
      <c r="G1882">
        <v>960</v>
      </c>
      <c r="H1882">
        <v>720</v>
      </c>
      <c r="I1882">
        <v>3</v>
      </c>
      <c r="J1882" t="s">
        <v>31</v>
      </c>
      <c r="K1882" t="s">
        <v>30</v>
      </c>
      <c r="L1882">
        <v>92</v>
      </c>
      <c r="M1882">
        <v>14</v>
      </c>
      <c r="N1882">
        <v>62</v>
      </c>
      <c r="O1882">
        <v>40</v>
      </c>
      <c r="P1882">
        <v>2480</v>
      </c>
      <c r="Q1882">
        <v>50</v>
      </c>
      <c r="R1882">
        <v>250</v>
      </c>
      <c r="S1882">
        <v>110</v>
      </c>
      <c r="T1882">
        <v>173</v>
      </c>
      <c r="U1882">
        <v>15</v>
      </c>
      <c r="V1882">
        <v>200</v>
      </c>
      <c r="W1882">
        <v>6</v>
      </c>
      <c r="X1882">
        <v>25</v>
      </c>
      <c r="Y1882">
        <v>1092.2</v>
      </c>
      <c r="AA1882" t="s">
        <v>30</v>
      </c>
      <c r="AB1882" s="1">
        <v>44621</v>
      </c>
      <c r="AC1882" s="2">
        <v>0.46016203703703701</v>
      </c>
      <c r="AD1882" s="2">
        <f t="shared" si="29"/>
        <v>11.043888888888889</v>
      </c>
      <c r="AE1882" s="8">
        <f>WEEKDAY(AB1882)</f>
        <v>3</v>
      </c>
      <c r="AF1882">
        <f>IF(EXACT($AE1882,AF$1),$D1882,)</f>
        <v>0</v>
      </c>
      <c r="AG1882">
        <f>IF(EXACT($AE1882,AG$1),$D1882,)</f>
        <v>0</v>
      </c>
      <c r="AH1882">
        <f>IF(EXACT($AE1882,AH$1),$D1882,)</f>
        <v>25.5</v>
      </c>
      <c r="AI1882">
        <f>IF(EXACT($AE1882,AI$1),$D1882,)</f>
        <v>0</v>
      </c>
      <c r="AJ1882">
        <f>IF(EXACT($AE1882,AJ$1),$D1882,)</f>
        <v>0</v>
      </c>
      <c r="AK1882">
        <f>IF(EXACT($AE1882,AK$1),$D1882,)</f>
        <v>0</v>
      </c>
      <c r="AL1882">
        <f>IF(EXACT($AE1882,AL$1),$D1882,)</f>
        <v>0</v>
      </c>
    </row>
    <row r="1883" spans="1:38" x14ac:dyDescent="0.25">
      <c r="A1883" t="s">
        <v>5672</v>
      </c>
      <c r="B1883" t="s">
        <v>5673</v>
      </c>
      <c r="C1883" t="s">
        <v>27</v>
      </c>
      <c r="D1883">
        <v>23.09</v>
      </c>
      <c r="E1883" t="s">
        <v>28</v>
      </c>
      <c r="F1883" t="s">
        <v>5674</v>
      </c>
      <c r="G1883">
        <v>960</v>
      </c>
      <c r="H1883">
        <v>720</v>
      </c>
      <c r="I1883">
        <v>3</v>
      </c>
      <c r="J1883" t="s">
        <v>31</v>
      </c>
      <c r="K1883" t="s">
        <v>30</v>
      </c>
      <c r="L1883">
        <v>94</v>
      </c>
      <c r="M1883">
        <v>8</v>
      </c>
      <c r="N1883">
        <v>74</v>
      </c>
      <c r="O1883">
        <v>48</v>
      </c>
      <c r="P1883">
        <v>3552</v>
      </c>
      <c r="Q1883">
        <v>50</v>
      </c>
      <c r="R1883">
        <v>250</v>
      </c>
      <c r="S1883">
        <v>110</v>
      </c>
      <c r="T1883">
        <v>173</v>
      </c>
      <c r="U1883">
        <v>15</v>
      </c>
      <c r="V1883">
        <v>200</v>
      </c>
      <c r="W1883">
        <v>6</v>
      </c>
      <c r="X1883">
        <v>25</v>
      </c>
      <c r="Y1883">
        <v>1092.2</v>
      </c>
      <c r="AA1883" t="s">
        <v>30</v>
      </c>
      <c r="AB1883" s="1">
        <v>44621</v>
      </c>
      <c r="AC1883" s="2">
        <v>0.46270833333333333</v>
      </c>
      <c r="AD1883" s="2">
        <f t="shared" si="29"/>
        <v>11.105</v>
      </c>
      <c r="AE1883" s="8">
        <f>WEEKDAY(AB1883)</f>
        <v>3</v>
      </c>
      <c r="AF1883">
        <f>IF(EXACT($AE1883,AF$1),$D1883,)</f>
        <v>0</v>
      </c>
      <c r="AG1883">
        <f>IF(EXACT($AE1883,AG$1),$D1883,)</f>
        <v>0</v>
      </c>
      <c r="AH1883">
        <f>IF(EXACT($AE1883,AH$1),$D1883,)</f>
        <v>23.09</v>
      </c>
      <c r="AI1883">
        <f>IF(EXACT($AE1883,AI$1),$D1883,)</f>
        <v>0</v>
      </c>
      <c r="AJ1883">
        <f>IF(EXACT($AE1883,AJ$1),$D1883,)</f>
        <v>0</v>
      </c>
      <c r="AK1883">
        <f>IF(EXACT($AE1883,AK$1),$D1883,)</f>
        <v>0</v>
      </c>
      <c r="AL1883">
        <f>IF(EXACT($AE1883,AL$1),$D1883,)</f>
        <v>0</v>
      </c>
    </row>
    <row r="1884" spans="1:38" x14ac:dyDescent="0.25">
      <c r="A1884" t="s">
        <v>5675</v>
      </c>
      <c r="B1884" t="s">
        <v>5676</v>
      </c>
      <c r="C1884" t="s">
        <v>27</v>
      </c>
      <c r="D1884">
        <v>27.78</v>
      </c>
      <c r="E1884" t="s">
        <v>28</v>
      </c>
      <c r="F1884" t="s">
        <v>5677</v>
      </c>
      <c r="G1884">
        <v>960</v>
      </c>
      <c r="H1884">
        <v>720</v>
      </c>
      <c r="I1884">
        <v>3</v>
      </c>
      <c r="J1884" t="s">
        <v>31</v>
      </c>
      <c r="K1884" t="s">
        <v>30</v>
      </c>
      <c r="L1884">
        <v>83</v>
      </c>
      <c r="M1884">
        <v>9</v>
      </c>
      <c r="N1884">
        <v>75</v>
      </c>
      <c r="O1884">
        <v>49</v>
      </c>
      <c r="P1884">
        <v>3675</v>
      </c>
      <c r="Q1884">
        <v>50</v>
      </c>
      <c r="R1884">
        <v>250</v>
      </c>
      <c r="S1884">
        <v>110</v>
      </c>
      <c r="T1884">
        <v>173</v>
      </c>
      <c r="U1884">
        <v>15</v>
      </c>
      <c r="V1884">
        <v>200</v>
      </c>
      <c r="W1884">
        <v>6</v>
      </c>
      <c r="X1884">
        <v>25</v>
      </c>
      <c r="Y1884">
        <v>1092.2</v>
      </c>
      <c r="AA1884" t="s">
        <v>30</v>
      </c>
      <c r="AB1884" s="1">
        <v>44621</v>
      </c>
      <c r="AC1884" s="2">
        <v>0.47281250000000002</v>
      </c>
      <c r="AD1884" s="2">
        <f t="shared" si="29"/>
        <v>11.3475</v>
      </c>
      <c r="AE1884" s="8">
        <f>WEEKDAY(AB1884)</f>
        <v>3</v>
      </c>
      <c r="AF1884">
        <f>IF(EXACT($AE1884,AF$1),$D1884,)</f>
        <v>0</v>
      </c>
      <c r="AG1884">
        <f>IF(EXACT($AE1884,AG$1),$D1884,)</f>
        <v>0</v>
      </c>
      <c r="AH1884">
        <f>IF(EXACT($AE1884,AH$1),$D1884,)</f>
        <v>27.78</v>
      </c>
      <c r="AI1884">
        <f>IF(EXACT($AE1884,AI$1),$D1884,)</f>
        <v>0</v>
      </c>
      <c r="AJ1884">
        <f>IF(EXACT($AE1884,AJ$1),$D1884,)</f>
        <v>0</v>
      </c>
      <c r="AK1884">
        <f>IF(EXACT($AE1884,AK$1),$D1884,)</f>
        <v>0</v>
      </c>
      <c r="AL1884">
        <f>IF(EXACT($AE1884,AL$1),$D1884,)</f>
        <v>0</v>
      </c>
    </row>
    <row r="1885" spans="1:38" x14ac:dyDescent="0.25">
      <c r="A1885" t="s">
        <v>5678</v>
      </c>
      <c r="B1885" t="s">
        <v>5679</v>
      </c>
      <c r="C1885" t="s">
        <v>27</v>
      </c>
      <c r="D1885">
        <v>18.38</v>
      </c>
      <c r="E1885" t="s">
        <v>28</v>
      </c>
      <c r="F1885" t="s">
        <v>5680</v>
      </c>
      <c r="G1885">
        <v>960</v>
      </c>
      <c r="H1885">
        <v>720</v>
      </c>
      <c r="I1885">
        <v>3</v>
      </c>
      <c r="J1885" t="s">
        <v>31</v>
      </c>
      <c r="K1885" t="s">
        <v>30</v>
      </c>
      <c r="L1885">
        <v>74</v>
      </c>
      <c r="M1885">
        <v>11</v>
      </c>
      <c r="N1885">
        <v>78</v>
      </c>
      <c r="O1885">
        <v>47</v>
      </c>
      <c r="P1885">
        <v>3666</v>
      </c>
      <c r="Q1885">
        <v>50</v>
      </c>
      <c r="R1885">
        <v>250</v>
      </c>
      <c r="S1885">
        <v>110</v>
      </c>
      <c r="T1885">
        <v>173</v>
      </c>
      <c r="U1885">
        <v>15</v>
      </c>
      <c r="V1885">
        <v>200</v>
      </c>
      <c r="W1885">
        <v>6</v>
      </c>
      <c r="X1885">
        <v>25</v>
      </c>
      <c r="Y1885">
        <v>1092.2</v>
      </c>
      <c r="AA1885" t="s">
        <v>30</v>
      </c>
      <c r="AB1885" s="1">
        <v>44621</v>
      </c>
      <c r="AC1885" s="2">
        <v>0.47606481481481483</v>
      </c>
      <c r="AD1885" s="2">
        <f t="shared" si="29"/>
        <v>11.425555555555556</v>
      </c>
      <c r="AE1885" s="8">
        <f>WEEKDAY(AB1885)</f>
        <v>3</v>
      </c>
      <c r="AF1885">
        <f>IF(EXACT($AE1885,AF$1),$D1885,)</f>
        <v>0</v>
      </c>
      <c r="AG1885">
        <f>IF(EXACT($AE1885,AG$1),$D1885,)</f>
        <v>0</v>
      </c>
      <c r="AH1885">
        <f>IF(EXACT($AE1885,AH$1),$D1885,)</f>
        <v>18.38</v>
      </c>
      <c r="AI1885">
        <f>IF(EXACT($AE1885,AI$1),$D1885,)</f>
        <v>0</v>
      </c>
      <c r="AJ1885">
        <f>IF(EXACT($AE1885,AJ$1),$D1885,)</f>
        <v>0</v>
      </c>
      <c r="AK1885">
        <f>IF(EXACT($AE1885,AK$1),$D1885,)</f>
        <v>0</v>
      </c>
      <c r="AL1885">
        <f>IF(EXACT($AE1885,AL$1),$D1885,)</f>
        <v>0</v>
      </c>
    </row>
    <row r="1886" spans="1:38" x14ac:dyDescent="0.25">
      <c r="A1886" t="s">
        <v>5681</v>
      </c>
      <c r="B1886" t="s">
        <v>5682</v>
      </c>
      <c r="C1886" t="s">
        <v>27</v>
      </c>
      <c r="D1886">
        <v>22.06</v>
      </c>
      <c r="E1886" t="s">
        <v>28</v>
      </c>
      <c r="F1886" t="s">
        <v>5683</v>
      </c>
      <c r="G1886">
        <v>960</v>
      </c>
      <c r="H1886">
        <v>720</v>
      </c>
      <c r="I1886">
        <v>3</v>
      </c>
      <c r="J1886" t="s">
        <v>31</v>
      </c>
      <c r="K1886" t="s">
        <v>30</v>
      </c>
      <c r="L1886">
        <v>45</v>
      </c>
      <c r="M1886">
        <v>17</v>
      </c>
      <c r="N1886">
        <v>81</v>
      </c>
      <c r="O1886">
        <v>43</v>
      </c>
      <c r="P1886">
        <v>3483</v>
      </c>
      <c r="Q1886">
        <v>50</v>
      </c>
      <c r="R1886">
        <v>250</v>
      </c>
      <c r="S1886">
        <v>110</v>
      </c>
      <c r="T1886">
        <v>173</v>
      </c>
      <c r="U1886">
        <v>15</v>
      </c>
      <c r="V1886">
        <v>200</v>
      </c>
      <c r="W1886">
        <v>6</v>
      </c>
      <c r="X1886">
        <v>25</v>
      </c>
      <c r="Y1886">
        <v>1092.2</v>
      </c>
      <c r="AA1886" t="s">
        <v>30</v>
      </c>
      <c r="AB1886" s="1">
        <v>44621</v>
      </c>
      <c r="AC1886" s="2">
        <v>0.47841435185185183</v>
      </c>
      <c r="AD1886" s="2">
        <f t="shared" si="29"/>
        <v>11.481944444444444</v>
      </c>
      <c r="AE1886" s="8">
        <f>WEEKDAY(AB1886)</f>
        <v>3</v>
      </c>
      <c r="AF1886">
        <f>IF(EXACT($AE1886,AF$1),$D1886,)</f>
        <v>0</v>
      </c>
      <c r="AG1886">
        <f>IF(EXACT($AE1886,AG$1),$D1886,)</f>
        <v>0</v>
      </c>
      <c r="AH1886">
        <f>IF(EXACT($AE1886,AH$1),$D1886,)</f>
        <v>22.06</v>
      </c>
      <c r="AI1886">
        <f>IF(EXACT($AE1886,AI$1),$D1886,)</f>
        <v>0</v>
      </c>
      <c r="AJ1886">
        <f>IF(EXACT($AE1886,AJ$1),$D1886,)</f>
        <v>0</v>
      </c>
      <c r="AK1886">
        <f>IF(EXACT($AE1886,AK$1),$D1886,)</f>
        <v>0</v>
      </c>
      <c r="AL1886">
        <f>IF(EXACT($AE1886,AL$1),$D1886,)</f>
        <v>0</v>
      </c>
    </row>
    <row r="1887" spans="1:38" x14ac:dyDescent="0.25">
      <c r="A1887" t="s">
        <v>5684</v>
      </c>
      <c r="B1887" t="s">
        <v>5685</v>
      </c>
      <c r="C1887" t="s">
        <v>27</v>
      </c>
      <c r="D1887">
        <v>24.32</v>
      </c>
      <c r="E1887" t="s">
        <v>28</v>
      </c>
      <c r="F1887" t="s">
        <v>5686</v>
      </c>
      <c r="G1887">
        <v>960</v>
      </c>
      <c r="H1887">
        <v>720</v>
      </c>
      <c r="I1887">
        <v>3</v>
      </c>
      <c r="J1887" t="s">
        <v>29</v>
      </c>
      <c r="K1887" t="s">
        <v>30</v>
      </c>
      <c r="L1887">
        <v>70</v>
      </c>
      <c r="M1887">
        <v>19</v>
      </c>
      <c r="N1887">
        <v>53</v>
      </c>
      <c r="O1887">
        <v>33</v>
      </c>
      <c r="P1887">
        <v>1749</v>
      </c>
      <c r="Q1887">
        <v>50</v>
      </c>
      <c r="R1887">
        <v>250</v>
      </c>
      <c r="S1887">
        <v>110</v>
      </c>
      <c r="T1887">
        <v>173</v>
      </c>
      <c r="U1887">
        <v>15</v>
      </c>
      <c r="V1887">
        <v>200</v>
      </c>
      <c r="W1887">
        <v>6</v>
      </c>
      <c r="X1887">
        <v>56</v>
      </c>
      <c r="Y1887">
        <v>2743.2</v>
      </c>
      <c r="AA1887" t="s">
        <v>30</v>
      </c>
      <c r="AB1887" s="1">
        <v>44621</v>
      </c>
      <c r="AC1887" s="2">
        <v>0.4876967592592592</v>
      </c>
      <c r="AD1887" s="2">
        <f t="shared" si="29"/>
        <v>11.704722222222221</v>
      </c>
      <c r="AE1887" s="8">
        <f>WEEKDAY(AB1887)</f>
        <v>3</v>
      </c>
      <c r="AF1887">
        <f>IF(EXACT($AE1887,AF$1),$D1887,)</f>
        <v>0</v>
      </c>
      <c r="AG1887">
        <f>IF(EXACT($AE1887,AG$1),$D1887,)</f>
        <v>0</v>
      </c>
      <c r="AH1887">
        <f>IF(EXACT($AE1887,AH$1),$D1887,)</f>
        <v>24.32</v>
      </c>
      <c r="AI1887">
        <f>IF(EXACT($AE1887,AI$1),$D1887,)</f>
        <v>0</v>
      </c>
      <c r="AJ1887">
        <f>IF(EXACT($AE1887,AJ$1),$D1887,)</f>
        <v>0</v>
      </c>
      <c r="AK1887">
        <f>IF(EXACT($AE1887,AK$1),$D1887,)</f>
        <v>0</v>
      </c>
      <c r="AL1887">
        <f>IF(EXACT($AE1887,AL$1),$D1887,)</f>
        <v>0</v>
      </c>
    </row>
    <row r="1888" spans="1:38" x14ac:dyDescent="0.25">
      <c r="A1888" t="s">
        <v>5687</v>
      </c>
      <c r="B1888" t="s">
        <v>5688</v>
      </c>
      <c r="C1888" t="s">
        <v>27</v>
      </c>
      <c r="D1888">
        <v>26.41</v>
      </c>
      <c r="E1888" t="s">
        <v>28</v>
      </c>
      <c r="F1888" t="s">
        <v>5689</v>
      </c>
      <c r="G1888">
        <v>960</v>
      </c>
      <c r="H1888">
        <v>720</v>
      </c>
      <c r="I1888">
        <v>3</v>
      </c>
      <c r="J1888" t="s">
        <v>29</v>
      </c>
      <c r="K1888" t="s">
        <v>30</v>
      </c>
      <c r="L1888">
        <v>60</v>
      </c>
      <c r="M1888">
        <v>15</v>
      </c>
      <c r="N1888">
        <v>58</v>
      </c>
      <c r="O1888">
        <v>38</v>
      </c>
      <c r="P1888">
        <v>2204</v>
      </c>
      <c r="Q1888">
        <v>50</v>
      </c>
      <c r="R1888">
        <v>250</v>
      </c>
      <c r="S1888">
        <v>110</v>
      </c>
      <c r="T1888">
        <v>173</v>
      </c>
      <c r="U1888">
        <v>15</v>
      </c>
      <c r="V1888">
        <v>200</v>
      </c>
      <c r="W1888">
        <v>6</v>
      </c>
      <c r="X1888">
        <v>56</v>
      </c>
      <c r="Y1888">
        <v>2743.2</v>
      </c>
      <c r="AA1888" t="s">
        <v>30</v>
      </c>
      <c r="AB1888" s="1">
        <v>44621</v>
      </c>
      <c r="AC1888" s="2">
        <v>0.497037037037037</v>
      </c>
      <c r="AD1888" s="2">
        <f t="shared" si="29"/>
        <v>11.928888888888888</v>
      </c>
      <c r="AE1888" s="8">
        <f>WEEKDAY(AB1888)</f>
        <v>3</v>
      </c>
      <c r="AF1888">
        <f>IF(EXACT($AE1888,AF$1),$D1888,)</f>
        <v>0</v>
      </c>
      <c r="AG1888">
        <f>IF(EXACT($AE1888,AG$1),$D1888,)</f>
        <v>0</v>
      </c>
      <c r="AH1888">
        <f>IF(EXACT($AE1888,AH$1),$D1888,)</f>
        <v>26.41</v>
      </c>
      <c r="AI1888">
        <f>IF(EXACT($AE1888,AI$1),$D1888,)</f>
        <v>0</v>
      </c>
      <c r="AJ1888">
        <f>IF(EXACT($AE1888,AJ$1),$D1888,)</f>
        <v>0</v>
      </c>
      <c r="AK1888">
        <f>IF(EXACT($AE1888,AK$1),$D1888,)</f>
        <v>0</v>
      </c>
      <c r="AL1888">
        <f>IF(EXACT($AE1888,AL$1),$D1888,)</f>
        <v>0</v>
      </c>
    </row>
    <row r="1889" spans="1:38" x14ac:dyDescent="0.25">
      <c r="A1889" t="s">
        <v>5690</v>
      </c>
      <c r="B1889" t="s">
        <v>5691</v>
      </c>
      <c r="C1889" t="s">
        <v>27</v>
      </c>
      <c r="D1889">
        <v>35.1</v>
      </c>
      <c r="E1889" t="s">
        <v>28</v>
      </c>
      <c r="F1889" t="s">
        <v>5692</v>
      </c>
      <c r="G1889">
        <v>960</v>
      </c>
      <c r="H1889">
        <v>720</v>
      </c>
      <c r="I1889">
        <v>3</v>
      </c>
      <c r="J1889" t="s">
        <v>29</v>
      </c>
      <c r="K1889" t="s">
        <v>30</v>
      </c>
      <c r="L1889">
        <v>44</v>
      </c>
      <c r="M1889">
        <v>9</v>
      </c>
      <c r="N1889">
        <v>58</v>
      </c>
      <c r="O1889">
        <v>45</v>
      </c>
      <c r="P1889">
        <v>2610</v>
      </c>
      <c r="Q1889">
        <v>50</v>
      </c>
      <c r="R1889">
        <v>250</v>
      </c>
      <c r="S1889">
        <v>110</v>
      </c>
      <c r="T1889">
        <v>173</v>
      </c>
      <c r="U1889">
        <v>15</v>
      </c>
      <c r="V1889">
        <v>200</v>
      </c>
      <c r="W1889">
        <v>6</v>
      </c>
      <c r="X1889">
        <v>56</v>
      </c>
      <c r="Y1889">
        <v>2743.2</v>
      </c>
      <c r="AA1889" t="s">
        <v>30</v>
      </c>
      <c r="AB1889" s="1">
        <v>44621</v>
      </c>
      <c r="AC1889" s="2">
        <v>0.49876157407407407</v>
      </c>
      <c r="AD1889" s="2">
        <f t="shared" si="29"/>
        <v>11.970277777777778</v>
      </c>
      <c r="AE1889" s="8">
        <f>WEEKDAY(AB1889)</f>
        <v>3</v>
      </c>
      <c r="AF1889">
        <f>IF(EXACT($AE1889,AF$1),$D1889,)</f>
        <v>0</v>
      </c>
      <c r="AG1889">
        <f>IF(EXACT($AE1889,AG$1),$D1889,)</f>
        <v>0</v>
      </c>
      <c r="AH1889">
        <f>IF(EXACT($AE1889,AH$1),$D1889,)</f>
        <v>35.1</v>
      </c>
      <c r="AI1889">
        <f>IF(EXACT($AE1889,AI$1),$D1889,)</f>
        <v>0</v>
      </c>
      <c r="AJ1889">
        <f>IF(EXACT($AE1889,AJ$1),$D1889,)</f>
        <v>0</v>
      </c>
      <c r="AK1889">
        <f>IF(EXACT($AE1889,AK$1),$D1889,)</f>
        <v>0</v>
      </c>
      <c r="AL1889">
        <f>IF(EXACT($AE1889,AL$1),$D1889,)</f>
        <v>0</v>
      </c>
    </row>
    <row r="1890" spans="1:38" x14ac:dyDescent="0.25">
      <c r="A1890" t="s">
        <v>5693</v>
      </c>
      <c r="B1890" t="s">
        <v>5694</v>
      </c>
      <c r="C1890" t="s">
        <v>27</v>
      </c>
      <c r="D1890">
        <v>31.71</v>
      </c>
      <c r="E1890" t="s">
        <v>28</v>
      </c>
      <c r="F1890" t="s">
        <v>5695</v>
      </c>
      <c r="G1890">
        <v>960</v>
      </c>
      <c r="H1890">
        <v>720</v>
      </c>
      <c r="I1890">
        <v>3</v>
      </c>
      <c r="J1890" t="s">
        <v>31</v>
      </c>
      <c r="K1890" t="s">
        <v>30</v>
      </c>
      <c r="L1890">
        <v>108</v>
      </c>
      <c r="M1890">
        <v>18</v>
      </c>
      <c r="N1890">
        <v>62</v>
      </c>
      <c r="O1890">
        <v>37</v>
      </c>
      <c r="P1890">
        <v>2294</v>
      </c>
      <c r="Q1890">
        <v>50</v>
      </c>
      <c r="R1890">
        <v>250</v>
      </c>
      <c r="S1890">
        <v>110</v>
      </c>
      <c r="T1890">
        <v>173</v>
      </c>
      <c r="U1890">
        <v>15</v>
      </c>
      <c r="V1890">
        <v>200</v>
      </c>
      <c r="W1890">
        <v>6</v>
      </c>
      <c r="X1890">
        <v>25</v>
      </c>
      <c r="Y1890">
        <v>1092.2</v>
      </c>
      <c r="AA1890" t="s">
        <v>30</v>
      </c>
      <c r="AB1890" s="1">
        <v>44621</v>
      </c>
      <c r="AC1890" s="2">
        <v>0.50275462962962958</v>
      </c>
      <c r="AD1890" s="2">
        <f t="shared" si="29"/>
        <v>12.066111111111109</v>
      </c>
      <c r="AE1890" s="8">
        <f>WEEKDAY(AB1890)</f>
        <v>3</v>
      </c>
      <c r="AF1890">
        <f>IF(EXACT($AE1890,AF$1),$D1890,)</f>
        <v>0</v>
      </c>
      <c r="AG1890">
        <f>IF(EXACT($AE1890,AG$1),$D1890,)</f>
        <v>0</v>
      </c>
      <c r="AH1890">
        <f>IF(EXACT($AE1890,AH$1),$D1890,)</f>
        <v>31.71</v>
      </c>
      <c r="AI1890">
        <f>IF(EXACT($AE1890,AI$1),$D1890,)</f>
        <v>0</v>
      </c>
      <c r="AJ1890">
        <f>IF(EXACT($AE1890,AJ$1),$D1890,)</f>
        <v>0</v>
      </c>
      <c r="AK1890">
        <f>IF(EXACT($AE1890,AK$1),$D1890,)</f>
        <v>0</v>
      </c>
      <c r="AL1890">
        <f>IF(EXACT($AE1890,AL$1),$D1890,)</f>
        <v>0</v>
      </c>
    </row>
    <row r="1891" spans="1:38" x14ac:dyDescent="0.25">
      <c r="A1891" t="s">
        <v>5696</v>
      </c>
      <c r="B1891" t="s">
        <v>5697</v>
      </c>
      <c r="C1891" t="s">
        <v>27</v>
      </c>
      <c r="D1891">
        <v>95.47</v>
      </c>
      <c r="E1891" t="s">
        <v>28</v>
      </c>
      <c r="F1891" t="s">
        <v>5698</v>
      </c>
      <c r="G1891">
        <v>960</v>
      </c>
      <c r="H1891">
        <v>720</v>
      </c>
      <c r="I1891">
        <v>3</v>
      </c>
      <c r="J1891" t="s">
        <v>31</v>
      </c>
      <c r="K1891" t="s">
        <v>30</v>
      </c>
      <c r="L1891">
        <v>79</v>
      </c>
      <c r="M1891">
        <v>0</v>
      </c>
      <c r="N1891">
        <v>56</v>
      </c>
      <c r="O1891">
        <v>63</v>
      </c>
      <c r="P1891">
        <v>3528</v>
      </c>
      <c r="Q1891">
        <v>50</v>
      </c>
      <c r="R1891">
        <v>250</v>
      </c>
      <c r="S1891">
        <v>110</v>
      </c>
      <c r="T1891">
        <v>173</v>
      </c>
      <c r="U1891">
        <v>15</v>
      </c>
      <c r="V1891">
        <v>200</v>
      </c>
      <c r="W1891">
        <v>6</v>
      </c>
      <c r="X1891">
        <v>25</v>
      </c>
      <c r="Y1891">
        <v>1092.2</v>
      </c>
      <c r="AA1891" t="s">
        <v>30</v>
      </c>
      <c r="AB1891" s="1">
        <v>44621</v>
      </c>
      <c r="AC1891" s="2">
        <v>0.51041666666666663</v>
      </c>
      <c r="AD1891" s="2">
        <f t="shared" si="29"/>
        <v>12.25</v>
      </c>
      <c r="AE1891" s="8">
        <f>WEEKDAY(AB1891)</f>
        <v>3</v>
      </c>
      <c r="AF1891">
        <f>IF(EXACT($AE1891,AF$1),$D1891,)</f>
        <v>0</v>
      </c>
      <c r="AG1891">
        <f>IF(EXACT($AE1891,AG$1),$D1891,)</f>
        <v>0</v>
      </c>
      <c r="AH1891">
        <f>IF(EXACT($AE1891,AH$1),$D1891,)</f>
        <v>95.47</v>
      </c>
      <c r="AI1891">
        <f>IF(EXACT($AE1891,AI$1),$D1891,)</f>
        <v>0</v>
      </c>
      <c r="AJ1891">
        <f>IF(EXACT($AE1891,AJ$1),$D1891,)</f>
        <v>0</v>
      </c>
      <c r="AK1891">
        <f>IF(EXACT($AE1891,AK$1),$D1891,)</f>
        <v>0</v>
      </c>
      <c r="AL1891">
        <f>IF(EXACT($AE1891,AL$1),$D1891,)</f>
        <v>0</v>
      </c>
    </row>
    <row r="1892" spans="1:38" x14ac:dyDescent="0.25">
      <c r="A1892" t="s">
        <v>5699</v>
      </c>
      <c r="B1892" t="s">
        <v>5700</v>
      </c>
      <c r="C1892" t="s">
        <v>27</v>
      </c>
      <c r="D1892">
        <v>24.02</v>
      </c>
      <c r="E1892" t="s">
        <v>28</v>
      </c>
      <c r="F1892" t="s">
        <v>5701</v>
      </c>
      <c r="G1892">
        <v>960</v>
      </c>
      <c r="H1892">
        <v>720</v>
      </c>
      <c r="I1892">
        <v>3</v>
      </c>
      <c r="J1892" t="s">
        <v>31</v>
      </c>
      <c r="K1892" t="s">
        <v>30</v>
      </c>
      <c r="L1892">
        <v>57</v>
      </c>
      <c r="M1892">
        <v>0</v>
      </c>
      <c r="N1892">
        <v>73</v>
      </c>
      <c r="O1892">
        <v>54</v>
      </c>
      <c r="P1892">
        <v>3942</v>
      </c>
      <c r="Q1892">
        <v>50</v>
      </c>
      <c r="R1892">
        <v>250</v>
      </c>
      <c r="S1892">
        <v>110</v>
      </c>
      <c r="T1892">
        <v>173</v>
      </c>
      <c r="U1892">
        <v>15</v>
      </c>
      <c r="V1892">
        <v>200</v>
      </c>
      <c r="W1892">
        <v>6</v>
      </c>
      <c r="X1892">
        <v>25</v>
      </c>
      <c r="Y1892">
        <v>1092.2</v>
      </c>
      <c r="AA1892" t="s">
        <v>30</v>
      </c>
      <c r="AB1892" s="1">
        <v>44621</v>
      </c>
      <c r="AC1892" s="2">
        <v>0.51402777777777775</v>
      </c>
      <c r="AD1892" s="2">
        <f t="shared" si="29"/>
        <v>12.336666666666666</v>
      </c>
      <c r="AE1892" s="8">
        <f>WEEKDAY(AB1892)</f>
        <v>3</v>
      </c>
      <c r="AF1892">
        <f>IF(EXACT($AE1892,AF$1),$D1892,)</f>
        <v>0</v>
      </c>
      <c r="AG1892">
        <f>IF(EXACT($AE1892,AG$1),$D1892,)</f>
        <v>0</v>
      </c>
      <c r="AH1892">
        <f>IF(EXACT($AE1892,AH$1),$D1892,)</f>
        <v>24.02</v>
      </c>
      <c r="AI1892">
        <f>IF(EXACT($AE1892,AI$1),$D1892,)</f>
        <v>0</v>
      </c>
      <c r="AJ1892">
        <f>IF(EXACT($AE1892,AJ$1),$D1892,)</f>
        <v>0</v>
      </c>
      <c r="AK1892">
        <f>IF(EXACT($AE1892,AK$1),$D1892,)</f>
        <v>0</v>
      </c>
      <c r="AL1892">
        <f>IF(EXACT($AE1892,AL$1),$D1892,)</f>
        <v>0</v>
      </c>
    </row>
    <row r="1893" spans="1:38" x14ac:dyDescent="0.25">
      <c r="A1893" t="s">
        <v>5702</v>
      </c>
      <c r="B1893" t="s">
        <v>5703</v>
      </c>
      <c r="C1893" t="s">
        <v>27</v>
      </c>
      <c r="D1893">
        <v>15.71</v>
      </c>
      <c r="E1893" t="s">
        <v>28</v>
      </c>
      <c r="F1893" t="s">
        <v>5704</v>
      </c>
      <c r="G1893">
        <v>960</v>
      </c>
      <c r="H1893">
        <v>720</v>
      </c>
      <c r="I1893">
        <v>3</v>
      </c>
      <c r="J1893" t="s">
        <v>31</v>
      </c>
      <c r="K1893" t="s">
        <v>30</v>
      </c>
      <c r="L1893">
        <v>36</v>
      </c>
      <c r="M1893">
        <v>0</v>
      </c>
      <c r="N1893">
        <v>33</v>
      </c>
      <c r="O1893">
        <v>21</v>
      </c>
      <c r="P1893">
        <v>693</v>
      </c>
      <c r="Q1893">
        <v>50</v>
      </c>
      <c r="R1893">
        <v>250</v>
      </c>
      <c r="S1893">
        <v>110</v>
      </c>
      <c r="T1893">
        <v>173</v>
      </c>
      <c r="U1893">
        <v>15</v>
      </c>
      <c r="V1893">
        <v>200</v>
      </c>
      <c r="W1893">
        <v>6</v>
      </c>
      <c r="X1893">
        <v>25</v>
      </c>
      <c r="Y1893">
        <v>1092.2</v>
      </c>
      <c r="AA1893" t="s">
        <v>30</v>
      </c>
      <c r="AB1893" s="1">
        <v>44621</v>
      </c>
      <c r="AC1893" s="2">
        <v>0.51468749999999996</v>
      </c>
      <c r="AD1893" s="2">
        <f t="shared" si="29"/>
        <v>12.352499999999999</v>
      </c>
      <c r="AE1893" s="8">
        <f>WEEKDAY(AB1893)</f>
        <v>3</v>
      </c>
      <c r="AF1893">
        <f>IF(EXACT($AE1893,AF$1),$D1893,)</f>
        <v>0</v>
      </c>
      <c r="AG1893">
        <f>IF(EXACT($AE1893,AG$1),$D1893,)</f>
        <v>0</v>
      </c>
      <c r="AH1893">
        <f>IF(EXACT($AE1893,AH$1),$D1893,)</f>
        <v>15.71</v>
      </c>
      <c r="AI1893">
        <f>IF(EXACT($AE1893,AI$1),$D1893,)</f>
        <v>0</v>
      </c>
      <c r="AJ1893">
        <f>IF(EXACT($AE1893,AJ$1),$D1893,)</f>
        <v>0</v>
      </c>
      <c r="AK1893">
        <f>IF(EXACT($AE1893,AK$1),$D1893,)</f>
        <v>0</v>
      </c>
      <c r="AL1893">
        <f>IF(EXACT($AE1893,AL$1),$D1893,)</f>
        <v>0</v>
      </c>
    </row>
    <row r="1894" spans="1:38" x14ac:dyDescent="0.25">
      <c r="A1894" t="s">
        <v>5705</v>
      </c>
      <c r="B1894" t="s">
        <v>5706</v>
      </c>
      <c r="C1894" t="s">
        <v>27</v>
      </c>
      <c r="D1894">
        <v>24.51</v>
      </c>
      <c r="E1894" t="s">
        <v>28</v>
      </c>
      <c r="F1894" t="s">
        <v>5707</v>
      </c>
      <c r="G1894">
        <v>960</v>
      </c>
      <c r="H1894">
        <v>720</v>
      </c>
      <c r="I1894">
        <v>3</v>
      </c>
      <c r="J1894" t="s">
        <v>29</v>
      </c>
      <c r="K1894" t="s">
        <v>30</v>
      </c>
      <c r="L1894">
        <v>70</v>
      </c>
      <c r="M1894">
        <v>27</v>
      </c>
      <c r="N1894">
        <v>35</v>
      </c>
      <c r="O1894">
        <v>24</v>
      </c>
      <c r="P1894">
        <v>840</v>
      </c>
      <c r="Q1894">
        <v>50</v>
      </c>
      <c r="R1894">
        <v>250</v>
      </c>
      <c r="S1894">
        <v>110</v>
      </c>
      <c r="T1894">
        <v>173</v>
      </c>
      <c r="U1894">
        <v>15</v>
      </c>
      <c r="V1894">
        <v>200</v>
      </c>
      <c r="W1894">
        <v>6</v>
      </c>
      <c r="X1894">
        <v>56</v>
      </c>
      <c r="Y1894">
        <v>2743.2</v>
      </c>
      <c r="AA1894" t="s">
        <v>30</v>
      </c>
      <c r="AB1894" s="1">
        <v>44621</v>
      </c>
      <c r="AC1894" s="2">
        <v>0.5151041666666667</v>
      </c>
      <c r="AD1894" s="2">
        <f t="shared" si="29"/>
        <v>12.362500000000001</v>
      </c>
      <c r="AE1894" s="8">
        <f>WEEKDAY(AB1894)</f>
        <v>3</v>
      </c>
      <c r="AF1894">
        <f>IF(EXACT($AE1894,AF$1),$D1894,)</f>
        <v>0</v>
      </c>
      <c r="AG1894">
        <f>IF(EXACT($AE1894,AG$1),$D1894,)</f>
        <v>0</v>
      </c>
      <c r="AH1894">
        <f>IF(EXACT($AE1894,AH$1),$D1894,)</f>
        <v>24.51</v>
      </c>
      <c r="AI1894">
        <f>IF(EXACT($AE1894,AI$1),$D1894,)</f>
        <v>0</v>
      </c>
      <c r="AJ1894">
        <f>IF(EXACT($AE1894,AJ$1),$D1894,)</f>
        <v>0</v>
      </c>
      <c r="AK1894">
        <f>IF(EXACT($AE1894,AK$1),$D1894,)</f>
        <v>0</v>
      </c>
      <c r="AL1894">
        <f>IF(EXACT($AE1894,AL$1),$D1894,)</f>
        <v>0</v>
      </c>
    </row>
    <row r="1895" spans="1:38" x14ac:dyDescent="0.25">
      <c r="A1895" t="s">
        <v>5708</v>
      </c>
      <c r="B1895" t="s">
        <v>5709</v>
      </c>
      <c r="C1895" t="s">
        <v>27</v>
      </c>
      <c r="D1895">
        <v>28.06</v>
      </c>
      <c r="E1895" t="s">
        <v>28</v>
      </c>
      <c r="F1895" t="s">
        <v>5710</v>
      </c>
      <c r="G1895">
        <v>960</v>
      </c>
      <c r="H1895">
        <v>720</v>
      </c>
      <c r="I1895">
        <v>3</v>
      </c>
      <c r="J1895" t="s">
        <v>31</v>
      </c>
      <c r="K1895" t="s">
        <v>30</v>
      </c>
      <c r="L1895">
        <v>95</v>
      </c>
      <c r="M1895">
        <v>18</v>
      </c>
      <c r="N1895">
        <v>64</v>
      </c>
      <c r="O1895">
        <v>36</v>
      </c>
      <c r="P1895">
        <v>2304</v>
      </c>
      <c r="Q1895">
        <v>50</v>
      </c>
      <c r="R1895">
        <v>250</v>
      </c>
      <c r="S1895">
        <v>110</v>
      </c>
      <c r="T1895">
        <v>173</v>
      </c>
      <c r="U1895">
        <v>15</v>
      </c>
      <c r="V1895">
        <v>200</v>
      </c>
      <c r="W1895">
        <v>6</v>
      </c>
      <c r="X1895">
        <v>25</v>
      </c>
      <c r="Y1895">
        <v>1092.2</v>
      </c>
      <c r="AA1895" t="s">
        <v>30</v>
      </c>
      <c r="AB1895" s="1">
        <v>44621</v>
      </c>
      <c r="AC1895" s="2">
        <v>0.51914351851851859</v>
      </c>
      <c r="AD1895" s="2">
        <f t="shared" si="29"/>
        <v>12.459444444444447</v>
      </c>
      <c r="AE1895" s="8">
        <f>WEEKDAY(AB1895)</f>
        <v>3</v>
      </c>
      <c r="AF1895">
        <f>IF(EXACT($AE1895,AF$1),$D1895,)</f>
        <v>0</v>
      </c>
      <c r="AG1895">
        <f>IF(EXACT($AE1895,AG$1),$D1895,)</f>
        <v>0</v>
      </c>
      <c r="AH1895">
        <f>IF(EXACT($AE1895,AH$1),$D1895,)</f>
        <v>28.06</v>
      </c>
      <c r="AI1895">
        <f>IF(EXACT($AE1895,AI$1),$D1895,)</f>
        <v>0</v>
      </c>
      <c r="AJ1895">
        <f>IF(EXACT($AE1895,AJ$1),$D1895,)</f>
        <v>0</v>
      </c>
      <c r="AK1895">
        <f>IF(EXACT($AE1895,AK$1),$D1895,)</f>
        <v>0</v>
      </c>
      <c r="AL1895">
        <f>IF(EXACT($AE1895,AL$1),$D1895,)</f>
        <v>0</v>
      </c>
    </row>
    <row r="1896" spans="1:38" x14ac:dyDescent="0.25">
      <c r="A1896" t="s">
        <v>5711</v>
      </c>
      <c r="B1896" t="s">
        <v>5712</v>
      </c>
      <c r="C1896" t="s">
        <v>27</v>
      </c>
      <c r="D1896">
        <v>25.03</v>
      </c>
      <c r="E1896" t="s">
        <v>28</v>
      </c>
      <c r="F1896" t="s">
        <v>5713</v>
      </c>
      <c r="G1896">
        <v>960</v>
      </c>
      <c r="H1896">
        <v>720</v>
      </c>
      <c r="I1896">
        <v>3</v>
      </c>
      <c r="J1896" t="s">
        <v>29</v>
      </c>
      <c r="K1896" t="s">
        <v>30</v>
      </c>
      <c r="L1896">
        <v>78</v>
      </c>
      <c r="M1896">
        <v>17</v>
      </c>
      <c r="N1896">
        <v>47</v>
      </c>
      <c r="O1896">
        <v>36</v>
      </c>
      <c r="P1896">
        <v>1692</v>
      </c>
      <c r="Q1896">
        <v>50</v>
      </c>
      <c r="R1896">
        <v>250</v>
      </c>
      <c r="S1896">
        <v>110</v>
      </c>
      <c r="T1896">
        <v>173</v>
      </c>
      <c r="U1896">
        <v>15</v>
      </c>
      <c r="V1896">
        <v>200</v>
      </c>
      <c r="W1896">
        <v>6</v>
      </c>
      <c r="X1896">
        <v>56</v>
      </c>
      <c r="Y1896">
        <v>2743.2</v>
      </c>
      <c r="AA1896" t="s">
        <v>30</v>
      </c>
      <c r="AB1896" s="1">
        <v>44621</v>
      </c>
      <c r="AC1896" s="2">
        <v>0.5231365740740741</v>
      </c>
      <c r="AD1896" s="2">
        <f t="shared" si="29"/>
        <v>12.555277777777778</v>
      </c>
      <c r="AE1896" s="8">
        <f>WEEKDAY(AB1896)</f>
        <v>3</v>
      </c>
      <c r="AF1896">
        <f>IF(EXACT($AE1896,AF$1),$D1896,)</f>
        <v>0</v>
      </c>
      <c r="AG1896">
        <f>IF(EXACT($AE1896,AG$1),$D1896,)</f>
        <v>0</v>
      </c>
      <c r="AH1896">
        <f>IF(EXACT($AE1896,AH$1),$D1896,)</f>
        <v>25.03</v>
      </c>
      <c r="AI1896">
        <f>IF(EXACT($AE1896,AI$1),$D1896,)</f>
        <v>0</v>
      </c>
      <c r="AJ1896">
        <f>IF(EXACT($AE1896,AJ$1),$D1896,)</f>
        <v>0</v>
      </c>
      <c r="AK1896">
        <f>IF(EXACT($AE1896,AK$1),$D1896,)</f>
        <v>0</v>
      </c>
      <c r="AL1896">
        <f>IF(EXACT($AE1896,AL$1),$D1896,)</f>
        <v>0</v>
      </c>
    </row>
    <row r="1897" spans="1:38" x14ac:dyDescent="0.25">
      <c r="A1897" t="s">
        <v>5714</v>
      </c>
      <c r="B1897" t="s">
        <v>5715</v>
      </c>
      <c r="C1897" t="s">
        <v>27</v>
      </c>
      <c r="D1897">
        <v>22.15</v>
      </c>
      <c r="E1897" t="s">
        <v>28</v>
      </c>
      <c r="F1897" t="s">
        <v>5716</v>
      </c>
      <c r="G1897">
        <v>960</v>
      </c>
      <c r="H1897">
        <v>720</v>
      </c>
      <c r="I1897">
        <v>3</v>
      </c>
      <c r="J1897" t="s">
        <v>31</v>
      </c>
      <c r="K1897" t="s">
        <v>30</v>
      </c>
      <c r="L1897">
        <v>109</v>
      </c>
      <c r="M1897">
        <v>20</v>
      </c>
      <c r="N1897">
        <v>28</v>
      </c>
      <c r="O1897">
        <v>35</v>
      </c>
      <c r="P1897">
        <v>980</v>
      </c>
      <c r="Q1897">
        <v>50</v>
      </c>
      <c r="R1897">
        <v>250</v>
      </c>
      <c r="S1897">
        <v>110</v>
      </c>
      <c r="T1897">
        <v>173</v>
      </c>
      <c r="U1897">
        <v>15</v>
      </c>
      <c r="V1897">
        <v>200</v>
      </c>
      <c r="W1897">
        <v>6</v>
      </c>
      <c r="X1897">
        <v>25</v>
      </c>
      <c r="Y1897">
        <v>1092.2</v>
      </c>
      <c r="AA1897" t="s">
        <v>30</v>
      </c>
      <c r="AB1897" s="1">
        <v>44621</v>
      </c>
      <c r="AC1897" s="2">
        <v>0.52709490740740739</v>
      </c>
      <c r="AD1897" s="2">
        <f t="shared" si="29"/>
        <v>12.650277777777777</v>
      </c>
      <c r="AE1897" s="8">
        <f>WEEKDAY(AB1897)</f>
        <v>3</v>
      </c>
      <c r="AF1897">
        <f>IF(EXACT($AE1897,AF$1),$D1897,)</f>
        <v>0</v>
      </c>
      <c r="AG1897">
        <f>IF(EXACT($AE1897,AG$1),$D1897,)</f>
        <v>0</v>
      </c>
      <c r="AH1897">
        <f>IF(EXACT($AE1897,AH$1),$D1897,)</f>
        <v>22.15</v>
      </c>
      <c r="AI1897">
        <f>IF(EXACT($AE1897,AI$1),$D1897,)</f>
        <v>0</v>
      </c>
      <c r="AJ1897">
        <f>IF(EXACT($AE1897,AJ$1),$D1897,)</f>
        <v>0</v>
      </c>
      <c r="AK1897">
        <f>IF(EXACT($AE1897,AK$1),$D1897,)</f>
        <v>0</v>
      </c>
      <c r="AL1897">
        <f>IF(EXACT($AE1897,AL$1),$D1897,)</f>
        <v>0</v>
      </c>
    </row>
    <row r="1898" spans="1:38" x14ac:dyDescent="0.25">
      <c r="A1898" t="s">
        <v>5717</v>
      </c>
      <c r="B1898" t="s">
        <v>5718</v>
      </c>
      <c r="C1898" t="s">
        <v>27</v>
      </c>
      <c r="D1898">
        <v>143.34</v>
      </c>
      <c r="E1898" t="s">
        <v>28</v>
      </c>
      <c r="F1898" t="s">
        <v>5719</v>
      </c>
      <c r="G1898">
        <v>960</v>
      </c>
      <c r="H1898">
        <v>720</v>
      </c>
      <c r="I1898">
        <v>3</v>
      </c>
      <c r="J1898" t="s">
        <v>29</v>
      </c>
      <c r="K1898" t="s">
        <v>30</v>
      </c>
      <c r="L1898">
        <v>123</v>
      </c>
      <c r="M1898">
        <v>40</v>
      </c>
      <c r="N1898">
        <v>42</v>
      </c>
      <c r="O1898">
        <v>23</v>
      </c>
      <c r="P1898">
        <v>966</v>
      </c>
      <c r="Q1898">
        <v>50</v>
      </c>
      <c r="R1898">
        <v>250</v>
      </c>
      <c r="S1898">
        <v>110</v>
      </c>
      <c r="T1898">
        <v>173</v>
      </c>
      <c r="U1898">
        <v>15</v>
      </c>
      <c r="V1898">
        <v>200</v>
      </c>
      <c r="W1898">
        <v>6</v>
      </c>
      <c r="X1898">
        <v>56</v>
      </c>
      <c r="Y1898">
        <v>2743.2</v>
      </c>
      <c r="AA1898" t="s">
        <v>30</v>
      </c>
      <c r="AB1898" s="1">
        <v>44621</v>
      </c>
      <c r="AC1898" s="2">
        <v>0.52725694444444449</v>
      </c>
      <c r="AD1898" s="2">
        <f t="shared" si="29"/>
        <v>12.654166666666669</v>
      </c>
      <c r="AE1898" s="8">
        <f>WEEKDAY(AB1898)</f>
        <v>3</v>
      </c>
      <c r="AF1898">
        <f>IF(EXACT($AE1898,AF$1),$D1898,)</f>
        <v>0</v>
      </c>
      <c r="AG1898">
        <f>IF(EXACT($AE1898,AG$1),$D1898,)</f>
        <v>0</v>
      </c>
      <c r="AH1898">
        <f>IF(EXACT($AE1898,AH$1),$D1898,)</f>
        <v>143.34</v>
      </c>
      <c r="AI1898">
        <f>IF(EXACT($AE1898,AI$1),$D1898,)</f>
        <v>0</v>
      </c>
      <c r="AJ1898">
        <f>IF(EXACT($AE1898,AJ$1),$D1898,)</f>
        <v>0</v>
      </c>
      <c r="AK1898">
        <f>IF(EXACT($AE1898,AK$1),$D1898,)</f>
        <v>0</v>
      </c>
      <c r="AL1898">
        <f>IF(EXACT($AE1898,AL$1),$D1898,)</f>
        <v>0</v>
      </c>
    </row>
    <row r="1899" spans="1:38" x14ac:dyDescent="0.25">
      <c r="A1899" t="s">
        <v>5720</v>
      </c>
      <c r="B1899" t="s">
        <v>5721</v>
      </c>
      <c r="C1899" t="s">
        <v>27</v>
      </c>
      <c r="D1899">
        <v>29.64</v>
      </c>
      <c r="E1899" t="s">
        <v>28</v>
      </c>
      <c r="F1899" t="s">
        <v>5722</v>
      </c>
      <c r="G1899">
        <v>960</v>
      </c>
      <c r="H1899">
        <v>720</v>
      </c>
      <c r="I1899">
        <v>3</v>
      </c>
      <c r="J1899" t="s">
        <v>29</v>
      </c>
      <c r="K1899" t="s">
        <v>30</v>
      </c>
      <c r="L1899">
        <v>48</v>
      </c>
      <c r="M1899">
        <v>14</v>
      </c>
      <c r="N1899">
        <v>58</v>
      </c>
      <c r="O1899">
        <v>39</v>
      </c>
      <c r="P1899">
        <v>2262</v>
      </c>
      <c r="Q1899">
        <v>50</v>
      </c>
      <c r="R1899">
        <v>250</v>
      </c>
      <c r="S1899">
        <v>110</v>
      </c>
      <c r="T1899">
        <v>173</v>
      </c>
      <c r="U1899">
        <v>15</v>
      </c>
      <c r="V1899">
        <v>200</v>
      </c>
      <c r="W1899">
        <v>6</v>
      </c>
      <c r="X1899">
        <v>56</v>
      </c>
      <c r="Y1899">
        <v>2743.2</v>
      </c>
      <c r="AA1899" t="s">
        <v>30</v>
      </c>
      <c r="AB1899" s="1">
        <v>44621</v>
      </c>
      <c r="AC1899" s="2">
        <v>0.52864583333333337</v>
      </c>
      <c r="AD1899" s="2">
        <f t="shared" si="29"/>
        <v>12.6875</v>
      </c>
      <c r="AE1899" s="8">
        <f>WEEKDAY(AB1899)</f>
        <v>3</v>
      </c>
      <c r="AF1899">
        <f>IF(EXACT($AE1899,AF$1),$D1899,)</f>
        <v>0</v>
      </c>
      <c r="AG1899">
        <f>IF(EXACT($AE1899,AG$1),$D1899,)</f>
        <v>0</v>
      </c>
      <c r="AH1899">
        <f>IF(EXACT($AE1899,AH$1),$D1899,)</f>
        <v>29.64</v>
      </c>
      <c r="AI1899">
        <f>IF(EXACT($AE1899,AI$1),$D1899,)</f>
        <v>0</v>
      </c>
      <c r="AJ1899">
        <f>IF(EXACT($AE1899,AJ$1),$D1899,)</f>
        <v>0</v>
      </c>
      <c r="AK1899">
        <f>IF(EXACT($AE1899,AK$1),$D1899,)</f>
        <v>0</v>
      </c>
      <c r="AL1899">
        <f>IF(EXACT($AE1899,AL$1),$D1899,)</f>
        <v>0</v>
      </c>
    </row>
    <row r="1900" spans="1:38" x14ac:dyDescent="0.25">
      <c r="A1900" t="s">
        <v>5723</v>
      </c>
      <c r="B1900" t="s">
        <v>5724</v>
      </c>
      <c r="C1900" t="s">
        <v>27</v>
      </c>
      <c r="D1900">
        <v>32.14</v>
      </c>
      <c r="E1900" t="s">
        <v>28</v>
      </c>
      <c r="F1900" t="s">
        <v>5725</v>
      </c>
      <c r="G1900">
        <v>960</v>
      </c>
      <c r="H1900">
        <v>720</v>
      </c>
      <c r="I1900">
        <v>3</v>
      </c>
      <c r="J1900" t="s">
        <v>29</v>
      </c>
      <c r="K1900" t="s">
        <v>30</v>
      </c>
      <c r="L1900">
        <v>63</v>
      </c>
      <c r="M1900">
        <v>21</v>
      </c>
      <c r="N1900">
        <v>49</v>
      </c>
      <c r="O1900">
        <v>32</v>
      </c>
      <c r="P1900">
        <v>1568</v>
      </c>
      <c r="Q1900">
        <v>50</v>
      </c>
      <c r="R1900">
        <v>250</v>
      </c>
      <c r="S1900">
        <v>110</v>
      </c>
      <c r="T1900">
        <v>173</v>
      </c>
      <c r="U1900">
        <v>15</v>
      </c>
      <c r="V1900">
        <v>200</v>
      </c>
      <c r="W1900">
        <v>6</v>
      </c>
      <c r="X1900">
        <v>56</v>
      </c>
      <c r="Y1900">
        <v>2743.2</v>
      </c>
      <c r="AA1900" t="s">
        <v>30</v>
      </c>
      <c r="AB1900" s="1">
        <v>44621</v>
      </c>
      <c r="AC1900" s="2">
        <v>0.53309027777777784</v>
      </c>
      <c r="AD1900" s="2">
        <f t="shared" si="29"/>
        <v>12.794166666666669</v>
      </c>
      <c r="AE1900" s="8">
        <f>WEEKDAY(AB1900)</f>
        <v>3</v>
      </c>
      <c r="AF1900">
        <f>IF(EXACT($AE1900,AF$1),$D1900,)</f>
        <v>0</v>
      </c>
      <c r="AG1900">
        <f>IF(EXACT($AE1900,AG$1),$D1900,)</f>
        <v>0</v>
      </c>
      <c r="AH1900">
        <f>IF(EXACT($AE1900,AH$1),$D1900,)</f>
        <v>32.14</v>
      </c>
      <c r="AI1900">
        <f>IF(EXACT($AE1900,AI$1),$D1900,)</f>
        <v>0</v>
      </c>
      <c r="AJ1900">
        <f>IF(EXACT($AE1900,AJ$1),$D1900,)</f>
        <v>0</v>
      </c>
      <c r="AK1900">
        <f>IF(EXACT($AE1900,AK$1),$D1900,)</f>
        <v>0</v>
      </c>
      <c r="AL1900">
        <f>IF(EXACT($AE1900,AL$1),$D1900,)</f>
        <v>0</v>
      </c>
    </row>
    <row r="1901" spans="1:38" x14ac:dyDescent="0.25">
      <c r="A1901" t="s">
        <v>5726</v>
      </c>
      <c r="B1901" t="s">
        <v>5727</v>
      </c>
      <c r="C1901" t="s">
        <v>27</v>
      </c>
      <c r="D1901">
        <v>26.67</v>
      </c>
      <c r="E1901" t="s">
        <v>28</v>
      </c>
      <c r="F1901" t="s">
        <v>5728</v>
      </c>
      <c r="G1901">
        <v>960</v>
      </c>
      <c r="H1901">
        <v>720</v>
      </c>
      <c r="I1901">
        <v>3</v>
      </c>
      <c r="J1901" t="s">
        <v>29</v>
      </c>
      <c r="K1901" t="s">
        <v>30</v>
      </c>
      <c r="L1901">
        <v>65</v>
      </c>
      <c r="M1901">
        <v>17</v>
      </c>
      <c r="N1901">
        <v>52</v>
      </c>
      <c r="O1901">
        <v>36</v>
      </c>
      <c r="P1901">
        <v>1872</v>
      </c>
      <c r="Q1901">
        <v>50</v>
      </c>
      <c r="R1901">
        <v>250</v>
      </c>
      <c r="S1901">
        <v>110</v>
      </c>
      <c r="T1901">
        <v>173</v>
      </c>
      <c r="U1901">
        <v>15</v>
      </c>
      <c r="V1901">
        <v>200</v>
      </c>
      <c r="W1901">
        <v>6</v>
      </c>
      <c r="X1901">
        <v>56</v>
      </c>
      <c r="Y1901">
        <v>2743.2</v>
      </c>
      <c r="AA1901" t="s">
        <v>30</v>
      </c>
      <c r="AB1901" s="1">
        <v>44621</v>
      </c>
      <c r="AC1901" s="2">
        <v>0.53776620370370376</v>
      </c>
      <c r="AD1901" s="2">
        <f t="shared" si="29"/>
        <v>12.906388888888891</v>
      </c>
      <c r="AE1901" s="8">
        <f>WEEKDAY(AB1901)</f>
        <v>3</v>
      </c>
      <c r="AF1901">
        <f>IF(EXACT($AE1901,AF$1),$D1901,)</f>
        <v>0</v>
      </c>
      <c r="AG1901">
        <f>IF(EXACT($AE1901,AG$1),$D1901,)</f>
        <v>0</v>
      </c>
      <c r="AH1901">
        <f>IF(EXACT($AE1901,AH$1),$D1901,)</f>
        <v>26.67</v>
      </c>
      <c r="AI1901">
        <f>IF(EXACT($AE1901,AI$1),$D1901,)</f>
        <v>0</v>
      </c>
      <c r="AJ1901">
        <f>IF(EXACT($AE1901,AJ$1),$D1901,)</f>
        <v>0</v>
      </c>
      <c r="AK1901">
        <f>IF(EXACT($AE1901,AK$1),$D1901,)</f>
        <v>0</v>
      </c>
      <c r="AL1901">
        <f>IF(EXACT($AE1901,AL$1),$D1901,)</f>
        <v>0</v>
      </c>
    </row>
    <row r="1902" spans="1:38" x14ac:dyDescent="0.25">
      <c r="A1902" t="s">
        <v>5729</v>
      </c>
      <c r="B1902" t="s">
        <v>5730</v>
      </c>
      <c r="C1902" t="s">
        <v>27</v>
      </c>
      <c r="D1902">
        <v>24.65</v>
      </c>
      <c r="E1902" t="s">
        <v>28</v>
      </c>
      <c r="F1902" t="s">
        <v>5731</v>
      </c>
      <c r="G1902">
        <v>960</v>
      </c>
      <c r="H1902">
        <v>720</v>
      </c>
      <c r="I1902">
        <v>3</v>
      </c>
      <c r="J1902" t="s">
        <v>29</v>
      </c>
      <c r="K1902" t="s">
        <v>30</v>
      </c>
      <c r="L1902">
        <v>27</v>
      </c>
      <c r="M1902">
        <v>21</v>
      </c>
      <c r="N1902">
        <v>90</v>
      </c>
      <c r="O1902">
        <v>32</v>
      </c>
      <c r="P1902">
        <v>2880</v>
      </c>
      <c r="Q1902">
        <v>50</v>
      </c>
      <c r="R1902">
        <v>250</v>
      </c>
      <c r="S1902">
        <v>110</v>
      </c>
      <c r="T1902">
        <v>173</v>
      </c>
      <c r="U1902">
        <v>15</v>
      </c>
      <c r="V1902">
        <v>200</v>
      </c>
      <c r="W1902">
        <v>6</v>
      </c>
      <c r="X1902">
        <v>56</v>
      </c>
      <c r="Y1902">
        <v>2743.2</v>
      </c>
      <c r="AA1902" t="s">
        <v>30</v>
      </c>
      <c r="AB1902" s="1">
        <v>44621</v>
      </c>
      <c r="AC1902" s="2">
        <v>0.5379976851851852</v>
      </c>
      <c r="AD1902" s="2">
        <f t="shared" si="29"/>
        <v>12.911944444444444</v>
      </c>
      <c r="AE1902" s="8">
        <f>WEEKDAY(AB1902)</f>
        <v>3</v>
      </c>
      <c r="AF1902">
        <f>IF(EXACT($AE1902,AF$1),$D1902,)</f>
        <v>0</v>
      </c>
      <c r="AG1902">
        <f>IF(EXACT($AE1902,AG$1),$D1902,)</f>
        <v>0</v>
      </c>
      <c r="AH1902">
        <f>IF(EXACT($AE1902,AH$1),$D1902,)</f>
        <v>24.65</v>
      </c>
      <c r="AI1902">
        <f>IF(EXACT($AE1902,AI$1),$D1902,)</f>
        <v>0</v>
      </c>
      <c r="AJ1902">
        <f>IF(EXACT($AE1902,AJ$1),$D1902,)</f>
        <v>0</v>
      </c>
      <c r="AK1902">
        <f>IF(EXACT($AE1902,AK$1),$D1902,)</f>
        <v>0</v>
      </c>
      <c r="AL1902">
        <f>IF(EXACT($AE1902,AL$1),$D1902,)</f>
        <v>0</v>
      </c>
    </row>
    <row r="1903" spans="1:38" x14ac:dyDescent="0.25">
      <c r="A1903" t="s">
        <v>5732</v>
      </c>
      <c r="B1903" t="s">
        <v>5733</v>
      </c>
      <c r="C1903" t="s">
        <v>27</v>
      </c>
      <c r="D1903">
        <v>25.49</v>
      </c>
      <c r="E1903" t="s">
        <v>28</v>
      </c>
      <c r="F1903" t="s">
        <v>5734</v>
      </c>
      <c r="G1903">
        <v>960</v>
      </c>
      <c r="H1903">
        <v>720</v>
      </c>
      <c r="I1903">
        <v>3</v>
      </c>
      <c r="J1903" t="s">
        <v>29</v>
      </c>
      <c r="K1903" t="s">
        <v>30</v>
      </c>
      <c r="L1903">
        <v>119</v>
      </c>
      <c r="M1903">
        <v>20</v>
      </c>
      <c r="N1903">
        <v>41</v>
      </c>
      <c r="O1903">
        <v>32</v>
      </c>
      <c r="P1903">
        <v>1312</v>
      </c>
      <c r="Q1903">
        <v>50</v>
      </c>
      <c r="R1903">
        <v>250</v>
      </c>
      <c r="S1903">
        <v>110</v>
      </c>
      <c r="T1903">
        <v>173</v>
      </c>
      <c r="U1903">
        <v>15</v>
      </c>
      <c r="V1903">
        <v>200</v>
      </c>
      <c r="W1903">
        <v>6</v>
      </c>
      <c r="X1903">
        <v>56</v>
      </c>
      <c r="Y1903">
        <v>2743.2</v>
      </c>
      <c r="AA1903" t="s">
        <v>30</v>
      </c>
      <c r="AB1903" s="1">
        <v>44621</v>
      </c>
      <c r="AC1903" s="2">
        <v>0.53996527777777781</v>
      </c>
      <c r="AD1903" s="2">
        <f t="shared" si="29"/>
        <v>12.959166666666668</v>
      </c>
      <c r="AE1903" s="8">
        <f>WEEKDAY(AB1903)</f>
        <v>3</v>
      </c>
      <c r="AF1903">
        <f>IF(EXACT($AE1903,AF$1),$D1903,)</f>
        <v>0</v>
      </c>
      <c r="AG1903">
        <f>IF(EXACT($AE1903,AG$1),$D1903,)</f>
        <v>0</v>
      </c>
      <c r="AH1903">
        <f>IF(EXACT($AE1903,AH$1),$D1903,)</f>
        <v>25.49</v>
      </c>
      <c r="AI1903">
        <f>IF(EXACT($AE1903,AI$1),$D1903,)</f>
        <v>0</v>
      </c>
      <c r="AJ1903">
        <f>IF(EXACT($AE1903,AJ$1),$D1903,)</f>
        <v>0</v>
      </c>
      <c r="AK1903">
        <f>IF(EXACT($AE1903,AK$1),$D1903,)</f>
        <v>0</v>
      </c>
      <c r="AL1903">
        <f>IF(EXACT($AE1903,AL$1),$D1903,)</f>
        <v>0</v>
      </c>
    </row>
    <row r="1904" spans="1:38" x14ac:dyDescent="0.25">
      <c r="A1904" t="s">
        <v>5735</v>
      </c>
      <c r="B1904" t="s">
        <v>5736</v>
      </c>
      <c r="C1904" t="s">
        <v>27</v>
      </c>
      <c r="D1904">
        <v>15.3</v>
      </c>
      <c r="E1904" t="s">
        <v>28</v>
      </c>
      <c r="F1904" t="s">
        <v>5737</v>
      </c>
      <c r="G1904">
        <v>960</v>
      </c>
      <c r="H1904">
        <v>720</v>
      </c>
      <c r="I1904">
        <v>3</v>
      </c>
      <c r="J1904" t="s">
        <v>29</v>
      </c>
      <c r="K1904" t="s">
        <v>30</v>
      </c>
      <c r="L1904">
        <v>120</v>
      </c>
      <c r="M1904">
        <v>23</v>
      </c>
      <c r="N1904">
        <v>34</v>
      </c>
      <c r="O1904">
        <v>30</v>
      </c>
      <c r="P1904">
        <v>1020</v>
      </c>
      <c r="Q1904">
        <v>50</v>
      </c>
      <c r="R1904">
        <v>250</v>
      </c>
      <c r="S1904">
        <v>110</v>
      </c>
      <c r="T1904">
        <v>173</v>
      </c>
      <c r="U1904">
        <v>15</v>
      </c>
      <c r="V1904">
        <v>200</v>
      </c>
      <c r="W1904">
        <v>6</v>
      </c>
      <c r="X1904">
        <v>56</v>
      </c>
      <c r="Y1904">
        <v>2743.2</v>
      </c>
      <c r="AA1904" t="s">
        <v>30</v>
      </c>
      <c r="AB1904" s="1">
        <v>44621</v>
      </c>
      <c r="AC1904" s="2">
        <v>0.54392361111111109</v>
      </c>
      <c r="AD1904" s="2">
        <f t="shared" si="29"/>
        <v>13.054166666666667</v>
      </c>
      <c r="AE1904" s="8">
        <f>WEEKDAY(AB1904)</f>
        <v>3</v>
      </c>
      <c r="AF1904">
        <f>IF(EXACT($AE1904,AF$1),$D1904,)</f>
        <v>0</v>
      </c>
      <c r="AG1904">
        <f>IF(EXACT($AE1904,AG$1),$D1904,)</f>
        <v>0</v>
      </c>
      <c r="AH1904">
        <f>IF(EXACT($AE1904,AH$1),$D1904,)</f>
        <v>15.3</v>
      </c>
      <c r="AI1904">
        <f>IF(EXACT($AE1904,AI$1),$D1904,)</f>
        <v>0</v>
      </c>
      <c r="AJ1904">
        <f>IF(EXACT($AE1904,AJ$1),$D1904,)</f>
        <v>0</v>
      </c>
      <c r="AK1904">
        <f>IF(EXACT($AE1904,AK$1),$D1904,)</f>
        <v>0</v>
      </c>
      <c r="AL1904">
        <f>IF(EXACT($AE1904,AL$1),$D1904,)</f>
        <v>0</v>
      </c>
    </row>
    <row r="1905" spans="1:38" x14ac:dyDescent="0.25">
      <c r="A1905" t="s">
        <v>5738</v>
      </c>
      <c r="B1905" t="s">
        <v>5739</v>
      </c>
      <c r="C1905" t="s">
        <v>27</v>
      </c>
      <c r="D1905">
        <v>18.82</v>
      </c>
      <c r="E1905" t="s">
        <v>28</v>
      </c>
      <c r="F1905" t="s">
        <v>5740</v>
      </c>
      <c r="G1905">
        <v>960</v>
      </c>
      <c r="H1905">
        <v>720</v>
      </c>
      <c r="I1905">
        <v>3</v>
      </c>
      <c r="J1905" t="s">
        <v>31</v>
      </c>
      <c r="K1905" t="s">
        <v>30</v>
      </c>
      <c r="L1905">
        <v>82</v>
      </c>
      <c r="M1905">
        <v>0</v>
      </c>
      <c r="N1905">
        <v>24</v>
      </c>
      <c r="O1905">
        <v>61</v>
      </c>
      <c r="P1905">
        <v>1464</v>
      </c>
      <c r="Q1905">
        <v>50</v>
      </c>
      <c r="R1905">
        <v>250</v>
      </c>
      <c r="S1905">
        <v>110</v>
      </c>
      <c r="T1905">
        <v>173</v>
      </c>
      <c r="U1905">
        <v>15</v>
      </c>
      <c r="V1905">
        <v>200</v>
      </c>
      <c r="W1905">
        <v>6</v>
      </c>
      <c r="X1905">
        <v>25</v>
      </c>
      <c r="Y1905">
        <v>1092.2</v>
      </c>
      <c r="AA1905" t="s">
        <v>30</v>
      </c>
      <c r="AB1905" s="1">
        <v>44621</v>
      </c>
      <c r="AC1905" s="2">
        <v>0.55496527777777771</v>
      </c>
      <c r="AD1905" s="2">
        <f t="shared" si="29"/>
        <v>13.319166666666664</v>
      </c>
      <c r="AE1905" s="8">
        <f>WEEKDAY(AB1905)</f>
        <v>3</v>
      </c>
      <c r="AF1905">
        <f>IF(EXACT($AE1905,AF$1),$D1905,)</f>
        <v>0</v>
      </c>
      <c r="AG1905">
        <f>IF(EXACT($AE1905,AG$1),$D1905,)</f>
        <v>0</v>
      </c>
      <c r="AH1905">
        <f>IF(EXACT($AE1905,AH$1),$D1905,)</f>
        <v>18.82</v>
      </c>
      <c r="AI1905">
        <f>IF(EXACT($AE1905,AI$1),$D1905,)</f>
        <v>0</v>
      </c>
      <c r="AJ1905">
        <f>IF(EXACT($AE1905,AJ$1),$D1905,)</f>
        <v>0</v>
      </c>
      <c r="AK1905">
        <f>IF(EXACT($AE1905,AK$1),$D1905,)</f>
        <v>0</v>
      </c>
      <c r="AL1905">
        <f>IF(EXACT($AE1905,AL$1),$D1905,)</f>
        <v>0</v>
      </c>
    </row>
    <row r="1906" spans="1:38" x14ac:dyDescent="0.25">
      <c r="A1906" t="s">
        <v>5741</v>
      </c>
      <c r="B1906" t="s">
        <v>5742</v>
      </c>
      <c r="C1906" t="s">
        <v>27</v>
      </c>
      <c r="D1906">
        <v>19.579999999999998</v>
      </c>
      <c r="E1906" t="s">
        <v>28</v>
      </c>
      <c r="F1906" t="s">
        <v>5743</v>
      </c>
      <c r="G1906">
        <v>960</v>
      </c>
      <c r="H1906">
        <v>720</v>
      </c>
      <c r="I1906">
        <v>3</v>
      </c>
      <c r="J1906" t="s">
        <v>31</v>
      </c>
      <c r="K1906" t="s">
        <v>30</v>
      </c>
      <c r="L1906">
        <v>72</v>
      </c>
      <c r="M1906">
        <v>17</v>
      </c>
      <c r="N1906">
        <v>50</v>
      </c>
      <c r="O1906">
        <v>35</v>
      </c>
      <c r="P1906">
        <v>1750</v>
      </c>
      <c r="Q1906">
        <v>50</v>
      </c>
      <c r="R1906">
        <v>250</v>
      </c>
      <c r="S1906">
        <v>110</v>
      </c>
      <c r="T1906">
        <v>173</v>
      </c>
      <c r="U1906">
        <v>15</v>
      </c>
      <c r="V1906">
        <v>200</v>
      </c>
      <c r="W1906">
        <v>6</v>
      </c>
      <c r="X1906">
        <v>25</v>
      </c>
      <c r="Y1906">
        <v>1092.2</v>
      </c>
      <c r="AA1906" t="s">
        <v>30</v>
      </c>
      <c r="AB1906" s="1">
        <v>44621</v>
      </c>
      <c r="AC1906" s="2">
        <v>0.55517361111111108</v>
      </c>
      <c r="AD1906" s="2">
        <f t="shared" si="29"/>
        <v>13.324166666666667</v>
      </c>
      <c r="AE1906" s="8">
        <f>WEEKDAY(AB1906)</f>
        <v>3</v>
      </c>
      <c r="AF1906">
        <f>IF(EXACT($AE1906,AF$1),$D1906,)</f>
        <v>0</v>
      </c>
      <c r="AG1906">
        <f>IF(EXACT($AE1906,AG$1),$D1906,)</f>
        <v>0</v>
      </c>
      <c r="AH1906">
        <f>IF(EXACT($AE1906,AH$1),$D1906,)</f>
        <v>19.579999999999998</v>
      </c>
      <c r="AI1906">
        <f>IF(EXACT($AE1906,AI$1),$D1906,)</f>
        <v>0</v>
      </c>
      <c r="AJ1906">
        <f>IF(EXACT($AE1906,AJ$1),$D1906,)</f>
        <v>0</v>
      </c>
      <c r="AK1906">
        <f>IF(EXACT($AE1906,AK$1),$D1906,)</f>
        <v>0</v>
      </c>
      <c r="AL1906">
        <f>IF(EXACT($AE1906,AL$1),$D1906,)</f>
        <v>0</v>
      </c>
    </row>
    <row r="1907" spans="1:38" x14ac:dyDescent="0.25">
      <c r="A1907" t="s">
        <v>5744</v>
      </c>
      <c r="B1907" t="s">
        <v>5745</v>
      </c>
      <c r="C1907" t="s">
        <v>27</v>
      </c>
      <c r="D1907">
        <v>30.97</v>
      </c>
      <c r="E1907" t="s">
        <v>28</v>
      </c>
      <c r="F1907" t="s">
        <v>5746</v>
      </c>
      <c r="G1907">
        <v>960</v>
      </c>
      <c r="H1907">
        <v>720</v>
      </c>
      <c r="I1907">
        <v>3</v>
      </c>
      <c r="J1907" t="s">
        <v>31</v>
      </c>
      <c r="K1907" t="s">
        <v>30</v>
      </c>
      <c r="L1907">
        <v>89</v>
      </c>
      <c r="M1907">
        <v>4</v>
      </c>
      <c r="N1907">
        <v>85</v>
      </c>
      <c r="O1907">
        <v>53</v>
      </c>
      <c r="P1907">
        <v>4505</v>
      </c>
      <c r="Q1907">
        <v>50</v>
      </c>
      <c r="R1907">
        <v>250</v>
      </c>
      <c r="S1907">
        <v>110</v>
      </c>
      <c r="T1907">
        <v>173</v>
      </c>
      <c r="U1907">
        <v>15</v>
      </c>
      <c r="V1907">
        <v>200</v>
      </c>
      <c r="W1907">
        <v>6</v>
      </c>
      <c r="X1907">
        <v>25</v>
      </c>
      <c r="Y1907">
        <v>1092.2</v>
      </c>
      <c r="AA1907" t="s">
        <v>30</v>
      </c>
      <c r="AB1907" s="1">
        <v>44621</v>
      </c>
      <c r="AC1907" s="2">
        <v>0.55675925925925929</v>
      </c>
      <c r="AD1907" s="2">
        <f t="shared" si="29"/>
        <v>13.362222222222222</v>
      </c>
      <c r="AE1907" s="8">
        <f>WEEKDAY(AB1907)</f>
        <v>3</v>
      </c>
      <c r="AF1907">
        <f>IF(EXACT($AE1907,AF$1),$D1907,)</f>
        <v>0</v>
      </c>
      <c r="AG1907">
        <f>IF(EXACT($AE1907,AG$1),$D1907,)</f>
        <v>0</v>
      </c>
      <c r="AH1907">
        <f>IF(EXACT($AE1907,AH$1),$D1907,)</f>
        <v>30.97</v>
      </c>
      <c r="AI1907">
        <f>IF(EXACT($AE1907,AI$1),$D1907,)</f>
        <v>0</v>
      </c>
      <c r="AJ1907">
        <f>IF(EXACT($AE1907,AJ$1),$D1907,)</f>
        <v>0</v>
      </c>
      <c r="AK1907">
        <f>IF(EXACT($AE1907,AK$1),$D1907,)</f>
        <v>0</v>
      </c>
      <c r="AL1907">
        <f>IF(EXACT($AE1907,AL$1),$D1907,)</f>
        <v>0</v>
      </c>
    </row>
    <row r="1908" spans="1:38" x14ac:dyDescent="0.25">
      <c r="A1908" t="s">
        <v>5747</v>
      </c>
      <c r="B1908" t="s">
        <v>5748</v>
      </c>
      <c r="C1908" t="s">
        <v>27</v>
      </c>
      <c r="D1908">
        <v>26.29</v>
      </c>
      <c r="E1908" t="s">
        <v>28</v>
      </c>
      <c r="F1908" t="s">
        <v>5749</v>
      </c>
      <c r="G1908">
        <v>960</v>
      </c>
      <c r="H1908">
        <v>720</v>
      </c>
      <c r="I1908">
        <v>3</v>
      </c>
      <c r="J1908" t="s">
        <v>29</v>
      </c>
      <c r="K1908" t="s">
        <v>30</v>
      </c>
      <c r="L1908">
        <v>58</v>
      </c>
      <c r="M1908">
        <v>8</v>
      </c>
      <c r="N1908">
        <v>58</v>
      </c>
      <c r="O1908">
        <v>45</v>
      </c>
      <c r="P1908">
        <v>2610</v>
      </c>
      <c r="Q1908">
        <v>50</v>
      </c>
      <c r="R1908">
        <v>250</v>
      </c>
      <c r="S1908">
        <v>110</v>
      </c>
      <c r="T1908">
        <v>173</v>
      </c>
      <c r="U1908">
        <v>15</v>
      </c>
      <c r="V1908">
        <v>200</v>
      </c>
      <c r="W1908">
        <v>6</v>
      </c>
      <c r="X1908">
        <v>56</v>
      </c>
      <c r="Y1908">
        <v>2743.2</v>
      </c>
      <c r="AA1908" t="s">
        <v>30</v>
      </c>
      <c r="AB1908" s="1">
        <v>44621</v>
      </c>
      <c r="AC1908" s="2">
        <v>0.55821759259259263</v>
      </c>
      <c r="AD1908" s="2">
        <f t="shared" si="29"/>
        <v>13.397222222222222</v>
      </c>
      <c r="AE1908" s="8">
        <f>WEEKDAY(AB1908)</f>
        <v>3</v>
      </c>
      <c r="AF1908">
        <f>IF(EXACT($AE1908,AF$1),$D1908,)</f>
        <v>0</v>
      </c>
      <c r="AG1908">
        <f>IF(EXACT($AE1908,AG$1),$D1908,)</f>
        <v>0</v>
      </c>
      <c r="AH1908">
        <f>IF(EXACT($AE1908,AH$1),$D1908,)</f>
        <v>26.29</v>
      </c>
      <c r="AI1908">
        <f>IF(EXACT($AE1908,AI$1),$D1908,)</f>
        <v>0</v>
      </c>
      <c r="AJ1908">
        <f>IF(EXACT($AE1908,AJ$1),$D1908,)</f>
        <v>0</v>
      </c>
      <c r="AK1908">
        <f>IF(EXACT($AE1908,AK$1),$D1908,)</f>
        <v>0</v>
      </c>
      <c r="AL1908">
        <f>IF(EXACT($AE1908,AL$1),$D1908,)</f>
        <v>0</v>
      </c>
    </row>
    <row r="1909" spans="1:38" x14ac:dyDescent="0.25">
      <c r="A1909" t="s">
        <v>5750</v>
      </c>
      <c r="B1909" t="s">
        <v>5751</v>
      </c>
      <c r="C1909" t="s">
        <v>27</v>
      </c>
      <c r="D1909">
        <v>32.58</v>
      </c>
      <c r="E1909" t="s">
        <v>28</v>
      </c>
      <c r="F1909" t="s">
        <v>5752</v>
      </c>
      <c r="G1909">
        <v>960</v>
      </c>
      <c r="H1909">
        <v>720</v>
      </c>
      <c r="I1909">
        <v>3</v>
      </c>
      <c r="J1909" t="s">
        <v>29</v>
      </c>
      <c r="K1909" t="s">
        <v>30</v>
      </c>
      <c r="L1909">
        <v>114</v>
      </c>
      <c r="M1909">
        <v>0</v>
      </c>
      <c r="N1909">
        <v>45</v>
      </c>
      <c r="O1909">
        <v>19</v>
      </c>
      <c r="P1909">
        <v>855</v>
      </c>
      <c r="Q1909">
        <v>50</v>
      </c>
      <c r="R1909">
        <v>250</v>
      </c>
      <c r="S1909">
        <v>110</v>
      </c>
      <c r="T1909">
        <v>173</v>
      </c>
      <c r="U1909">
        <v>15</v>
      </c>
      <c r="V1909">
        <v>200</v>
      </c>
      <c r="W1909">
        <v>6</v>
      </c>
      <c r="X1909">
        <v>56</v>
      </c>
      <c r="Y1909">
        <v>2743.2</v>
      </c>
      <c r="AA1909" t="s">
        <v>30</v>
      </c>
      <c r="AB1909" s="1">
        <v>44621</v>
      </c>
      <c r="AC1909" s="2">
        <v>0.5584837962962963</v>
      </c>
      <c r="AD1909" s="2">
        <f t="shared" si="29"/>
        <v>13.403611111111111</v>
      </c>
      <c r="AE1909" s="8">
        <f>WEEKDAY(AB1909)</f>
        <v>3</v>
      </c>
      <c r="AF1909">
        <f>IF(EXACT($AE1909,AF$1),$D1909,)</f>
        <v>0</v>
      </c>
      <c r="AG1909">
        <f>IF(EXACT($AE1909,AG$1),$D1909,)</f>
        <v>0</v>
      </c>
      <c r="AH1909">
        <f>IF(EXACT($AE1909,AH$1),$D1909,)</f>
        <v>32.58</v>
      </c>
      <c r="AI1909">
        <f>IF(EXACT($AE1909,AI$1),$D1909,)</f>
        <v>0</v>
      </c>
      <c r="AJ1909">
        <f>IF(EXACT($AE1909,AJ$1),$D1909,)</f>
        <v>0</v>
      </c>
      <c r="AK1909">
        <f>IF(EXACT($AE1909,AK$1),$D1909,)</f>
        <v>0</v>
      </c>
      <c r="AL1909">
        <f>IF(EXACT($AE1909,AL$1),$D1909,)</f>
        <v>0</v>
      </c>
    </row>
    <row r="1910" spans="1:38" x14ac:dyDescent="0.25">
      <c r="A1910" t="s">
        <v>5753</v>
      </c>
      <c r="B1910" t="s">
        <v>5754</v>
      </c>
      <c r="C1910" t="s">
        <v>27</v>
      </c>
      <c r="D1910">
        <v>17.22</v>
      </c>
      <c r="E1910" t="s">
        <v>28</v>
      </c>
      <c r="F1910" t="s">
        <v>5755</v>
      </c>
      <c r="G1910">
        <v>960</v>
      </c>
      <c r="H1910">
        <v>720</v>
      </c>
      <c r="I1910">
        <v>3</v>
      </c>
      <c r="J1910" t="s">
        <v>29</v>
      </c>
      <c r="K1910" t="s">
        <v>30</v>
      </c>
      <c r="L1910">
        <v>74</v>
      </c>
      <c r="M1910">
        <v>0</v>
      </c>
      <c r="N1910">
        <v>14</v>
      </c>
      <c r="O1910">
        <v>39</v>
      </c>
      <c r="P1910">
        <v>546</v>
      </c>
      <c r="Q1910">
        <v>50</v>
      </c>
      <c r="R1910">
        <v>250</v>
      </c>
      <c r="S1910">
        <v>110</v>
      </c>
      <c r="T1910">
        <v>173</v>
      </c>
      <c r="U1910">
        <v>15</v>
      </c>
      <c r="V1910">
        <v>200</v>
      </c>
      <c r="W1910">
        <v>6</v>
      </c>
      <c r="X1910">
        <v>56</v>
      </c>
      <c r="Y1910">
        <v>2743.2</v>
      </c>
      <c r="AA1910" t="s">
        <v>30</v>
      </c>
      <c r="AB1910" s="1">
        <v>44621</v>
      </c>
      <c r="AC1910" s="2">
        <v>0.55849537037037034</v>
      </c>
      <c r="AD1910" s="2">
        <f t="shared" si="29"/>
        <v>13.403888888888888</v>
      </c>
      <c r="AE1910" s="8">
        <f>WEEKDAY(AB1910)</f>
        <v>3</v>
      </c>
      <c r="AF1910">
        <f>IF(EXACT($AE1910,AF$1),$D1910,)</f>
        <v>0</v>
      </c>
      <c r="AG1910">
        <f>IF(EXACT($AE1910,AG$1),$D1910,)</f>
        <v>0</v>
      </c>
      <c r="AH1910">
        <f>IF(EXACT($AE1910,AH$1),$D1910,)</f>
        <v>17.22</v>
      </c>
      <c r="AI1910">
        <f>IF(EXACT($AE1910,AI$1),$D1910,)</f>
        <v>0</v>
      </c>
      <c r="AJ1910">
        <f>IF(EXACT($AE1910,AJ$1),$D1910,)</f>
        <v>0</v>
      </c>
      <c r="AK1910">
        <f>IF(EXACT($AE1910,AK$1),$D1910,)</f>
        <v>0</v>
      </c>
      <c r="AL1910">
        <f>IF(EXACT($AE1910,AL$1),$D1910,)</f>
        <v>0</v>
      </c>
    </row>
    <row r="1911" spans="1:38" x14ac:dyDescent="0.25">
      <c r="A1911" t="s">
        <v>5756</v>
      </c>
      <c r="B1911" t="s">
        <v>5757</v>
      </c>
      <c r="C1911" t="s">
        <v>27</v>
      </c>
      <c r="D1911">
        <v>31.95</v>
      </c>
      <c r="E1911" t="s">
        <v>28</v>
      </c>
      <c r="F1911" t="s">
        <v>5758</v>
      </c>
      <c r="G1911">
        <v>960</v>
      </c>
      <c r="H1911">
        <v>720</v>
      </c>
      <c r="I1911">
        <v>3</v>
      </c>
      <c r="J1911" t="s">
        <v>31</v>
      </c>
      <c r="K1911" t="s">
        <v>30</v>
      </c>
      <c r="L1911">
        <v>89</v>
      </c>
      <c r="M1911">
        <v>15</v>
      </c>
      <c r="N1911">
        <v>42</v>
      </c>
      <c r="O1911">
        <v>40</v>
      </c>
      <c r="P1911">
        <v>1680</v>
      </c>
      <c r="Q1911">
        <v>50</v>
      </c>
      <c r="R1911">
        <v>250</v>
      </c>
      <c r="S1911">
        <v>110</v>
      </c>
      <c r="T1911">
        <v>173</v>
      </c>
      <c r="U1911">
        <v>15</v>
      </c>
      <c r="V1911">
        <v>200</v>
      </c>
      <c r="W1911">
        <v>6</v>
      </c>
      <c r="X1911">
        <v>25</v>
      </c>
      <c r="Y1911">
        <v>1092.2</v>
      </c>
      <c r="AA1911" t="s">
        <v>30</v>
      </c>
      <c r="AB1911" s="1">
        <v>44621</v>
      </c>
      <c r="AC1911" s="2">
        <v>0.5594675925925926</v>
      </c>
      <c r="AD1911" s="2">
        <f t="shared" si="29"/>
        <v>13.427222222222223</v>
      </c>
      <c r="AE1911" s="8">
        <f>WEEKDAY(AB1911)</f>
        <v>3</v>
      </c>
      <c r="AF1911">
        <f>IF(EXACT($AE1911,AF$1),$D1911,)</f>
        <v>0</v>
      </c>
      <c r="AG1911">
        <f>IF(EXACT($AE1911,AG$1),$D1911,)</f>
        <v>0</v>
      </c>
      <c r="AH1911">
        <f>IF(EXACT($AE1911,AH$1),$D1911,)</f>
        <v>31.95</v>
      </c>
      <c r="AI1911">
        <f>IF(EXACT($AE1911,AI$1),$D1911,)</f>
        <v>0</v>
      </c>
      <c r="AJ1911">
        <f>IF(EXACT($AE1911,AJ$1),$D1911,)</f>
        <v>0</v>
      </c>
      <c r="AK1911">
        <f>IF(EXACT($AE1911,AK$1),$D1911,)</f>
        <v>0</v>
      </c>
      <c r="AL1911">
        <f>IF(EXACT($AE1911,AL$1),$D1911,)</f>
        <v>0</v>
      </c>
    </row>
    <row r="1912" spans="1:38" x14ac:dyDescent="0.25">
      <c r="A1912" t="s">
        <v>5759</v>
      </c>
      <c r="B1912" t="s">
        <v>5760</v>
      </c>
      <c r="C1912" t="s">
        <v>27</v>
      </c>
      <c r="D1912">
        <v>22.93</v>
      </c>
      <c r="E1912" t="s">
        <v>28</v>
      </c>
      <c r="F1912" t="s">
        <v>5761</v>
      </c>
      <c r="G1912">
        <v>960</v>
      </c>
      <c r="H1912">
        <v>720</v>
      </c>
      <c r="I1912">
        <v>3</v>
      </c>
      <c r="J1912" t="s">
        <v>31</v>
      </c>
      <c r="K1912" t="s">
        <v>30</v>
      </c>
      <c r="L1912">
        <v>55</v>
      </c>
      <c r="M1912">
        <v>18</v>
      </c>
      <c r="N1912">
        <v>47</v>
      </c>
      <c r="O1912">
        <v>39</v>
      </c>
      <c r="P1912">
        <v>1833</v>
      </c>
      <c r="Q1912">
        <v>50</v>
      </c>
      <c r="R1912">
        <v>250</v>
      </c>
      <c r="S1912">
        <v>110</v>
      </c>
      <c r="T1912">
        <v>173</v>
      </c>
      <c r="U1912">
        <v>15</v>
      </c>
      <c r="V1912">
        <v>200</v>
      </c>
      <c r="W1912">
        <v>6</v>
      </c>
      <c r="X1912">
        <v>25</v>
      </c>
      <c r="Y1912">
        <v>1092.2</v>
      </c>
      <c r="AA1912" t="s">
        <v>30</v>
      </c>
      <c r="AB1912" s="1">
        <v>44621</v>
      </c>
      <c r="AC1912" s="2">
        <v>0.56027777777777776</v>
      </c>
      <c r="AD1912" s="2">
        <f t="shared" si="29"/>
        <v>13.446666666666665</v>
      </c>
      <c r="AE1912" s="8">
        <f>WEEKDAY(AB1912)</f>
        <v>3</v>
      </c>
      <c r="AF1912">
        <f>IF(EXACT($AE1912,AF$1),$D1912,)</f>
        <v>0</v>
      </c>
      <c r="AG1912">
        <f>IF(EXACT($AE1912,AG$1),$D1912,)</f>
        <v>0</v>
      </c>
      <c r="AH1912">
        <f>IF(EXACT($AE1912,AH$1),$D1912,)</f>
        <v>22.93</v>
      </c>
      <c r="AI1912">
        <f>IF(EXACT($AE1912,AI$1),$D1912,)</f>
        <v>0</v>
      </c>
      <c r="AJ1912">
        <f>IF(EXACT($AE1912,AJ$1),$D1912,)</f>
        <v>0</v>
      </c>
      <c r="AK1912">
        <f>IF(EXACT($AE1912,AK$1),$D1912,)</f>
        <v>0</v>
      </c>
      <c r="AL1912">
        <f>IF(EXACT($AE1912,AL$1),$D1912,)</f>
        <v>0</v>
      </c>
    </row>
    <row r="1913" spans="1:38" x14ac:dyDescent="0.25">
      <c r="A1913" t="s">
        <v>5762</v>
      </c>
      <c r="B1913" t="s">
        <v>5763</v>
      </c>
      <c r="C1913" t="s">
        <v>27</v>
      </c>
      <c r="D1913">
        <v>39.729999999999997</v>
      </c>
      <c r="E1913" t="s">
        <v>28</v>
      </c>
      <c r="F1913" t="s">
        <v>5764</v>
      </c>
      <c r="G1913">
        <v>960</v>
      </c>
      <c r="H1913">
        <v>720</v>
      </c>
      <c r="I1913">
        <v>3</v>
      </c>
      <c r="J1913" t="s">
        <v>29</v>
      </c>
      <c r="K1913" t="s">
        <v>30</v>
      </c>
      <c r="L1913">
        <v>33</v>
      </c>
      <c r="M1913">
        <v>19</v>
      </c>
      <c r="N1913">
        <v>61</v>
      </c>
      <c r="O1913">
        <v>34</v>
      </c>
      <c r="P1913">
        <v>2074</v>
      </c>
      <c r="Q1913">
        <v>50</v>
      </c>
      <c r="R1913">
        <v>250</v>
      </c>
      <c r="S1913">
        <v>110</v>
      </c>
      <c r="T1913">
        <v>173</v>
      </c>
      <c r="U1913">
        <v>15</v>
      </c>
      <c r="V1913">
        <v>200</v>
      </c>
      <c r="W1913">
        <v>6</v>
      </c>
      <c r="X1913">
        <v>56</v>
      </c>
      <c r="Y1913">
        <v>2743.2</v>
      </c>
      <c r="AA1913" t="s">
        <v>30</v>
      </c>
      <c r="AB1913" s="1">
        <v>44621</v>
      </c>
      <c r="AC1913" s="2">
        <v>0.56090277777777775</v>
      </c>
      <c r="AD1913" s="2">
        <f t="shared" si="29"/>
        <v>13.461666666666666</v>
      </c>
      <c r="AE1913" s="8">
        <f>WEEKDAY(AB1913)</f>
        <v>3</v>
      </c>
      <c r="AF1913">
        <f>IF(EXACT($AE1913,AF$1),$D1913,)</f>
        <v>0</v>
      </c>
      <c r="AG1913">
        <f>IF(EXACT($AE1913,AG$1),$D1913,)</f>
        <v>0</v>
      </c>
      <c r="AH1913">
        <f>IF(EXACT($AE1913,AH$1),$D1913,)</f>
        <v>39.729999999999997</v>
      </c>
      <c r="AI1913">
        <f>IF(EXACT($AE1913,AI$1),$D1913,)</f>
        <v>0</v>
      </c>
      <c r="AJ1913">
        <f>IF(EXACT($AE1913,AJ$1),$D1913,)</f>
        <v>0</v>
      </c>
      <c r="AK1913">
        <f>IF(EXACT($AE1913,AK$1),$D1913,)</f>
        <v>0</v>
      </c>
      <c r="AL1913">
        <f>IF(EXACT($AE1913,AL$1),$D1913,)</f>
        <v>0</v>
      </c>
    </row>
    <row r="1914" spans="1:38" x14ac:dyDescent="0.25">
      <c r="A1914" t="s">
        <v>5765</v>
      </c>
      <c r="B1914" t="s">
        <v>5766</v>
      </c>
      <c r="C1914" t="s">
        <v>27</v>
      </c>
      <c r="D1914">
        <v>22.23</v>
      </c>
      <c r="E1914" t="s">
        <v>28</v>
      </c>
      <c r="F1914" t="s">
        <v>5767</v>
      </c>
      <c r="G1914">
        <v>960</v>
      </c>
      <c r="H1914">
        <v>720</v>
      </c>
      <c r="I1914">
        <v>3</v>
      </c>
      <c r="J1914" t="s">
        <v>31</v>
      </c>
      <c r="K1914" t="s">
        <v>30</v>
      </c>
      <c r="L1914">
        <v>78</v>
      </c>
      <c r="M1914">
        <v>33</v>
      </c>
      <c r="N1914">
        <v>46</v>
      </c>
      <c r="O1914">
        <v>26</v>
      </c>
      <c r="P1914">
        <v>1196</v>
      </c>
      <c r="Q1914">
        <v>50</v>
      </c>
      <c r="R1914">
        <v>250</v>
      </c>
      <c r="S1914">
        <v>110</v>
      </c>
      <c r="T1914">
        <v>173</v>
      </c>
      <c r="U1914">
        <v>15</v>
      </c>
      <c r="V1914">
        <v>200</v>
      </c>
      <c r="W1914">
        <v>6</v>
      </c>
      <c r="X1914">
        <v>25</v>
      </c>
      <c r="Y1914">
        <v>1092.2</v>
      </c>
      <c r="AA1914" t="s">
        <v>30</v>
      </c>
      <c r="AB1914" s="1">
        <v>44621</v>
      </c>
      <c r="AC1914" s="2">
        <v>0.56443287037037038</v>
      </c>
      <c r="AD1914" s="2">
        <f t="shared" si="29"/>
        <v>13.546388888888888</v>
      </c>
      <c r="AE1914" s="8">
        <f>WEEKDAY(AB1914)</f>
        <v>3</v>
      </c>
      <c r="AF1914">
        <f>IF(EXACT($AE1914,AF$1),$D1914,)</f>
        <v>0</v>
      </c>
      <c r="AG1914">
        <f>IF(EXACT($AE1914,AG$1),$D1914,)</f>
        <v>0</v>
      </c>
      <c r="AH1914">
        <f>IF(EXACT($AE1914,AH$1),$D1914,)</f>
        <v>22.23</v>
      </c>
      <c r="AI1914">
        <f>IF(EXACT($AE1914,AI$1),$D1914,)</f>
        <v>0</v>
      </c>
      <c r="AJ1914">
        <f>IF(EXACT($AE1914,AJ$1),$D1914,)</f>
        <v>0</v>
      </c>
      <c r="AK1914">
        <f>IF(EXACT($AE1914,AK$1),$D1914,)</f>
        <v>0</v>
      </c>
      <c r="AL1914">
        <f>IF(EXACT($AE1914,AL$1),$D1914,)</f>
        <v>0</v>
      </c>
    </row>
    <row r="1915" spans="1:38" x14ac:dyDescent="0.25">
      <c r="A1915" t="s">
        <v>5768</v>
      </c>
      <c r="B1915" t="s">
        <v>5769</v>
      </c>
      <c r="C1915" t="s">
        <v>27</v>
      </c>
      <c r="D1915">
        <v>26.07</v>
      </c>
      <c r="E1915" t="s">
        <v>28</v>
      </c>
      <c r="F1915" t="s">
        <v>5770</v>
      </c>
      <c r="G1915">
        <v>960</v>
      </c>
      <c r="H1915">
        <v>720</v>
      </c>
      <c r="I1915">
        <v>3</v>
      </c>
      <c r="J1915" t="s">
        <v>29</v>
      </c>
      <c r="K1915" t="s">
        <v>30</v>
      </c>
      <c r="L1915">
        <v>90</v>
      </c>
      <c r="M1915">
        <v>29</v>
      </c>
      <c r="N1915">
        <v>26</v>
      </c>
      <c r="O1915">
        <v>22</v>
      </c>
      <c r="P1915">
        <v>572</v>
      </c>
      <c r="Q1915">
        <v>50</v>
      </c>
      <c r="R1915">
        <v>250</v>
      </c>
      <c r="S1915">
        <v>110</v>
      </c>
      <c r="T1915">
        <v>173</v>
      </c>
      <c r="U1915">
        <v>15</v>
      </c>
      <c r="V1915">
        <v>200</v>
      </c>
      <c r="W1915">
        <v>6</v>
      </c>
      <c r="X1915">
        <v>56</v>
      </c>
      <c r="Y1915">
        <v>2743.2</v>
      </c>
      <c r="AA1915" t="s">
        <v>30</v>
      </c>
      <c r="AB1915" s="1">
        <v>44621</v>
      </c>
      <c r="AC1915" s="2">
        <v>0.56724537037037037</v>
      </c>
      <c r="AD1915" s="2">
        <f t="shared" si="29"/>
        <v>13.613888888888889</v>
      </c>
      <c r="AE1915" s="8">
        <f>WEEKDAY(AB1915)</f>
        <v>3</v>
      </c>
      <c r="AF1915">
        <f>IF(EXACT($AE1915,AF$1),$D1915,)</f>
        <v>0</v>
      </c>
      <c r="AG1915">
        <f>IF(EXACT($AE1915,AG$1),$D1915,)</f>
        <v>0</v>
      </c>
      <c r="AH1915">
        <f>IF(EXACT($AE1915,AH$1),$D1915,)</f>
        <v>26.07</v>
      </c>
      <c r="AI1915">
        <f>IF(EXACT($AE1915,AI$1),$D1915,)</f>
        <v>0</v>
      </c>
      <c r="AJ1915">
        <f>IF(EXACT($AE1915,AJ$1),$D1915,)</f>
        <v>0</v>
      </c>
      <c r="AK1915">
        <f>IF(EXACT($AE1915,AK$1),$D1915,)</f>
        <v>0</v>
      </c>
      <c r="AL1915">
        <f>IF(EXACT($AE1915,AL$1),$D1915,)</f>
        <v>0</v>
      </c>
    </row>
    <row r="1916" spans="1:38" x14ac:dyDescent="0.25">
      <c r="A1916" t="s">
        <v>5771</v>
      </c>
      <c r="B1916" t="s">
        <v>5772</v>
      </c>
      <c r="C1916" t="s">
        <v>27</v>
      </c>
      <c r="D1916">
        <v>15.49</v>
      </c>
      <c r="E1916" t="s">
        <v>28</v>
      </c>
      <c r="F1916" t="s">
        <v>5773</v>
      </c>
      <c r="G1916">
        <v>960</v>
      </c>
      <c r="H1916">
        <v>720</v>
      </c>
      <c r="I1916">
        <v>3</v>
      </c>
      <c r="J1916" t="s">
        <v>31</v>
      </c>
      <c r="K1916" t="s">
        <v>30</v>
      </c>
      <c r="L1916">
        <v>74</v>
      </c>
      <c r="M1916">
        <v>0</v>
      </c>
      <c r="N1916">
        <v>50</v>
      </c>
      <c r="O1916">
        <v>55</v>
      </c>
      <c r="P1916">
        <v>2750</v>
      </c>
      <c r="Q1916">
        <v>50</v>
      </c>
      <c r="R1916">
        <v>250</v>
      </c>
      <c r="S1916">
        <v>110</v>
      </c>
      <c r="T1916">
        <v>173</v>
      </c>
      <c r="U1916">
        <v>15</v>
      </c>
      <c r="V1916">
        <v>200</v>
      </c>
      <c r="W1916">
        <v>6</v>
      </c>
      <c r="X1916">
        <v>25</v>
      </c>
      <c r="Y1916">
        <v>1092.2</v>
      </c>
      <c r="AA1916" t="s">
        <v>30</v>
      </c>
      <c r="AB1916" s="1">
        <v>44621</v>
      </c>
      <c r="AC1916" s="2">
        <v>0.57131944444444438</v>
      </c>
      <c r="AD1916" s="2">
        <f t="shared" si="29"/>
        <v>13.711666666666666</v>
      </c>
      <c r="AE1916" s="8">
        <f>WEEKDAY(AB1916)</f>
        <v>3</v>
      </c>
      <c r="AF1916">
        <f>IF(EXACT($AE1916,AF$1),$D1916,)</f>
        <v>0</v>
      </c>
      <c r="AG1916">
        <f>IF(EXACT($AE1916,AG$1),$D1916,)</f>
        <v>0</v>
      </c>
      <c r="AH1916">
        <f>IF(EXACT($AE1916,AH$1),$D1916,)</f>
        <v>15.49</v>
      </c>
      <c r="AI1916">
        <f>IF(EXACT($AE1916,AI$1),$D1916,)</f>
        <v>0</v>
      </c>
      <c r="AJ1916">
        <f>IF(EXACT($AE1916,AJ$1),$D1916,)</f>
        <v>0</v>
      </c>
      <c r="AK1916">
        <f>IF(EXACT($AE1916,AK$1),$D1916,)</f>
        <v>0</v>
      </c>
      <c r="AL1916">
        <f>IF(EXACT($AE1916,AL$1),$D1916,)</f>
        <v>0</v>
      </c>
    </row>
    <row r="1917" spans="1:38" x14ac:dyDescent="0.25">
      <c r="A1917" t="s">
        <v>5774</v>
      </c>
      <c r="B1917" t="s">
        <v>5775</v>
      </c>
      <c r="C1917" t="s">
        <v>27</v>
      </c>
      <c r="D1917">
        <v>17.03</v>
      </c>
      <c r="E1917" t="s">
        <v>28</v>
      </c>
      <c r="F1917" t="s">
        <v>5776</v>
      </c>
      <c r="G1917">
        <v>960</v>
      </c>
      <c r="H1917">
        <v>720</v>
      </c>
      <c r="I1917">
        <v>3</v>
      </c>
      <c r="J1917" t="s">
        <v>31</v>
      </c>
      <c r="K1917" t="s">
        <v>30</v>
      </c>
      <c r="L1917">
        <v>151</v>
      </c>
      <c r="M1917">
        <v>0</v>
      </c>
      <c r="N1917">
        <v>27</v>
      </c>
      <c r="O1917">
        <v>45</v>
      </c>
      <c r="P1917">
        <v>1215</v>
      </c>
      <c r="Q1917">
        <v>50</v>
      </c>
      <c r="R1917">
        <v>250</v>
      </c>
      <c r="S1917">
        <v>110</v>
      </c>
      <c r="T1917">
        <v>173</v>
      </c>
      <c r="U1917">
        <v>15</v>
      </c>
      <c r="V1917">
        <v>200</v>
      </c>
      <c r="W1917">
        <v>6</v>
      </c>
      <c r="X1917">
        <v>25</v>
      </c>
      <c r="Y1917">
        <v>1092.2</v>
      </c>
      <c r="AA1917" t="s">
        <v>30</v>
      </c>
      <c r="AB1917" s="1">
        <v>44621</v>
      </c>
      <c r="AC1917" s="2">
        <v>0.57133101851851853</v>
      </c>
      <c r="AD1917" s="2">
        <f t="shared" si="29"/>
        <v>13.711944444444445</v>
      </c>
      <c r="AE1917" s="8">
        <f>WEEKDAY(AB1917)</f>
        <v>3</v>
      </c>
      <c r="AF1917">
        <f>IF(EXACT($AE1917,AF$1),$D1917,)</f>
        <v>0</v>
      </c>
      <c r="AG1917">
        <f>IF(EXACT($AE1917,AG$1),$D1917,)</f>
        <v>0</v>
      </c>
      <c r="AH1917">
        <f>IF(EXACT($AE1917,AH$1),$D1917,)</f>
        <v>17.03</v>
      </c>
      <c r="AI1917">
        <f>IF(EXACT($AE1917,AI$1),$D1917,)</f>
        <v>0</v>
      </c>
      <c r="AJ1917">
        <f>IF(EXACT($AE1917,AJ$1),$D1917,)</f>
        <v>0</v>
      </c>
      <c r="AK1917">
        <f>IF(EXACT($AE1917,AK$1),$D1917,)</f>
        <v>0</v>
      </c>
      <c r="AL1917">
        <f>IF(EXACT($AE1917,AL$1),$D1917,)</f>
        <v>0</v>
      </c>
    </row>
    <row r="1918" spans="1:38" x14ac:dyDescent="0.25">
      <c r="A1918" t="s">
        <v>5777</v>
      </c>
      <c r="B1918" t="s">
        <v>5778</v>
      </c>
      <c r="C1918" t="s">
        <v>27</v>
      </c>
      <c r="D1918">
        <v>26.34</v>
      </c>
      <c r="E1918" t="s">
        <v>28</v>
      </c>
      <c r="F1918" t="s">
        <v>5779</v>
      </c>
      <c r="G1918">
        <v>960</v>
      </c>
      <c r="H1918">
        <v>720</v>
      </c>
      <c r="I1918">
        <v>3</v>
      </c>
      <c r="J1918" t="s">
        <v>29</v>
      </c>
      <c r="K1918" t="s">
        <v>30</v>
      </c>
      <c r="L1918">
        <v>94</v>
      </c>
      <c r="M1918">
        <v>30</v>
      </c>
      <c r="N1918">
        <v>30</v>
      </c>
      <c r="O1918">
        <v>19</v>
      </c>
      <c r="P1918">
        <v>570</v>
      </c>
      <c r="Q1918">
        <v>50</v>
      </c>
      <c r="R1918">
        <v>250</v>
      </c>
      <c r="S1918">
        <v>110</v>
      </c>
      <c r="T1918">
        <v>173</v>
      </c>
      <c r="U1918">
        <v>15</v>
      </c>
      <c r="V1918">
        <v>200</v>
      </c>
      <c r="W1918">
        <v>6</v>
      </c>
      <c r="X1918">
        <v>56</v>
      </c>
      <c r="Y1918">
        <v>2743.2</v>
      </c>
      <c r="AA1918" t="s">
        <v>30</v>
      </c>
      <c r="AB1918" s="1">
        <v>44621</v>
      </c>
      <c r="AC1918" s="2">
        <v>0.57295138888888886</v>
      </c>
      <c r="AD1918" s="2">
        <f t="shared" si="29"/>
        <v>13.750833333333333</v>
      </c>
      <c r="AE1918" s="8">
        <f>WEEKDAY(AB1918)</f>
        <v>3</v>
      </c>
      <c r="AF1918">
        <f>IF(EXACT($AE1918,AF$1),$D1918,)</f>
        <v>0</v>
      </c>
      <c r="AG1918">
        <f>IF(EXACT($AE1918,AG$1),$D1918,)</f>
        <v>0</v>
      </c>
      <c r="AH1918">
        <f>IF(EXACT($AE1918,AH$1),$D1918,)</f>
        <v>26.34</v>
      </c>
      <c r="AI1918">
        <f>IF(EXACT($AE1918,AI$1),$D1918,)</f>
        <v>0</v>
      </c>
      <c r="AJ1918">
        <f>IF(EXACT($AE1918,AJ$1),$D1918,)</f>
        <v>0</v>
      </c>
      <c r="AK1918">
        <f>IF(EXACT($AE1918,AK$1),$D1918,)</f>
        <v>0</v>
      </c>
      <c r="AL1918">
        <f>IF(EXACT($AE1918,AL$1),$D1918,)</f>
        <v>0</v>
      </c>
    </row>
    <row r="1919" spans="1:38" x14ac:dyDescent="0.25">
      <c r="A1919" t="s">
        <v>5780</v>
      </c>
      <c r="B1919" t="s">
        <v>5781</v>
      </c>
      <c r="C1919" t="s">
        <v>27</v>
      </c>
      <c r="D1919">
        <v>24.65</v>
      </c>
      <c r="E1919" t="s">
        <v>28</v>
      </c>
      <c r="F1919" t="s">
        <v>5782</v>
      </c>
      <c r="G1919">
        <v>960</v>
      </c>
      <c r="H1919">
        <v>720</v>
      </c>
      <c r="I1919">
        <v>3</v>
      </c>
      <c r="J1919" t="s">
        <v>29</v>
      </c>
      <c r="K1919" t="s">
        <v>30</v>
      </c>
      <c r="L1919">
        <v>83</v>
      </c>
      <c r="M1919">
        <v>0</v>
      </c>
      <c r="N1919">
        <v>42</v>
      </c>
      <c r="O1919">
        <v>42</v>
      </c>
      <c r="P1919">
        <v>1764</v>
      </c>
      <c r="Q1919">
        <v>50</v>
      </c>
      <c r="R1919">
        <v>250</v>
      </c>
      <c r="S1919">
        <v>110</v>
      </c>
      <c r="T1919">
        <v>173</v>
      </c>
      <c r="U1919">
        <v>15</v>
      </c>
      <c r="V1919">
        <v>200</v>
      </c>
      <c r="W1919">
        <v>6</v>
      </c>
      <c r="X1919">
        <v>56</v>
      </c>
      <c r="Y1919">
        <v>2743.2</v>
      </c>
      <c r="AA1919" t="s">
        <v>30</v>
      </c>
      <c r="AB1919" s="1">
        <v>44621</v>
      </c>
      <c r="AC1919" s="2">
        <v>0.5816203703703704</v>
      </c>
      <c r="AD1919" s="2">
        <f t="shared" si="29"/>
        <v>13.95888888888889</v>
      </c>
      <c r="AE1919" s="8">
        <f>WEEKDAY(AB1919)</f>
        <v>3</v>
      </c>
      <c r="AF1919">
        <f>IF(EXACT($AE1919,AF$1),$D1919,)</f>
        <v>0</v>
      </c>
      <c r="AG1919">
        <f>IF(EXACT($AE1919,AG$1),$D1919,)</f>
        <v>0</v>
      </c>
      <c r="AH1919">
        <f>IF(EXACT($AE1919,AH$1),$D1919,)</f>
        <v>24.65</v>
      </c>
      <c r="AI1919">
        <f>IF(EXACT($AE1919,AI$1),$D1919,)</f>
        <v>0</v>
      </c>
      <c r="AJ1919">
        <f>IF(EXACT($AE1919,AJ$1),$D1919,)</f>
        <v>0</v>
      </c>
      <c r="AK1919">
        <f>IF(EXACT($AE1919,AK$1),$D1919,)</f>
        <v>0</v>
      </c>
      <c r="AL1919">
        <f>IF(EXACT($AE1919,AL$1),$D1919,)</f>
        <v>0</v>
      </c>
    </row>
    <row r="1920" spans="1:38" x14ac:dyDescent="0.25">
      <c r="A1920" t="s">
        <v>5783</v>
      </c>
      <c r="B1920" t="s">
        <v>5784</v>
      </c>
      <c r="C1920" t="s">
        <v>27</v>
      </c>
      <c r="D1920">
        <v>18.66</v>
      </c>
      <c r="E1920" t="s">
        <v>28</v>
      </c>
      <c r="F1920" t="s">
        <v>5785</v>
      </c>
      <c r="G1920">
        <v>960</v>
      </c>
      <c r="H1920">
        <v>720</v>
      </c>
      <c r="I1920">
        <v>3</v>
      </c>
      <c r="J1920" t="s">
        <v>29</v>
      </c>
      <c r="K1920" t="s">
        <v>30</v>
      </c>
      <c r="L1920">
        <v>81</v>
      </c>
      <c r="M1920">
        <v>12</v>
      </c>
      <c r="N1920">
        <v>51</v>
      </c>
      <c r="O1920">
        <v>40</v>
      </c>
      <c r="P1920">
        <v>2040</v>
      </c>
      <c r="Q1920">
        <v>50</v>
      </c>
      <c r="R1920">
        <v>250</v>
      </c>
      <c r="S1920">
        <v>110</v>
      </c>
      <c r="T1920">
        <v>173</v>
      </c>
      <c r="U1920">
        <v>15</v>
      </c>
      <c r="V1920">
        <v>200</v>
      </c>
      <c r="W1920">
        <v>6</v>
      </c>
      <c r="X1920">
        <v>56</v>
      </c>
      <c r="Y1920">
        <v>2743.2</v>
      </c>
      <c r="AA1920" t="s">
        <v>30</v>
      </c>
      <c r="AB1920" s="1">
        <v>44621</v>
      </c>
      <c r="AC1920" s="2">
        <v>0.58717592592592593</v>
      </c>
      <c r="AD1920" s="2">
        <f t="shared" si="29"/>
        <v>14.092222222222222</v>
      </c>
      <c r="AE1920" s="8">
        <f>WEEKDAY(AB1920)</f>
        <v>3</v>
      </c>
      <c r="AF1920">
        <f>IF(EXACT($AE1920,AF$1),$D1920,)</f>
        <v>0</v>
      </c>
      <c r="AG1920">
        <f>IF(EXACT($AE1920,AG$1),$D1920,)</f>
        <v>0</v>
      </c>
      <c r="AH1920">
        <f>IF(EXACT($AE1920,AH$1),$D1920,)</f>
        <v>18.66</v>
      </c>
      <c r="AI1920">
        <f>IF(EXACT($AE1920,AI$1),$D1920,)</f>
        <v>0</v>
      </c>
      <c r="AJ1920">
        <f>IF(EXACT($AE1920,AJ$1),$D1920,)</f>
        <v>0</v>
      </c>
      <c r="AK1920">
        <f>IF(EXACT($AE1920,AK$1),$D1920,)</f>
        <v>0</v>
      </c>
      <c r="AL1920">
        <f>IF(EXACT($AE1920,AL$1),$D1920,)</f>
        <v>0</v>
      </c>
    </row>
    <row r="1921" spans="1:38" x14ac:dyDescent="0.25">
      <c r="A1921" t="s">
        <v>5786</v>
      </c>
      <c r="B1921" t="s">
        <v>5787</v>
      </c>
      <c r="C1921" t="s">
        <v>27</v>
      </c>
      <c r="D1921">
        <v>16.73</v>
      </c>
      <c r="E1921" t="s">
        <v>28</v>
      </c>
      <c r="F1921" t="s">
        <v>5788</v>
      </c>
      <c r="G1921">
        <v>960</v>
      </c>
      <c r="H1921">
        <v>720</v>
      </c>
      <c r="I1921">
        <v>3</v>
      </c>
      <c r="J1921" t="s">
        <v>31</v>
      </c>
      <c r="K1921" t="s">
        <v>30</v>
      </c>
      <c r="L1921">
        <v>83</v>
      </c>
      <c r="M1921">
        <v>24</v>
      </c>
      <c r="N1921">
        <v>19</v>
      </c>
      <c r="O1921">
        <v>26</v>
      </c>
      <c r="P1921">
        <v>494</v>
      </c>
      <c r="Q1921">
        <v>50</v>
      </c>
      <c r="R1921">
        <v>250</v>
      </c>
      <c r="S1921">
        <v>110</v>
      </c>
      <c r="T1921">
        <v>173</v>
      </c>
      <c r="U1921">
        <v>15</v>
      </c>
      <c r="V1921">
        <v>200</v>
      </c>
      <c r="W1921">
        <v>6</v>
      </c>
      <c r="X1921">
        <v>25</v>
      </c>
      <c r="Y1921">
        <v>1092.2</v>
      </c>
      <c r="AA1921" t="s">
        <v>30</v>
      </c>
      <c r="AB1921" s="1">
        <v>44621</v>
      </c>
      <c r="AC1921" s="2">
        <v>0.59012731481481484</v>
      </c>
      <c r="AD1921" s="2">
        <f t="shared" si="29"/>
        <v>14.163055555555555</v>
      </c>
      <c r="AE1921" s="8">
        <f>WEEKDAY(AB1921)</f>
        <v>3</v>
      </c>
      <c r="AF1921">
        <f>IF(EXACT($AE1921,AF$1),$D1921,)</f>
        <v>0</v>
      </c>
      <c r="AG1921">
        <f>IF(EXACT($AE1921,AG$1),$D1921,)</f>
        <v>0</v>
      </c>
      <c r="AH1921">
        <f>IF(EXACT($AE1921,AH$1),$D1921,)</f>
        <v>16.73</v>
      </c>
      <c r="AI1921">
        <f>IF(EXACT($AE1921,AI$1),$D1921,)</f>
        <v>0</v>
      </c>
      <c r="AJ1921">
        <f>IF(EXACT($AE1921,AJ$1),$D1921,)</f>
        <v>0</v>
      </c>
      <c r="AK1921">
        <f>IF(EXACT($AE1921,AK$1),$D1921,)</f>
        <v>0</v>
      </c>
      <c r="AL1921">
        <f>IF(EXACT($AE1921,AL$1),$D1921,)</f>
        <v>0</v>
      </c>
    </row>
    <row r="1922" spans="1:38" x14ac:dyDescent="0.25">
      <c r="A1922" t="s">
        <v>5789</v>
      </c>
      <c r="B1922" t="s">
        <v>5790</v>
      </c>
      <c r="C1922" t="s">
        <v>27</v>
      </c>
      <c r="D1922">
        <v>27.38</v>
      </c>
      <c r="E1922" t="s">
        <v>28</v>
      </c>
      <c r="F1922" t="s">
        <v>5791</v>
      </c>
      <c r="G1922">
        <v>960</v>
      </c>
      <c r="H1922">
        <v>720</v>
      </c>
      <c r="I1922">
        <v>3</v>
      </c>
      <c r="J1922" t="s">
        <v>29</v>
      </c>
      <c r="K1922" t="s">
        <v>30</v>
      </c>
      <c r="L1922">
        <v>94</v>
      </c>
      <c r="M1922">
        <v>5</v>
      </c>
      <c r="N1922">
        <v>17</v>
      </c>
      <c r="O1922">
        <v>32</v>
      </c>
      <c r="P1922">
        <v>544</v>
      </c>
      <c r="Q1922">
        <v>50</v>
      </c>
      <c r="R1922">
        <v>250</v>
      </c>
      <c r="S1922">
        <v>110</v>
      </c>
      <c r="T1922">
        <v>173</v>
      </c>
      <c r="U1922">
        <v>15</v>
      </c>
      <c r="V1922">
        <v>200</v>
      </c>
      <c r="W1922">
        <v>6</v>
      </c>
      <c r="X1922">
        <v>56</v>
      </c>
      <c r="Y1922">
        <v>2743.2</v>
      </c>
      <c r="AA1922" t="s">
        <v>30</v>
      </c>
      <c r="AB1922" s="1">
        <v>44621</v>
      </c>
      <c r="AC1922" s="2">
        <v>0.59210648148148148</v>
      </c>
      <c r="AD1922" s="2">
        <f t="shared" si="29"/>
        <v>14.210555555555555</v>
      </c>
      <c r="AE1922" s="8">
        <f>WEEKDAY(AB1922)</f>
        <v>3</v>
      </c>
      <c r="AF1922">
        <f>IF(EXACT($AE1922,AF$1),$D1922,)</f>
        <v>0</v>
      </c>
      <c r="AG1922">
        <f>IF(EXACT($AE1922,AG$1),$D1922,)</f>
        <v>0</v>
      </c>
      <c r="AH1922">
        <f>IF(EXACT($AE1922,AH$1),$D1922,)</f>
        <v>27.38</v>
      </c>
      <c r="AI1922">
        <f>IF(EXACT($AE1922,AI$1),$D1922,)</f>
        <v>0</v>
      </c>
      <c r="AJ1922">
        <f>IF(EXACT($AE1922,AJ$1),$D1922,)</f>
        <v>0</v>
      </c>
      <c r="AK1922">
        <f>IF(EXACT($AE1922,AK$1),$D1922,)</f>
        <v>0</v>
      </c>
      <c r="AL1922">
        <f>IF(EXACT($AE1922,AL$1),$D1922,)</f>
        <v>0</v>
      </c>
    </row>
    <row r="1923" spans="1:38" x14ac:dyDescent="0.25">
      <c r="A1923" t="s">
        <v>5792</v>
      </c>
      <c r="B1923" t="s">
        <v>5793</v>
      </c>
      <c r="C1923" t="s">
        <v>27</v>
      </c>
      <c r="D1923">
        <v>72.849999999999994</v>
      </c>
      <c r="E1923" t="s">
        <v>28</v>
      </c>
      <c r="F1923" t="s">
        <v>5794</v>
      </c>
      <c r="G1923">
        <v>960</v>
      </c>
      <c r="H1923">
        <v>720</v>
      </c>
      <c r="I1923">
        <v>3</v>
      </c>
      <c r="J1923" t="s">
        <v>31</v>
      </c>
      <c r="K1923" t="s">
        <v>30</v>
      </c>
      <c r="L1923">
        <v>136</v>
      </c>
      <c r="M1923">
        <v>0</v>
      </c>
      <c r="N1923">
        <v>29</v>
      </c>
      <c r="O1923">
        <v>63</v>
      </c>
      <c r="P1923">
        <v>1827</v>
      </c>
      <c r="Q1923">
        <v>50</v>
      </c>
      <c r="R1923">
        <v>250</v>
      </c>
      <c r="S1923">
        <v>110</v>
      </c>
      <c r="T1923">
        <v>173</v>
      </c>
      <c r="U1923">
        <v>15</v>
      </c>
      <c r="V1923">
        <v>200</v>
      </c>
      <c r="W1923">
        <v>6</v>
      </c>
      <c r="X1923">
        <v>25</v>
      </c>
      <c r="Y1923">
        <v>1092.2</v>
      </c>
      <c r="AA1923" t="s">
        <v>30</v>
      </c>
      <c r="AB1923" s="1">
        <v>44621</v>
      </c>
      <c r="AC1923" s="2">
        <v>0.59269675925925924</v>
      </c>
      <c r="AD1923" s="2">
        <f t="shared" ref="AD1923:AD1986" si="30">AC1923*24</f>
        <v>14.224722222222223</v>
      </c>
      <c r="AE1923" s="8">
        <f>WEEKDAY(AB1923)</f>
        <v>3</v>
      </c>
      <c r="AF1923">
        <f>IF(EXACT($AE1923,AF$1),$D1923,)</f>
        <v>0</v>
      </c>
      <c r="AG1923">
        <f>IF(EXACT($AE1923,AG$1),$D1923,)</f>
        <v>0</v>
      </c>
      <c r="AH1923">
        <f>IF(EXACT($AE1923,AH$1),$D1923,)</f>
        <v>72.849999999999994</v>
      </c>
      <c r="AI1923">
        <f>IF(EXACT($AE1923,AI$1),$D1923,)</f>
        <v>0</v>
      </c>
      <c r="AJ1923">
        <f>IF(EXACT($AE1923,AJ$1),$D1923,)</f>
        <v>0</v>
      </c>
      <c r="AK1923">
        <f>IF(EXACT($AE1923,AK$1),$D1923,)</f>
        <v>0</v>
      </c>
      <c r="AL1923">
        <f>IF(EXACT($AE1923,AL$1),$D1923,)</f>
        <v>0</v>
      </c>
    </row>
    <row r="1924" spans="1:38" x14ac:dyDescent="0.25">
      <c r="A1924" t="s">
        <v>5795</v>
      </c>
      <c r="B1924" t="s">
        <v>5796</v>
      </c>
      <c r="C1924" t="s">
        <v>27</v>
      </c>
      <c r="D1924">
        <v>76.83</v>
      </c>
      <c r="E1924" t="s">
        <v>28</v>
      </c>
      <c r="F1924" t="s">
        <v>5797</v>
      </c>
      <c r="G1924">
        <v>960</v>
      </c>
      <c r="H1924">
        <v>720</v>
      </c>
      <c r="I1924">
        <v>3</v>
      </c>
      <c r="J1924" t="s">
        <v>31</v>
      </c>
      <c r="K1924" t="s">
        <v>30</v>
      </c>
      <c r="L1924">
        <v>91</v>
      </c>
      <c r="M1924">
        <v>4</v>
      </c>
      <c r="N1924">
        <v>17</v>
      </c>
      <c r="O1924">
        <v>39</v>
      </c>
      <c r="P1924">
        <v>663</v>
      </c>
      <c r="Q1924">
        <v>50</v>
      </c>
      <c r="R1924">
        <v>250</v>
      </c>
      <c r="S1924">
        <v>110</v>
      </c>
      <c r="T1924">
        <v>173</v>
      </c>
      <c r="U1924">
        <v>15</v>
      </c>
      <c r="V1924">
        <v>200</v>
      </c>
      <c r="W1924">
        <v>6</v>
      </c>
      <c r="X1924">
        <v>25</v>
      </c>
      <c r="Y1924">
        <v>1092.2</v>
      </c>
      <c r="AA1924" t="s">
        <v>30</v>
      </c>
      <c r="AB1924" s="1">
        <v>44621</v>
      </c>
      <c r="AC1924" s="2">
        <v>0.59292824074074069</v>
      </c>
      <c r="AD1924" s="2">
        <f t="shared" si="30"/>
        <v>14.230277777777776</v>
      </c>
      <c r="AE1924" s="8">
        <f>WEEKDAY(AB1924)</f>
        <v>3</v>
      </c>
      <c r="AF1924">
        <f>IF(EXACT($AE1924,AF$1),$D1924,)</f>
        <v>0</v>
      </c>
      <c r="AG1924">
        <f>IF(EXACT($AE1924,AG$1),$D1924,)</f>
        <v>0</v>
      </c>
      <c r="AH1924">
        <f>IF(EXACT($AE1924,AH$1),$D1924,)</f>
        <v>76.83</v>
      </c>
      <c r="AI1924">
        <f>IF(EXACT($AE1924,AI$1),$D1924,)</f>
        <v>0</v>
      </c>
      <c r="AJ1924">
        <f>IF(EXACT($AE1924,AJ$1),$D1924,)</f>
        <v>0</v>
      </c>
      <c r="AK1924">
        <f>IF(EXACT($AE1924,AK$1),$D1924,)</f>
        <v>0</v>
      </c>
      <c r="AL1924">
        <f>IF(EXACT($AE1924,AL$1),$D1924,)</f>
        <v>0</v>
      </c>
    </row>
    <row r="1925" spans="1:38" x14ac:dyDescent="0.25">
      <c r="A1925" t="s">
        <v>5798</v>
      </c>
      <c r="B1925" t="s">
        <v>5799</v>
      </c>
      <c r="C1925" t="s">
        <v>27</v>
      </c>
      <c r="D1925">
        <v>30.84</v>
      </c>
      <c r="E1925" t="s">
        <v>28</v>
      </c>
      <c r="F1925" t="s">
        <v>5800</v>
      </c>
      <c r="G1925">
        <v>960</v>
      </c>
      <c r="H1925">
        <v>720</v>
      </c>
      <c r="I1925">
        <v>3</v>
      </c>
      <c r="J1925" t="s">
        <v>29</v>
      </c>
      <c r="K1925" t="s">
        <v>30</v>
      </c>
      <c r="L1925">
        <v>68</v>
      </c>
      <c r="M1925">
        <v>21</v>
      </c>
      <c r="N1925">
        <v>46</v>
      </c>
      <c r="O1925">
        <v>29</v>
      </c>
      <c r="P1925">
        <v>1334</v>
      </c>
      <c r="Q1925">
        <v>50</v>
      </c>
      <c r="R1925">
        <v>250</v>
      </c>
      <c r="S1925">
        <v>110</v>
      </c>
      <c r="T1925">
        <v>173</v>
      </c>
      <c r="U1925">
        <v>15</v>
      </c>
      <c r="V1925">
        <v>200</v>
      </c>
      <c r="W1925">
        <v>6</v>
      </c>
      <c r="X1925">
        <v>56</v>
      </c>
      <c r="Y1925">
        <v>2743.2</v>
      </c>
      <c r="AA1925" t="s">
        <v>30</v>
      </c>
      <c r="AB1925" s="1">
        <v>44621</v>
      </c>
      <c r="AC1925" s="2">
        <v>0.59505787037037039</v>
      </c>
      <c r="AD1925" s="2">
        <f t="shared" si="30"/>
        <v>14.281388888888889</v>
      </c>
      <c r="AE1925" s="8">
        <f>WEEKDAY(AB1925)</f>
        <v>3</v>
      </c>
      <c r="AF1925">
        <f>IF(EXACT($AE1925,AF$1),$D1925,)</f>
        <v>0</v>
      </c>
      <c r="AG1925">
        <f>IF(EXACT($AE1925,AG$1),$D1925,)</f>
        <v>0</v>
      </c>
      <c r="AH1925">
        <f>IF(EXACT($AE1925,AH$1),$D1925,)</f>
        <v>30.84</v>
      </c>
      <c r="AI1925">
        <f>IF(EXACT($AE1925,AI$1),$D1925,)</f>
        <v>0</v>
      </c>
      <c r="AJ1925">
        <f>IF(EXACT($AE1925,AJ$1),$D1925,)</f>
        <v>0</v>
      </c>
      <c r="AK1925">
        <f>IF(EXACT($AE1925,AK$1),$D1925,)</f>
        <v>0</v>
      </c>
      <c r="AL1925">
        <f>IF(EXACT($AE1925,AL$1),$D1925,)</f>
        <v>0</v>
      </c>
    </row>
    <row r="1926" spans="1:38" x14ac:dyDescent="0.25">
      <c r="A1926" t="s">
        <v>5801</v>
      </c>
      <c r="B1926" t="s">
        <v>5802</v>
      </c>
      <c r="C1926" t="s">
        <v>27</v>
      </c>
      <c r="D1926">
        <v>26.87</v>
      </c>
      <c r="E1926" t="s">
        <v>28</v>
      </c>
      <c r="F1926" t="s">
        <v>5803</v>
      </c>
      <c r="G1926">
        <v>960</v>
      </c>
      <c r="H1926">
        <v>720</v>
      </c>
      <c r="I1926">
        <v>3</v>
      </c>
      <c r="J1926" t="s">
        <v>31</v>
      </c>
      <c r="K1926" t="s">
        <v>30</v>
      </c>
      <c r="L1926">
        <v>93</v>
      </c>
      <c r="M1926">
        <v>8</v>
      </c>
      <c r="N1926">
        <v>79</v>
      </c>
      <c r="O1926">
        <v>44</v>
      </c>
      <c r="P1926">
        <v>3476</v>
      </c>
      <c r="Q1926">
        <v>50</v>
      </c>
      <c r="R1926">
        <v>250</v>
      </c>
      <c r="S1926">
        <v>110</v>
      </c>
      <c r="T1926">
        <v>173</v>
      </c>
      <c r="U1926">
        <v>15</v>
      </c>
      <c r="V1926">
        <v>200</v>
      </c>
      <c r="W1926">
        <v>6</v>
      </c>
      <c r="X1926">
        <v>25</v>
      </c>
      <c r="Y1926">
        <v>1092.2</v>
      </c>
      <c r="AA1926" t="s">
        <v>30</v>
      </c>
      <c r="AB1926" s="1">
        <v>44621</v>
      </c>
      <c r="AC1926" s="2">
        <v>0.59725694444444444</v>
      </c>
      <c r="AD1926" s="2">
        <f t="shared" si="30"/>
        <v>14.334166666666667</v>
      </c>
      <c r="AE1926" s="8">
        <f>WEEKDAY(AB1926)</f>
        <v>3</v>
      </c>
      <c r="AF1926">
        <f>IF(EXACT($AE1926,AF$1),$D1926,)</f>
        <v>0</v>
      </c>
      <c r="AG1926">
        <f>IF(EXACT($AE1926,AG$1),$D1926,)</f>
        <v>0</v>
      </c>
      <c r="AH1926">
        <f>IF(EXACT($AE1926,AH$1),$D1926,)</f>
        <v>26.87</v>
      </c>
      <c r="AI1926">
        <f>IF(EXACT($AE1926,AI$1),$D1926,)</f>
        <v>0</v>
      </c>
      <c r="AJ1926">
        <f>IF(EXACT($AE1926,AJ$1),$D1926,)</f>
        <v>0</v>
      </c>
      <c r="AK1926">
        <f>IF(EXACT($AE1926,AK$1),$D1926,)</f>
        <v>0</v>
      </c>
      <c r="AL1926">
        <f>IF(EXACT($AE1926,AL$1),$D1926,)</f>
        <v>0</v>
      </c>
    </row>
    <row r="1927" spans="1:38" x14ac:dyDescent="0.25">
      <c r="A1927" t="s">
        <v>5804</v>
      </c>
      <c r="B1927" t="s">
        <v>5805</v>
      </c>
      <c r="C1927" t="s">
        <v>27</v>
      </c>
      <c r="D1927">
        <v>25.03</v>
      </c>
      <c r="E1927" t="s">
        <v>28</v>
      </c>
      <c r="F1927" t="s">
        <v>5806</v>
      </c>
      <c r="G1927">
        <v>960</v>
      </c>
      <c r="H1927">
        <v>720</v>
      </c>
      <c r="I1927">
        <v>3</v>
      </c>
      <c r="J1927" t="s">
        <v>29</v>
      </c>
      <c r="K1927" t="s">
        <v>30</v>
      </c>
      <c r="L1927">
        <v>77</v>
      </c>
      <c r="M1927">
        <v>0</v>
      </c>
      <c r="N1927">
        <v>52</v>
      </c>
      <c r="O1927">
        <v>33</v>
      </c>
      <c r="P1927">
        <v>1716</v>
      </c>
      <c r="Q1927">
        <v>50</v>
      </c>
      <c r="R1927">
        <v>250</v>
      </c>
      <c r="S1927">
        <v>110</v>
      </c>
      <c r="T1927">
        <v>173</v>
      </c>
      <c r="U1927">
        <v>15</v>
      </c>
      <c r="V1927">
        <v>200</v>
      </c>
      <c r="W1927">
        <v>6</v>
      </c>
      <c r="X1927">
        <v>56</v>
      </c>
      <c r="Y1927">
        <v>2743.2</v>
      </c>
      <c r="AA1927" t="s">
        <v>30</v>
      </c>
      <c r="AB1927" s="1">
        <v>44621</v>
      </c>
      <c r="AC1927" s="2">
        <v>0.60045138888888883</v>
      </c>
      <c r="AD1927" s="2">
        <f t="shared" si="30"/>
        <v>14.410833333333333</v>
      </c>
      <c r="AE1927" s="8">
        <f>WEEKDAY(AB1927)</f>
        <v>3</v>
      </c>
      <c r="AF1927">
        <f>IF(EXACT($AE1927,AF$1),$D1927,)</f>
        <v>0</v>
      </c>
      <c r="AG1927">
        <f>IF(EXACT($AE1927,AG$1),$D1927,)</f>
        <v>0</v>
      </c>
      <c r="AH1927">
        <f>IF(EXACT($AE1927,AH$1),$D1927,)</f>
        <v>25.03</v>
      </c>
      <c r="AI1927">
        <f>IF(EXACT($AE1927,AI$1),$D1927,)</f>
        <v>0</v>
      </c>
      <c r="AJ1927">
        <f>IF(EXACT($AE1927,AJ$1),$D1927,)</f>
        <v>0</v>
      </c>
      <c r="AK1927">
        <f>IF(EXACT($AE1927,AK$1),$D1927,)</f>
        <v>0</v>
      </c>
      <c r="AL1927">
        <f>IF(EXACT($AE1927,AL$1),$D1927,)</f>
        <v>0</v>
      </c>
    </row>
    <row r="1928" spans="1:38" x14ac:dyDescent="0.25">
      <c r="A1928" t="s">
        <v>5807</v>
      </c>
      <c r="B1928" t="s">
        <v>5808</v>
      </c>
      <c r="C1928" t="s">
        <v>27</v>
      </c>
      <c r="D1928">
        <v>16.809999999999999</v>
      </c>
      <c r="E1928" t="s">
        <v>28</v>
      </c>
      <c r="F1928" t="s">
        <v>5809</v>
      </c>
      <c r="G1928">
        <v>960</v>
      </c>
      <c r="H1928">
        <v>720</v>
      </c>
      <c r="I1928">
        <v>3</v>
      </c>
      <c r="J1928" t="s">
        <v>29</v>
      </c>
      <c r="K1928" t="s">
        <v>30</v>
      </c>
      <c r="L1928">
        <v>21</v>
      </c>
      <c r="M1928">
        <v>0</v>
      </c>
      <c r="N1928">
        <v>51</v>
      </c>
      <c r="O1928">
        <v>32</v>
      </c>
      <c r="P1928">
        <v>1632</v>
      </c>
      <c r="Q1928">
        <v>50</v>
      </c>
      <c r="R1928">
        <v>250</v>
      </c>
      <c r="S1928">
        <v>110</v>
      </c>
      <c r="T1928">
        <v>173</v>
      </c>
      <c r="U1928">
        <v>15</v>
      </c>
      <c r="V1928">
        <v>200</v>
      </c>
      <c r="W1928">
        <v>6</v>
      </c>
      <c r="X1928">
        <v>56</v>
      </c>
      <c r="Y1928">
        <v>2743.2</v>
      </c>
      <c r="AA1928" t="s">
        <v>30</v>
      </c>
      <c r="AB1928" s="1">
        <v>44621</v>
      </c>
      <c r="AC1928" s="2">
        <v>0.60046296296296298</v>
      </c>
      <c r="AD1928" s="2">
        <f t="shared" si="30"/>
        <v>14.411111111111111</v>
      </c>
      <c r="AE1928" s="8">
        <f>WEEKDAY(AB1928)</f>
        <v>3</v>
      </c>
      <c r="AF1928">
        <f>IF(EXACT($AE1928,AF$1),$D1928,)</f>
        <v>0</v>
      </c>
      <c r="AG1928">
        <f>IF(EXACT($AE1928,AG$1),$D1928,)</f>
        <v>0</v>
      </c>
      <c r="AH1928">
        <f>IF(EXACT($AE1928,AH$1),$D1928,)</f>
        <v>16.809999999999999</v>
      </c>
      <c r="AI1928">
        <f>IF(EXACT($AE1928,AI$1),$D1928,)</f>
        <v>0</v>
      </c>
      <c r="AJ1928">
        <f>IF(EXACT($AE1928,AJ$1),$D1928,)</f>
        <v>0</v>
      </c>
      <c r="AK1928">
        <f>IF(EXACT($AE1928,AK$1),$D1928,)</f>
        <v>0</v>
      </c>
      <c r="AL1928">
        <f>IF(EXACT($AE1928,AL$1),$D1928,)</f>
        <v>0</v>
      </c>
    </row>
    <row r="1929" spans="1:38" x14ac:dyDescent="0.25">
      <c r="A1929" t="s">
        <v>5810</v>
      </c>
      <c r="B1929" t="s">
        <v>5811</v>
      </c>
      <c r="C1929" t="s">
        <v>27</v>
      </c>
      <c r="D1929">
        <v>27.78</v>
      </c>
      <c r="E1929" t="s">
        <v>28</v>
      </c>
      <c r="F1929" t="s">
        <v>5812</v>
      </c>
      <c r="G1929">
        <v>960</v>
      </c>
      <c r="H1929">
        <v>720</v>
      </c>
      <c r="I1929">
        <v>3</v>
      </c>
      <c r="J1929" t="s">
        <v>29</v>
      </c>
      <c r="K1929" t="s">
        <v>30</v>
      </c>
      <c r="L1929">
        <v>80</v>
      </c>
      <c r="M1929">
        <v>25</v>
      </c>
      <c r="N1929">
        <v>22</v>
      </c>
      <c r="O1929">
        <v>27</v>
      </c>
      <c r="P1929">
        <v>594</v>
      </c>
      <c r="Q1929">
        <v>50</v>
      </c>
      <c r="R1929">
        <v>250</v>
      </c>
      <c r="S1929">
        <v>110</v>
      </c>
      <c r="T1929">
        <v>173</v>
      </c>
      <c r="U1929">
        <v>15</v>
      </c>
      <c r="V1929">
        <v>200</v>
      </c>
      <c r="W1929">
        <v>6</v>
      </c>
      <c r="X1929">
        <v>56</v>
      </c>
      <c r="Y1929">
        <v>2743.2</v>
      </c>
      <c r="AA1929" t="s">
        <v>30</v>
      </c>
      <c r="AB1929" s="1">
        <v>44621</v>
      </c>
      <c r="AC1929" s="2">
        <v>0.60065972222222219</v>
      </c>
      <c r="AD1929" s="2">
        <f t="shared" si="30"/>
        <v>14.415833333333332</v>
      </c>
      <c r="AE1929" s="8">
        <f>WEEKDAY(AB1929)</f>
        <v>3</v>
      </c>
      <c r="AF1929">
        <f>IF(EXACT($AE1929,AF$1),$D1929,)</f>
        <v>0</v>
      </c>
      <c r="AG1929">
        <f>IF(EXACT($AE1929,AG$1),$D1929,)</f>
        <v>0</v>
      </c>
      <c r="AH1929">
        <f>IF(EXACT($AE1929,AH$1),$D1929,)</f>
        <v>27.78</v>
      </c>
      <c r="AI1929">
        <f>IF(EXACT($AE1929,AI$1),$D1929,)</f>
        <v>0</v>
      </c>
      <c r="AJ1929">
        <f>IF(EXACT($AE1929,AJ$1),$D1929,)</f>
        <v>0</v>
      </c>
      <c r="AK1929">
        <f>IF(EXACT($AE1929,AK$1),$D1929,)</f>
        <v>0</v>
      </c>
      <c r="AL1929">
        <f>IF(EXACT($AE1929,AL$1),$D1929,)</f>
        <v>0</v>
      </c>
    </row>
    <row r="1930" spans="1:38" x14ac:dyDescent="0.25">
      <c r="A1930" t="s">
        <v>5813</v>
      </c>
      <c r="B1930" t="s">
        <v>5814</v>
      </c>
      <c r="C1930" t="s">
        <v>27</v>
      </c>
      <c r="D1930">
        <v>97.97</v>
      </c>
      <c r="E1930" t="s">
        <v>28</v>
      </c>
      <c r="F1930" t="s">
        <v>5815</v>
      </c>
      <c r="G1930">
        <v>960</v>
      </c>
      <c r="H1930">
        <v>720</v>
      </c>
      <c r="I1930">
        <v>3</v>
      </c>
      <c r="J1930" t="s">
        <v>31</v>
      </c>
      <c r="K1930" t="s">
        <v>30</v>
      </c>
      <c r="L1930">
        <v>92</v>
      </c>
      <c r="M1930">
        <v>0</v>
      </c>
      <c r="N1930">
        <v>19</v>
      </c>
      <c r="O1930">
        <v>45</v>
      </c>
      <c r="P1930">
        <v>855</v>
      </c>
      <c r="Q1930">
        <v>50</v>
      </c>
      <c r="R1930">
        <v>250</v>
      </c>
      <c r="S1930">
        <v>110</v>
      </c>
      <c r="T1930">
        <v>173</v>
      </c>
      <c r="U1930">
        <v>15</v>
      </c>
      <c r="V1930">
        <v>200</v>
      </c>
      <c r="W1930">
        <v>6</v>
      </c>
      <c r="X1930">
        <v>25</v>
      </c>
      <c r="Y1930">
        <v>1092.2</v>
      </c>
      <c r="AA1930" t="s">
        <v>30</v>
      </c>
      <c r="AB1930" s="1">
        <v>44621</v>
      </c>
      <c r="AC1930" s="2">
        <v>0.60094907407407405</v>
      </c>
      <c r="AD1930" s="2">
        <f t="shared" si="30"/>
        <v>14.422777777777778</v>
      </c>
      <c r="AE1930" s="8">
        <f>WEEKDAY(AB1930)</f>
        <v>3</v>
      </c>
      <c r="AF1930">
        <f>IF(EXACT($AE1930,AF$1),$D1930,)</f>
        <v>0</v>
      </c>
      <c r="AG1930">
        <f>IF(EXACT($AE1930,AG$1),$D1930,)</f>
        <v>0</v>
      </c>
      <c r="AH1930">
        <f>IF(EXACT($AE1930,AH$1),$D1930,)</f>
        <v>97.97</v>
      </c>
      <c r="AI1930">
        <f>IF(EXACT($AE1930,AI$1),$D1930,)</f>
        <v>0</v>
      </c>
      <c r="AJ1930">
        <f>IF(EXACT($AE1930,AJ$1),$D1930,)</f>
        <v>0</v>
      </c>
      <c r="AK1930">
        <f>IF(EXACT($AE1930,AK$1),$D1930,)</f>
        <v>0</v>
      </c>
      <c r="AL1930">
        <f>IF(EXACT($AE1930,AL$1),$D1930,)</f>
        <v>0</v>
      </c>
    </row>
    <row r="1931" spans="1:38" x14ac:dyDescent="0.25">
      <c r="A1931" t="s">
        <v>5816</v>
      </c>
      <c r="B1931" t="s">
        <v>5817</v>
      </c>
      <c r="C1931" t="s">
        <v>27</v>
      </c>
      <c r="D1931">
        <v>17.510000000000002</v>
      </c>
      <c r="E1931" t="s">
        <v>28</v>
      </c>
      <c r="F1931" t="s">
        <v>5818</v>
      </c>
      <c r="G1931">
        <v>960</v>
      </c>
      <c r="H1931">
        <v>720</v>
      </c>
      <c r="I1931">
        <v>3</v>
      </c>
      <c r="J1931" t="s">
        <v>29</v>
      </c>
      <c r="K1931" t="s">
        <v>30</v>
      </c>
      <c r="L1931">
        <v>96</v>
      </c>
      <c r="M1931">
        <v>7</v>
      </c>
      <c r="N1931">
        <v>50</v>
      </c>
      <c r="O1931">
        <v>56</v>
      </c>
      <c r="P1931">
        <v>2800</v>
      </c>
      <c r="Q1931">
        <v>50</v>
      </c>
      <c r="R1931">
        <v>250</v>
      </c>
      <c r="S1931">
        <v>110</v>
      </c>
      <c r="T1931">
        <v>173</v>
      </c>
      <c r="U1931">
        <v>15</v>
      </c>
      <c r="V1931">
        <v>200</v>
      </c>
      <c r="W1931">
        <v>6</v>
      </c>
      <c r="X1931">
        <v>56</v>
      </c>
      <c r="Y1931">
        <v>2743.2</v>
      </c>
      <c r="AA1931" t="s">
        <v>30</v>
      </c>
      <c r="AB1931" s="1">
        <v>44621</v>
      </c>
      <c r="AC1931" s="2">
        <v>0.60113425925925923</v>
      </c>
      <c r="AD1931" s="2">
        <f t="shared" si="30"/>
        <v>14.427222222222222</v>
      </c>
      <c r="AE1931" s="8">
        <f>WEEKDAY(AB1931)</f>
        <v>3</v>
      </c>
      <c r="AF1931">
        <f>IF(EXACT($AE1931,AF$1),$D1931,)</f>
        <v>0</v>
      </c>
      <c r="AG1931">
        <f>IF(EXACT($AE1931,AG$1),$D1931,)</f>
        <v>0</v>
      </c>
      <c r="AH1931">
        <f>IF(EXACT($AE1931,AH$1),$D1931,)</f>
        <v>17.510000000000002</v>
      </c>
      <c r="AI1931">
        <f>IF(EXACT($AE1931,AI$1),$D1931,)</f>
        <v>0</v>
      </c>
      <c r="AJ1931">
        <f>IF(EXACT($AE1931,AJ$1),$D1931,)</f>
        <v>0</v>
      </c>
      <c r="AK1931">
        <f>IF(EXACT($AE1931,AK$1),$D1931,)</f>
        <v>0</v>
      </c>
      <c r="AL1931">
        <f>IF(EXACT($AE1931,AL$1),$D1931,)</f>
        <v>0</v>
      </c>
    </row>
    <row r="1932" spans="1:38" x14ac:dyDescent="0.25">
      <c r="A1932" t="s">
        <v>5819</v>
      </c>
      <c r="B1932" t="s">
        <v>5820</v>
      </c>
      <c r="C1932" t="s">
        <v>27</v>
      </c>
      <c r="D1932">
        <v>24.45</v>
      </c>
      <c r="E1932" t="s">
        <v>28</v>
      </c>
      <c r="F1932" t="s">
        <v>5821</v>
      </c>
      <c r="G1932">
        <v>960</v>
      </c>
      <c r="H1932">
        <v>720</v>
      </c>
      <c r="I1932">
        <v>3</v>
      </c>
      <c r="J1932" t="s">
        <v>31</v>
      </c>
      <c r="K1932" t="s">
        <v>30</v>
      </c>
      <c r="L1932">
        <v>25</v>
      </c>
      <c r="M1932">
        <v>0</v>
      </c>
      <c r="N1932">
        <v>29</v>
      </c>
      <c r="O1932">
        <v>63</v>
      </c>
      <c r="P1932">
        <v>1827</v>
      </c>
      <c r="Q1932">
        <v>50</v>
      </c>
      <c r="R1932">
        <v>250</v>
      </c>
      <c r="S1932">
        <v>110</v>
      </c>
      <c r="T1932">
        <v>173</v>
      </c>
      <c r="U1932">
        <v>15</v>
      </c>
      <c r="V1932">
        <v>200</v>
      </c>
      <c r="W1932">
        <v>6</v>
      </c>
      <c r="X1932">
        <v>25</v>
      </c>
      <c r="Y1932">
        <v>1092.2</v>
      </c>
      <c r="AA1932" t="s">
        <v>30</v>
      </c>
      <c r="AB1932" s="1">
        <v>44621</v>
      </c>
      <c r="AC1932" s="2">
        <v>0.60145833333333332</v>
      </c>
      <c r="AD1932" s="2">
        <f t="shared" si="30"/>
        <v>14.434999999999999</v>
      </c>
      <c r="AE1932" s="8">
        <f>WEEKDAY(AB1932)</f>
        <v>3</v>
      </c>
      <c r="AF1932">
        <f>IF(EXACT($AE1932,AF$1),$D1932,)</f>
        <v>0</v>
      </c>
      <c r="AG1932">
        <f>IF(EXACT($AE1932,AG$1),$D1932,)</f>
        <v>0</v>
      </c>
      <c r="AH1932">
        <f>IF(EXACT($AE1932,AH$1),$D1932,)</f>
        <v>24.45</v>
      </c>
      <c r="AI1932">
        <f>IF(EXACT($AE1932,AI$1),$D1932,)</f>
        <v>0</v>
      </c>
      <c r="AJ1932">
        <f>IF(EXACT($AE1932,AJ$1),$D1932,)</f>
        <v>0</v>
      </c>
      <c r="AK1932">
        <f>IF(EXACT($AE1932,AK$1),$D1932,)</f>
        <v>0</v>
      </c>
      <c r="AL1932">
        <f>IF(EXACT($AE1932,AL$1),$D1932,)</f>
        <v>0</v>
      </c>
    </row>
    <row r="1933" spans="1:38" x14ac:dyDescent="0.25">
      <c r="A1933" t="s">
        <v>5822</v>
      </c>
      <c r="B1933" t="s">
        <v>5823</v>
      </c>
      <c r="C1933" t="s">
        <v>27</v>
      </c>
      <c r="D1933">
        <v>19.97</v>
      </c>
      <c r="E1933" t="s">
        <v>28</v>
      </c>
      <c r="F1933" t="s">
        <v>5824</v>
      </c>
      <c r="G1933">
        <v>960</v>
      </c>
      <c r="H1933">
        <v>720</v>
      </c>
      <c r="I1933">
        <v>3</v>
      </c>
      <c r="J1933" t="s">
        <v>29</v>
      </c>
      <c r="K1933" t="s">
        <v>30</v>
      </c>
      <c r="L1933">
        <v>97</v>
      </c>
      <c r="M1933">
        <v>16</v>
      </c>
      <c r="N1933">
        <v>16</v>
      </c>
      <c r="O1933">
        <v>35</v>
      </c>
      <c r="P1933">
        <v>560</v>
      </c>
      <c r="Q1933">
        <v>50</v>
      </c>
      <c r="R1933">
        <v>250</v>
      </c>
      <c r="S1933">
        <v>110</v>
      </c>
      <c r="T1933">
        <v>173</v>
      </c>
      <c r="U1933">
        <v>15</v>
      </c>
      <c r="V1933">
        <v>200</v>
      </c>
      <c r="W1933">
        <v>6</v>
      </c>
      <c r="X1933">
        <v>56</v>
      </c>
      <c r="Y1933">
        <v>2743.2</v>
      </c>
      <c r="AA1933" t="s">
        <v>30</v>
      </c>
      <c r="AB1933" s="1">
        <v>44621</v>
      </c>
      <c r="AC1933" s="2">
        <v>0.60193287037037035</v>
      </c>
      <c r="AD1933" s="2">
        <f t="shared" si="30"/>
        <v>14.446388888888889</v>
      </c>
      <c r="AE1933" s="8">
        <f>WEEKDAY(AB1933)</f>
        <v>3</v>
      </c>
      <c r="AF1933">
        <f>IF(EXACT($AE1933,AF$1),$D1933,)</f>
        <v>0</v>
      </c>
      <c r="AG1933">
        <f>IF(EXACT($AE1933,AG$1),$D1933,)</f>
        <v>0</v>
      </c>
      <c r="AH1933">
        <f>IF(EXACT($AE1933,AH$1),$D1933,)</f>
        <v>19.97</v>
      </c>
      <c r="AI1933">
        <f>IF(EXACT($AE1933,AI$1),$D1933,)</f>
        <v>0</v>
      </c>
      <c r="AJ1933">
        <f>IF(EXACT($AE1933,AJ$1),$D1933,)</f>
        <v>0</v>
      </c>
      <c r="AK1933">
        <f>IF(EXACT($AE1933,AK$1),$D1933,)</f>
        <v>0</v>
      </c>
      <c r="AL1933">
        <f>IF(EXACT($AE1933,AL$1),$D1933,)</f>
        <v>0</v>
      </c>
    </row>
    <row r="1934" spans="1:38" x14ac:dyDescent="0.25">
      <c r="A1934" t="s">
        <v>5825</v>
      </c>
      <c r="B1934" t="s">
        <v>5826</v>
      </c>
      <c r="C1934" t="s">
        <v>27</v>
      </c>
      <c r="D1934">
        <v>16.899999999999999</v>
      </c>
      <c r="E1934" t="s">
        <v>28</v>
      </c>
      <c r="F1934" t="s">
        <v>5827</v>
      </c>
      <c r="G1934">
        <v>960</v>
      </c>
      <c r="H1934">
        <v>720</v>
      </c>
      <c r="I1934">
        <v>3</v>
      </c>
      <c r="J1934" t="s">
        <v>31</v>
      </c>
      <c r="K1934" t="s">
        <v>30</v>
      </c>
      <c r="L1934">
        <v>121</v>
      </c>
      <c r="M1934">
        <v>0</v>
      </c>
      <c r="N1934">
        <v>36</v>
      </c>
      <c r="O1934">
        <v>63</v>
      </c>
      <c r="P1934">
        <v>2268</v>
      </c>
      <c r="Q1934">
        <v>50</v>
      </c>
      <c r="R1934">
        <v>250</v>
      </c>
      <c r="S1934">
        <v>110</v>
      </c>
      <c r="T1934">
        <v>173</v>
      </c>
      <c r="U1934">
        <v>15</v>
      </c>
      <c r="V1934">
        <v>200</v>
      </c>
      <c r="W1934">
        <v>6</v>
      </c>
      <c r="X1934">
        <v>25</v>
      </c>
      <c r="Y1934">
        <v>1092.2</v>
      </c>
      <c r="AA1934" t="s">
        <v>30</v>
      </c>
      <c r="AB1934" s="1">
        <v>44621</v>
      </c>
      <c r="AC1934" s="2">
        <v>0.60218749999999999</v>
      </c>
      <c r="AD1934" s="2">
        <f t="shared" si="30"/>
        <v>14.452500000000001</v>
      </c>
      <c r="AE1934" s="8">
        <f>WEEKDAY(AB1934)</f>
        <v>3</v>
      </c>
      <c r="AF1934">
        <f>IF(EXACT($AE1934,AF$1),$D1934,)</f>
        <v>0</v>
      </c>
      <c r="AG1934">
        <f>IF(EXACT($AE1934,AG$1),$D1934,)</f>
        <v>0</v>
      </c>
      <c r="AH1934">
        <f>IF(EXACT($AE1934,AH$1),$D1934,)</f>
        <v>16.899999999999999</v>
      </c>
      <c r="AI1934">
        <f>IF(EXACT($AE1934,AI$1),$D1934,)</f>
        <v>0</v>
      </c>
      <c r="AJ1934">
        <f>IF(EXACT($AE1934,AJ$1),$D1934,)</f>
        <v>0</v>
      </c>
      <c r="AK1934">
        <f>IF(EXACT($AE1934,AK$1),$D1934,)</f>
        <v>0</v>
      </c>
      <c r="AL1934">
        <f>IF(EXACT($AE1934,AL$1),$D1934,)</f>
        <v>0</v>
      </c>
    </row>
    <row r="1935" spans="1:38" x14ac:dyDescent="0.25">
      <c r="A1935" t="s">
        <v>5828</v>
      </c>
      <c r="B1935" t="s">
        <v>5829</v>
      </c>
      <c r="C1935" t="s">
        <v>27</v>
      </c>
      <c r="D1935">
        <v>20.37</v>
      </c>
      <c r="E1935" t="s">
        <v>28</v>
      </c>
      <c r="F1935" t="s">
        <v>5830</v>
      </c>
      <c r="G1935">
        <v>960</v>
      </c>
      <c r="H1935">
        <v>720</v>
      </c>
      <c r="I1935">
        <v>3</v>
      </c>
      <c r="J1935" t="s">
        <v>31</v>
      </c>
      <c r="K1935" t="s">
        <v>30</v>
      </c>
      <c r="L1935">
        <v>32</v>
      </c>
      <c r="M1935">
        <v>0</v>
      </c>
      <c r="N1935">
        <v>47</v>
      </c>
      <c r="O1935">
        <v>18</v>
      </c>
      <c r="P1935">
        <v>846</v>
      </c>
      <c r="Q1935">
        <v>50</v>
      </c>
      <c r="R1935">
        <v>250</v>
      </c>
      <c r="S1935">
        <v>110</v>
      </c>
      <c r="T1935">
        <v>173</v>
      </c>
      <c r="U1935">
        <v>15</v>
      </c>
      <c r="V1935">
        <v>200</v>
      </c>
      <c r="W1935">
        <v>6</v>
      </c>
      <c r="X1935">
        <v>25</v>
      </c>
      <c r="Y1935">
        <v>1092.2</v>
      </c>
      <c r="AA1935" t="s">
        <v>30</v>
      </c>
      <c r="AB1935" s="1">
        <v>44621</v>
      </c>
      <c r="AC1935" s="2">
        <v>0.60408564814814814</v>
      </c>
      <c r="AD1935" s="2">
        <f t="shared" si="30"/>
        <v>14.498055555555556</v>
      </c>
      <c r="AE1935" s="8">
        <f>WEEKDAY(AB1935)</f>
        <v>3</v>
      </c>
      <c r="AF1935">
        <f>IF(EXACT($AE1935,AF$1),$D1935,)</f>
        <v>0</v>
      </c>
      <c r="AG1935">
        <f>IF(EXACT($AE1935,AG$1),$D1935,)</f>
        <v>0</v>
      </c>
      <c r="AH1935">
        <f>IF(EXACT($AE1935,AH$1),$D1935,)</f>
        <v>20.37</v>
      </c>
      <c r="AI1935">
        <f>IF(EXACT($AE1935,AI$1),$D1935,)</f>
        <v>0</v>
      </c>
      <c r="AJ1935">
        <f>IF(EXACT($AE1935,AJ$1),$D1935,)</f>
        <v>0</v>
      </c>
      <c r="AK1935">
        <f>IF(EXACT($AE1935,AK$1),$D1935,)</f>
        <v>0</v>
      </c>
      <c r="AL1935">
        <f>IF(EXACT($AE1935,AL$1),$D1935,)</f>
        <v>0</v>
      </c>
    </row>
    <row r="1936" spans="1:38" x14ac:dyDescent="0.25">
      <c r="A1936" t="s">
        <v>5831</v>
      </c>
      <c r="B1936" t="s">
        <v>5832</v>
      </c>
      <c r="C1936" t="s">
        <v>27</v>
      </c>
      <c r="D1936">
        <v>32.090000000000003</v>
      </c>
      <c r="E1936" t="s">
        <v>28</v>
      </c>
      <c r="F1936" t="s">
        <v>5833</v>
      </c>
      <c r="G1936">
        <v>960</v>
      </c>
      <c r="H1936">
        <v>720</v>
      </c>
      <c r="I1936">
        <v>3</v>
      </c>
      <c r="J1936" t="s">
        <v>31</v>
      </c>
      <c r="K1936" t="s">
        <v>30</v>
      </c>
      <c r="L1936">
        <v>54</v>
      </c>
      <c r="M1936">
        <v>16</v>
      </c>
      <c r="N1936">
        <v>39</v>
      </c>
      <c r="O1936">
        <v>35</v>
      </c>
      <c r="P1936">
        <v>1365</v>
      </c>
      <c r="Q1936">
        <v>50</v>
      </c>
      <c r="R1936">
        <v>250</v>
      </c>
      <c r="S1936">
        <v>110</v>
      </c>
      <c r="T1936">
        <v>173</v>
      </c>
      <c r="U1936">
        <v>15</v>
      </c>
      <c r="V1936">
        <v>200</v>
      </c>
      <c r="W1936">
        <v>6</v>
      </c>
      <c r="X1936">
        <v>25</v>
      </c>
      <c r="Y1936">
        <v>1092.2</v>
      </c>
      <c r="AA1936" t="s">
        <v>30</v>
      </c>
      <c r="AB1936" s="1">
        <v>44621</v>
      </c>
      <c r="AC1936" s="2">
        <v>0.60481481481481481</v>
      </c>
      <c r="AD1936" s="2">
        <f t="shared" si="30"/>
        <v>14.515555555555554</v>
      </c>
      <c r="AE1936" s="8">
        <f>WEEKDAY(AB1936)</f>
        <v>3</v>
      </c>
      <c r="AF1936">
        <f>IF(EXACT($AE1936,AF$1),$D1936,)</f>
        <v>0</v>
      </c>
      <c r="AG1936">
        <f>IF(EXACT($AE1936,AG$1),$D1936,)</f>
        <v>0</v>
      </c>
      <c r="AH1936">
        <f>IF(EXACT($AE1936,AH$1),$D1936,)</f>
        <v>32.090000000000003</v>
      </c>
      <c r="AI1936">
        <f>IF(EXACT($AE1936,AI$1),$D1936,)</f>
        <v>0</v>
      </c>
      <c r="AJ1936">
        <f>IF(EXACT($AE1936,AJ$1),$D1936,)</f>
        <v>0</v>
      </c>
      <c r="AK1936">
        <f>IF(EXACT($AE1936,AK$1),$D1936,)</f>
        <v>0</v>
      </c>
      <c r="AL1936">
        <f>IF(EXACT($AE1936,AL$1),$D1936,)</f>
        <v>0</v>
      </c>
    </row>
    <row r="1937" spans="1:38" x14ac:dyDescent="0.25">
      <c r="A1937" t="s">
        <v>5834</v>
      </c>
      <c r="B1937" t="s">
        <v>5835</v>
      </c>
      <c r="C1937" t="s">
        <v>27</v>
      </c>
      <c r="D1937">
        <v>28.36</v>
      </c>
      <c r="E1937" t="s">
        <v>28</v>
      </c>
      <c r="F1937" t="s">
        <v>5836</v>
      </c>
      <c r="G1937">
        <v>960</v>
      </c>
      <c r="H1937">
        <v>720</v>
      </c>
      <c r="I1937">
        <v>3</v>
      </c>
      <c r="J1937" t="s">
        <v>31</v>
      </c>
      <c r="K1937" t="s">
        <v>30</v>
      </c>
      <c r="L1937">
        <v>38</v>
      </c>
      <c r="M1937">
        <v>16</v>
      </c>
      <c r="N1937">
        <v>37</v>
      </c>
      <c r="O1937">
        <v>30</v>
      </c>
      <c r="P1937">
        <v>1110</v>
      </c>
      <c r="Q1937">
        <v>50</v>
      </c>
      <c r="R1937">
        <v>250</v>
      </c>
      <c r="S1937">
        <v>110</v>
      </c>
      <c r="T1937">
        <v>173</v>
      </c>
      <c r="U1937">
        <v>15</v>
      </c>
      <c r="V1937">
        <v>200</v>
      </c>
      <c r="W1937">
        <v>6</v>
      </c>
      <c r="X1937">
        <v>25</v>
      </c>
      <c r="Y1937">
        <v>1092.2</v>
      </c>
      <c r="AA1937" t="s">
        <v>30</v>
      </c>
      <c r="AB1937" s="1">
        <v>44621</v>
      </c>
      <c r="AC1937" s="2">
        <v>0.60671296296296295</v>
      </c>
      <c r="AD1937" s="2">
        <f t="shared" si="30"/>
        <v>14.56111111111111</v>
      </c>
      <c r="AE1937" s="8">
        <f>WEEKDAY(AB1937)</f>
        <v>3</v>
      </c>
      <c r="AF1937">
        <f>IF(EXACT($AE1937,AF$1),$D1937,)</f>
        <v>0</v>
      </c>
      <c r="AG1937">
        <f>IF(EXACT($AE1937,AG$1),$D1937,)</f>
        <v>0</v>
      </c>
      <c r="AH1937">
        <f>IF(EXACT($AE1937,AH$1),$D1937,)</f>
        <v>28.36</v>
      </c>
      <c r="AI1937">
        <f>IF(EXACT($AE1937,AI$1),$D1937,)</f>
        <v>0</v>
      </c>
      <c r="AJ1937">
        <f>IF(EXACT($AE1937,AJ$1),$D1937,)</f>
        <v>0</v>
      </c>
      <c r="AK1937">
        <f>IF(EXACT($AE1937,AK$1),$D1937,)</f>
        <v>0</v>
      </c>
      <c r="AL1937">
        <f>IF(EXACT($AE1937,AL$1),$D1937,)</f>
        <v>0</v>
      </c>
    </row>
    <row r="1938" spans="1:38" x14ac:dyDescent="0.25">
      <c r="A1938" t="s">
        <v>5837</v>
      </c>
      <c r="B1938" t="s">
        <v>5838</v>
      </c>
      <c r="C1938" t="s">
        <v>27</v>
      </c>
      <c r="D1938">
        <v>19.28</v>
      </c>
      <c r="E1938" t="s">
        <v>28</v>
      </c>
      <c r="F1938" t="s">
        <v>5839</v>
      </c>
      <c r="G1938">
        <v>960</v>
      </c>
      <c r="H1938">
        <v>720</v>
      </c>
      <c r="I1938">
        <v>3</v>
      </c>
      <c r="J1938" t="s">
        <v>29</v>
      </c>
      <c r="K1938" t="s">
        <v>30</v>
      </c>
      <c r="L1938">
        <v>46</v>
      </c>
      <c r="M1938">
        <v>0</v>
      </c>
      <c r="N1938">
        <v>30</v>
      </c>
      <c r="O1938">
        <v>24</v>
      </c>
      <c r="P1938">
        <v>720</v>
      </c>
      <c r="Q1938">
        <v>50</v>
      </c>
      <c r="R1938">
        <v>250</v>
      </c>
      <c r="S1938">
        <v>110</v>
      </c>
      <c r="T1938">
        <v>173</v>
      </c>
      <c r="U1938">
        <v>15</v>
      </c>
      <c r="V1938">
        <v>200</v>
      </c>
      <c r="W1938">
        <v>6</v>
      </c>
      <c r="X1938">
        <v>56</v>
      </c>
      <c r="Y1938">
        <v>2743.2</v>
      </c>
      <c r="AA1938" t="s">
        <v>30</v>
      </c>
      <c r="AB1938" s="1">
        <v>44621</v>
      </c>
      <c r="AC1938" s="2">
        <v>0.60875000000000001</v>
      </c>
      <c r="AD1938" s="2">
        <f t="shared" si="30"/>
        <v>14.61</v>
      </c>
      <c r="AE1938" s="8">
        <f>WEEKDAY(AB1938)</f>
        <v>3</v>
      </c>
      <c r="AF1938">
        <f>IF(EXACT($AE1938,AF$1),$D1938,)</f>
        <v>0</v>
      </c>
      <c r="AG1938">
        <f>IF(EXACT($AE1938,AG$1),$D1938,)</f>
        <v>0</v>
      </c>
      <c r="AH1938">
        <f>IF(EXACT($AE1938,AH$1),$D1938,)</f>
        <v>19.28</v>
      </c>
      <c r="AI1938">
        <f>IF(EXACT($AE1938,AI$1),$D1938,)</f>
        <v>0</v>
      </c>
      <c r="AJ1938">
        <f>IF(EXACT($AE1938,AJ$1),$D1938,)</f>
        <v>0</v>
      </c>
      <c r="AK1938">
        <f>IF(EXACT($AE1938,AK$1),$D1938,)</f>
        <v>0</v>
      </c>
      <c r="AL1938">
        <f>IF(EXACT($AE1938,AL$1),$D1938,)</f>
        <v>0</v>
      </c>
    </row>
    <row r="1939" spans="1:38" x14ac:dyDescent="0.25">
      <c r="A1939" t="s">
        <v>5840</v>
      </c>
      <c r="B1939" t="s">
        <v>5841</v>
      </c>
      <c r="C1939" t="s">
        <v>27</v>
      </c>
      <c r="D1939">
        <v>22.23</v>
      </c>
      <c r="E1939" t="s">
        <v>28</v>
      </c>
      <c r="F1939" t="s">
        <v>5842</v>
      </c>
      <c r="G1939">
        <v>960</v>
      </c>
      <c r="H1939">
        <v>720</v>
      </c>
      <c r="I1939">
        <v>3</v>
      </c>
      <c r="J1939" t="s">
        <v>31</v>
      </c>
      <c r="K1939" t="s">
        <v>30</v>
      </c>
      <c r="L1939">
        <v>112</v>
      </c>
      <c r="M1939">
        <v>19</v>
      </c>
      <c r="N1939">
        <v>47</v>
      </c>
      <c r="O1939">
        <v>31</v>
      </c>
      <c r="P1939">
        <v>1457</v>
      </c>
      <c r="Q1939">
        <v>50</v>
      </c>
      <c r="R1939">
        <v>250</v>
      </c>
      <c r="S1939">
        <v>110</v>
      </c>
      <c r="T1939">
        <v>173</v>
      </c>
      <c r="U1939">
        <v>15</v>
      </c>
      <c r="V1939">
        <v>200</v>
      </c>
      <c r="W1939">
        <v>6</v>
      </c>
      <c r="X1939">
        <v>25</v>
      </c>
      <c r="Y1939">
        <v>1092.2</v>
      </c>
      <c r="AA1939" t="s">
        <v>30</v>
      </c>
      <c r="AB1939" s="1">
        <v>44621</v>
      </c>
      <c r="AC1939" s="2">
        <v>0.60927083333333332</v>
      </c>
      <c r="AD1939" s="2">
        <f t="shared" si="30"/>
        <v>14.622499999999999</v>
      </c>
      <c r="AE1939" s="8">
        <f>WEEKDAY(AB1939)</f>
        <v>3</v>
      </c>
      <c r="AF1939">
        <f>IF(EXACT($AE1939,AF$1),$D1939,)</f>
        <v>0</v>
      </c>
      <c r="AG1939">
        <f>IF(EXACT($AE1939,AG$1),$D1939,)</f>
        <v>0</v>
      </c>
      <c r="AH1939">
        <f>IF(EXACT($AE1939,AH$1),$D1939,)</f>
        <v>22.23</v>
      </c>
      <c r="AI1939">
        <f>IF(EXACT($AE1939,AI$1),$D1939,)</f>
        <v>0</v>
      </c>
      <c r="AJ1939">
        <f>IF(EXACT($AE1939,AJ$1),$D1939,)</f>
        <v>0</v>
      </c>
      <c r="AK1939">
        <f>IF(EXACT($AE1939,AK$1),$D1939,)</f>
        <v>0</v>
      </c>
      <c r="AL1939">
        <f>IF(EXACT($AE1939,AL$1),$D1939,)</f>
        <v>0</v>
      </c>
    </row>
    <row r="1940" spans="1:38" x14ac:dyDescent="0.25">
      <c r="A1940" t="s">
        <v>5843</v>
      </c>
      <c r="B1940" t="s">
        <v>5844</v>
      </c>
      <c r="C1940" t="s">
        <v>27</v>
      </c>
      <c r="D1940">
        <v>17.5</v>
      </c>
      <c r="E1940" t="s">
        <v>28</v>
      </c>
      <c r="F1940" t="s">
        <v>5845</v>
      </c>
      <c r="G1940">
        <v>960</v>
      </c>
      <c r="H1940">
        <v>720</v>
      </c>
      <c r="I1940">
        <v>3</v>
      </c>
      <c r="J1940" t="s">
        <v>29</v>
      </c>
      <c r="K1940" t="s">
        <v>30</v>
      </c>
      <c r="L1940">
        <v>86</v>
      </c>
      <c r="M1940">
        <v>30</v>
      </c>
      <c r="N1940">
        <v>36</v>
      </c>
      <c r="O1940">
        <v>21</v>
      </c>
      <c r="P1940">
        <v>756</v>
      </c>
      <c r="Q1940">
        <v>50</v>
      </c>
      <c r="R1940">
        <v>250</v>
      </c>
      <c r="S1940">
        <v>110</v>
      </c>
      <c r="T1940">
        <v>173</v>
      </c>
      <c r="U1940">
        <v>15</v>
      </c>
      <c r="V1940">
        <v>200</v>
      </c>
      <c r="W1940">
        <v>6</v>
      </c>
      <c r="X1940">
        <v>56</v>
      </c>
      <c r="Y1940">
        <v>2743.2</v>
      </c>
      <c r="AA1940" t="s">
        <v>30</v>
      </c>
      <c r="AB1940" s="1">
        <v>44621</v>
      </c>
      <c r="AC1940" s="2">
        <v>0.61078703703703707</v>
      </c>
      <c r="AD1940" s="2">
        <f t="shared" si="30"/>
        <v>14.658888888888889</v>
      </c>
      <c r="AE1940" s="8">
        <f>WEEKDAY(AB1940)</f>
        <v>3</v>
      </c>
      <c r="AF1940">
        <f>IF(EXACT($AE1940,AF$1),$D1940,)</f>
        <v>0</v>
      </c>
      <c r="AG1940">
        <f>IF(EXACT($AE1940,AG$1),$D1940,)</f>
        <v>0</v>
      </c>
      <c r="AH1940">
        <f>IF(EXACT($AE1940,AH$1),$D1940,)</f>
        <v>17.5</v>
      </c>
      <c r="AI1940">
        <f>IF(EXACT($AE1940,AI$1),$D1940,)</f>
        <v>0</v>
      </c>
      <c r="AJ1940">
        <f>IF(EXACT($AE1940,AJ$1),$D1940,)</f>
        <v>0</v>
      </c>
      <c r="AK1940">
        <f>IF(EXACT($AE1940,AK$1),$D1940,)</f>
        <v>0</v>
      </c>
      <c r="AL1940">
        <f>IF(EXACT($AE1940,AL$1),$D1940,)</f>
        <v>0</v>
      </c>
    </row>
    <row r="1941" spans="1:38" x14ac:dyDescent="0.25">
      <c r="A1941" t="s">
        <v>5846</v>
      </c>
      <c r="B1941" t="s">
        <v>5847</v>
      </c>
      <c r="C1941" t="s">
        <v>27</v>
      </c>
      <c r="D1941">
        <v>17.54</v>
      </c>
      <c r="E1941" t="s">
        <v>28</v>
      </c>
      <c r="F1941" t="s">
        <v>5848</v>
      </c>
      <c r="G1941">
        <v>960</v>
      </c>
      <c r="H1941">
        <v>720</v>
      </c>
      <c r="I1941">
        <v>3</v>
      </c>
      <c r="J1941" t="s">
        <v>31</v>
      </c>
      <c r="K1941" t="s">
        <v>30</v>
      </c>
      <c r="L1941">
        <v>66</v>
      </c>
      <c r="M1941">
        <v>0</v>
      </c>
      <c r="N1941">
        <v>24</v>
      </c>
      <c r="O1941">
        <v>16</v>
      </c>
      <c r="P1941">
        <v>384</v>
      </c>
      <c r="Q1941">
        <v>50</v>
      </c>
      <c r="R1941">
        <v>250</v>
      </c>
      <c r="S1941">
        <v>110</v>
      </c>
      <c r="T1941">
        <v>173</v>
      </c>
      <c r="U1941">
        <v>15</v>
      </c>
      <c r="V1941">
        <v>200</v>
      </c>
      <c r="W1941">
        <v>6</v>
      </c>
      <c r="X1941">
        <v>25</v>
      </c>
      <c r="Y1941">
        <v>1092.2</v>
      </c>
      <c r="AA1941" t="s">
        <v>30</v>
      </c>
      <c r="AB1941" s="1">
        <v>44621</v>
      </c>
      <c r="AC1941" s="2">
        <v>0.61211805555555554</v>
      </c>
      <c r="AD1941" s="2">
        <f t="shared" si="30"/>
        <v>14.690833333333334</v>
      </c>
      <c r="AE1941" s="8">
        <f>WEEKDAY(AB1941)</f>
        <v>3</v>
      </c>
      <c r="AF1941">
        <f>IF(EXACT($AE1941,AF$1),$D1941,)</f>
        <v>0</v>
      </c>
      <c r="AG1941">
        <f>IF(EXACT($AE1941,AG$1),$D1941,)</f>
        <v>0</v>
      </c>
      <c r="AH1941">
        <f>IF(EXACT($AE1941,AH$1),$D1941,)</f>
        <v>17.54</v>
      </c>
      <c r="AI1941">
        <f>IF(EXACT($AE1941,AI$1),$D1941,)</f>
        <v>0</v>
      </c>
      <c r="AJ1941">
        <f>IF(EXACT($AE1941,AJ$1),$D1941,)</f>
        <v>0</v>
      </c>
      <c r="AK1941">
        <f>IF(EXACT($AE1941,AK$1),$D1941,)</f>
        <v>0</v>
      </c>
      <c r="AL1941">
        <f>IF(EXACT($AE1941,AL$1),$D1941,)</f>
        <v>0</v>
      </c>
    </row>
    <row r="1942" spans="1:38" x14ac:dyDescent="0.25">
      <c r="A1942" t="s">
        <v>5849</v>
      </c>
      <c r="B1942" t="s">
        <v>5850</v>
      </c>
      <c r="C1942" t="s">
        <v>27</v>
      </c>
      <c r="D1942">
        <v>19.829999999999998</v>
      </c>
      <c r="E1942" t="s">
        <v>28</v>
      </c>
      <c r="F1942" t="s">
        <v>5851</v>
      </c>
      <c r="G1942">
        <v>960</v>
      </c>
      <c r="H1942">
        <v>720</v>
      </c>
      <c r="I1942">
        <v>3</v>
      </c>
      <c r="J1942" t="s">
        <v>29</v>
      </c>
      <c r="K1942" t="s">
        <v>30</v>
      </c>
      <c r="L1942">
        <v>80</v>
      </c>
      <c r="M1942">
        <v>0</v>
      </c>
      <c r="N1942">
        <v>23</v>
      </c>
      <c r="O1942">
        <v>36</v>
      </c>
      <c r="P1942">
        <v>828</v>
      </c>
      <c r="Q1942">
        <v>50</v>
      </c>
      <c r="R1942">
        <v>250</v>
      </c>
      <c r="S1942">
        <v>110</v>
      </c>
      <c r="T1942">
        <v>173</v>
      </c>
      <c r="U1942">
        <v>15</v>
      </c>
      <c r="V1942">
        <v>200</v>
      </c>
      <c r="W1942">
        <v>6</v>
      </c>
      <c r="X1942">
        <v>56</v>
      </c>
      <c r="Y1942">
        <v>2743.2</v>
      </c>
      <c r="AA1942" t="s">
        <v>30</v>
      </c>
      <c r="AB1942" s="1">
        <v>44621</v>
      </c>
      <c r="AC1942" s="2">
        <v>0.61252314814814812</v>
      </c>
      <c r="AD1942" s="2">
        <f t="shared" si="30"/>
        <v>14.700555555555555</v>
      </c>
      <c r="AE1942" s="8">
        <f>WEEKDAY(AB1942)</f>
        <v>3</v>
      </c>
      <c r="AF1942">
        <f>IF(EXACT($AE1942,AF$1),$D1942,)</f>
        <v>0</v>
      </c>
      <c r="AG1942">
        <f>IF(EXACT($AE1942,AG$1),$D1942,)</f>
        <v>0</v>
      </c>
      <c r="AH1942">
        <f>IF(EXACT($AE1942,AH$1),$D1942,)</f>
        <v>19.829999999999998</v>
      </c>
      <c r="AI1942">
        <f>IF(EXACT($AE1942,AI$1),$D1942,)</f>
        <v>0</v>
      </c>
      <c r="AJ1942">
        <f>IF(EXACT($AE1942,AJ$1),$D1942,)</f>
        <v>0</v>
      </c>
      <c r="AK1942">
        <f>IF(EXACT($AE1942,AK$1),$D1942,)</f>
        <v>0</v>
      </c>
      <c r="AL1942">
        <f>IF(EXACT($AE1942,AL$1),$D1942,)</f>
        <v>0</v>
      </c>
    </row>
    <row r="1943" spans="1:38" x14ac:dyDescent="0.25">
      <c r="A1943" t="s">
        <v>5852</v>
      </c>
      <c r="B1943" t="s">
        <v>5853</v>
      </c>
      <c r="C1943" t="s">
        <v>27</v>
      </c>
      <c r="D1943">
        <v>25.22</v>
      </c>
      <c r="E1943" t="s">
        <v>28</v>
      </c>
      <c r="F1943" t="s">
        <v>5854</v>
      </c>
      <c r="G1943">
        <v>960</v>
      </c>
      <c r="H1943">
        <v>720</v>
      </c>
      <c r="I1943">
        <v>3</v>
      </c>
      <c r="J1943" t="s">
        <v>29</v>
      </c>
      <c r="K1943" t="s">
        <v>30</v>
      </c>
      <c r="L1943">
        <v>43</v>
      </c>
      <c r="M1943">
        <v>12</v>
      </c>
      <c r="N1943">
        <v>71</v>
      </c>
      <c r="O1943">
        <v>40</v>
      </c>
      <c r="P1943">
        <v>2840</v>
      </c>
      <c r="Q1943">
        <v>50</v>
      </c>
      <c r="R1943">
        <v>250</v>
      </c>
      <c r="S1943">
        <v>110</v>
      </c>
      <c r="T1943">
        <v>173</v>
      </c>
      <c r="U1943">
        <v>15</v>
      </c>
      <c r="V1943">
        <v>200</v>
      </c>
      <c r="W1943">
        <v>6</v>
      </c>
      <c r="X1943">
        <v>56</v>
      </c>
      <c r="Y1943">
        <v>2743.2</v>
      </c>
      <c r="AA1943" t="s">
        <v>30</v>
      </c>
      <c r="AB1943" s="1">
        <v>44621</v>
      </c>
      <c r="AC1943" s="2">
        <v>0.61278935185185179</v>
      </c>
      <c r="AD1943" s="2">
        <f t="shared" si="30"/>
        <v>14.706944444444442</v>
      </c>
      <c r="AE1943" s="8">
        <f>WEEKDAY(AB1943)</f>
        <v>3</v>
      </c>
      <c r="AF1943">
        <f>IF(EXACT($AE1943,AF$1),$D1943,)</f>
        <v>0</v>
      </c>
      <c r="AG1943">
        <f>IF(EXACT($AE1943,AG$1),$D1943,)</f>
        <v>0</v>
      </c>
      <c r="AH1943">
        <f>IF(EXACT($AE1943,AH$1),$D1943,)</f>
        <v>25.22</v>
      </c>
      <c r="AI1943">
        <f>IF(EXACT($AE1943,AI$1),$D1943,)</f>
        <v>0</v>
      </c>
      <c r="AJ1943">
        <f>IF(EXACT($AE1943,AJ$1),$D1943,)</f>
        <v>0</v>
      </c>
      <c r="AK1943">
        <f>IF(EXACT($AE1943,AK$1),$D1943,)</f>
        <v>0</v>
      </c>
      <c r="AL1943">
        <f>IF(EXACT($AE1943,AL$1),$D1943,)</f>
        <v>0</v>
      </c>
    </row>
    <row r="1944" spans="1:38" x14ac:dyDescent="0.25">
      <c r="A1944" t="s">
        <v>5855</v>
      </c>
      <c r="B1944" t="s">
        <v>5856</v>
      </c>
      <c r="C1944" t="s">
        <v>27</v>
      </c>
      <c r="D1944">
        <v>24.91</v>
      </c>
      <c r="E1944" t="s">
        <v>28</v>
      </c>
      <c r="F1944" t="s">
        <v>5857</v>
      </c>
      <c r="G1944">
        <v>960</v>
      </c>
      <c r="H1944">
        <v>720</v>
      </c>
      <c r="I1944">
        <v>3</v>
      </c>
      <c r="J1944" t="s">
        <v>29</v>
      </c>
      <c r="K1944" t="s">
        <v>30</v>
      </c>
      <c r="L1944">
        <v>65</v>
      </c>
      <c r="M1944">
        <v>18</v>
      </c>
      <c r="N1944">
        <v>51</v>
      </c>
      <c r="O1944">
        <v>35</v>
      </c>
      <c r="P1944">
        <v>1785</v>
      </c>
      <c r="Q1944">
        <v>50</v>
      </c>
      <c r="R1944">
        <v>250</v>
      </c>
      <c r="S1944">
        <v>110</v>
      </c>
      <c r="T1944">
        <v>173</v>
      </c>
      <c r="U1944">
        <v>15</v>
      </c>
      <c r="V1944">
        <v>200</v>
      </c>
      <c r="W1944">
        <v>6</v>
      </c>
      <c r="X1944">
        <v>56</v>
      </c>
      <c r="Y1944">
        <v>2743.2</v>
      </c>
      <c r="AA1944" t="s">
        <v>30</v>
      </c>
      <c r="AB1944" s="1">
        <v>44621</v>
      </c>
      <c r="AC1944" s="2">
        <v>0.61311342592592599</v>
      </c>
      <c r="AD1944" s="2">
        <f t="shared" si="30"/>
        <v>14.714722222222225</v>
      </c>
      <c r="AE1944" s="8">
        <f>WEEKDAY(AB1944)</f>
        <v>3</v>
      </c>
      <c r="AF1944">
        <f>IF(EXACT($AE1944,AF$1),$D1944,)</f>
        <v>0</v>
      </c>
      <c r="AG1944">
        <f>IF(EXACT($AE1944,AG$1),$D1944,)</f>
        <v>0</v>
      </c>
      <c r="AH1944">
        <f>IF(EXACT($AE1944,AH$1),$D1944,)</f>
        <v>24.91</v>
      </c>
      <c r="AI1944">
        <f>IF(EXACT($AE1944,AI$1),$D1944,)</f>
        <v>0</v>
      </c>
      <c r="AJ1944">
        <f>IF(EXACT($AE1944,AJ$1),$D1944,)</f>
        <v>0</v>
      </c>
      <c r="AK1944">
        <f>IF(EXACT($AE1944,AK$1),$D1944,)</f>
        <v>0</v>
      </c>
      <c r="AL1944">
        <f>IF(EXACT($AE1944,AL$1),$D1944,)</f>
        <v>0</v>
      </c>
    </row>
    <row r="1945" spans="1:38" x14ac:dyDescent="0.25">
      <c r="A1945" t="s">
        <v>5858</v>
      </c>
      <c r="B1945" t="s">
        <v>5859</v>
      </c>
      <c r="C1945" t="s">
        <v>27</v>
      </c>
      <c r="D1945">
        <v>21.4</v>
      </c>
      <c r="E1945" t="s">
        <v>28</v>
      </c>
      <c r="F1945" t="s">
        <v>5860</v>
      </c>
      <c r="G1945">
        <v>960</v>
      </c>
      <c r="H1945">
        <v>720</v>
      </c>
      <c r="I1945">
        <v>3</v>
      </c>
      <c r="J1945" t="s">
        <v>31</v>
      </c>
      <c r="K1945" t="s">
        <v>30</v>
      </c>
      <c r="L1945">
        <v>91</v>
      </c>
      <c r="M1945">
        <v>32</v>
      </c>
      <c r="N1945">
        <v>25</v>
      </c>
      <c r="O1945">
        <v>19</v>
      </c>
      <c r="P1945">
        <v>475</v>
      </c>
      <c r="Q1945">
        <v>50</v>
      </c>
      <c r="R1945">
        <v>250</v>
      </c>
      <c r="S1945">
        <v>110</v>
      </c>
      <c r="T1945">
        <v>173</v>
      </c>
      <c r="U1945">
        <v>15</v>
      </c>
      <c r="V1945">
        <v>200</v>
      </c>
      <c r="W1945">
        <v>6</v>
      </c>
      <c r="X1945">
        <v>25</v>
      </c>
      <c r="Y1945">
        <v>1092.2</v>
      </c>
      <c r="AA1945" t="s">
        <v>30</v>
      </c>
      <c r="AB1945" s="1">
        <v>44621</v>
      </c>
      <c r="AC1945" s="2">
        <v>0.61834490740740744</v>
      </c>
      <c r="AD1945" s="2">
        <f t="shared" si="30"/>
        <v>14.840277777777779</v>
      </c>
      <c r="AE1945" s="8">
        <f>WEEKDAY(AB1945)</f>
        <v>3</v>
      </c>
      <c r="AF1945">
        <f>IF(EXACT($AE1945,AF$1),$D1945,)</f>
        <v>0</v>
      </c>
      <c r="AG1945">
        <f>IF(EXACT($AE1945,AG$1),$D1945,)</f>
        <v>0</v>
      </c>
      <c r="AH1945">
        <f>IF(EXACT($AE1945,AH$1),$D1945,)</f>
        <v>21.4</v>
      </c>
      <c r="AI1945">
        <f>IF(EXACT($AE1945,AI$1),$D1945,)</f>
        <v>0</v>
      </c>
      <c r="AJ1945">
        <f>IF(EXACT($AE1945,AJ$1),$D1945,)</f>
        <v>0</v>
      </c>
      <c r="AK1945">
        <f>IF(EXACT($AE1945,AK$1),$D1945,)</f>
        <v>0</v>
      </c>
      <c r="AL1945">
        <f>IF(EXACT($AE1945,AL$1),$D1945,)</f>
        <v>0</v>
      </c>
    </row>
    <row r="1946" spans="1:38" x14ac:dyDescent="0.25">
      <c r="A1946" t="s">
        <v>5861</v>
      </c>
      <c r="B1946" t="s">
        <v>5862</v>
      </c>
      <c r="C1946" t="s">
        <v>27</v>
      </c>
      <c r="D1946">
        <v>44.31</v>
      </c>
      <c r="E1946" t="s">
        <v>28</v>
      </c>
      <c r="F1946" t="s">
        <v>5863</v>
      </c>
      <c r="G1946">
        <v>960</v>
      </c>
      <c r="H1946">
        <v>720</v>
      </c>
      <c r="I1946">
        <v>3</v>
      </c>
      <c r="J1946" t="s">
        <v>29</v>
      </c>
      <c r="K1946" t="s">
        <v>30</v>
      </c>
      <c r="L1946">
        <v>89</v>
      </c>
      <c r="M1946">
        <v>0</v>
      </c>
      <c r="N1946">
        <v>21</v>
      </c>
      <c r="O1946">
        <v>39</v>
      </c>
      <c r="P1946">
        <v>819</v>
      </c>
      <c r="Q1946">
        <v>50</v>
      </c>
      <c r="R1946">
        <v>250</v>
      </c>
      <c r="S1946">
        <v>110</v>
      </c>
      <c r="T1946">
        <v>173</v>
      </c>
      <c r="U1946">
        <v>15</v>
      </c>
      <c r="V1946">
        <v>200</v>
      </c>
      <c r="W1946">
        <v>6</v>
      </c>
      <c r="X1946">
        <v>56</v>
      </c>
      <c r="Y1946">
        <v>2743.2</v>
      </c>
      <c r="AA1946" t="s">
        <v>30</v>
      </c>
      <c r="AB1946" s="1">
        <v>44621</v>
      </c>
      <c r="AC1946" s="2">
        <v>0.62001157407407403</v>
      </c>
      <c r="AD1946" s="2">
        <f t="shared" si="30"/>
        <v>14.880277777777778</v>
      </c>
      <c r="AE1946" s="8">
        <f>WEEKDAY(AB1946)</f>
        <v>3</v>
      </c>
      <c r="AF1946">
        <f>IF(EXACT($AE1946,AF$1),$D1946,)</f>
        <v>0</v>
      </c>
      <c r="AG1946">
        <f>IF(EXACT($AE1946,AG$1),$D1946,)</f>
        <v>0</v>
      </c>
      <c r="AH1946">
        <f>IF(EXACT($AE1946,AH$1),$D1946,)</f>
        <v>44.31</v>
      </c>
      <c r="AI1946">
        <f>IF(EXACT($AE1946,AI$1),$D1946,)</f>
        <v>0</v>
      </c>
      <c r="AJ1946">
        <f>IF(EXACT($AE1946,AJ$1),$D1946,)</f>
        <v>0</v>
      </c>
      <c r="AK1946">
        <f>IF(EXACT($AE1946,AK$1),$D1946,)</f>
        <v>0</v>
      </c>
      <c r="AL1946">
        <f>IF(EXACT($AE1946,AL$1),$D1946,)</f>
        <v>0</v>
      </c>
    </row>
    <row r="1947" spans="1:38" x14ac:dyDescent="0.25">
      <c r="A1947" t="s">
        <v>5864</v>
      </c>
      <c r="B1947" t="s">
        <v>5865</v>
      </c>
      <c r="C1947" t="s">
        <v>27</v>
      </c>
      <c r="D1947">
        <v>18.440000000000001</v>
      </c>
      <c r="E1947" t="s">
        <v>28</v>
      </c>
      <c r="F1947" t="s">
        <v>5866</v>
      </c>
      <c r="G1947">
        <v>960</v>
      </c>
      <c r="H1947">
        <v>720</v>
      </c>
      <c r="I1947">
        <v>3</v>
      </c>
      <c r="J1947" t="s">
        <v>31</v>
      </c>
      <c r="K1947" t="s">
        <v>30</v>
      </c>
      <c r="L1947">
        <v>75</v>
      </c>
      <c r="M1947">
        <v>0</v>
      </c>
      <c r="N1947">
        <v>27</v>
      </c>
      <c r="O1947">
        <v>40</v>
      </c>
      <c r="P1947">
        <v>1080</v>
      </c>
      <c r="Q1947">
        <v>50</v>
      </c>
      <c r="R1947">
        <v>250</v>
      </c>
      <c r="S1947">
        <v>110</v>
      </c>
      <c r="T1947">
        <v>173</v>
      </c>
      <c r="U1947">
        <v>15</v>
      </c>
      <c r="V1947">
        <v>200</v>
      </c>
      <c r="W1947">
        <v>6</v>
      </c>
      <c r="X1947">
        <v>25</v>
      </c>
      <c r="Y1947">
        <v>1092.2</v>
      </c>
      <c r="AA1947" t="s">
        <v>30</v>
      </c>
      <c r="AB1947" s="1">
        <v>44621</v>
      </c>
      <c r="AC1947" s="2">
        <v>0.62723379629629628</v>
      </c>
      <c r="AD1947" s="2">
        <f t="shared" si="30"/>
        <v>15.05361111111111</v>
      </c>
      <c r="AE1947" s="8">
        <f>WEEKDAY(AB1947)</f>
        <v>3</v>
      </c>
      <c r="AF1947">
        <f>IF(EXACT($AE1947,AF$1),$D1947,)</f>
        <v>0</v>
      </c>
      <c r="AG1947">
        <f>IF(EXACT($AE1947,AG$1),$D1947,)</f>
        <v>0</v>
      </c>
      <c r="AH1947">
        <f>IF(EXACT($AE1947,AH$1),$D1947,)</f>
        <v>18.440000000000001</v>
      </c>
      <c r="AI1947">
        <f>IF(EXACT($AE1947,AI$1),$D1947,)</f>
        <v>0</v>
      </c>
      <c r="AJ1947">
        <f>IF(EXACT($AE1947,AJ$1),$D1947,)</f>
        <v>0</v>
      </c>
      <c r="AK1947">
        <f>IF(EXACT($AE1947,AK$1),$D1947,)</f>
        <v>0</v>
      </c>
      <c r="AL1947">
        <f>IF(EXACT($AE1947,AL$1),$D1947,)</f>
        <v>0</v>
      </c>
    </row>
    <row r="1948" spans="1:38" x14ac:dyDescent="0.25">
      <c r="A1948" t="s">
        <v>5867</v>
      </c>
      <c r="B1948" t="s">
        <v>5868</v>
      </c>
      <c r="C1948" t="s">
        <v>27</v>
      </c>
      <c r="D1948">
        <v>23.13</v>
      </c>
      <c r="E1948" t="s">
        <v>28</v>
      </c>
      <c r="F1948" t="s">
        <v>5869</v>
      </c>
      <c r="G1948">
        <v>960</v>
      </c>
      <c r="H1948">
        <v>720</v>
      </c>
      <c r="I1948">
        <v>3</v>
      </c>
      <c r="J1948" t="s">
        <v>29</v>
      </c>
      <c r="K1948" t="s">
        <v>30</v>
      </c>
      <c r="L1948">
        <v>80</v>
      </c>
      <c r="M1948">
        <v>19</v>
      </c>
      <c r="N1948">
        <v>41</v>
      </c>
      <c r="O1948">
        <v>28</v>
      </c>
      <c r="P1948">
        <v>1148</v>
      </c>
      <c r="Q1948">
        <v>50</v>
      </c>
      <c r="R1948">
        <v>250</v>
      </c>
      <c r="S1948">
        <v>110</v>
      </c>
      <c r="T1948">
        <v>173</v>
      </c>
      <c r="U1948">
        <v>15</v>
      </c>
      <c r="V1948">
        <v>200</v>
      </c>
      <c r="W1948">
        <v>6</v>
      </c>
      <c r="X1948">
        <v>56</v>
      </c>
      <c r="Y1948">
        <v>2743.2</v>
      </c>
      <c r="AA1948" t="s">
        <v>30</v>
      </c>
      <c r="AB1948" s="1">
        <v>44621</v>
      </c>
      <c r="AC1948" s="2">
        <v>0.6292592592592593</v>
      </c>
      <c r="AD1948" s="2">
        <f t="shared" si="30"/>
        <v>15.102222222222224</v>
      </c>
      <c r="AE1948" s="8">
        <f>WEEKDAY(AB1948)</f>
        <v>3</v>
      </c>
      <c r="AF1948">
        <f>IF(EXACT($AE1948,AF$1),$D1948,)</f>
        <v>0</v>
      </c>
      <c r="AG1948">
        <f>IF(EXACT($AE1948,AG$1),$D1948,)</f>
        <v>0</v>
      </c>
      <c r="AH1948">
        <f>IF(EXACT($AE1948,AH$1),$D1948,)</f>
        <v>23.13</v>
      </c>
      <c r="AI1948">
        <f>IF(EXACT($AE1948,AI$1),$D1948,)</f>
        <v>0</v>
      </c>
      <c r="AJ1948">
        <f>IF(EXACT($AE1948,AJ$1),$D1948,)</f>
        <v>0</v>
      </c>
      <c r="AK1948">
        <f>IF(EXACT($AE1948,AK$1),$D1948,)</f>
        <v>0</v>
      </c>
      <c r="AL1948">
        <f>IF(EXACT($AE1948,AL$1),$D1948,)</f>
        <v>0</v>
      </c>
    </row>
    <row r="1949" spans="1:38" x14ac:dyDescent="0.25">
      <c r="A1949" t="s">
        <v>5870</v>
      </c>
      <c r="B1949" t="s">
        <v>5871</v>
      </c>
      <c r="C1949" t="s">
        <v>27</v>
      </c>
      <c r="D1949">
        <v>26.81</v>
      </c>
      <c r="E1949" t="s">
        <v>28</v>
      </c>
      <c r="F1949" t="s">
        <v>5872</v>
      </c>
      <c r="G1949">
        <v>960</v>
      </c>
      <c r="H1949">
        <v>720</v>
      </c>
      <c r="I1949">
        <v>3</v>
      </c>
      <c r="J1949" t="s">
        <v>29</v>
      </c>
      <c r="K1949" t="s">
        <v>30</v>
      </c>
      <c r="L1949">
        <v>23</v>
      </c>
      <c r="M1949">
        <v>6</v>
      </c>
      <c r="N1949">
        <v>20</v>
      </c>
      <c r="O1949">
        <v>27</v>
      </c>
      <c r="P1949">
        <v>540</v>
      </c>
      <c r="Q1949">
        <v>50</v>
      </c>
      <c r="R1949">
        <v>250</v>
      </c>
      <c r="S1949">
        <v>110</v>
      </c>
      <c r="T1949">
        <v>173</v>
      </c>
      <c r="U1949">
        <v>15</v>
      </c>
      <c r="V1949">
        <v>200</v>
      </c>
      <c r="W1949">
        <v>6</v>
      </c>
      <c r="X1949">
        <v>56</v>
      </c>
      <c r="Y1949">
        <v>2743.2</v>
      </c>
      <c r="AA1949" t="s">
        <v>30</v>
      </c>
      <c r="AB1949" s="1">
        <v>44621</v>
      </c>
      <c r="AC1949" s="2">
        <v>0.62968750000000007</v>
      </c>
      <c r="AD1949" s="2">
        <f t="shared" si="30"/>
        <v>15.112500000000001</v>
      </c>
      <c r="AE1949" s="8">
        <f>WEEKDAY(AB1949)</f>
        <v>3</v>
      </c>
      <c r="AF1949">
        <f>IF(EXACT($AE1949,AF$1),$D1949,)</f>
        <v>0</v>
      </c>
      <c r="AG1949">
        <f>IF(EXACT($AE1949,AG$1),$D1949,)</f>
        <v>0</v>
      </c>
      <c r="AH1949">
        <f>IF(EXACT($AE1949,AH$1),$D1949,)</f>
        <v>26.81</v>
      </c>
      <c r="AI1949">
        <f>IF(EXACT($AE1949,AI$1),$D1949,)</f>
        <v>0</v>
      </c>
      <c r="AJ1949">
        <f>IF(EXACT($AE1949,AJ$1),$D1949,)</f>
        <v>0</v>
      </c>
      <c r="AK1949">
        <f>IF(EXACT($AE1949,AK$1),$D1949,)</f>
        <v>0</v>
      </c>
      <c r="AL1949">
        <f>IF(EXACT($AE1949,AL$1),$D1949,)</f>
        <v>0</v>
      </c>
    </row>
    <row r="1950" spans="1:38" x14ac:dyDescent="0.25">
      <c r="A1950" t="s">
        <v>5873</v>
      </c>
      <c r="B1950" t="s">
        <v>5874</v>
      </c>
      <c r="C1950" t="s">
        <v>27</v>
      </c>
      <c r="D1950">
        <v>15.61</v>
      </c>
      <c r="E1950" t="s">
        <v>28</v>
      </c>
      <c r="F1950" t="s">
        <v>5875</v>
      </c>
      <c r="G1950">
        <v>960</v>
      </c>
      <c r="H1950">
        <v>720</v>
      </c>
      <c r="I1950">
        <v>3</v>
      </c>
      <c r="J1950" t="s">
        <v>31</v>
      </c>
      <c r="K1950" t="s">
        <v>30</v>
      </c>
      <c r="L1950">
        <v>146</v>
      </c>
      <c r="M1950">
        <v>3</v>
      </c>
      <c r="N1950">
        <v>27</v>
      </c>
      <c r="O1950">
        <v>43</v>
      </c>
      <c r="P1950">
        <v>1161</v>
      </c>
      <c r="Q1950">
        <v>50</v>
      </c>
      <c r="R1950">
        <v>250</v>
      </c>
      <c r="S1950">
        <v>110</v>
      </c>
      <c r="T1950">
        <v>173</v>
      </c>
      <c r="U1950">
        <v>15</v>
      </c>
      <c r="V1950">
        <v>200</v>
      </c>
      <c r="W1950">
        <v>6</v>
      </c>
      <c r="X1950">
        <v>25</v>
      </c>
      <c r="Y1950">
        <v>1092.2</v>
      </c>
      <c r="AA1950" t="s">
        <v>30</v>
      </c>
      <c r="AB1950" s="1">
        <v>44621</v>
      </c>
      <c r="AC1950" s="2">
        <v>0.62971064814814814</v>
      </c>
      <c r="AD1950" s="2">
        <f t="shared" si="30"/>
        <v>15.113055555555555</v>
      </c>
      <c r="AE1950" s="8">
        <f>WEEKDAY(AB1950)</f>
        <v>3</v>
      </c>
      <c r="AF1950">
        <f>IF(EXACT($AE1950,AF$1),$D1950,)</f>
        <v>0</v>
      </c>
      <c r="AG1950">
        <f>IF(EXACT($AE1950,AG$1),$D1950,)</f>
        <v>0</v>
      </c>
      <c r="AH1950">
        <f>IF(EXACT($AE1950,AH$1),$D1950,)</f>
        <v>15.61</v>
      </c>
      <c r="AI1950">
        <f>IF(EXACT($AE1950,AI$1),$D1950,)</f>
        <v>0</v>
      </c>
      <c r="AJ1950">
        <f>IF(EXACT($AE1950,AJ$1),$D1950,)</f>
        <v>0</v>
      </c>
      <c r="AK1950">
        <f>IF(EXACT($AE1950,AK$1),$D1950,)</f>
        <v>0</v>
      </c>
      <c r="AL1950">
        <f>IF(EXACT($AE1950,AL$1),$D1950,)</f>
        <v>0</v>
      </c>
    </row>
    <row r="1951" spans="1:38" x14ac:dyDescent="0.25">
      <c r="A1951" t="s">
        <v>5876</v>
      </c>
      <c r="B1951" t="s">
        <v>5877</v>
      </c>
      <c r="C1951" t="s">
        <v>27</v>
      </c>
      <c r="D1951">
        <v>23.06</v>
      </c>
      <c r="E1951" t="s">
        <v>28</v>
      </c>
      <c r="F1951" t="s">
        <v>5878</v>
      </c>
      <c r="G1951">
        <v>960</v>
      </c>
      <c r="H1951">
        <v>720</v>
      </c>
      <c r="I1951">
        <v>3</v>
      </c>
      <c r="J1951" t="s">
        <v>31</v>
      </c>
      <c r="K1951" t="s">
        <v>30</v>
      </c>
      <c r="L1951">
        <v>146</v>
      </c>
      <c r="M1951">
        <v>18</v>
      </c>
      <c r="N1951">
        <v>22</v>
      </c>
      <c r="O1951">
        <v>16</v>
      </c>
      <c r="P1951">
        <v>352</v>
      </c>
      <c r="Q1951">
        <v>50</v>
      </c>
      <c r="R1951">
        <v>250</v>
      </c>
      <c r="S1951">
        <v>110</v>
      </c>
      <c r="T1951">
        <v>173</v>
      </c>
      <c r="U1951">
        <v>15</v>
      </c>
      <c r="V1951">
        <v>200</v>
      </c>
      <c r="W1951">
        <v>6</v>
      </c>
      <c r="X1951">
        <v>25</v>
      </c>
      <c r="Y1951">
        <v>1092.2</v>
      </c>
      <c r="AA1951" t="s">
        <v>30</v>
      </c>
      <c r="AB1951" s="1">
        <v>44621</v>
      </c>
      <c r="AC1951" s="2">
        <v>0.62972222222222218</v>
      </c>
      <c r="AD1951" s="2">
        <f t="shared" si="30"/>
        <v>15.113333333333333</v>
      </c>
      <c r="AE1951" s="8">
        <f>WEEKDAY(AB1951)</f>
        <v>3</v>
      </c>
      <c r="AF1951">
        <f>IF(EXACT($AE1951,AF$1),$D1951,)</f>
        <v>0</v>
      </c>
      <c r="AG1951">
        <f>IF(EXACT($AE1951,AG$1),$D1951,)</f>
        <v>0</v>
      </c>
      <c r="AH1951">
        <f>IF(EXACT($AE1951,AH$1),$D1951,)</f>
        <v>23.06</v>
      </c>
      <c r="AI1951">
        <f>IF(EXACT($AE1951,AI$1),$D1951,)</f>
        <v>0</v>
      </c>
      <c r="AJ1951">
        <f>IF(EXACT($AE1951,AJ$1),$D1951,)</f>
        <v>0</v>
      </c>
      <c r="AK1951">
        <f>IF(EXACT($AE1951,AK$1),$D1951,)</f>
        <v>0</v>
      </c>
      <c r="AL1951">
        <f>IF(EXACT($AE1951,AL$1),$D1951,)</f>
        <v>0</v>
      </c>
    </row>
    <row r="1952" spans="1:38" x14ac:dyDescent="0.25">
      <c r="A1952" t="s">
        <v>5879</v>
      </c>
      <c r="B1952" t="s">
        <v>5880</v>
      </c>
      <c r="C1952" t="s">
        <v>27</v>
      </c>
      <c r="D1952">
        <v>23.81</v>
      </c>
      <c r="E1952" t="s">
        <v>28</v>
      </c>
      <c r="F1952" t="s">
        <v>5881</v>
      </c>
      <c r="G1952">
        <v>960</v>
      </c>
      <c r="H1952">
        <v>720</v>
      </c>
      <c r="I1952">
        <v>3</v>
      </c>
      <c r="J1952" t="s">
        <v>31</v>
      </c>
      <c r="K1952" t="s">
        <v>30</v>
      </c>
      <c r="L1952">
        <v>75</v>
      </c>
      <c r="M1952">
        <v>33</v>
      </c>
      <c r="N1952">
        <v>33</v>
      </c>
      <c r="O1952">
        <v>14</v>
      </c>
      <c r="P1952">
        <v>462</v>
      </c>
      <c r="Q1952">
        <v>50</v>
      </c>
      <c r="R1952">
        <v>250</v>
      </c>
      <c r="S1952">
        <v>110</v>
      </c>
      <c r="T1952">
        <v>173</v>
      </c>
      <c r="U1952">
        <v>15</v>
      </c>
      <c r="V1952">
        <v>200</v>
      </c>
      <c r="W1952">
        <v>6</v>
      </c>
      <c r="X1952">
        <v>25</v>
      </c>
      <c r="Y1952">
        <v>1092.2</v>
      </c>
      <c r="AA1952" t="s">
        <v>30</v>
      </c>
      <c r="AB1952" s="1">
        <v>44621</v>
      </c>
      <c r="AC1952" s="2">
        <v>0.6317476851851852</v>
      </c>
      <c r="AD1952" s="2">
        <f t="shared" si="30"/>
        <v>15.161944444444444</v>
      </c>
      <c r="AE1952" s="8">
        <f>WEEKDAY(AB1952)</f>
        <v>3</v>
      </c>
      <c r="AF1952">
        <f>IF(EXACT($AE1952,AF$1),$D1952,)</f>
        <v>0</v>
      </c>
      <c r="AG1952">
        <f>IF(EXACT($AE1952,AG$1),$D1952,)</f>
        <v>0</v>
      </c>
      <c r="AH1952">
        <f>IF(EXACT($AE1952,AH$1),$D1952,)</f>
        <v>23.81</v>
      </c>
      <c r="AI1952">
        <f>IF(EXACT($AE1952,AI$1),$D1952,)</f>
        <v>0</v>
      </c>
      <c r="AJ1952">
        <f>IF(EXACT($AE1952,AJ$1),$D1952,)</f>
        <v>0</v>
      </c>
      <c r="AK1952">
        <f>IF(EXACT($AE1952,AK$1),$D1952,)</f>
        <v>0</v>
      </c>
      <c r="AL1952">
        <f>IF(EXACT($AE1952,AL$1),$D1952,)</f>
        <v>0</v>
      </c>
    </row>
    <row r="1953" spans="1:38" x14ac:dyDescent="0.25">
      <c r="A1953" t="s">
        <v>5882</v>
      </c>
      <c r="B1953" t="s">
        <v>5883</v>
      </c>
      <c r="C1953" t="s">
        <v>27</v>
      </c>
      <c r="D1953">
        <v>21.34</v>
      </c>
      <c r="E1953" t="s">
        <v>28</v>
      </c>
      <c r="F1953" t="s">
        <v>5884</v>
      </c>
      <c r="G1953">
        <v>960</v>
      </c>
      <c r="H1953">
        <v>720</v>
      </c>
      <c r="I1953">
        <v>3</v>
      </c>
      <c r="J1953" t="s">
        <v>29</v>
      </c>
      <c r="K1953" t="s">
        <v>30</v>
      </c>
      <c r="L1953">
        <v>72</v>
      </c>
      <c r="M1953">
        <v>15</v>
      </c>
      <c r="N1953">
        <v>53</v>
      </c>
      <c r="O1953">
        <v>34</v>
      </c>
      <c r="P1953">
        <v>1802</v>
      </c>
      <c r="Q1953">
        <v>50</v>
      </c>
      <c r="R1953">
        <v>250</v>
      </c>
      <c r="S1953">
        <v>110</v>
      </c>
      <c r="T1953">
        <v>173</v>
      </c>
      <c r="U1953">
        <v>15</v>
      </c>
      <c r="V1953">
        <v>200</v>
      </c>
      <c r="W1953">
        <v>6</v>
      </c>
      <c r="X1953">
        <v>56</v>
      </c>
      <c r="Y1953">
        <v>2743.2</v>
      </c>
      <c r="AA1953" t="s">
        <v>30</v>
      </c>
      <c r="AB1953" s="1">
        <v>44621</v>
      </c>
      <c r="AC1953" s="2">
        <v>0.63241898148148146</v>
      </c>
      <c r="AD1953" s="2">
        <f t="shared" si="30"/>
        <v>15.178055555555556</v>
      </c>
      <c r="AE1953" s="8">
        <f>WEEKDAY(AB1953)</f>
        <v>3</v>
      </c>
      <c r="AF1953">
        <f>IF(EXACT($AE1953,AF$1),$D1953,)</f>
        <v>0</v>
      </c>
      <c r="AG1953">
        <f>IF(EXACT($AE1953,AG$1),$D1953,)</f>
        <v>0</v>
      </c>
      <c r="AH1953">
        <f>IF(EXACT($AE1953,AH$1),$D1953,)</f>
        <v>21.34</v>
      </c>
      <c r="AI1953">
        <f>IF(EXACT($AE1953,AI$1),$D1953,)</f>
        <v>0</v>
      </c>
      <c r="AJ1953">
        <f>IF(EXACT($AE1953,AJ$1),$D1953,)</f>
        <v>0</v>
      </c>
      <c r="AK1953">
        <f>IF(EXACT($AE1953,AK$1),$D1953,)</f>
        <v>0</v>
      </c>
      <c r="AL1953">
        <f>IF(EXACT($AE1953,AL$1),$D1953,)</f>
        <v>0</v>
      </c>
    </row>
    <row r="1954" spans="1:38" x14ac:dyDescent="0.25">
      <c r="A1954" t="s">
        <v>5885</v>
      </c>
      <c r="B1954" t="s">
        <v>5886</v>
      </c>
      <c r="C1954" t="s">
        <v>27</v>
      </c>
      <c r="D1954">
        <v>19.46</v>
      </c>
      <c r="E1954" t="s">
        <v>28</v>
      </c>
      <c r="F1954" t="s">
        <v>5887</v>
      </c>
      <c r="G1954">
        <v>960</v>
      </c>
      <c r="H1954">
        <v>720</v>
      </c>
      <c r="I1954">
        <v>3</v>
      </c>
      <c r="J1954" t="s">
        <v>31</v>
      </c>
      <c r="K1954" t="s">
        <v>30</v>
      </c>
      <c r="L1954">
        <v>32</v>
      </c>
      <c r="M1954">
        <v>22</v>
      </c>
      <c r="N1954">
        <v>28</v>
      </c>
      <c r="O1954">
        <v>24</v>
      </c>
      <c r="P1954">
        <v>672</v>
      </c>
      <c r="Q1954">
        <v>50</v>
      </c>
      <c r="R1954">
        <v>250</v>
      </c>
      <c r="S1954">
        <v>110</v>
      </c>
      <c r="T1954">
        <v>173</v>
      </c>
      <c r="U1954">
        <v>15</v>
      </c>
      <c r="V1954">
        <v>200</v>
      </c>
      <c r="W1954">
        <v>6</v>
      </c>
      <c r="X1954">
        <v>25</v>
      </c>
      <c r="Y1954">
        <v>1092.2</v>
      </c>
      <c r="AA1954" t="s">
        <v>30</v>
      </c>
      <c r="AB1954" s="1">
        <v>44621</v>
      </c>
      <c r="AC1954" s="2">
        <v>0.63574074074074072</v>
      </c>
      <c r="AD1954" s="2">
        <f t="shared" si="30"/>
        <v>15.257777777777777</v>
      </c>
      <c r="AE1954" s="8">
        <f>WEEKDAY(AB1954)</f>
        <v>3</v>
      </c>
      <c r="AF1954">
        <f>IF(EXACT($AE1954,AF$1),$D1954,)</f>
        <v>0</v>
      </c>
      <c r="AG1954">
        <f>IF(EXACT($AE1954,AG$1),$D1954,)</f>
        <v>0</v>
      </c>
      <c r="AH1954">
        <f>IF(EXACT($AE1954,AH$1),$D1954,)</f>
        <v>19.46</v>
      </c>
      <c r="AI1954">
        <f>IF(EXACT($AE1954,AI$1),$D1954,)</f>
        <v>0</v>
      </c>
      <c r="AJ1954">
        <f>IF(EXACT($AE1954,AJ$1),$D1954,)</f>
        <v>0</v>
      </c>
      <c r="AK1954">
        <f>IF(EXACT($AE1954,AK$1),$D1954,)</f>
        <v>0</v>
      </c>
      <c r="AL1954">
        <f>IF(EXACT($AE1954,AL$1),$D1954,)</f>
        <v>0</v>
      </c>
    </row>
    <row r="1955" spans="1:38" x14ac:dyDescent="0.25">
      <c r="A1955" t="s">
        <v>5888</v>
      </c>
      <c r="B1955" t="s">
        <v>5889</v>
      </c>
      <c r="C1955" t="s">
        <v>27</v>
      </c>
      <c r="D1955">
        <v>19.64</v>
      </c>
      <c r="E1955" t="s">
        <v>28</v>
      </c>
      <c r="F1955" t="s">
        <v>5890</v>
      </c>
      <c r="G1955">
        <v>960</v>
      </c>
      <c r="H1955">
        <v>720</v>
      </c>
      <c r="I1955">
        <v>3</v>
      </c>
      <c r="J1955" t="s">
        <v>31</v>
      </c>
      <c r="K1955" t="s">
        <v>30</v>
      </c>
      <c r="L1955">
        <v>70</v>
      </c>
      <c r="M1955">
        <v>27</v>
      </c>
      <c r="N1955">
        <v>32</v>
      </c>
      <c r="O1955">
        <v>21</v>
      </c>
      <c r="P1955">
        <v>672</v>
      </c>
      <c r="Q1955">
        <v>50</v>
      </c>
      <c r="R1955">
        <v>250</v>
      </c>
      <c r="S1955">
        <v>110</v>
      </c>
      <c r="T1955">
        <v>173</v>
      </c>
      <c r="U1955">
        <v>15</v>
      </c>
      <c r="V1955">
        <v>200</v>
      </c>
      <c r="W1955">
        <v>6</v>
      </c>
      <c r="X1955">
        <v>25</v>
      </c>
      <c r="Y1955">
        <v>1092.2</v>
      </c>
      <c r="AA1955" t="s">
        <v>30</v>
      </c>
      <c r="AB1955" s="1">
        <v>44621</v>
      </c>
      <c r="AC1955" s="2">
        <v>0.63739583333333327</v>
      </c>
      <c r="AD1955" s="2">
        <f t="shared" si="30"/>
        <v>15.297499999999999</v>
      </c>
      <c r="AE1955" s="8">
        <f>WEEKDAY(AB1955)</f>
        <v>3</v>
      </c>
      <c r="AF1955">
        <f>IF(EXACT($AE1955,AF$1),$D1955,)</f>
        <v>0</v>
      </c>
      <c r="AG1955">
        <f>IF(EXACT($AE1955,AG$1),$D1955,)</f>
        <v>0</v>
      </c>
      <c r="AH1955">
        <f>IF(EXACT($AE1955,AH$1),$D1955,)</f>
        <v>19.64</v>
      </c>
      <c r="AI1955">
        <f>IF(EXACT($AE1955,AI$1),$D1955,)</f>
        <v>0</v>
      </c>
      <c r="AJ1955">
        <f>IF(EXACT($AE1955,AJ$1),$D1955,)</f>
        <v>0</v>
      </c>
      <c r="AK1955">
        <f>IF(EXACT($AE1955,AK$1),$D1955,)</f>
        <v>0</v>
      </c>
      <c r="AL1955">
        <f>IF(EXACT($AE1955,AL$1),$D1955,)</f>
        <v>0</v>
      </c>
    </row>
    <row r="1956" spans="1:38" x14ac:dyDescent="0.25">
      <c r="A1956" t="s">
        <v>5891</v>
      </c>
      <c r="B1956" t="s">
        <v>5892</v>
      </c>
      <c r="C1956" t="s">
        <v>27</v>
      </c>
      <c r="D1956">
        <v>19.98</v>
      </c>
      <c r="E1956" t="s">
        <v>28</v>
      </c>
      <c r="F1956" t="s">
        <v>5893</v>
      </c>
      <c r="G1956">
        <v>960</v>
      </c>
      <c r="H1956">
        <v>720</v>
      </c>
      <c r="I1956">
        <v>3</v>
      </c>
      <c r="J1956" t="s">
        <v>29</v>
      </c>
      <c r="K1956" t="s">
        <v>30</v>
      </c>
      <c r="L1956">
        <v>88</v>
      </c>
      <c r="M1956">
        <v>25</v>
      </c>
      <c r="N1956">
        <v>41</v>
      </c>
      <c r="O1956">
        <v>24</v>
      </c>
      <c r="P1956">
        <v>984</v>
      </c>
      <c r="Q1956">
        <v>50</v>
      </c>
      <c r="R1956">
        <v>250</v>
      </c>
      <c r="S1956">
        <v>110</v>
      </c>
      <c r="T1956">
        <v>173</v>
      </c>
      <c r="U1956">
        <v>15</v>
      </c>
      <c r="V1956">
        <v>200</v>
      </c>
      <c r="W1956">
        <v>6</v>
      </c>
      <c r="X1956">
        <v>56</v>
      </c>
      <c r="Y1956">
        <v>2743.2</v>
      </c>
      <c r="AA1956" t="s">
        <v>30</v>
      </c>
      <c r="AB1956" s="1">
        <v>44621</v>
      </c>
      <c r="AC1956" s="2">
        <v>0.63831018518518523</v>
      </c>
      <c r="AD1956" s="2">
        <f t="shared" si="30"/>
        <v>15.319444444444446</v>
      </c>
      <c r="AE1956" s="8">
        <f>WEEKDAY(AB1956)</f>
        <v>3</v>
      </c>
      <c r="AF1956">
        <f>IF(EXACT($AE1956,AF$1),$D1956,)</f>
        <v>0</v>
      </c>
      <c r="AG1956">
        <f>IF(EXACT($AE1956,AG$1),$D1956,)</f>
        <v>0</v>
      </c>
      <c r="AH1956">
        <f>IF(EXACT($AE1956,AH$1),$D1956,)</f>
        <v>19.98</v>
      </c>
      <c r="AI1956">
        <f>IF(EXACT($AE1956,AI$1),$D1956,)</f>
        <v>0</v>
      </c>
      <c r="AJ1956">
        <f>IF(EXACT($AE1956,AJ$1),$D1956,)</f>
        <v>0</v>
      </c>
      <c r="AK1956">
        <f>IF(EXACT($AE1956,AK$1),$D1956,)</f>
        <v>0</v>
      </c>
      <c r="AL1956">
        <f>IF(EXACT($AE1956,AL$1),$D1956,)</f>
        <v>0</v>
      </c>
    </row>
    <row r="1957" spans="1:38" x14ac:dyDescent="0.25">
      <c r="A1957" t="s">
        <v>5894</v>
      </c>
      <c r="B1957" t="s">
        <v>5895</v>
      </c>
      <c r="C1957" t="s">
        <v>27</v>
      </c>
      <c r="D1957">
        <v>20.21</v>
      </c>
      <c r="E1957" t="s">
        <v>28</v>
      </c>
      <c r="F1957" t="s">
        <v>5896</v>
      </c>
      <c r="G1957">
        <v>960</v>
      </c>
      <c r="H1957">
        <v>720</v>
      </c>
      <c r="I1957">
        <v>3</v>
      </c>
      <c r="J1957" t="s">
        <v>29</v>
      </c>
      <c r="K1957" t="s">
        <v>30</v>
      </c>
      <c r="L1957">
        <v>67</v>
      </c>
      <c r="M1957">
        <v>10</v>
      </c>
      <c r="N1957">
        <v>73</v>
      </c>
      <c r="O1957">
        <v>41</v>
      </c>
      <c r="P1957">
        <v>2993</v>
      </c>
      <c r="Q1957">
        <v>50</v>
      </c>
      <c r="R1957">
        <v>250</v>
      </c>
      <c r="S1957">
        <v>110</v>
      </c>
      <c r="T1957">
        <v>173</v>
      </c>
      <c r="U1957">
        <v>15</v>
      </c>
      <c r="V1957">
        <v>200</v>
      </c>
      <c r="W1957">
        <v>6</v>
      </c>
      <c r="X1957">
        <v>56</v>
      </c>
      <c r="Y1957">
        <v>2743.2</v>
      </c>
      <c r="AA1957" t="s">
        <v>30</v>
      </c>
      <c r="AB1957" s="1">
        <v>44621</v>
      </c>
      <c r="AC1957" s="2">
        <v>0.63937500000000003</v>
      </c>
      <c r="AD1957" s="2">
        <f t="shared" si="30"/>
        <v>15.345000000000001</v>
      </c>
      <c r="AE1957" s="8">
        <f>WEEKDAY(AB1957)</f>
        <v>3</v>
      </c>
      <c r="AF1957">
        <f>IF(EXACT($AE1957,AF$1),$D1957,)</f>
        <v>0</v>
      </c>
      <c r="AG1957">
        <f>IF(EXACT($AE1957,AG$1),$D1957,)</f>
        <v>0</v>
      </c>
      <c r="AH1957">
        <f>IF(EXACT($AE1957,AH$1),$D1957,)</f>
        <v>20.21</v>
      </c>
      <c r="AI1957">
        <f>IF(EXACT($AE1957,AI$1),$D1957,)</f>
        <v>0</v>
      </c>
      <c r="AJ1957">
        <f>IF(EXACT($AE1957,AJ$1),$D1957,)</f>
        <v>0</v>
      </c>
      <c r="AK1957">
        <f>IF(EXACT($AE1957,AK$1),$D1957,)</f>
        <v>0</v>
      </c>
      <c r="AL1957">
        <f>IF(EXACT($AE1957,AL$1),$D1957,)</f>
        <v>0</v>
      </c>
    </row>
    <row r="1958" spans="1:38" x14ac:dyDescent="0.25">
      <c r="A1958" t="s">
        <v>5897</v>
      </c>
      <c r="B1958" t="s">
        <v>5898</v>
      </c>
      <c r="C1958" t="s">
        <v>27</v>
      </c>
      <c r="D1958">
        <v>21.65</v>
      </c>
      <c r="E1958" t="s">
        <v>28</v>
      </c>
      <c r="F1958" t="s">
        <v>5899</v>
      </c>
      <c r="G1958">
        <v>960</v>
      </c>
      <c r="H1958">
        <v>720</v>
      </c>
      <c r="I1958">
        <v>3</v>
      </c>
      <c r="J1958" t="s">
        <v>29</v>
      </c>
      <c r="K1958" t="s">
        <v>30</v>
      </c>
      <c r="L1958">
        <v>56</v>
      </c>
      <c r="M1958">
        <v>24</v>
      </c>
      <c r="N1958">
        <v>29</v>
      </c>
      <c r="O1958">
        <v>22</v>
      </c>
      <c r="P1958">
        <v>638</v>
      </c>
      <c r="Q1958">
        <v>50</v>
      </c>
      <c r="R1958">
        <v>250</v>
      </c>
      <c r="S1958">
        <v>110</v>
      </c>
      <c r="T1958">
        <v>173</v>
      </c>
      <c r="U1958">
        <v>15</v>
      </c>
      <c r="V1958">
        <v>200</v>
      </c>
      <c r="W1958">
        <v>6</v>
      </c>
      <c r="X1958">
        <v>56</v>
      </c>
      <c r="Y1958">
        <v>2743.2</v>
      </c>
      <c r="AA1958" t="s">
        <v>30</v>
      </c>
      <c r="AB1958" s="1">
        <v>44621</v>
      </c>
      <c r="AC1958" s="2">
        <v>0.63988425925925929</v>
      </c>
      <c r="AD1958" s="2">
        <f t="shared" si="30"/>
        <v>15.357222222222223</v>
      </c>
      <c r="AE1958" s="8">
        <f>WEEKDAY(AB1958)</f>
        <v>3</v>
      </c>
      <c r="AF1958">
        <f>IF(EXACT($AE1958,AF$1),$D1958,)</f>
        <v>0</v>
      </c>
      <c r="AG1958">
        <f>IF(EXACT($AE1958,AG$1),$D1958,)</f>
        <v>0</v>
      </c>
      <c r="AH1958">
        <f>IF(EXACT($AE1958,AH$1),$D1958,)</f>
        <v>21.65</v>
      </c>
      <c r="AI1958">
        <f>IF(EXACT($AE1958,AI$1),$D1958,)</f>
        <v>0</v>
      </c>
      <c r="AJ1958">
        <f>IF(EXACT($AE1958,AJ$1),$D1958,)</f>
        <v>0</v>
      </c>
      <c r="AK1958">
        <f>IF(EXACT($AE1958,AK$1),$D1958,)</f>
        <v>0</v>
      </c>
      <c r="AL1958">
        <f>IF(EXACT($AE1958,AL$1),$D1958,)</f>
        <v>0</v>
      </c>
    </row>
    <row r="1959" spans="1:38" x14ac:dyDescent="0.25">
      <c r="A1959" t="s">
        <v>5900</v>
      </c>
      <c r="B1959" t="s">
        <v>5901</v>
      </c>
      <c r="C1959" t="s">
        <v>27</v>
      </c>
      <c r="D1959">
        <v>26.85</v>
      </c>
      <c r="E1959" t="s">
        <v>28</v>
      </c>
      <c r="F1959" t="s">
        <v>5902</v>
      </c>
      <c r="G1959">
        <v>960</v>
      </c>
      <c r="H1959">
        <v>720</v>
      </c>
      <c r="I1959">
        <v>3</v>
      </c>
      <c r="J1959" t="s">
        <v>31</v>
      </c>
      <c r="K1959" t="s">
        <v>30</v>
      </c>
      <c r="L1959">
        <v>78</v>
      </c>
      <c r="M1959">
        <v>17</v>
      </c>
      <c r="N1959">
        <v>50</v>
      </c>
      <c r="O1959">
        <v>39</v>
      </c>
      <c r="P1959">
        <v>1950</v>
      </c>
      <c r="Q1959">
        <v>50</v>
      </c>
      <c r="R1959">
        <v>250</v>
      </c>
      <c r="S1959">
        <v>110</v>
      </c>
      <c r="T1959">
        <v>173</v>
      </c>
      <c r="U1959">
        <v>15</v>
      </c>
      <c r="V1959">
        <v>200</v>
      </c>
      <c r="W1959">
        <v>6</v>
      </c>
      <c r="X1959">
        <v>25</v>
      </c>
      <c r="Y1959">
        <v>1092.2</v>
      </c>
      <c r="AA1959" t="s">
        <v>30</v>
      </c>
      <c r="AB1959" s="1">
        <v>44621</v>
      </c>
      <c r="AC1959" s="2">
        <v>0.6409259259259259</v>
      </c>
      <c r="AD1959" s="2">
        <f t="shared" si="30"/>
        <v>15.382222222222222</v>
      </c>
      <c r="AE1959" s="8">
        <f>WEEKDAY(AB1959)</f>
        <v>3</v>
      </c>
      <c r="AF1959">
        <f>IF(EXACT($AE1959,AF$1),$D1959,)</f>
        <v>0</v>
      </c>
      <c r="AG1959">
        <f>IF(EXACT($AE1959,AG$1),$D1959,)</f>
        <v>0</v>
      </c>
      <c r="AH1959">
        <f>IF(EXACT($AE1959,AH$1),$D1959,)</f>
        <v>26.85</v>
      </c>
      <c r="AI1959">
        <f>IF(EXACT($AE1959,AI$1),$D1959,)</f>
        <v>0</v>
      </c>
      <c r="AJ1959">
        <f>IF(EXACT($AE1959,AJ$1),$D1959,)</f>
        <v>0</v>
      </c>
      <c r="AK1959">
        <f>IF(EXACT($AE1959,AK$1),$D1959,)</f>
        <v>0</v>
      </c>
      <c r="AL1959">
        <f>IF(EXACT($AE1959,AL$1),$D1959,)</f>
        <v>0</v>
      </c>
    </row>
    <row r="1960" spans="1:38" x14ac:dyDescent="0.25">
      <c r="A1960" t="s">
        <v>5903</v>
      </c>
      <c r="B1960" t="s">
        <v>5904</v>
      </c>
      <c r="C1960" t="s">
        <v>27</v>
      </c>
      <c r="D1960">
        <v>26.33</v>
      </c>
      <c r="E1960" t="s">
        <v>28</v>
      </c>
      <c r="F1960" t="s">
        <v>5905</v>
      </c>
      <c r="G1960">
        <v>960</v>
      </c>
      <c r="H1960">
        <v>720</v>
      </c>
      <c r="I1960">
        <v>3</v>
      </c>
      <c r="J1960" t="s">
        <v>31</v>
      </c>
      <c r="K1960" t="s">
        <v>30</v>
      </c>
      <c r="L1960">
        <v>93</v>
      </c>
      <c r="M1960">
        <v>14</v>
      </c>
      <c r="N1960">
        <v>43</v>
      </c>
      <c r="O1960">
        <v>42</v>
      </c>
      <c r="P1960">
        <v>1806</v>
      </c>
      <c r="Q1960">
        <v>50</v>
      </c>
      <c r="R1960">
        <v>250</v>
      </c>
      <c r="S1960">
        <v>110</v>
      </c>
      <c r="T1960">
        <v>173</v>
      </c>
      <c r="U1960">
        <v>15</v>
      </c>
      <c r="V1960">
        <v>200</v>
      </c>
      <c r="W1960">
        <v>6</v>
      </c>
      <c r="X1960">
        <v>25</v>
      </c>
      <c r="Y1960">
        <v>1092.2</v>
      </c>
      <c r="AA1960" t="s">
        <v>30</v>
      </c>
      <c r="AB1960" s="1">
        <v>44621</v>
      </c>
      <c r="AC1960" s="2">
        <v>0.6468518518518519</v>
      </c>
      <c r="AD1960" s="2">
        <f t="shared" si="30"/>
        <v>15.524444444444445</v>
      </c>
      <c r="AE1960" s="8">
        <f>WEEKDAY(AB1960)</f>
        <v>3</v>
      </c>
      <c r="AF1960">
        <f>IF(EXACT($AE1960,AF$1),$D1960,)</f>
        <v>0</v>
      </c>
      <c r="AG1960">
        <f>IF(EXACT($AE1960,AG$1),$D1960,)</f>
        <v>0</v>
      </c>
      <c r="AH1960">
        <f>IF(EXACT($AE1960,AH$1),$D1960,)</f>
        <v>26.33</v>
      </c>
      <c r="AI1960">
        <f>IF(EXACT($AE1960,AI$1),$D1960,)</f>
        <v>0</v>
      </c>
      <c r="AJ1960">
        <f>IF(EXACT($AE1960,AJ$1),$D1960,)</f>
        <v>0</v>
      </c>
      <c r="AK1960">
        <f>IF(EXACT($AE1960,AK$1),$D1960,)</f>
        <v>0</v>
      </c>
      <c r="AL1960">
        <f>IF(EXACT($AE1960,AL$1),$D1960,)</f>
        <v>0</v>
      </c>
    </row>
    <row r="1961" spans="1:38" x14ac:dyDescent="0.25">
      <c r="A1961" t="s">
        <v>5906</v>
      </c>
      <c r="B1961" t="s">
        <v>5907</v>
      </c>
      <c r="C1961" t="s">
        <v>27</v>
      </c>
      <c r="D1961">
        <v>17.78</v>
      </c>
      <c r="E1961" t="s">
        <v>28</v>
      </c>
      <c r="F1961" t="s">
        <v>5908</v>
      </c>
      <c r="G1961">
        <v>960</v>
      </c>
      <c r="H1961">
        <v>720</v>
      </c>
      <c r="I1961">
        <v>3</v>
      </c>
      <c r="J1961" t="s">
        <v>29</v>
      </c>
      <c r="K1961" t="s">
        <v>30</v>
      </c>
      <c r="L1961">
        <v>88</v>
      </c>
      <c r="M1961">
        <v>22</v>
      </c>
      <c r="N1961">
        <v>40</v>
      </c>
      <c r="O1961">
        <v>35</v>
      </c>
      <c r="P1961">
        <v>1400</v>
      </c>
      <c r="Q1961">
        <v>50</v>
      </c>
      <c r="R1961">
        <v>250</v>
      </c>
      <c r="S1961">
        <v>110</v>
      </c>
      <c r="T1961">
        <v>173</v>
      </c>
      <c r="U1961">
        <v>15</v>
      </c>
      <c r="V1961">
        <v>200</v>
      </c>
      <c r="W1961">
        <v>6</v>
      </c>
      <c r="X1961">
        <v>56</v>
      </c>
      <c r="Y1961">
        <v>2743.2</v>
      </c>
      <c r="AA1961" t="s">
        <v>30</v>
      </c>
      <c r="AB1961" s="1">
        <v>44621</v>
      </c>
      <c r="AC1961" s="2">
        <v>0.64747685185185189</v>
      </c>
      <c r="AD1961" s="2">
        <f t="shared" si="30"/>
        <v>15.539444444444445</v>
      </c>
      <c r="AE1961" s="8">
        <f>WEEKDAY(AB1961)</f>
        <v>3</v>
      </c>
      <c r="AF1961">
        <f>IF(EXACT($AE1961,AF$1),$D1961,)</f>
        <v>0</v>
      </c>
      <c r="AG1961">
        <f>IF(EXACT($AE1961,AG$1),$D1961,)</f>
        <v>0</v>
      </c>
      <c r="AH1961">
        <f>IF(EXACT($AE1961,AH$1),$D1961,)</f>
        <v>17.78</v>
      </c>
      <c r="AI1961">
        <f>IF(EXACT($AE1961,AI$1),$D1961,)</f>
        <v>0</v>
      </c>
      <c r="AJ1961">
        <f>IF(EXACT($AE1961,AJ$1),$D1961,)</f>
        <v>0</v>
      </c>
      <c r="AK1961">
        <f>IF(EXACT($AE1961,AK$1),$D1961,)</f>
        <v>0</v>
      </c>
      <c r="AL1961">
        <f>IF(EXACT($AE1961,AL$1),$D1961,)</f>
        <v>0</v>
      </c>
    </row>
    <row r="1962" spans="1:38" x14ac:dyDescent="0.25">
      <c r="A1962" t="s">
        <v>5909</v>
      </c>
      <c r="B1962" t="s">
        <v>5910</v>
      </c>
      <c r="C1962" t="s">
        <v>27</v>
      </c>
      <c r="D1962">
        <v>22.08</v>
      </c>
      <c r="E1962" t="s">
        <v>28</v>
      </c>
      <c r="F1962" t="s">
        <v>5911</v>
      </c>
      <c r="G1962">
        <v>960</v>
      </c>
      <c r="H1962">
        <v>720</v>
      </c>
      <c r="I1962">
        <v>3</v>
      </c>
      <c r="J1962" t="s">
        <v>29</v>
      </c>
      <c r="K1962" t="s">
        <v>30</v>
      </c>
      <c r="L1962">
        <v>85</v>
      </c>
      <c r="M1962">
        <v>27</v>
      </c>
      <c r="N1962">
        <v>35</v>
      </c>
      <c r="O1962">
        <v>24</v>
      </c>
      <c r="P1962">
        <v>840</v>
      </c>
      <c r="Q1962">
        <v>50</v>
      </c>
      <c r="R1962">
        <v>250</v>
      </c>
      <c r="S1962">
        <v>110</v>
      </c>
      <c r="T1962">
        <v>173</v>
      </c>
      <c r="U1962">
        <v>15</v>
      </c>
      <c r="V1962">
        <v>200</v>
      </c>
      <c r="W1962">
        <v>6</v>
      </c>
      <c r="X1962">
        <v>56</v>
      </c>
      <c r="Y1962">
        <v>2743.2</v>
      </c>
      <c r="AA1962" t="s">
        <v>30</v>
      </c>
      <c r="AB1962" s="1">
        <v>44621</v>
      </c>
      <c r="AC1962" s="2">
        <v>0.64866898148148155</v>
      </c>
      <c r="AD1962" s="2">
        <f t="shared" si="30"/>
        <v>15.568055555555556</v>
      </c>
      <c r="AE1962" s="8">
        <f>WEEKDAY(AB1962)</f>
        <v>3</v>
      </c>
      <c r="AF1962">
        <f>IF(EXACT($AE1962,AF$1),$D1962,)</f>
        <v>0</v>
      </c>
      <c r="AG1962">
        <f>IF(EXACT($AE1962,AG$1),$D1962,)</f>
        <v>0</v>
      </c>
      <c r="AH1962">
        <f>IF(EXACT($AE1962,AH$1),$D1962,)</f>
        <v>22.08</v>
      </c>
      <c r="AI1962">
        <f>IF(EXACT($AE1962,AI$1),$D1962,)</f>
        <v>0</v>
      </c>
      <c r="AJ1962">
        <f>IF(EXACT($AE1962,AJ$1),$D1962,)</f>
        <v>0</v>
      </c>
      <c r="AK1962">
        <f>IF(EXACT($AE1962,AK$1),$D1962,)</f>
        <v>0</v>
      </c>
      <c r="AL1962">
        <f>IF(EXACT($AE1962,AL$1),$D1962,)</f>
        <v>0</v>
      </c>
    </row>
    <row r="1963" spans="1:38" x14ac:dyDescent="0.25">
      <c r="A1963" t="s">
        <v>5912</v>
      </c>
      <c r="B1963" t="s">
        <v>5913</v>
      </c>
      <c r="C1963" t="s">
        <v>27</v>
      </c>
      <c r="D1963">
        <v>18.75</v>
      </c>
      <c r="E1963" t="s">
        <v>28</v>
      </c>
      <c r="F1963" t="s">
        <v>5914</v>
      </c>
      <c r="G1963">
        <v>960</v>
      </c>
      <c r="H1963">
        <v>720</v>
      </c>
      <c r="I1963">
        <v>3</v>
      </c>
      <c r="J1963" t="s">
        <v>29</v>
      </c>
      <c r="K1963" t="s">
        <v>30</v>
      </c>
      <c r="L1963">
        <v>83</v>
      </c>
      <c r="M1963">
        <v>16</v>
      </c>
      <c r="N1963">
        <v>50</v>
      </c>
      <c r="O1963">
        <v>35</v>
      </c>
      <c r="P1963">
        <v>1750</v>
      </c>
      <c r="Q1963">
        <v>50</v>
      </c>
      <c r="R1963">
        <v>250</v>
      </c>
      <c r="S1963">
        <v>110</v>
      </c>
      <c r="T1963">
        <v>173</v>
      </c>
      <c r="U1963">
        <v>15</v>
      </c>
      <c r="V1963">
        <v>200</v>
      </c>
      <c r="W1963">
        <v>6</v>
      </c>
      <c r="X1963">
        <v>56</v>
      </c>
      <c r="Y1963">
        <v>2743.2</v>
      </c>
      <c r="AA1963" t="s">
        <v>30</v>
      </c>
      <c r="AB1963" s="1">
        <v>44621</v>
      </c>
      <c r="AC1963" s="2">
        <v>0.64936342592592589</v>
      </c>
      <c r="AD1963" s="2">
        <f t="shared" si="30"/>
        <v>15.584722222222222</v>
      </c>
      <c r="AE1963" s="8">
        <f>WEEKDAY(AB1963)</f>
        <v>3</v>
      </c>
      <c r="AF1963">
        <f>IF(EXACT($AE1963,AF$1),$D1963,)</f>
        <v>0</v>
      </c>
      <c r="AG1963">
        <f>IF(EXACT($AE1963,AG$1),$D1963,)</f>
        <v>0</v>
      </c>
      <c r="AH1963">
        <f>IF(EXACT($AE1963,AH$1),$D1963,)</f>
        <v>18.75</v>
      </c>
      <c r="AI1963">
        <f>IF(EXACT($AE1963,AI$1),$D1963,)</f>
        <v>0</v>
      </c>
      <c r="AJ1963">
        <f>IF(EXACT($AE1963,AJ$1),$D1963,)</f>
        <v>0</v>
      </c>
      <c r="AK1963">
        <f>IF(EXACT($AE1963,AK$1),$D1963,)</f>
        <v>0</v>
      </c>
      <c r="AL1963">
        <f>IF(EXACT($AE1963,AL$1),$D1963,)</f>
        <v>0</v>
      </c>
    </row>
    <row r="1964" spans="1:38" x14ac:dyDescent="0.25">
      <c r="A1964" t="s">
        <v>5915</v>
      </c>
      <c r="B1964" t="s">
        <v>5916</v>
      </c>
      <c r="C1964" t="s">
        <v>27</v>
      </c>
      <c r="D1964">
        <v>21.83</v>
      </c>
      <c r="E1964" t="s">
        <v>28</v>
      </c>
      <c r="F1964" t="s">
        <v>5917</v>
      </c>
      <c r="G1964">
        <v>960</v>
      </c>
      <c r="H1964">
        <v>720</v>
      </c>
      <c r="I1964">
        <v>3</v>
      </c>
      <c r="J1964" t="s">
        <v>29</v>
      </c>
      <c r="K1964" t="s">
        <v>30</v>
      </c>
      <c r="L1964">
        <v>24</v>
      </c>
      <c r="M1964">
        <v>17</v>
      </c>
      <c r="N1964">
        <v>17</v>
      </c>
      <c r="O1964">
        <v>25</v>
      </c>
      <c r="P1964">
        <v>425</v>
      </c>
      <c r="Q1964">
        <v>50</v>
      </c>
      <c r="R1964">
        <v>250</v>
      </c>
      <c r="S1964">
        <v>110</v>
      </c>
      <c r="T1964">
        <v>173</v>
      </c>
      <c r="U1964">
        <v>15</v>
      </c>
      <c r="V1964">
        <v>200</v>
      </c>
      <c r="W1964">
        <v>6</v>
      </c>
      <c r="X1964">
        <v>56</v>
      </c>
      <c r="Y1964">
        <v>2743.2</v>
      </c>
      <c r="AA1964" t="s">
        <v>30</v>
      </c>
      <c r="AB1964" s="1">
        <v>44621</v>
      </c>
      <c r="AC1964" s="2">
        <v>0.64937500000000004</v>
      </c>
      <c r="AD1964" s="2">
        <f t="shared" si="30"/>
        <v>15.585000000000001</v>
      </c>
      <c r="AE1964" s="8">
        <f>WEEKDAY(AB1964)</f>
        <v>3</v>
      </c>
      <c r="AF1964">
        <f>IF(EXACT($AE1964,AF$1),$D1964,)</f>
        <v>0</v>
      </c>
      <c r="AG1964">
        <f>IF(EXACT($AE1964,AG$1),$D1964,)</f>
        <v>0</v>
      </c>
      <c r="AH1964">
        <f>IF(EXACT($AE1964,AH$1),$D1964,)</f>
        <v>21.83</v>
      </c>
      <c r="AI1964">
        <f>IF(EXACT($AE1964,AI$1),$D1964,)</f>
        <v>0</v>
      </c>
      <c r="AJ1964">
        <f>IF(EXACT($AE1964,AJ$1),$D1964,)</f>
        <v>0</v>
      </c>
      <c r="AK1964">
        <f>IF(EXACT($AE1964,AK$1),$D1964,)</f>
        <v>0</v>
      </c>
      <c r="AL1964">
        <f>IF(EXACT($AE1964,AL$1),$D1964,)</f>
        <v>0</v>
      </c>
    </row>
    <row r="1965" spans="1:38" x14ac:dyDescent="0.25">
      <c r="A1965" t="s">
        <v>5918</v>
      </c>
      <c r="B1965" t="s">
        <v>5919</v>
      </c>
      <c r="C1965" t="s">
        <v>27</v>
      </c>
      <c r="D1965">
        <v>24.77</v>
      </c>
      <c r="E1965" t="s">
        <v>28</v>
      </c>
      <c r="F1965" t="s">
        <v>5920</v>
      </c>
      <c r="G1965">
        <v>960</v>
      </c>
      <c r="H1965">
        <v>720</v>
      </c>
      <c r="I1965">
        <v>3</v>
      </c>
      <c r="J1965" t="s">
        <v>31</v>
      </c>
      <c r="K1965" t="s">
        <v>30</v>
      </c>
      <c r="L1965">
        <v>47</v>
      </c>
      <c r="M1965">
        <v>18</v>
      </c>
      <c r="N1965">
        <v>47</v>
      </c>
      <c r="O1965">
        <v>36</v>
      </c>
      <c r="P1965">
        <v>1692</v>
      </c>
      <c r="Q1965">
        <v>50</v>
      </c>
      <c r="R1965">
        <v>250</v>
      </c>
      <c r="S1965">
        <v>110</v>
      </c>
      <c r="T1965">
        <v>173</v>
      </c>
      <c r="U1965">
        <v>15</v>
      </c>
      <c r="V1965">
        <v>200</v>
      </c>
      <c r="W1965">
        <v>6</v>
      </c>
      <c r="X1965">
        <v>25</v>
      </c>
      <c r="Y1965">
        <v>1092.2</v>
      </c>
      <c r="AA1965" t="s">
        <v>30</v>
      </c>
      <c r="AB1965" s="1">
        <v>44621</v>
      </c>
      <c r="AC1965" s="2">
        <v>0.6529166666666667</v>
      </c>
      <c r="AD1965" s="2">
        <f t="shared" si="30"/>
        <v>15.670000000000002</v>
      </c>
      <c r="AE1965" s="8">
        <f>WEEKDAY(AB1965)</f>
        <v>3</v>
      </c>
      <c r="AF1965">
        <f>IF(EXACT($AE1965,AF$1),$D1965,)</f>
        <v>0</v>
      </c>
      <c r="AG1965">
        <f>IF(EXACT($AE1965,AG$1),$D1965,)</f>
        <v>0</v>
      </c>
      <c r="AH1965">
        <f>IF(EXACT($AE1965,AH$1),$D1965,)</f>
        <v>24.77</v>
      </c>
      <c r="AI1965">
        <f>IF(EXACT($AE1965,AI$1),$D1965,)</f>
        <v>0</v>
      </c>
      <c r="AJ1965">
        <f>IF(EXACT($AE1965,AJ$1),$D1965,)</f>
        <v>0</v>
      </c>
      <c r="AK1965">
        <f>IF(EXACT($AE1965,AK$1),$D1965,)</f>
        <v>0</v>
      </c>
      <c r="AL1965">
        <f>IF(EXACT($AE1965,AL$1),$D1965,)</f>
        <v>0</v>
      </c>
    </row>
    <row r="1966" spans="1:38" x14ac:dyDescent="0.25">
      <c r="A1966" t="s">
        <v>5921</v>
      </c>
      <c r="B1966" t="s">
        <v>5922</v>
      </c>
      <c r="C1966" t="s">
        <v>27</v>
      </c>
      <c r="D1966">
        <v>79.650000000000006</v>
      </c>
      <c r="E1966" t="s">
        <v>28</v>
      </c>
      <c r="F1966" t="s">
        <v>5923</v>
      </c>
      <c r="G1966">
        <v>960</v>
      </c>
      <c r="H1966">
        <v>720</v>
      </c>
      <c r="I1966">
        <v>3</v>
      </c>
      <c r="J1966" t="s">
        <v>31</v>
      </c>
      <c r="K1966" t="s">
        <v>30</v>
      </c>
      <c r="L1966">
        <v>57</v>
      </c>
      <c r="M1966">
        <v>0</v>
      </c>
      <c r="N1966">
        <v>50</v>
      </c>
      <c r="O1966">
        <v>63</v>
      </c>
      <c r="P1966">
        <v>3150</v>
      </c>
      <c r="Q1966">
        <v>50</v>
      </c>
      <c r="R1966">
        <v>250</v>
      </c>
      <c r="S1966">
        <v>110</v>
      </c>
      <c r="T1966">
        <v>173</v>
      </c>
      <c r="U1966">
        <v>15</v>
      </c>
      <c r="V1966">
        <v>200</v>
      </c>
      <c r="W1966">
        <v>6</v>
      </c>
      <c r="X1966">
        <v>25</v>
      </c>
      <c r="Y1966">
        <v>1092.2</v>
      </c>
      <c r="AA1966" t="s">
        <v>30</v>
      </c>
      <c r="AB1966" s="1">
        <v>44621</v>
      </c>
      <c r="AC1966" s="2">
        <v>0.65342592592592597</v>
      </c>
      <c r="AD1966" s="2">
        <f t="shared" si="30"/>
        <v>15.682222222222222</v>
      </c>
      <c r="AE1966" s="8">
        <f>WEEKDAY(AB1966)</f>
        <v>3</v>
      </c>
      <c r="AF1966">
        <f>IF(EXACT($AE1966,AF$1),$D1966,)</f>
        <v>0</v>
      </c>
      <c r="AG1966">
        <f>IF(EXACT($AE1966,AG$1),$D1966,)</f>
        <v>0</v>
      </c>
      <c r="AH1966">
        <f>IF(EXACT($AE1966,AH$1),$D1966,)</f>
        <v>79.650000000000006</v>
      </c>
      <c r="AI1966">
        <f>IF(EXACT($AE1966,AI$1),$D1966,)</f>
        <v>0</v>
      </c>
      <c r="AJ1966">
        <f>IF(EXACT($AE1966,AJ$1),$D1966,)</f>
        <v>0</v>
      </c>
      <c r="AK1966">
        <f>IF(EXACT($AE1966,AK$1),$D1966,)</f>
        <v>0</v>
      </c>
      <c r="AL1966">
        <f>IF(EXACT($AE1966,AL$1),$D1966,)</f>
        <v>0</v>
      </c>
    </row>
    <row r="1967" spans="1:38" x14ac:dyDescent="0.25">
      <c r="A1967" t="s">
        <v>5924</v>
      </c>
      <c r="B1967" t="s">
        <v>5925</v>
      </c>
      <c r="C1967" t="s">
        <v>27</v>
      </c>
      <c r="D1967">
        <v>33.99</v>
      </c>
      <c r="E1967" t="s">
        <v>28</v>
      </c>
      <c r="F1967" t="s">
        <v>5926</v>
      </c>
      <c r="G1967">
        <v>960</v>
      </c>
      <c r="H1967">
        <v>720</v>
      </c>
      <c r="I1967">
        <v>3</v>
      </c>
      <c r="J1967" t="s">
        <v>31</v>
      </c>
      <c r="K1967" t="s">
        <v>30</v>
      </c>
      <c r="L1967">
        <v>112</v>
      </c>
      <c r="M1967">
        <v>11</v>
      </c>
      <c r="N1967">
        <v>50</v>
      </c>
      <c r="O1967">
        <v>45</v>
      </c>
      <c r="P1967">
        <v>2250</v>
      </c>
      <c r="Q1967">
        <v>50</v>
      </c>
      <c r="R1967">
        <v>250</v>
      </c>
      <c r="S1967">
        <v>110</v>
      </c>
      <c r="T1967">
        <v>173</v>
      </c>
      <c r="U1967">
        <v>15</v>
      </c>
      <c r="V1967">
        <v>200</v>
      </c>
      <c r="W1967">
        <v>6</v>
      </c>
      <c r="X1967">
        <v>25</v>
      </c>
      <c r="Y1967">
        <v>1092.2</v>
      </c>
      <c r="AA1967" t="s">
        <v>30</v>
      </c>
      <c r="AB1967" s="1">
        <v>44621</v>
      </c>
      <c r="AC1967" s="2">
        <v>0.65435185185185185</v>
      </c>
      <c r="AD1967" s="2">
        <f t="shared" si="30"/>
        <v>15.704444444444444</v>
      </c>
      <c r="AE1967" s="8">
        <f>WEEKDAY(AB1967)</f>
        <v>3</v>
      </c>
      <c r="AF1967">
        <f>IF(EXACT($AE1967,AF$1),$D1967,)</f>
        <v>0</v>
      </c>
      <c r="AG1967">
        <f>IF(EXACT($AE1967,AG$1),$D1967,)</f>
        <v>0</v>
      </c>
      <c r="AH1967">
        <f>IF(EXACT($AE1967,AH$1),$D1967,)</f>
        <v>33.99</v>
      </c>
      <c r="AI1967">
        <f>IF(EXACT($AE1967,AI$1),$D1967,)</f>
        <v>0</v>
      </c>
      <c r="AJ1967">
        <f>IF(EXACT($AE1967,AJ$1),$D1967,)</f>
        <v>0</v>
      </c>
      <c r="AK1967">
        <f>IF(EXACT($AE1967,AK$1),$D1967,)</f>
        <v>0</v>
      </c>
      <c r="AL1967">
        <f>IF(EXACT($AE1967,AL$1),$D1967,)</f>
        <v>0</v>
      </c>
    </row>
    <row r="1968" spans="1:38" x14ac:dyDescent="0.25">
      <c r="A1968" t="s">
        <v>5927</v>
      </c>
      <c r="B1968" t="s">
        <v>5928</v>
      </c>
      <c r="C1968" t="s">
        <v>27</v>
      </c>
      <c r="D1968">
        <v>26.52</v>
      </c>
      <c r="E1968" t="s">
        <v>28</v>
      </c>
      <c r="F1968" t="s">
        <v>5929</v>
      </c>
      <c r="G1968">
        <v>960</v>
      </c>
      <c r="H1968">
        <v>720</v>
      </c>
      <c r="I1968">
        <v>3</v>
      </c>
      <c r="J1968" t="s">
        <v>29</v>
      </c>
      <c r="K1968" t="s">
        <v>30</v>
      </c>
      <c r="L1968">
        <v>56</v>
      </c>
      <c r="M1968">
        <v>20</v>
      </c>
      <c r="N1968">
        <v>54</v>
      </c>
      <c r="O1968">
        <v>34</v>
      </c>
      <c r="P1968">
        <v>1836</v>
      </c>
      <c r="Q1968">
        <v>50</v>
      </c>
      <c r="R1968">
        <v>250</v>
      </c>
      <c r="S1968">
        <v>110</v>
      </c>
      <c r="T1968">
        <v>173</v>
      </c>
      <c r="U1968">
        <v>15</v>
      </c>
      <c r="V1968">
        <v>200</v>
      </c>
      <c r="W1968">
        <v>6</v>
      </c>
      <c r="X1968">
        <v>56</v>
      </c>
      <c r="Y1968">
        <v>2743.2</v>
      </c>
      <c r="AA1968" t="s">
        <v>30</v>
      </c>
      <c r="AB1968" s="1">
        <v>44621</v>
      </c>
      <c r="AC1968" s="2">
        <v>0.65512731481481479</v>
      </c>
      <c r="AD1968" s="2">
        <f t="shared" si="30"/>
        <v>15.723055555555554</v>
      </c>
      <c r="AE1968" s="8">
        <f>WEEKDAY(AB1968)</f>
        <v>3</v>
      </c>
      <c r="AF1968">
        <f>IF(EXACT($AE1968,AF$1),$D1968,)</f>
        <v>0</v>
      </c>
      <c r="AG1968">
        <f>IF(EXACT($AE1968,AG$1),$D1968,)</f>
        <v>0</v>
      </c>
      <c r="AH1968">
        <f>IF(EXACT($AE1968,AH$1),$D1968,)</f>
        <v>26.52</v>
      </c>
      <c r="AI1968">
        <f>IF(EXACT($AE1968,AI$1),$D1968,)</f>
        <v>0</v>
      </c>
      <c r="AJ1968">
        <f>IF(EXACT($AE1968,AJ$1),$D1968,)</f>
        <v>0</v>
      </c>
      <c r="AK1968">
        <f>IF(EXACT($AE1968,AK$1),$D1968,)</f>
        <v>0</v>
      </c>
      <c r="AL1968">
        <f>IF(EXACT($AE1968,AL$1),$D1968,)</f>
        <v>0</v>
      </c>
    </row>
    <row r="1969" spans="1:38" x14ac:dyDescent="0.25">
      <c r="A1969" t="s">
        <v>5930</v>
      </c>
      <c r="B1969" t="s">
        <v>5931</v>
      </c>
      <c r="C1969" t="s">
        <v>27</v>
      </c>
      <c r="D1969">
        <v>26.24</v>
      </c>
      <c r="E1969" t="s">
        <v>28</v>
      </c>
      <c r="F1969" t="s">
        <v>5932</v>
      </c>
      <c r="G1969">
        <v>960</v>
      </c>
      <c r="H1969">
        <v>720</v>
      </c>
      <c r="I1969">
        <v>3</v>
      </c>
      <c r="J1969" t="s">
        <v>31</v>
      </c>
      <c r="K1969" t="s">
        <v>30</v>
      </c>
      <c r="L1969">
        <v>43</v>
      </c>
      <c r="M1969">
        <v>9</v>
      </c>
      <c r="N1969">
        <v>46</v>
      </c>
      <c r="O1969">
        <v>47</v>
      </c>
      <c r="P1969">
        <v>2162</v>
      </c>
      <c r="Q1969">
        <v>50</v>
      </c>
      <c r="R1969">
        <v>250</v>
      </c>
      <c r="S1969">
        <v>110</v>
      </c>
      <c r="T1969">
        <v>173</v>
      </c>
      <c r="U1969">
        <v>15</v>
      </c>
      <c r="V1969">
        <v>200</v>
      </c>
      <c r="W1969">
        <v>6</v>
      </c>
      <c r="X1969">
        <v>25</v>
      </c>
      <c r="Y1969">
        <v>1092.2</v>
      </c>
      <c r="AA1969" t="s">
        <v>30</v>
      </c>
      <c r="AB1969" s="1">
        <v>44621</v>
      </c>
      <c r="AC1969" s="2">
        <v>0.6567708333333333</v>
      </c>
      <c r="AD1969" s="2">
        <f t="shared" si="30"/>
        <v>15.762499999999999</v>
      </c>
      <c r="AE1969" s="8">
        <f>WEEKDAY(AB1969)</f>
        <v>3</v>
      </c>
      <c r="AF1969">
        <f>IF(EXACT($AE1969,AF$1),$D1969,)</f>
        <v>0</v>
      </c>
      <c r="AG1969">
        <f>IF(EXACT($AE1969,AG$1),$D1969,)</f>
        <v>0</v>
      </c>
      <c r="AH1969">
        <f>IF(EXACT($AE1969,AH$1),$D1969,)</f>
        <v>26.24</v>
      </c>
      <c r="AI1969">
        <f>IF(EXACT($AE1969,AI$1),$D1969,)</f>
        <v>0</v>
      </c>
      <c r="AJ1969">
        <f>IF(EXACT($AE1969,AJ$1),$D1969,)</f>
        <v>0</v>
      </c>
      <c r="AK1969">
        <f>IF(EXACT($AE1969,AK$1),$D1969,)</f>
        <v>0</v>
      </c>
      <c r="AL1969">
        <f>IF(EXACT($AE1969,AL$1),$D1969,)</f>
        <v>0</v>
      </c>
    </row>
    <row r="1970" spans="1:38" x14ac:dyDescent="0.25">
      <c r="A1970" t="s">
        <v>5933</v>
      </c>
      <c r="B1970" t="s">
        <v>5934</v>
      </c>
      <c r="C1970" t="s">
        <v>27</v>
      </c>
      <c r="D1970">
        <v>33.57</v>
      </c>
      <c r="E1970" t="s">
        <v>28</v>
      </c>
      <c r="F1970" t="s">
        <v>5935</v>
      </c>
      <c r="G1970">
        <v>960</v>
      </c>
      <c r="H1970">
        <v>720</v>
      </c>
      <c r="I1970">
        <v>3</v>
      </c>
      <c r="J1970" t="s">
        <v>31</v>
      </c>
      <c r="K1970" t="s">
        <v>30</v>
      </c>
      <c r="L1970">
        <v>109</v>
      </c>
      <c r="M1970">
        <v>17</v>
      </c>
      <c r="N1970">
        <v>34</v>
      </c>
      <c r="O1970">
        <v>37</v>
      </c>
      <c r="P1970">
        <v>1258</v>
      </c>
      <c r="Q1970">
        <v>50</v>
      </c>
      <c r="R1970">
        <v>250</v>
      </c>
      <c r="S1970">
        <v>110</v>
      </c>
      <c r="T1970">
        <v>173</v>
      </c>
      <c r="U1970">
        <v>15</v>
      </c>
      <c r="V1970">
        <v>200</v>
      </c>
      <c r="W1970">
        <v>6</v>
      </c>
      <c r="X1970">
        <v>25</v>
      </c>
      <c r="Y1970">
        <v>1092.2</v>
      </c>
      <c r="AA1970" t="s">
        <v>30</v>
      </c>
      <c r="AB1970" s="1">
        <v>44621</v>
      </c>
      <c r="AC1970" s="2">
        <v>0.66824074074074069</v>
      </c>
      <c r="AD1970" s="2">
        <f t="shared" si="30"/>
        <v>16.037777777777777</v>
      </c>
      <c r="AE1970" s="8">
        <f>WEEKDAY(AB1970)</f>
        <v>3</v>
      </c>
      <c r="AF1970">
        <f>IF(EXACT($AE1970,AF$1),$D1970,)</f>
        <v>0</v>
      </c>
      <c r="AG1970">
        <f>IF(EXACT($AE1970,AG$1),$D1970,)</f>
        <v>0</v>
      </c>
      <c r="AH1970">
        <f>IF(EXACT($AE1970,AH$1),$D1970,)</f>
        <v>33.57</v>
      </c>
      <c r="AI1970">
        <f>IF(EXACT($AE1970,AI$1),$D1970,)</f>
        <v>0</v>
      </c>
      <c r="AJ1970">
        <f>IF(EXACT($AE1970,AJ$1),$D1970,)</f>
        <v>0</v>
      </c>
      <c r="AK1970">
        <f>IF(EXACT($AE1970,AK$1),$D1970,)</f>
        <v>0</v>
      </c>
      <c r="AL1970">
        <f>IF(EXACT($AE1970,AL$1),$D1970,)</f>
        <v>0</v>
      </c>
    </row>
    <row r="1971" spans="1:38" x14ac:dyDescent="0.25">
      <c r="A1971" t="s">
        <v>5936</v>
      </c>
      <c r="B1971" t="s">
        <v>5937</v>
      </c>
      <c r="C1971" t="s">
        <v>27</v>
      </c>
      <c r="D1971">
        <v>33.74</v>
      </c>
      <c r="E1971" t="s">
        <v>28</v>
      </c>
      <c r="F1971" t="s">
        <v>5938</v>
      </c>
      <c r="G1971">
        <v>960</v>
      </c>
      <c r="H1971">
        <v>720</v>
      </c>
      <c r="I1971">
        <v>3</v>
      </c>
      <c r="J1971" t="s">
        <v>31</v>
      </c>
      <c r="K1971" t="s">
        <v>30</v>
      </c>
      <c r="L1971">
        <v>104</v>
      </c>
      <c r="M1971">
        <v>15</v>
      </c>
      <c r="N1971">
        <v>26</v>
      </c>
      <c r="O1971">
        <v>27</v>
      </c>
      <c r="P1971">
        <v>702</v>
      </c>
      <c r="Q1971">
        <v>50</v>
      </c>
      <c r="R1971">
        <v>250</v>
      </c>
      <c r="S1971">
        <v>110</v>
      </c>
      <c r="T1971">
        <v>173</v>
      </c>
      <c r="U1971">
        <v>15</v>
      </c>
      <c r="V1971">
        <v>200</v>
      </c>
      <c r="W1971">
        <v>6</v>
      </c>
      <c r="X1971">
        <v>25</v>
      </c>
      <c r="Y1971">
        <v>1092.2</v>
      </c>
      <c r="AA1971" t="s">
        <v>30</v>
      </c>
      <c r="AB1971" s="1">
        <v>44621</v>
      </c>
      <c r="AC1971" s="2">
        <v>0.67074074074074075</v>
      </c>
      <c r="AD1971" s="2">
        <f t="shared" si="30"/>
        <v>16.097777777777779</v>
      </c>
      <c r="AE1971" s="8">
        <f>WEEKDAY(AB1971)</f>
        <v>3</v>
      </c>
      <c r="AF1971">
        <f>IF(EXACT($AE1971,AF$1),$D1971,)</f>
        <v>0</v>
      </c>
      <c r="AG1971">
        <f>IF(EXACT($AE1971,AG$1),$D1971,)</f>
        <v>0</v>
      </c>
      <c r="AH1971">
        <f>IF(EXACT($AE1971,AH$1),$D1971,)</f>
        <v>33.74</v>
      </c>
      <c r="AI1971">
        <f>IF(EXACT($AE1971,AI$1),$D1971,)</f>
        <v>0</v>
      </c>
      <c r="AJ1971">
        <f>IF(EXACT($AE1971,AJ$1),$D1971,)</f>
        <v>0</v>
      </c>
      <c r="AK1971">
        <f>IF(EXACT($AE1971,AK$1),$D1971,)</f>
        <v>0</v>
      </c>
      <c r="AL1971">
        <f>IF(EXACT($AE1971,AL$1),$D1971,)</f>
        <v>0</v>
      </c>
    </row>
    <row r="1972" spans="1:38" x14ac:dyDescent="0.25">
      <c r="A1972" t="s">
        <v>5939</v>
      </c>
      <c r="B1972" t="s">
        <v>5940</v>
      </c>
      <c r="C1972" t="s">
        <v>27</v>
      </c>
      <c r="D1972">
        <v>30.45</v>
      </c>
      <c r="E1972" t="s">
        <v>28</v>
      </c>
      <c r="F1972" t="s">
        <v>5941</v>
      </c>
      <c r="G1972">
        <v>960</v>
      </c>
      <c r="H1972">
        <v>720</v>
      </c>
      <c r="I1972">
        <v>3</v>
      </c>
      <c r="J1972" t="s">
        <v>29</v>
      </c>
      <c r="K1972" t="s">
        <v>30</v>
      </c>
      <c r="L1972">
        <v>74</v>
      </c>
      <c r="M1972">
        <v>24</v>
      </c>
      <c r="N1972">
        <v>33</v>
      </c>
      <c r="O1972">
        <v>34</v>
      </c>
      <c r="P1972">
        <v>1122</v>
      </c>
      <c r="Q1972">
        <v>50</v>
      </c>
      <c r="R1972">
        <v>250</v>
      </c>
      <c r="S1972">
        <v>110</v>
      </c>
      <c r="T1972">
        <v>173</v>
      </c>
      <c r="U1972">
        <v>15</v>
      </c>
      <c r="V1972">
        <v>200</v>
      </c>
      <c r="W1972">
        <v>6</v>
      </c>
      <c r="X1972">
        <v>56</v>
      </c>
      <c r="Y1972">
        <v>2743.2</v>
      </c>
      <c r="AA1972" t="s">
        <v>30</v>
      </c>
      <c r="AB1972" s="1">
        <v>44621</v>
      </c>
      <c r="AC1972" s="2">
        <v>0.67240740740740745</v>
      </c>
      <c r="AD1972" s="2">
        <f t="shared" si="30"/>
        <v>16.137777777777778</v>
      </c>
      <c r="AE1972" s="8">
        <f>WEEKDAY(AB1972)</f>
        <v>3</v>
      </c>
      <c r="AF1972">
        <f>IF(EXACT($AE1972,AF$1),$D1972,)</f>
        <v>0</v>
      </c>
      <c r="AG1972">
        <f>IF(EXACT($AE1972,AG$1),$D1972,)</f>
        <v>0</v>
      </c>
      <c r="AH1972">
        <f>IF(EXACT($AE1972,AH$1),$D1972,)</f>
        <v>30.45</v>
      </c>
      <c r="AI1972">
        <f>IF(EXACT($AE1972,AI$1),$D1972,)</f>
        <v>0</v>
      </c>
      <c r="AJ1972">
        <f>IF(EXACT($AE1972,AJ$1),$D1972,)</f>
        <v>0</v>
      </c>
      <c r="AK1972">
        <f>IF(EXACT($AE1972,AK$1),$D1972,)</f>
        <v>0</v>
      </c>
      <c r="AL1972">
        <f>IF(EXACT($AE1972,AL$1),$D1972,)</f>
        <v>0</v>
      </c>
    </row>
    <row r="1973" spans="1:38" x14ac:dyDescent="0.25">
      <c r="A1973" t="s">
        <v>5942</v>
      </c>
      <c r="B1973" t="s">
        <v>5943</v>
      </c>
      <c r="C1973" t="s">
        <v>27</v>
      </c>
      <c r="D1973">
        <v>27.9</v>
      </c>
      <c r="E1973" t="s">
        <v>28</v>
      </c>
      <c r="F1973" t="s">
        <v>5944</v>
      </c>
      <c r="G1973">
        <v>960</v>
      </c>
      <c r="H1973">
        <v>720</v>
      </c>
      <c r="I1973">
        <v>3</v>
      </c>
      <c r="J1973" t="s">
        <v>29</v>
      </c>
      <c r="K1973" t="s">
        <v>30</v>
      </c>
      <c r="L1973">
        <v>65</v>
      </c>
      <c r="M1973">
        <v>19</v>
      </c>
      <c r="N1973">
        <v>43</v>
      </c>
      <c r="O1973">
        <v>30</v>
      </c>
      <c r="P1973">
        <v>1290</v>
      </c>
      <c r="Q1973">
        <v>50</v>
      </c>
      <c r="R1973">
        <v>250</v>
      </c>
      <c r="S1973">
        <v>110</v>
      </c>
      <c r="T1973">
        <v>173</v>
      </c>
      <c r="U1973">
        <v>15</v>
      </c>
      <c r="V1973">
        <v>200</v>
      </c>
      <c r="W1973">
        <v>6</v>
      </c>
      <c r="X1973">
        <v>56</v>
      </c>
      <c r="Y1973">
        <v>2743.2</v>
      </c>
      <c r="AA1973" t="s">
        <v>30</v>
      </c>
      <c r="AB1973" s="1">
        <v>44621</v>
      </c>
      <c r="AC1973" s="2">
        <v>0.67394675925925929</v>
      </c>
      <c r="AD1973" s="2">
        <f t="shared" si="30"/>
        <v>16.174722222222222</v>
      </c>
      <c r="AE1973" s="8">
        <f>WEEKDAY(AB1973)</f>
        <v>3</v>
      </c>
      <c r="AF1973">
        <f>IF(EXACT($AE1973,AF$1),$D1973,)</f>
        <v>0</v>
      </c>
      <c r="AG1973">
        <f>IF(EXACT($AE1973,AG$1),$D1973,)</f>
        <v>0</v>
      </c>
      <c r="AH1973">
        <f>IF(EXACT($AE1973,AH$1),$D1973,)</f>
        <v>27.9</v>
      </c>
      <c r="AI1973">
        <f>IF(EXACT($AE1973,AI$1),$D1973,)</f>
        <v>0</v>
      </c>
      <c r="AJ1973">
        <f>IF(EXACT($AE1973,AJ$1),$D1973,)</f>
        <v>0</v>
      </c>
      <c r="AK1973">
        <f>IF(EXACT($AE1973,AK$1),$D1973,)</f>
        <v>0</v>
      </c>
      <c r="AL1973">
        <f>IF(EXACT($AE1973,AL$1),$D1973,)</f>
        <v>0</v>
      </c>
    </row>
    <row r="1974" spans="1:38" x14ac:dyDescent="0.25">
      <c r="A1974" t="s">
        <v>5945</v>
      </c>
      <c r="B1974" t="s">
        <v>5946</v>
      </c>
      <c r="C1974" t="s">
        <v>27</v>
      </c>
      <c r="D1974">
        <v>27.49</v>
      </c>
      <c r="E1974" t="s">
        <v>28</v>
      </c>
      <c r="F1974" t="s">
        <v>5947</v>
      </c>
      <c r="G1974">
        <v>960</v>
      </c>
      <c r="H1974">
        <v>720</v>
      </c>
      <c r="I1974">
        <v>3</v>
      </c>
      <c r="J1974" t="s">
        <v>31</v>
      </c>
      <c r="K1974" t="s">
        <v>30</v>
      </c>
      <c r="L1974">
        <v>88</v>
      </c>
      <c r="M1974">
        <v>21</v>
      </c>
      <c r="N1974">
        <v>31</v>
      </c>
      <c r="O1974">
        <v>16</v>
      </c>
      <c r="P1974">
        <v>496</v>
      </c>
      <c r="Q1974">
        <v>50</v>
      </c>
      <c r="R1974">
        <v>250</v>
      </c>
      <c r="S1974">
        <v>110</v>
      </c>
      <c r="T1974">
        <v>173</v>
      </c>
      <c r="U1974">
        <v>15</v>
      </c>
      <c r="V1974">
        <v>200</v>
      </c>
      <c r="W1974">
        <v>6</v>
      </c>
      <c r="X1974">
        <v>25</v>
      </c>
      <c r="Y1974">
        <v>1092.2</v>
      </c>
      <c r="AA1974" t="s">
        <v>30</v>
      </c>
      <c r="AB1974" s="1">
        <v>44621</v>
      </c>
      <c r="AC1974" s="2">
        <v>0.67517361111111107</v>
      </c>
      <c r="AD1974" s="2">
        <f t="shared" si="30"/>
        <v>16.204166666666666</v>
      </c>
      <c r="AE1974" s="8">
        <f>WEEKDAY(AB1974)</f>
        <v>3</v>
      </c>
      <c r="AF1974">
        <f>IF(EXACT($AE1974,AF$1),$D1974,)</f>
        <v>0</v>
      </c>
      <c r="AG1974">
        <f>IF(EXACT($AE1974,AG$1),$D1974,)</f>
        <v>0</v>
      </c>
      <c r="AH1974">
        <f>IF(EXACT($AE1974,AH$1),$D1974,)</f>
        <v>27.49</v>
      </c>
      <c r="AI1974">
        <f>IF(EXACT($AE1974,AI$1),$D1974,)</f>
        <v>0</v>
      </c>
      <c r="AJ1974">
        <f>IF(EXACT($AE1974,AJ$1),$D1974,)</f>
        <v>0</v>
      </c>
      <c r="AK1974">
        <f>IF(EXACT($AE1974,AK$1),$D1974,)</f>
        <v>0</v>
      </c>
      <c r="AL1974">
        <f>IF(EXACT($AE1974,AL$1),$D1974,)</f>
        <v>0</v>
      </c>
    </row>
    <row r="1975" spans="1:38" x14ac:dyDescent="0.25">
      <c r="A1975" t="s">
        <v>5948</v>
      </c>
      <c r="B1975" t="s">
        <v>5949</v>
      </c>
      <c r="C1975" t="s">
        <v>27</v>
      </c>
      <c r="D1975">
        <v>15.88</v>
      </c>
      <c r="E1975" t="s">
        <v>28</v>
      </c>
      <c r="F1975" t="s">
        <v>5950</v>
      </c>
      <c r="G1975">
        <v>960</v>
      </c>
      <c r="H1975">
        <v>720</v>
      </c>
      <c r="I1975">
        <v>3</v>
      </c>
      <c r="J1975" t="s">
        <v>29</v>
      </c>
      <c r="K1975" t="s">
        <v>30</v>
      </c>
      <c r="L1975">
        <v>104</v>
      </c>
      <c r="M1975">
        <v>0</v>
      </c>
      <c r="N1975">
        <v>28</v>
      </c>
      <c r="O1975">
        <v>44</v>
      </c>
      <c r="P1975">
        <v>1232</v>
      </c>
      <c r="Q1975">
        <v>50</v>
      </c>
      <c r="R1975">
        <v>250</v>
      </c>
      <c r="S1975">
        <v>110</v>
      </c>
      <c r="T1975">
        <v>173</v>
      </c>
      <c r="U1975">
        <v>15</v>
      </c>
      <c r="V1975">
        <v>200</v>
      </c>
      <c r="W1975">
        <v>6</v>
      </c>
      <c r="X1975">
        <v>56</v>
      </c>
      <c r="Y1975">
        <v>2743.2</v>
      </c>
      <c r="AA1975" t="s">
        <v>30</v>
      </c>
      <c r="AB1975" s="1">
        <v>44621</v>
      </c>
      <c r="AC1975" s="2">
        <v>0.67572916666666671</v>
      </c>
      <c r="AD1975" s="2">
        <f t="shared" si="30"/>
        <v>16.217500000000001</v>
      </c>
      <c r="AE1975" s="8">
        <f>WEEKDAY(AB1975)</f>
        <v>3</v>
      </c>
      <c r="AF1975">
        <f>IF(EXACT($AE1975,AF$1),$D1975,)</f>
        <v>0</v>
      </c>
      <c r="AG1975">
        <f>IF(EXACT($AE1975,AG$1),$D1975,)</f>
        <v>0</v>
      </c>
      <c r="AH1975">
        <f>IF(EXACT($AE1975,AH$1),$D1975,)</f>
        <v>15.88</v>
      </c>
      <c r="AI1975">
        <f>IF(EXACT($AE1975,AI$1),$D1975,)</f>
        <v>0</v>
      </c>
      <c r="AJ1975">
        <f>IF(EXACT($AE1975,AJ$1),$D1975,)</f>
        <v>0</v>
      </c>
      <c r="AK1975">
        <f>IF(EXACT($AE1975,AK$1),$D1975,)</f>
        <v>0</v>
      </c>
      <c r="AL1975">
        <f>IF(EXACT($AE1975,AL$1),$D1975,)</f>
        <v>0</v>
      </c>
    </row>
    <row r="1976" spans="1:38" x14ac:dyDescent="0.25">
      <c r="A1976" t="s">
        <v>5951</v>
      </c>
      <c r="B1976" t="s">
        <v>5952</v>
      </c>
      <c r="C1976" t="s">
        <v>27</v>
      </c>
      <c r="D1976">
        <v>16.809999999999999</v>
      </c>
      <c r="E1976" t="s">
        <v>28</v>
      </c>
      <c r="F1976" t="s">
        <v>5953</v>
      </c>
      <c r="G1976">
        <v>960</v>
      </c>
      <c r="H1976">
        <v>720</v>
      </c>
      <c r="I1976">
        <v>3</v>
      </c>
      <c r="J1976" t="s">
        <v>29</v>
      </c>
      <c r="K1976" t="s">
        <v>30</v>
      </c>
      <c r="L1976">
        <v>88</v>
      </c>
      <c r="M1976">
        <v>19</v>
      </c>
      <c r="N1976">
        <v>46</v>
      </c>
      <c r="O1976">
        <v>28</v>
      </c>
      <c r="P1976">
        <v>1288</v>
      </c>
      <c r="Q1976">
        <v>50</v>
      </c>
      <c r="R1976">
        <v>250</v>
      </c>
      <c r="S1976">
        <v>110</v>
      </c>
      <c r="T1976">
        <v>173</v>
      </c>
      <c r="U1976">
        <v>15</v>
      </c>
      <c r="V1976">
        <v>200</v>
      </c>
      <c r="W1976">
        <v>6</v>
      </c>
      <c r="X1976">
        <v>56</v>
      </c>
      <c r="Y1976">
        <v>2743.2</v>
      </c>
      <c r="AA1976" t="s">
        <v>30</v>
      </c>
      <c r="AB1976" s="1">
        <v>44621</v>
      </c>
      <c r="AC1976" s="2">
        <v>0.67899305555555556</v>
      </c>
      <c r="AD1976" s="2">
        <f t="shared" si="30"/>
        <v>16.295833333333334</v>
      </c>
      <c r="AE1976" s="8">
        <f>WEEKDAY(AB1976)</f>
        <v>3</v>
      </c>
      <c r="AF1976">
        <f>IF(EXACT($AE1976,AF$1),$D1976,)</f>
        <v>0</v>
      </c>
      <c r="AG1976">
        <f>IF(EXACT($AE1976,AG$1),$D1976,)</f>
        <v>0</v>
      </c>
      <c r="AH1976">
        <f>IF(EXACT($AE1976,AH$1),$D1976,)</f>
        <v>16.809999999999999</v>
      </c>
      <c r="AI1976">
        <f>IF(EXACT($AE1976,AI$1),$D1976,)</f>
        <v>0</v>
      </c>
      <c r="AJ1976">
        <f>IF(EXACT($AE1976,AJ$1),$D1976,)</f>
        <v>0</v>
      </c>
      <c r="AK1976">
        <f>IF(EXACT($AE1976,AK$1),$D1976,)</f>
        <v>0</v>
      </c>
      <c r="AL1976">
        <f>IF(EXACT($AE1976,AL$1),$D1976,)</f>
        <v>0</v>
      </c>
    </row>
    <row r="1977" spans="1:38" x14ac:dyDescent="0.25">
      <c r="A1977" t="s">
        <v>5954</v>
      </c>
      <c r="B1977" t="s">
        <v>5955</v>
      </c>
      <c r="C1977" t="s">
        <v>27</v>
      </c>
      <c r="D1977">
        <v>22.59</v>
      </c>
      <c r="E1977" t="s">
        <v>28</v>
      </c>
      <c r="F1977" t="s">
        <v>5956</v>
      </c>
      <c r="G1977">
        <v>960</v>
      </c>
      <c r="H1977">
        <v>720</v>
      </c>
      <c r="I1977">
        <v>3</v>
      </c>
      <c r="J1977" t="s">
        <v>31</v>
      </c>
      <c r="K1977" t="s">
        <v>30</v>
      </c>
      <c r="L1977">
        <v>40</v>
      </c>
      <c r="M1977">
        <v>15</v>
      </c>
      <c r="N1977">
        <v>38</v>
      </c>
      <c r="O1977">
        <v>48</v>
      </c>
      <c r="P1977">
        <v>1824</v>
      </c>
      <c r="Q1977">
        <v>50</v>
      </c>
      <c r="R1977">
        <v>250</v>
      </c>
      <c r="S1977">
        <v>110</v>
      </c>
      <c r="T1977">
        <v>173</v>
      </c>
      <c r="U1977">
        <v>15</v>
      </c>
      <c r="V1977">
        <v>200</v>
      </c>
      <c r="W1977">
        <v>6</v>
      </c>
      <c r="X1977">
        <v>25</v>
      </c>
      <c r="Y1977">
        <v>1092.2</v>
      </c>
      <c r="AA1977" t="s">
        <v>30</v>
      </c>
      <c r="AB1977" s="1">
        <v>44621</v>
      </c>
      <c r="AC1977" s="2">
        <v>0.68155092592592592</v>
      </c>
      <c r="AD1977" s="2">
        <f t="shared" si="30"/>
        <v>16.357222222222223</v>
      </c>
      <c r="AE1977" s="8">
        <f>WEEKDAY(AB1977)</f>
        <v>3</v>
      </c>
      <c r="AF1977">
        <f>IF(EXACT($AE1977,AF$1),$D1977,)</f>
        <v>0</v>
      </c>
      <c r="AG1977">
        <f>IF(EXACT($AE1977,AG$1),$D1977,)</f>
        <v>0</v>
      </c>
      <c r="AH1977">
        <f>IF(EXACT($AE1977,AH$1),$D1977,)</f>
        <v>22.59</v>
      </c>
      <c r="AI1977">
        <f>IF(EXACT($AE1977,AI$1),$D1977,)</f>
        <v>0</v>
      </c>
      <c r="AJ1977">
        <f>IF(EXACT($AE1977,AJ$1),$D1977,)</f>
        <v>0</v>
      </c>
      <c r="AK1977">
        <f>IF(EXACT($AE1977,AK$1),$D1977,)</f>
        <v>0</v>
      </c>
      <c r="AL1977">
        <f>IF(EXACT($AE1977,AL$1),$D1977,)</f>
        <v>0</v>
      </c>
    </row>
    <row r="1978" spans="1:38" x14ac:dyDescent="0.25">
      <c r="A1978" t="s">
        <v>5957</v>
      </c>
      <c r="B1978" t="s">
        <v>5958</v>
      </c>
      <c r="C1978" t="s">
        <v>27</v>
      </c>
      <c r="D1978">
        <v>19.850000000000001</v>
      </c>
      <c r="E1978" t="s">
        <v>28</v>
      </c>
      <c r="F1978" t="s">
        <v>5959</v>
      </c>
      <c r="G1978">
        <v>960</v>
      </c>
      <c r="H1978">
        <v>720</v>
      </c>
      <c r="I1978">
        <v>3</v>
      </c>
      <c r="J1978" t="s">
        <v>31</v>
      </c>
      <c r="K1978" t="s">
        <v>30</v>
      </c>
      <c r="L1978">
        <v>72</v>
      </c>
      <c r="M1978">
        <v>0</v>
      </c>
      <c r="N1978">
        <v>27</v>
      </c>
      <c r="O1978">
        <v>43</v>
      </c>
      <c r="P1978">
        <v>1161</v>
      </c>
      <c r="Q1978">
        <v>50</v>
      </c>
      <c r="R1978">
        <v>250</v>
      </c>
      <c r="S1978">
        <v>110</v>
      </c>
      <c r="T1978">
        <v>173</v>
      </c>
      <c r="U1978">
        <v>15</v>
      </c>
      <c r="V1978">
        <v>200</v>
      </c>
      <c r="W1978">
        <v>6</v>
      </c>
      <c r="X1978">
        <v>25</v>
      </c>
      <c r="Y1978">
        <v>1092.2</v>
      </c>
      <c r="AA1978" t="s">
        <v>30</v>
      </c>
      <c r="AB1978" s="1">
        <v>44621</v>
      </c>
      <c r="AC1978" s="2">
        <v>0.68458333333333332</v>
      </c>
      <c r="AD1978" s="2">
        <f t="shared" si="30"/>
        <v>16.43</v>
      </c>
      <c r="AE1978" s="8">
        <f>WEEKDAY(AB1978)</f>
        <v>3</v>
      </c>
      <c r="AF1978">
        <f>IF(EXACT($AE1978,AF$1),$D1978,)</f>
        <v>0</v>
      </c>
      <c r="AG1978">
        <f>IF(EXACT($AE1978,AG$1),$D1978,)</f>
        <v>0</v>
      </c>
      <c r="AH1978">
        <f>IF(EXACT($AE1978,AH$1),$D1978,)</f>
        <v>19.850000000000001</v>
      </c>
      <c r="AI1978">
        <f>IF(EXACT($AE1978,AI$1),$D1978,)</f>
        <v>0</v>
      </c>
      <c r="AJ1978">
        <f>IF(EXACT($AE1978,AJ$1),$D1978,)</f>
        <v>0</v>
      </c>
      <c r="AK1978">
        <f>IF(EXACT($AE1978,AK$1),$D1978,)</f>
        <v>0</v>
      </c>
      <c r="AL1978">
        <f>IF(EXACT($AE1978,AL$1),$D1978,)</f>
        <v>0</v>
      </c>
    </row>
    <row r="1979" spans="1:38" x14ac:dyDescent="0.25">
      <c r="A1979" t="s">
        <v>5960</v>
      </c>
      <c r="B1979" t="s">
        <v>5961</v>
      </c>
      <c r="C1979" t="s">
        <v>27</v>
      </c>
      <c r="D1979">
        <v>20.59</v>
      </c>
      <c r="E1979" t="s">
        <v>28</v>
      </c>
      <c r="F1979" t="s">
        <v>5962</v>
      </c>
      <c r="G1979">
        <v>960</v>
      </c>
      <c r="H1979">
        <v>720</v>
      </c>
      <c r="I1979">
        <v>3</v>
      </c>
      <c r="J1979" t="s">
        <v>29</v>
      </c>
      <c r="K1979" t="s">
        <v>30</v>
      </c>
      <c r="L1979">
        <v>117</v>
      </c>
      <c r="M1979">
        <v>22</v>
      </c>
      <c r="N1979">
        <v>40</v>
      </c>
      <c r="O1979">
        <v>28</v>
      </c>
      <c r="P1979">
        <v>1120</v>
      </c>
      <c r="Q1979">
        <v>50</v>
      </c>
      <c r="R1979">
        <v>250</v>
      </c>
      <c r="S1979">
        <v>110</v>
      </c>
      <c r="T1979">
        <v>173</v>
      </c>
      <c r="U1979">
        <v>15</v>
      </c>
      <c r="V1979">
        <v>200</v>
      </c>
      <c r="W1979">
        <v>6</v>
      </c>
      <c r="X1979">
        <v>56</v>
      </c>
      <c r="Y1979">
        <v>2743.2</v>
      </c>
      <c r="AA1979" t="s">
        <v>30</v>
      </c>
      <c r="AB1979" s="1">
        <v>44621</v>
      </c>
      <c r="AC1979" s="2">
        <v>0.68687500000000001</v>
      </c>
      <c r="AD1979" s="2">
        <f t="shared" si="30"/>
        <v>16.484999999999999</v>
      </c>
      <c r="AE1979" s="8">
        <f>WEEKDAY(AB1979)</f>
        <v>3</v>
      </c>
      <c r="AF1979">
        <f>IF(EXACT($AE1979,AF$1),$D1979,)</f>
        <v>0</v>
      </c>
      <c r="AG1979">
        <f>IF(EXACT($AE1979,AG$1),$D1979,)</f>
        <v>0</v>
      </c>
      <c r="AH1979">
        <f>IF(EXACT($AE1979,AH$1),$D1979,)</f>
        <v>20.59</v>
      </c>
      <c r="AI1979">
        <f>IF(EXACT($AE1979,AI$1),$D1979,)</f>
        <v>0</v>
      </c>
      <c r="AJ1979">
        <f>IF(EXACT($AE1979,AJ$1),$D1979,)</f>
        <v>0</v>
      </c>
      <c r="AK1979">
        <f>IF(EXACT($AE1979,AK$1),$D1979,)</f>
        <v>0</v>
      </c>
      <c r="AL1979">
        <f>IF(EXACT($AE1979,AL$1),$D1979,)</f>
        <v>0</v>
      </c>
    </row>
    <row r="1980" spans="1:38" x14ac:dyDescent="0.25">
      <c r="A1980" t="s">
        <v>5963</v>
      </c>
      <c r="B1980" t="s">
        <v>5964</v>
      </c>
      <c r="C1980" t="s">
        <v>27</v>
      </c>
      <c r="D1980">
        <v>21.92</v>
      </c>
      <c r="E1980" t="s">
        <v>28</v>
      </c>
      <c r="F1980" t="s">
        <v>5965</v>
      </c>
      <c r="G1980">
        <v>960</v>
      </c>
      <c r="H1980">
        <v>720</v>
      </c>
      <c r="I1980">
        <v>3</v>
      </c>
      <c r="J1980" t="s">
        <v>29</v>
      </c>
      <c r="K1980" t="s">
        <v>30</v>
      </c>
      <c r="L1980">
        <v>34</v>
      </c>
      <c r="M1980">
        <v>44</v>
      </c>
      <c r="N1980">
        <v>16</v>
      </c>
      <c r="O1980">
        <v>19</v>
      </c>
      <c r="P1980">
        <v>304</v>
      </c>
      <c r="Q1980">
        <v>50</v>
      </c>
      <c r="R1980">
        <v>250</v>
      </c>
      <c r="S1980">
        <v>110</v>
      </c>
      <c r="T1980">
        <v>173</v>
      </c>
      <c r="U1980">
        <v>15</v>
      </c>
      <c r="V1980">
        <v>200</v>
      </c>
      <c r="W1980">
        <v>6</v>
      </c>
      <c r="X1980">
        <v>56</v>
      </c>
      <c r="Y1980">
        <v>2743.2</v>
      </c>
      <c r="AA1980" t="s">
        <v>30</v>
      </c>
      <c r="AB1980" s="1">
        <v>44621</v>
      </c>
      <c r="AC1980" s="2">
        <v>0.68869212962962967</v>
      </c>
      <c r="AD1980" s="2">
        <f t="shared" si="30"/>
        <v>16.528611111111111</v>
      </c>
      <c r="AE1980" s="8">
        <f>WEEKDAY(AB1980)</f>
        <v>3</v>
      </c>
      <c r="AF1980">
        <f>IF(EXACT($AE1980,AF$1),$D1980,)</f>
        <v>0</v>
      </c>
      <c r="AG1980">
        <f>IF(EXACT($AE1980,AG$1),$D1980,)</f>
        <v>0</v>
      </c>
      <c r="AH1980">
        <f>IF(EXACT($AE1980,AH$1),$D1980,)</f>
        <v>21.92</v>
      </c>
      <c r="AI1980">
        <f>IF(EXACT($AE1980,AI$1),$D1980,)</f>
        <v>0</v>
      </c>
      <c r="AJ1980">
        <f>IF(EXACT($AE1980,AJ$1),$D1980,)</f>
        <v>0</v>
      </c>
      <c r="AK1980">
        <f>IF(EXACT($AE1980,AK$1),$D1980,)</f>
        <v>0</v>
      </c>
      <c r="AL1980">
        <f>IF(EXACT($AE1980,AL$1),$D1980,)</f>
        <v>0</v>
      </c>
    </row>
    <row r="1981" spans="1:38" x14ac:dyDescent="0.25">
      <c r="A1981" t="s">
        <v>5966</v>
      </c>
      <c r="B1981" t="s">
        <v>5967</v>
      </c>
      <c r="C1981" t="s">
        <v>27</v>
      </c>
      <c r="D1981">
        <v>15.48</v>
      </c>
      <c r="E1981" t="s">
        <v>28</v>
      </c>
      <c r="F1981" t="s">
        <v>5968</v>
      </c>
      <c r="G1981">
        <v>960</v>
      </c>
      <c r="H1981">
        <v>720</v>
      </c>
      <c r="I1981">
        <v>3</v>
      </c>
      <c r="J1981" t="s">
        <v>31</v>
      </c>
      <c r="K1981" t="s">
        <v>30</v>
      </c>
      <c r="L1981">
        <v>111</v>
      </c>
      <c r="M1981">
        <v>16</v>
      </c>
      <c r="N1981">
        <v>19</v>
      </c>
      <c r="O1981">
        <v>25</v>
      </c>
      <c r="P1981">
        <v>475</v>
      </c>
      <c r="Q1981">
        <v>50</v>
      </c>
      <c r="R1981">
        <v>250</v>
      </c>
      <c r="S1981">
        <v>110</v>
      </c>
      <c r="T1981">
        <v>173</v>
      </c>
      <c r="U1981">
        <v>15</v>
      </c>
      <c r="V1981">
        <v>200</v>
      </c>
      <c r="W1981">
        <v>6</v>
      </c>
      <c r="X1981">
        <v>25</v>
      </c>
      <c r="Y1981">
        <v>1092.2</v>
      </c>
      <c r="AA1981" t="s">
        <v>30</v>
      </c>
      <c r="AB1981" s="1">
        <v>44621</v>
      </c>
      <c r="AC1981" s="2">
        <v>0.6919791666666667</v>
      </c>
      <c r="AD1981" s="2">
        <f t="shared" si="30"/>
        <v>16.607500000000002</v>
      </c>
      <c r="AE1981" s="8">
        <f>WEEKDAY(AB1981)</f>
        <v>3</v>
      </c>
      <c r="AF1981">
        <f>IF(EXACT($AE1981,AF$1),$D1981,)</f>
        <v>0</v>
      </c>
      <c r="AG1981">
        <f>IF(EXACT($AE1981,AG$1),$D1981,)</f>
        <v>0</v>
      </c>
      <c r="AH1981">
        <f>IF(EXACT($AE1981,AH$1),$D1981,)</f>
        <v>15.48</v>
      </c>
      <c r="AI1981">
        <f>IF(EXACT($AE1981,AI$1),$D1981,)</f>
        <v>0</v>
      </c>
      <c r="AJ1981">
        <f>IF(EXACT($AE1981,AJ$1),$D1981,)</f>
        <v>0</v>
      </c>
      <c r="AK1981">
        <f>IF(EXACT($AE1981,AK$1),$D1981,)</f>
        <v>0</v>
      </c>
      <c r="AL1981">
        <f>IF(EXACT($AE1981,AL$1),$D1981,)</f>
        <v>0</v>
      </c>
    </row>
    <row r="1982" spans="1:38" x14ac:dyDescent="0.25">
      <c r="A1982" t="s">
        <v>5969</v>
      </c>
      <c r="B1982" t="s">
        <v>5970</v>
      </c>
      <c r="C1982" t="s">
        <v>27</v>
      </c>
      <c r="D1982">
        <v>20.239999999999998</v>
      </c>
      <c r="E1982" t="s">
        <v>28</v>
      </c>
      <c r="F1982" t="s">
        <v>5971</v>
      </c>
      <c r="G1982">
        <v>960</v>
      </c>
      <c r="H1982">
        <v>720</v>
      </c>
      <c r="I1982">
        <v>3</v>
      </c>
      <c r="J1982" t="s">
        <v>31</v>
      </c>
      <c r="K1982" t="s">
        <v>30</v>
      </c>
      <c r="L1982">
        <v>74</v>
      </c>
      <c r="M1982">
        <v>28</v>
      </c>
      <c r="N1982">
        <v>33</v>
      </c>
      <c r="O1982">
        <v>18</v>
      </c>
      <c r="P1982">
        <v>594</v>
      </c>
      <c r="Q1982">
        <v>50</v>
      </c>
      <c r="R1982">
        <v>250</v>
      </c>
      <c r="S1982">
        <v>110</v>
      </c>
      <c r="T1982">
        <v>173</v>
      </c>
      <c r="U1982">
        <v>15</v>
      </c>
      <c r="V1982">
        <v>200</v>
      </c>
      <c r="W1982">
        <v>6</v>
      </c>
      <c r="X1982">
        <v>25</v>
      </c>
      <c r="Y1982">
        <v>1092.2</v>
      </c>
      <c r="AA1982" t="s">
        <v>30</v>
      </c>
      <c r="AB1982" s="1">
        <v>44621</v>
      </c>
      <c r="AC1982" s="2">
        <v>0.69489583333333327</v>
      </c>
      <c r="AD1982" s="2">
        <f t="shared" si="30"/>
        <v>16.677499999999998</v>
      </c>
      <c r="AE1982" s="8">
        <f>WEEKDAY(AB1982)</f>
        <v>3</v>
      </c>
      <c r="AF1982">
        <f>IF(EXACT($AE1982,AF$1),$D1982,)</f>
        <v>0</v>
      </c>
      <c r="AG1982">
        <f>IF(EXACT($AE1982,AG$1),$D1982,)</f>
        <v>0</v>
      </c>
      <c r="AH1982">
        <f>IF(EXACT($AE1982,AH$1),$D1982,)</f>
        <v>20.239999999999998</v>
      </c>
      <c r="AI1982">
        <f>IF(EXACT($AE1982,AI$1),$D1982,)</f>
        <v>0</v>
      </c>
      <c r="AJ1982">
        <f>IF(EXACT($AE1982,AJ$1),$D1982,)</f>
        <v>0</v>
      </c>
      <c r="AK1982">
        <f>IF(EXACT($AE1982,AK$1),$D1982,)</f>
        <v>0</v>
      </c>
      <c r="AL1982">
        <f>IF(EXACT($AE1982,AL$1),$D1982,)</f>
        <v>0</v>
      </c>
    </row>
    <row r="1983" spans="1:38" x14ac:dyDescent="0.25">
      <c r="A1983" t="s">
        <v>5972</v>
      </c>
      <c r="B1983" t="s">
        <v>5973</v>
      </c>
      <c r="C1983" t="s">
        <v>27</v>
      </c>
      <c r="D1983">
        <v>25.08</v>
      </c>
      <c r="E1983" t="s">
        <v>28</v>
      </c>
      <c r="F1983" t="s">
        <v>5974</v>
      </c>
      <c r="G1983">
        <v>960</v>
      </c>
      <c r="H1983">
        <v>720</v>
      </c>
      <c r="I1983">
        <v>3</v>
      </c>
      <c r="J1983" t="s">
        <v>31</v>
      </c>
      <c r="K1983" t="s">
        <v>30</v>
      </c>
      <c r="L1983">
        <v>154</v>
      </c>
      <c r="M1983">
        <v>13</v>
      </c>
      <c r="N1983">
        <v>22</v>
      </c>
      <c r="O1983">
        <v>26</v>
      </c>
      <c r="P1983">
        <v>572</v>
      </c>
      <c r="Q1983">
        <v>50</v>
      </c>
      <c r="R1983">
        <v>250</v>
      </c>
      <c r="S1983">
        <v>110</v>
      </c>
      <c r="T1983">
        <v>173</v>
      </c>
      <c r="U1983">
        <v>15</v>
      </c>
      <c r="V1983">
        <v>200</v>
      </c>
      <c r="W1983">
        <v>6</v>
      </c>
      <c r="X1983">
        <v>25</v>
      </c>
      <c r="Y1983">
        <v>1092.2</v>
      </c>
      <c r="AA1983" t="s">
        <v>30</v>
      </c>
      <c r="AB1983" s="1">
        <v>44621</v>
      </c>
      <c r="AC1983" s="2">
        <v>0.69490740740740742</v>
      </c>
      <c r="AD1983" s="2">
        <f t="shared" si="30"/>
        <v>16.677777777777777</v>
      </c>
      <c r="AE1983" s="8">
        <f>WEEKDAY(AB1983)</f>
        <v>3</v>
      </c>
      <c r="AF1983">
        <f>IF(EXACT($AE1983,AF$1),$D1983,)</f>
        <v>0</v>
      </c>
      <c r="AG1983">
        <f>IF(EXACT($AE1983,AG$1),$D1983,)</f>
        <v>0</v>
      </c>
      <c r="AH1983">
        <f>IF(EXACT($AE1983,AH$1),$D1983,)</f>
        <v>25.08</v>
      </c>
      <c r="AI1983">
        <f>IF(EXACT($AE1983,AI$1),$D1983,)</f>
        <v>0</v>
      </c>
      <c r="AJ1983">
        <f>IF(EXACT($AE1983,AJ$1),$D1983,)</f>
        <v>0</v>
      </c>
      <c r="AK1983">
        <f>IF(EXACT($AE1983,AK$1),$D1983,)</f>
        <v>0</v>
      </c>
      <c r="AL1983">
        <f>IF(EXACT($AE1983,AL$1),$D1983,)</f>
        <v>0</v>
      </c>
    </row>
    <row r="1984" spans="1:38" x14ac:dyDescent="0.25">
      <c r="A1984" t="s">
        <v>5975</v>
      </c>
      <c r="B1984" t="s">
        <v>5976</v>
      </c>
      <c r="C1984" t="s">
        <v>27</v>
      </c>
      <c r="D1984">
        <v>22.51</v>
      </c>
      <c r="E1984" t="s">
        <v>28</v>
      </c>
      <c r="F1984" t="s">
        <v>5977</v>
      </c>
      <c r="G1984">
        <v>960</v>
      </c>
      <c r="H1984">
        <v>720</v>
      </c>
      <c r="I1984">
        <v>3</v>
      </c>
      <c r="J1984" t="s">
        <v>31</v>
      </c>
      <c r="K1984" t="s">
        <v>30</v>
      </c>
      <c r="L1984">
        <v>107</v>
      </c>
      <c r="M1984">
        <v>21</v>
      </c>
      <c r="N1984">
        <v>42</v>
      </c>
      <c r="O1984">
        <v>37</v>
      </c>
      <c r="P1984">
        <v>1554</v>
      </c>
      <c r="Q1984">
        <v>50</v>
      </c>
      <c r="R1984">
        <v>250</v>
      </c>
      <c r="S1984">
        <v>110</v>
      </c>
      <c r="T1984">
        <v>173</v>
      </c>
      <c r="U1984">
        <v>15</v>
      </c>
      <c r="V1984">
        <v>200</v>
      </c>
      <c r="W1984">
        <v>6</v>
      </c>
      <c r="X1984">
        <v>25</v>
      </c>
      <c r="Y1984">
        <v>1092.2</v>
      </c>
      <c r="AA1984" t="s">
        <v>30</v>
      </c>
      <c r="AB1984" s="1">
        <v>44621</v>
      </c>
      <c r="AC1984" s="2">
        <v>0.69612268518518527</v>
      </c>
      <c r="AD1984" s="2">
        <f t="shared" si="30"/>
        <v>16.706944444444446</v>
      </c>
      <c r="AE1984" s="8">
        <f>WEEKDAY(AB1984)</f>
        <v>3</v>
      </c>
      <c r="AF1984">
        <f>IF(EXACT($AE1984,AF$1),$D1984,)</f>
        <v>0</v>
      </c>
      <c r="AG1984">
        <f>IF(EXACT($AE1984,AG$1),$D1984,)</f>
        <v>0</v>
      </c>
      <c r="AH1984">
        <f>IF(EXACT($AE1984,AH$1),$D1984,)</f>
        <v>22.51</v>
      </c>
      <c r="AI1984">
        <f>IF(EXACT($AE1984,AI$1),$D1984,)</f>
        <v>0</v>
      </c>
      <c r="AJ1984">
        <f>IF(EXACT($AE1984,AJ$1),$D1984,)</f>
        <v>0</v>
      </c>
      <c r="AK1984">
        <f>IF(EXACT($AE1984,AK$1),$D1984,)</f>
        <v>0</v>
      </c>
      <c r="AL1984">
        <f>IF(EXACT($AE1984,AL$1),$D1984,)</f>
        <v>0</v>
      </c>
    </row>
    <row r="1985" spans="1:38" x14ac:dyDescent="0.25">
      <c r="A1985" t="s">
        <v>5978</v>
      </c>
      <c r="B1985" t="s">
        <v>5979</v>
      </c>
      <c r="C1985" t="s">
        <v>27</v>
      </c>
      <c r="D1985">
        <v>31.36</v>
      </c>
      <c r="E1985" t="s">
        <v>28</v>
      </c>
      <c r="F1985" t="s">
        <v>5980</v>
      </c>
      <c r="G1985">
        <v>960</v>
      </c>
      <c r="H1985">
        <v>720</v>
      </c>
      <c r="I1985">
        <v>3</v>
      </c>
      <c r="J1985" t="s">
        <v>31</v>
      </c>
      <c r="K1985" t="s">
        <v>30</v>
      </c>
      <c r="L1985">
        <v>125</v>
      </c>
      <c r="M1985">
        <v>16</v>
      </c>
      <c r="N1985">
        <v>40</v>
      </c>
      <c r="O1985">
        <v>44</v>
      </c>
      <c r="P1985">
        <v>1760</v>
      </c>
      <c r="Q1985">
        <v>50</v>
      </c>
      <c r="R1985">
        <v>250</v>
      </c>
      <c r="S1985">
        <v>110</v>
      </c>
      <c r="T1985">
        <v>173</v>
      </c>
      <c r="U1985">
        <v>15</v>
      </c>
      <c r="V1985">
        <v>200</v>
      </c>
      <c r="W1985">
        <v>6</v>
      </c>
      <c r="X1985">
        <v>25</v>
      </c>
      <c r="Y1985">
        <v>1092.2</v>
      </c>
      <c r="AA1985" t="s">
        <v>30</v>
      </c>
      <c r="AB1985" s="1">
        <v>44621</v>
      </c>
      <c r="AC1985" s="2">
        <v>0.69684027777777768</v>
      </c>
      <c r="AD1985" s="2">
        <f t="shared" si="30"/>
        <v>16.724166666666665</v>
      </c>
      <c r="AE1985" s="8">
        <f>WEEKDAY(AB1985)</f>
        <v>3</v>
      </c>
      <c r="AF1985">
        <f>IF(EXACT($AE1985,AF$1),$D1985,)</f>
        <v>0</v>
      </c>
      <c r="AG1985">
        <f>IF(EXACT($AE1985,AG$1),$D1985,)</f>
        <v>0</v>
      </c>
      <c r="AH1985">
        <f>IF(EXACT($AE1985,AH$1),$D1985,)</f>
        <v>31.36</v>
      </c>
      <c r="AI1985">
        <f>IF(EXACT($AE1985,AI$1),$D1985,)</f>
        <v>0</v>
      </c>
      <c r="AJ1985">
        <f>IF(EXACT($AE1985,AJ$1),$D1985,)</f>
        <v>0</v>
      </c>
      <c r="AK1985">
        <f>IF(EXACT($AE1985,AK$1),$D1985,)</f>
        <v>0</v>
      </c>
      <c r="AL1985">
        <f>IF(EXACT($AE1985,AL$1),$D1985,)</f>
        <v>0</v>
      </c>
    </row>
    <row r="1986" spans="1:38" x14ac:dyDescent="0.25">
      <c r="A1986" t="s">
        <v>5981</v>
      </c>
      <c r="B1986" t="s">
        <v>5982</v>
      </c>
      <c r="C1986" t="s">
        <v>27</v>
      </c>
      <c r="D1986">
        <v>22.09</v>
      </c>
      <c r="E1986" t="s">
        <v>28</v>
      </c>
      <c r="F1986" t="s">
        <v>5983</v>
      </c>
      <c r="G1986">
        <v>960</v>
      </c>
      <c r="H1986">
        <v>720</v>
      </c>
      <c r="I1986">
        <v>3</v>
      </c>
      <c r="J1986" t="s">
        <v>31</v>
      </c>
      <c r="K1986" t="s">
        <v>30</v>
      </c>
      <c r="L1986">
        <v>39</v>
      </c>
      <c r="M1986">
        <v>17</v>
      </c>
      <c r="N1986">
        <v>36</v>
      </c>
      <c r="O1986">
        <v>41</v>
      </c>
      <c r="P1986">
        <v>1476</v>
      </c>
      <c r="Q1986">
        <v>50</v>
      </c>
      <c r="R1986">
        <v>250</v>
      </c>
      <c r="S1986">
        <v>110</v>
      </c>
      <c r="T1986">
        <v>173</v>
      </c>
      <c r="U1986">
        <v>15</v>
      </c>
      <c r="V1986">
        <v>200</v>
      </c>
      <c r="W1986">
        <v>6</v>
      </c>
      <c r="X1986">
        <v>25</v>
      </c>
      <c r="Y1986">
        <v>1092.2</v>
      </c>
      <c r="AA1986" t="s">
        <v>30</v>
      </c>
      <c r="AB1986" s="1">
        <v>44621</v>
      </c>
      <c r="AC1986" s="2">
        <v>0.7090277777777777</v>
      </c>
      <c r="AD1986" s="2">
        <f t="shared" si="30"/>
        <v>17.016666666666666</v>
      </c>
      <c r="AE1986" s="8">
        <f>WEEKDAY(AB1986)</f>
        <v>3</v>
      </c>
      <c r="AF1986">
        <f>IF(EXACT($AE1986,AF$1),$D1986,)</f>
        <v>0</v>
      </c>
      <c r="AG1986">
        <f>IF(EXACT($AE1986,AG$1),$D1986,)</f>
        <v>0</v>
      </c>
      <c r="AH1986">
        <f>IF(EXACT($AE1986,AH$1),$D1986,)</f>
        <v>22.09</v>
      </c>
      <c r="AI1986">
        <f>IF(EXACT($AE1986,AI$1),$D1986,)</f>
        <v>0</v>
      </c>
      <c r="AJ1986">
        <f>IF(EXACT($AE1986,AJ$1),$D1986,)</f>
        <v>0</v>
      </c>
      <c r="AK1986">
        <f>IF(EXACT($AE1986,AK$1),$D1986,)</f>
        <v>0</v>
      </c>
      <c r="AL1986">
        <f>IF(EXACT($AE1986,AL$1),$D1986,)</f>
        <v>0</v>
      </c>
    </row>
    <row r="1987" spans="1:38" x14ac:dyDescent="0.25">
      <c r="A1987" t="s">
        <v>5984</v>
      </c>
      <c r="B1987" t="s">
        <v>5985</v>
      </c>
      <c r="C1987" t="s">
        <v>27</v>
      </c>
      <c r="D1987">
        <v>19.98</v>
      </c>
      <c r="E1987" t="s">
        <v>28</v>
      </c>
      <c r="F1987" t="s">
        <v>5986</v>
      </c>
      <c r="G1987">
        <v>960</v>
      </c>
      <c r="H1987">
        <v>720</v>
      </c>
      <c r="I1987">
        <v>3</v>
      </c>
      <c r="J1987" t="s">
        <v>29</v>
      </c>
      <c r="K1987" t="s">
        <v>30</v>
      </c>
      <c r="L1987">
        <v>136</v>
      </c>
      <c r="M1987">
        <v>0</v>
      </c>
      <c r="N1987">
        <v>29</v>
      </c>
      <c r="O1987">
        <v>26</v>
      </c>
      <c r="P1987">
        <v>754</v>
      </c>
      <c r="Q1987">
        <v>50</v>
      </c>
      <c r="R1987">
        <v>250</v>
      </c>
      <c r="S1987">
        <v>110</v>
      </c>
      <c r="T1987">
        <v>173</v>
      </c>
      <c r="U1987">
        <v>15</v>
      </c>
      <c r="V1987">
        <v>200</v>
      </c>
      <c r="W1987">
        <v>6</v>
      </c>
      <c r="X1987">
        <v>56</v>
      </c>
      <c r="Y1987">
        <v>2743.2</v>
      </c>
      <c r="AA1987" t="s">
        <v>30</v>
      </c>
      <c r="AB1987" s="1">
        <v>44621</v>
      </c>
      <c r="AC1987" s="2">
        <v>0.71069444444444452</v>
      </c>
      <c r="AD1987" s="2">
        <f t="shared" ref="AD1987:AD2050" si="31">AC1987*24</f>
        <v>17.056666666666668</v>
      </c>
      <c r="AE1987" s="8">
        <f>WEEKDAY(AB1987)</f>
        <v>3</v>
      </c>
      <c r="AF1987">
        <f>IF(EXACT($AE1987,AF$1),$D1987,)</f>
        <v>0</v>
      </c>
      <c r="AG1987">
        <f>IF(EXACT($AE1987,AG$1),$D1987,)</f>
        <v>0</v>
      </c>
      <c r="AH1987">
        <f>IF(EXACT($AE1987,AH$1),$D1987,)</f>
        <v>19.98</v>
      </c>
      <c r="AI1987">
        <f>IF(EXACT($AE1987,AI$1),$D1987,)</f>
        <v>0</v>
      </c>
      <c r="AJ1987">
        <f>IF(EXACT($AE1987,AJ$1),$D1987,)</f>
        <v>0</v>
      </c>
      <c r="AK1987">
        <f>IF(EXACT($AE1987,AK$1),$D1987,)</f>
        <v>0</v>
      </c>
      <c r="AL1987">
        <f>IF(EXACT($AE1987,AL$1),$D1987,)</f>
        <v>0</v>
      </c>
    </row>
    <row r="1988" spans="1:38" x14ac:dyDescent="0.25">
      <c r="A1988" t="s">
        <v>5987</v>
      </c>
      <c r="B1988" t="s">
        <v>5988</v>
      </c>
      <c r="C1988" t="s">
        <v>27</v>
      </c>
      <c r="D1988">
        <v>25.36</v>
      </c>
      <c r="E1988" t="s">
        <v>28</v>
      </c>
      <c r="F1988" t="s">
        <v>5989</v>
      </c>
      <c r="G1988">
        <v>960</v>
      </c>
      <c r="H1988">
        <v>720</v>
      </c>
      <c r="I1988">
        <v>3</v>
      </c>
      <c r="J1988" t="s">
        <v>31</v>
      </c>
      <c r="K1988" t="s">
        <v>30</v>
      </c>
      <c r="L1988">
        <v>104</v>
      </c>
      <c r="M1988">
        <v>21</v>
      </c>
      <c r="N1988">
        <v>29</v>
      </c>
      <c r="O1988">
        <v>24</v>
      </c>
      <c r="P1988">
        <v>696</v>
      </c>
      <c r="Q1988">
        <v>50</v>
      </c>
      <c r="R1988">
        <v>250</v>
      </c>
      <c r="S1988">
        <v>110</v>
      </c>
      <c r="T1988">
        <v>173</v>
      </c>
      <c r="U1988">
        <v>15</v>
      </c>
      <c r="V1988">
        <v>200</v>
      </c>
      <c r="W1988">
        <v>6</v>
      </c>
      <c r="X1988">
        <v>25</v>
      </c>
      <c r="Y1988">
        <v>1092.2</v>
      </c>
      <c r="AA1988" t="s">
        <v>30</v>
      </c>
      <c r="AB1988" s="1">
        <v>44621</v>
      </c>
      <c r="AC1988" s="2">
        <v>0.71517361111111111</v>
      </c>
      <c r="AD1988" s="2">
        <f t="shared" si="31"/>
        <v>17.164166666666667</v>
      </c>
      <c r="AE1988" s="8">
        <f>WEEKDAY(AB1988)</f>
        <v>3</v>
      </c>
      <c r="AF1988">
        <f>IF(EXACT($AE1988,AF$1),$D1988,)</f>
        <v>0</v>
      </c>
      <c r="AG1988">
        <f>IF(EXACT($AE1988,AG$1),$D1988,)</f>
        <v>0</v>
      </c>
      <c r="AH1988">
        <f>IF(EXACT($AE1988,AH$1),$D1988,)</f>
        <v>25.36</v>
      </c>
      <c r="AI1988">
        <f>IF(EXACT($AE1988,AI$1),$D1988,)</f>
        <v>0</v>
      </c>
      <c r="AJ1988">
        <f>IF(EXACT($AE1988,AJ$1),$D1988,)</f>
        <v>0</v>
      </c>
      <c r="AK1988">
        <f>IF(EXACT($AE1988,AK$1),$D1988,)</f>
        <v>0</v>
      </c>
      <c r="AL1988">
        <f>IF(EXACT($AE1988,AL$1),$D1988,)</f>
        <v>0</v>
      </c>
    </row>
    <row r="1989" spans="1:38" x14ac:dyDescent="0.25">
      <c r="A1989" t="s">
        <v>5990</v>
      </c>
      <c r="B1989" t="s">
        <v>5991</v>
      </c>
      <c r="C1989" t="s">
        <v>27</v>
      </c>
      <c r="D1989">
        <v>23.32</v>
      </c>
      <c r="E1989" t="s">
        <v>28</v>
      </c>
      <c r="F1989" t="s">
        <v>5992</v>
      </c>
      <c r="G1989">
        <v>960</v>
      </c>
      <c r="H1989">
        <v>720</v>
      </c>
      <c r="I1989">
        <v>3</v>
      </c>
      <c r="J1989" t="s">
        <v>31</v>
      </c>
      <c r="K1989" t="s">
        <v>30</v>
      </c>
      <c r="L1989">
        <v>120</v>
      </c>
      <c r="M1989">
        <v>16</v>
      </c>
      <c r="N1989">
        <v>51</v>
      </c>
      <c r="O1989">
        <v>36</v>
      </c>
      <c r="P1989">
        <v>1836</v>
      </c>
      <c r="Q1989">
        <v>50</v>
      </c>
      <c r="R1989">
        <v>250</v>
      </c>
      <c r="S1989">
        <v>110</v>
      </c>
      <c r="T1989">
        <v>173</v>
      </c>
      <c r="U1989">
        <v>15</v>
      </c>
      <c r="V1989">
        <v>200</v>
      </c>
      <c r="W1989">
        <v>6</v>
      </c>
      <c r="X1989">
        <v>25</v>
      </c>
      <c r="Y1989">
        <v>1092.2</v>
      </c>
      <c r="AA1989" t="s">
        <v>30</v>
      </c>
      <c r="AB1989" s="1">
        <v>44621</v>
      </c>
      <c r="AC1989" s="2">
        <v>0.71554398148148157</v>
      </c>
      <c r="AD1989" s="2">
        <f t="shared" si="31"/>
        <v>17.173055555555557</v>
      </c>
      <c r="AE1989" s="8">
        <f>WEEKDAY(AB1989)</f>
        <v>3</v>
      </c>
      <c r="AF1989">
        <f>IF(EXACT($AE1989,AF$1),$D1989,)</f>
        <v>0</v>
      </c>
      <c r="AG1989">
        <f>IF(EXACT($AE1989,AG$1),$D1989,)</f>
        <v>0</v>
      </c>
      <c r="AH1989">
        <f>IF(EXACT($AE1989,AH$1),$D1989,)</f>
        <v>23.32</v>
      </c>
      <c r="AI1989">
        <f>IF(EXACT($AE1989,AI$1),$D1989,)</f>
        <v>0</v>
      </c>
      <c r="AJ1989">
        <f>IF(EXACT($AE1989,AJ$1),$D1989,)</f>
        <v>0</v>
      </c>
      <c r="AK1989">
        <f>IF(EXACT($AE1989,AK$1),$D1989,)</f>
        <v>0</v>
      </c>
      <c r="AL1989">
        <f>IF(EXACT($AE1989,AL$1),$D1989,)</f>
        <v>0</v>
      </c>
    </row>
    <row r="1990" spans="1:38" x14ac:dyDescent="0.25">
      <c r="A1990" t="s">
        <v>5993</v>
      </c>
      <c r="B1990" t="s">
        <v>5994</v>
      </c>
      <c r="C1990" t="s">
        <v>27</v>
      </c>
      <c r="D1990">
        <v>21.6</v>
      </c>
      <c r="E1990" t="s">
        <v>28</v>
      </c>
      <c r="F1990" t="s">
        <v>5995</v>
      </c>
      <c r="G1990">
        <v>960</v>
      </c>
      <c r="H1990">
        <v>720</v>
      </c>
      <c r="I1990">
        <v>3</v>
      </c>
      <c r="J1990" t="s">
        <v>31</v>
      </c>
      <c r="K1990" t="s">
        <v>30</v>
      </c>
      <c r="L1990">
        <v>114</v>
      </c>
      <c r="M1990">
        <v>15</v>
      </c>
      <c r="N1990">
        <v>22</v>
      </c>
      <c r="O1990">
        <v>19</v>
      </c>
      <c r="P1990">
        <v>418</v>
      </c>
      <c r="Q1990">
        <v>50</v>
      </c>
      <c r="R1990">
        <v>250</v>
      </c>
      <c r="S1990">
        <v>110</v>
      </c>
      <c r="T1990">
        <v>173</v>
      </c>
      <c r="U1990">
        <v>15</v>
      </c>
      <c r="V1990">
        <v>200</v>
      </c>
      <c r="W1990">
        <v>6</v>
      </c>
      <c r="X1990">
        <v>25</v>
      </c>
      <c r="Y1990">
        <v>1092.2</v>
      </c>
      <c r="AA1990" t="s">
        <v>30</v>
      </c>
      <c r="AB1990" s="1">
        <v>44621</v>
      </c>
      <c r="AC1990" s="2">
        <v>0.71659722222222222</v>
      </c>
      <c r="AD1990" s="2">
        <f t="shared" si="31"/>
        <v>17.198333333333334</v>
      </c>
      <c r="AE1990" s="8">
        <f>WEEKDAY(AB1990)</f>
        <v>3</v>
      </c>
      <c r="AF1990">
        <f>IF(EXACT($AE1990,AF$1),$D1990,)</f>
        <v>0</v>
      </c>
      <c r="AG1990">
        <f>IF(EXACT($AE1990,AG$1),$D1990,)</f>
        <v>0</v>
      </c>
      <c r="AH1990">
        <f>IF(EXACT($AE1990,AH$1),$D1990,)</f>
        <v>21.6</v>
      </c>
      <c r="AI1990">
        <f>IF(EXACT($AE1990,AI$1),$D1990,)</f>
        <v>0</v>
      </c>
      <c r="AJ1990">
        <f>IF(EXACT($AE1990,AJ$1),$D1990,)</f>
        <v>0</v>
      </c>
      <c r="AK1990">
        <f>IF(EXACT($AE1990,AK$1),$D1990,)</f>
        <v>0</v>
      </c>
      <c r="AL1990">
        <f>IF(EXACT($AE1990,AL$1),$D1990,)</f>
        <v>0</v>
      </c>
    </row>
    <row r="1991" spans="1:38" x14ac:dyDescent="0.25">
      <c r="A1991" t="s">
        <v>5996</v>
      </c>
      <c r="B1991" t="s">
        <v>5997</v>
      </c>
      <c r="C1991" t="s">
        <v>27</v>
      </c>
      <c r="D1991">
        <v>30.5</v>
      </c>
      <c r="E1991" t="s">
        <v>28</v>
      </c>
      <c r="F1991" t="s">
        <v>5998</v>
      </c>
      <c r="G1991">
        <v>960</v>
      </c>
      <c r="H1991">
        <v>720</v>
      </c>
      <c r="I1991">
        <v>3</v>
      </c>
      <c r="J1991" t="s">
        <v>29</v>
      </c>
      <c r="K1991" t="s">
        <v>30</v>
      </c>
      <c r="L1991">
        <v>54</v>
      </c>
      <c r="M1991">
        <v>15</v>
      </c>
      <c r="N1991">
        <v>54</v>
      </c>
      <c r="O1991">
        <v>48</v>
      </c>
      <c r="P1991">
        <v>2592</v>
      </c>
      <c r="Q1991">
        <v>50</v>
      </c>
      <c r="R1991">
        <v>250</v>
      </c>
      <c r="S1991">
        <v>110</v>
      </c>
      <c r="T1991">
        <v>173</v>
      </c>
      <c r="U1991">
        <v>15</v>
      </c>
      <c r="V1991">
        <v>200</v>
      </c>
      <c r="W1991">
        <v>6</v>
      </c>
      <c r="X1991">
        <v>56</v>
      </c>
      <c r="Y1991">
        <v>2743.2</v>
      </c>
      <c r="AA1991" t="s">
        <v>30</v>
      </c>
      <c r="AB1991" s="1">
        <v>44621</v>
      </c>
      <c r="AC1991" s="2">
        <v>0.71979166666666661</v>
      </c>
      <c r="AD1991" s="2">
        <f t="shared" si="31"/>
        <v>17.274999999999999</v>
      </c>
      <c r="AE1991" s="8">
        <f>WEEKDAY(AB1991)</f>
        <v>3</v>
      </c>
      <c r="AF1991">
        <f>IF(EXACT($AE1991,AF$1),$D1991,)</f>
        <v>0</v>
      </c>
      <c r="AG1991">
        <f>IF(EXACT($AE1991,AG$1),$D1991,)</f>
        <v>0</v>
      </c>
      <c r="AH1991">
        <f>IF(EXACT($AE1991,AH$1),$D1991,)</f>
        <v>30.5</v>
      </c>
      <c r="AI1991">
        <f>IF(EXACT($AE1991,AI$1),$D1991,)</f>
        <v>0</v>
      </c>
      <c r="AJ1991">
        <f>IF(EXACT($AE1991,AJ$1),$D1991,)</f>
        <v>0</v>
      </c>
      <c r="AK1991">
        <f>IF(EXACT($AE1991,AK$1),$D1991,)</f>
        <v>0</v>
      </c>
      <c r="AL1991">
        <f>IF(EXACT($AE1991,AL$1),$D1991,)</f>
        <v>0</v>
      </c>
    </row>
    <row r="1992" spans="1:38" x14ac:dyDescent="0.25">
      <c r="A1992" t="s">
        <v>5999</v>
      </c>
      <c r="B1992" t="s">
        <v>6000</v>
      </c>
      <c r="C1992" t="s">
        <v>27</v>
      </c>
      <c r="D1992">
        <v>30.61</v>
      </c>
      <c r="E1992" t="s">
        <v>28</v>
      </c>
      <c r="F1992" t="s">
        <v>6001</v>
      </c>
      <c r="G1992">
        <v>960</v>
      </c>
      <c r="H1992">
        <v>720</v>
      </c>
      <c r="I1992">
        <v>3</v>
      </c>
      <c r="J1992" t="s">
        <v>31</v>
      </c>
      <c r="K1992" t="s">
        <v>30</v>
      </c>
      <c r="L1992">
        <v>113</v>
      </c>
      <c r="M1992">
        <v>12</v>
      </c>
      <c r="N1992">
        <v>38</v>
      </c>
      <c r="O1992">
        <v>38</v>
      </c>
      <c r="P1992">
        <v>1444</v>
      </c>
      <c r="Q1992">
        <v>50</v>
      </c>
      <c r="R1992">
        <v>250</v>
      </c>
      <c r="S1992">
        <v>110</v>
      </c>
      <c r="T1992">
        <v>173</v>
      </c>
      <c r="U1992">
        <v>15</v>
      </c>
      <c r="V1992">
        <v>200</v>
      </c>
      <c r="W1992">
        <v>6</v>
      </c>
      <c r="X1992">
        <v>25</v>
      </c>
      <c r="Y1992">
        <v>1092.2</v>
      </c>
      <c r="AA1992" t="s">
        <v>30</v>
      </c>
      <c r="AB1992" s="1">
        <v>44621</v>
      </c>
      <c r="AC1992" s="2">
        <v>0.71995370370370371</v>
      </c>
      <c r="AD1992" s="2">
        <f t="shared" si="31"/>
        <v>17.27888888888889</v>
      </c>
      <c r="AE1992" s="8">
        <f>WEEKDAY(AB1992)</f>
        <v>3</v>
      </c>
      <c r="AF1992">
        <f>IF(EXACT($AE1992,AF$1),$D1992,)</f>
        <v>0</v>
      </c>
      <c r="AG1992">
        <f>IF(EXACT($AE1992,AG$1),$D1992,)</f>
        <v>0</v>
      </c>
      <c r="AH1992">
        <f>IF(EXACT($AE1992,AH$1),$D1992,)</f>
        <v>30.61</v>
      </c>
      <c r="AI1992">
        <f>IF(EXACT($AE1992,AI$1),$D1992,)</f>
        <v>0</v>
      </c>
      <c r="AJ1992">
        <f>IF(EXACT($AE1992,AJ$1),$D1992,)</f>
        <v>0</v>
      </c>
      <c r="AK1992">
        <f>IF(EXACT($AE1992,AK$1),$D1992,)</f>
        <v>0</v>
      </c>
      <c r="AL1992">
        <f>IF(EXACT($AE1992,AL$1),$D1992,)</f>
        <v>0</v>
      </c>
    </row>
    <row r="1993" spans="1:38" x14ac:dyDescent="0.25">
      <c r="A1993" t="s">
        <v>6002</v>
      </c>
      <c r="B1993" t="s">
        <v>6003</v>
      </c>
      <c r="C1993" t="s">
        <v>27</v>
      </c>
      <c r="D1993">
        <v>22.35</v>
      </c>
      <c r="E1993" t="s">
        <v>28</v>
      </c>
      <c r="F1993" t="s">
        <v>6004</v>
      </c>
      <c r="G1993">
        <v>960</v>
      </c>
      <c r="H1993">
        <v>720</v>
      </c>
      <c r="I1993">
        <v>3</v>
      </c>
      <c r="J1993" t="s">
        <v>31</v>
      </c>
      <c r="K1993" t="s">
        <v>30</v>
      </c>
      <c r="L1993">
        <v>47</v>
      </c>
      <c r="M1993">
        <v>19</v>
      </c>
      <c r="N1993">
        <v>42</v>
      </c>
      <c r="O1993">
        <v>19</v>
      </c>
      <c r="P1993">
        <v>798</v>
      </c>
      <c r="Q1993">
        <v>50</v>
      </c>
      <c r="R1993">
        <v>250</v>
      </c>
      <c r="S1993">
        <v>110</v>
      </c>
      <c r="T1993">
        <v>173</v>
      </c>
      <c r="U1993">
        <v>15</v>
      </c>
      <c r="V1993">
        <v>200</v>
      </c>
      <c r="W1993">
        <v>6</v>
      </c>
      <c r="X1993">
        <v>25</v>
      </c>
      <c r="Y1993">
        <v>1092.2</v>
      </c>
      <c r="AA1993" t="s">
        <v>30</v>
      </c>
      <c r="AB1993" s="1">
        <v>44621</v>
      </c>
      <c r="AC1993" s="2">
        <v>0.72179398148148144</v>
      </c>
      <c r="AD1993" s="2">
        <f t="shared" si="31"/>
        <v>17.323055555555555</v>
      </c>
      <c r="AE1993" s="8">
        <f>WEEKDAY(AB1993)</f>
        <v>3</v>
      </c>
      <c r="AF1993">
        <f>IF(EXACT($AE1993,AF$1),$D1993,)</f>
        <v>0</v>
      </c>
      <c r="AG1993">
        <f>IF(EXACT($AE1993,AG$1),$D1993,)</f>
        <v>0</v>
      </c>
      <c r="AH1993">
        <f>IF(EXACT($AE1993,AH$1),$D1993,)</f>
        <v>22.35</v>
      </c>
      <c r="AI1993">
        <f>IF(EXACT($AE1993,AI$1),$D1993,)</f>
        <v>0</v>
      </c>
      <c r="AJ1993">
        <f>IF(EXACT($AE1993,AJ$1),$D1993,)</f>
        <v>0</v>
      </c>
      <c r="AK1993">
        <f>IF(EXACT($AE1993,AK$1),$D1993,)</f>
        <v>0</v>
      </c>
      <c r="AL1993">
        <f>IF(EXACT($AE1993,AL$1),$D1993,)</f>
        <v>0</v>
      </c>
    </row>
    <row r="1994" spans="1:38" x14ac:dyDescent="0.25">
      <c r="A1994" t="s">
        <v>6005</v>
      </c>
      <c r="B1994" t="s">
        <v>6006</v>
      </c>
      <c r="C1994" t="s">
        <v>27</v>
      </c>
      <c r="D1994">
        <v>29.88</v>
      </c>
      <c r="E1994" t="s">
        <v>28</v>
      </c>
      <c r="F1994" t="s">
        <v>6007</v>
      </c>
      <c r="G1994">
        <v>960</v>
      </c>
      <c r="H1994">
        <v>720</v>
      </c>
      <c r="I1994">
        <v>3</v>
      </c>
      <c r="J1994" t="s">
        <v>31</v>
      </c>
      <c r="K1994" t="s">
        <v>30</v>
      </c>
      <c r="L1994">
        <v>151</v>
      </c>
      <c r="M1994">
        <v>21</v>
      </c>
      <c r="N1994">
        <v>28</v>
      </c>
      <c r="O1994">
        <v>16</v>
      </c>
      <c r="P1994">
        <v>448</v>
      </c>
      <c r="Q1994">
        <v>50</v>
      </c>
      <c r="R1994">
        <v>250</v>
      </c>
      <c r="S1994">
        <v>110</v>
      </c>
      <c r="T1994">
        <v>173</v>
      </c>
      <c r="U1994">
        <v>15</v>
      </c>
      <c r="V1994">
        <v>200</v>
      </c>
      <c r="W1994">
        <v>6</v>
      </c>
      <c r="X1994">
        <v>25</v>
      </c>
      <c r="Y1994">
        <v>1092.2</v>
      </c>
      <c r="AA1994" t="s">
        <v>30</v>
      </c>
      <c r="AB1994" s="1">
        <v>44621</v>
      </c>
      <c r="AC1994" s="2">
        <v>0.72979166666666673</v>
      </c>
      <c r="AD1994" s="2">
        <f t="shared" si="31"/>
        <v>17.515000000000001</v>
      </c>
      <c r="AE1994" s="8">
        <f>WEEKDAY(AB1994)</f>
        <v>3</v>
      </c>
      <c r="AF1994">
        <f>IF(EXACT($AE1994,AF$1),$D1994,)</f>
        <v>0</v>
      </c>
      <c r="AG1994">
        <f>IF(EXACT($AE1994,AG$1),$D1994,)</f>
        <v>0</v>
      </c>
      <c r="AH1994">
        <f>IF(EXACT($AE1994,AH$1),$D1994,)</f>
        <v>29.88</v>
      </c>
      <c r="AI1994">
        <f>IF(EXACT($AE1994,AI$1),$D1994,)</f>
        <v>0</v>
      </c>
      <c r="AJ1994">
        <f>IF(EXACT($AE1994,AJ$1),$D1994,)</f>
        <v>0</v>
      </c>
      <c r="AK1994">
        <f>IF(EXACT($AE1994,AK$1),$D1994,)</f>
        <v>0</v>
      </c>
      <c r="AL1994">
        <f>IF(EXACT($AE1994,AL$1),$D1994,)</f>
        <v>0</v>
      </c>
    </row>
    <row r="1995" spans="1:38" x14ac:dyDescent="0.25">
      <c r="A1995" t="s">
        <v>6008</v>
      </c>
      <c r="B1995" t="s">
        <v>6009</v>
      </c>
      <c r="C1995" t="s">
        <v>27</v>
      </c>
      <c r="D1995">
        <v>25.84</v>
      </c>
      <c r="E1995" t="s">
        <v>28</v>
      </c>
      <c r="F1995" t="s">
        <v>6010</v>
      </c>
      <c r="G1995">
        <v>960</v>
      </c>
      <c r="H1995">
        <v>720</v>
      </c>
      <c r="I1995">
        <v>3</v>
      </c>
      <c r="J1995" t="s">
        <v>29</v>
      </c>
      <c r="K1995" t="s">
        <v>30</v>
      </c>
      <c r="L1995">
        <v>29</v>
      </c>
      <c r="M1995">
        <v>17</v>
      </c>
      <c r="N1995">
        <v>33</v>
      </c>
      <c r="O1995">
        <v>22</v>
      </c>
      <c r="P1995">
        <v>726</v>
      </c>
      <c r="Q1995">
        <v>50</v>
      </c>
      <c r="R1995">
        <v>250</v>
      </c>
      <c r="S1995">
        <v>110</v>
      </c>
      <c r="T1995">
        <v>173</v>
      </c>
      <c r="U1995">
        <v>15</v>
      </c>
      <c r="V1995">
        <v>200</v>
      </c>
      <c r="W1995">
        <v>6</v>
      </c>
      <c r="X1995">
        <v>56</v>
      </c>
      <c r="Y1995">
        <v>2743.2</v>
      </c>
      <c r="AA1995" t="s">
        <v>30</v>
      </c>
      <c r="AB1995" s="1">
        <v>44621</v>
      </c>
      <c r="AC1995" s="2">
        <v>0.7315625</v>
      </c>
      <c r="AD1995" s="2">
        <f t="shared" si="31"/>
        <v>17.557500000000001</v>
      </c>
      <c r="AE1995" s="8">
        <f>WEEKDAY(AB1995)</f>
        <v>3</v>
      </c>
      <c r="AF1995">
        <f>IF(EXACT($AE1995,AF$1),$D1995,)</f>
        <v>0</v>
      </c>
      <c r="AG1995">
        <f>IF(EXACT($AE1995,AG$1),$D1995,)</f>
        <v>0</v>
      </c>
      <c r="AH1995">
        <f>IF(EXACT($AE1995,AH$1),$D1995,)</f>
        <v>25.84</v>
      </c>
      <c r="AI1995">
        <f>IF(EXACT($AE1995,AI$1),$D1995,)</f>
        <v>0</v>
      </c>
      <c r="AJ1995">
        <f>IF(EXACT($AE1995,AJ$1),$D1995,)</f>
        <v>0</v>
      </c>
      <c r="AK1995">
        <f>IF(EXACT($AE1995,AK$1),$D1995,)</f>
        <v>0</v>
      </c>
      <c r="AL1995">
        <f>IF(EXACT($AE1995,AL$1),$D1995,)</f>
        <v>0</v>
      </c>
    </row>
    <row r="1996" spans="1:38" x14ac:dyDescent="0.25">
      <c r="A1996" t="s">
        <v>6011</v>
      </c>
      <c r="B1996" t="s">
        <v>6012</v>
      </c>
      <c r="C1996" t="s">
        <v>27</v>
      </c>
      <c r="D1996">
        <v>33.4</v>
      </c>
      <c r="E1996" t="s">
        <v>28</v>
      </c>
      <c r="F1996" t="s">
        <v>6013</v>
      </c>
      <c r="G1996">
        <v>960</v>
      </c>
      <c r="H1996">
        <v>720</v>
      </c>
      <c r="I1996">
        <v>3</v>
      </c>
      <c r="J1996" t="s">
        <v>31</v>
      </c>
      <c r="K1996" t="s">
        <v>30</v>
      </c>
      <c r="L1996">
        <v>115</v>
      </c>
      <c r="M1996">
        <v>9</v>
      </c>
      <c r="N1996">
        <v>30</v>
      </c>
      <c r="O1996">
        <v>37</v>
      </c>
      <c r="P1996">
        <v>1110</v>
      </c>
      <c r="Q1996">
        <v>50</v>
      </c>
      <c r="R1996">
        <v>250</v>
      </c>
      <c r="S1996">
        <v>110</v>
      </c>
      <c r="T1996">
        <v>173</v>
      </c>
      <c r="U1996">
        <v>15</v>
      </c>
      <c r="V1996">
        <v>200</v>
      </c>
      <c r="W1996">
        <v>6</v>
      </c>
      <c r="X1996">
        <v>25</v>
      </c>
      <c r="Y1996">
        <v>1092.2</v>
      </c>
      <c r="AA1996" t="s">
        <v>30</v>
      </c>
      <c r="AB1996" s="1">
        <v>44621</v>
      </c>
      <c r="AC1996" s="2">
        <v>0.73159722222222223</v>
      </c>
      <c r="AD1996" s="2">
        <f t="shared" si="31"/>
        <v>17.558333333333334</v>
      </c>
      <c r="AE1996" s="8">
        <f>WEEKDAY(AB1996)</f>
        <v>3</v>
      </c>
      <c r="AF1996">
        <f>IF(EXACT($AE1996,AF$1),$D1996,)</f>
        <v>0</v>
      </c>
      <c r="AG1996">
        <f>IF(EXACT($AE1996,AG$1),$D1996,)</f>
        <v>0</v>
      </c>
      <c r="AH1996">
        <f>IF(EXACT($AE1996,AH$1),$D1996,)</f>
        <v>33.4</v>
      </c>
      <c r="AI1996">
        <f>IF(EXACT($AE1996,AI$1),$D1996,)</f>
        <v>0</v>
      </c>
      <c r="AJ1996">
        <f>IF(EXACT($AE1996,AJ$1),$D1996,)</f>
        <v>0</v>
      </c>
      <c r="AK1996">
        <f>IF(EXACT($AE1996,AK$1),$D1996,)</f>
        <v>0</v>
      </c>
      <c r="AL1996">
        <f>IF(EXACT($AE1996,AL$1),$D1996,)</f>
        <v>0</v>
      </c>
    </row>
    <row r="1997" spans="1:38" x14ac:dyDescent="0.25">
      <c r="A1997" t="s">
        <v>6014</v>
      </c>
      <c r="B1997" t="s">
        <v>6015</v>
      </c>
      <c r="C1997" t="s">
        <v>27</v>
      </c>
      <c r="D1997">
        <v>22.09</v>
      </c>
      <c r="E1997" t="s">
        <v>28</v>
      </c>
      <c r="F1997" t="s">
        <v>6016</v>
      </c>
      <c r="G1997">
        <v>960</v>
      </c>
      <c r="H1997">
        <v>720</v>
      </c>
      <c r="I1997">
        <v>3</v>
      </c>
      <c r="J1997" t="s">
        <v>29</v>
      </c>
      <c r="K1997" t="s">
        <v>30</v>
      </c>
      <c r="L1997">
        <v>28</v>
      </c>
      <c r="M1997">
        <v>20</v>
      </c>
      <c r="N1997">
        <v>33</v>
      </c>
      <c r="O1997">
        <v>22</v>
      </c>
      <c r="P1997">
        <v>726</v>
      </c>
      <c r="Q1997">
        <v>50</v>
      </c>
      <c r="R1997">
        <v>250</v>
      </c>
      <c r="S1997">
        <v>110</v>
      </c>
      <c r="T1997">
        <v>173</v>
      </c>
      <c r="U1997">
        <v>15</v>
      </c>
      <c r="V1997">
        <v>200</v>
      </c>
      <c r="W1997">
        <v>6</v>
      </c>
      <c r="X1997">
        <v>56</v>
      </c>
      <c r="Y1997">
        <v>2743.2</v>
      </c>
      <c r="AA1997" t="s">
        <v>30</v>
      </c>
      <c r="AB1997" s="1">
        <v>44621</v>
      </c>
      <c r="AC1997" s="2">
        <v>0.73162037037037031</v>
      </c>
      <c r="AD1997" s="2">
        <f t="shared" si="31"/>
        <v>17.558888888888887</v>
      </c>
      <c r="AE1997" s="8">
        <f>WEEKDAY(AB1997)</f>
        <v>3</v>
      </c>
      <c r="AF1997">
        <f>IF(EXACT($AE1997,AF$1),$D1997,)</f>
        <v>0</v>
      </c>
      <c r="AG1997">
        <f>IF(EXACT($AE1997,AG$1),$D1997,)</f>
        <v>0</v>
      </c>
      <c r="AH1997">
        <f>IF(EXACT($AE1997,AH$1),$D1997,)</f>
        <v>22.09</v>
      </c>
      <c r="AI1997">
        <f>IF(EXACT($AE1997,AI$1),$D1997,)</f>
        <v>0</v>
      </c>
      <c r="AJ1997">
        <f>IF(EXACT($AE1997,AJ$1),$D1997,)</f>
        <v>0</v>
      </c>
      <c r="AK1997">
        <f>IF(EXACT($AE1997,AK$1),$D1997,)</f>
        <v>0</v>
      </c>
      <c r="AL1997">
        <f>IF(EXACT($AE1997,AL$1),$D1997,)</f>
        <v>0</v>
      </c>
    </row>
    <row r="1998" spans="1:38" x14ac:dyDescent="0.25">
      <c r="A1998" t="s">
        <v>6017</v>
      </c>
      <c r="B1998" t="s">
        <v>6018</v>
      </c>
      <c r="C1998" t="s">
        <v>27</v>
      </c>
      <c r="D1998">
        <v>25.25</v>
      </c>
      <c r="E1998" t="s">
        <v>28</v>
      </c>
      <c r="F1998" t="s">
        <v>6019</v>
      </c>
      <c r="G1998">
        <v>960</v>
      </c>
      <c r="H1998">
        <v>720</v>
      </c>
      <c r="I1998">
        <v>3</v>
      </c>
      <c r="J1998" t="s">
        <v>29</v>
      </c>
      <c r="K1998" t="s">
        <v>30</v>
      </c>
      <c r="L1998">
        <v>123</v>
      </c>
      <c r="M1998">
        <v>18</v>
      </c>
      <c r="N1998">
        <v>37</v>
      </c>
      <c r="O1998">
        <v>25</v>
      </c>
      <c r="P1998">
        <v>925</v>
      </c>
      <c r="Q1998">
        <v>50</v>
      </c>
      <c r="R1998">
        <v>250</v>
      </c>
      <c r="S1998">
        <v>110</v>
      </c>
      <c r="T1998">
        <v>173</v>
      </c>
      <c r="U1998">
        <v>15</v>
      </c>
      <c r="V1998">
        <v>200</v>
      </c>
      <c r="W1998">
        <v>6</v>
      </c>
      <c r="X1998">
        <v>56</v>
      </c>
      <c r="Y1998">
        <v>2743.2</v>
      </c>
      <c r="AA1998" t="s">
        <v>30</v>
      </c>
      <c r="AB1998" s="1">
        <v>44621</v>
      </c>
      <c r="AC1998" s="2">
        <v>0.7399768518518518</v>
      </c>
      <c r="AD1998" s="2">
        <f t="shared" si="31"/>
        <v>17.759444444444444</v>
      </c>
      <c r="AE1998" s="8">
        <f>WEEKDAY(AB1998)</f>
        <v>3</v>
      </c>
      <c r="AF1998">
        <f>IF(EXACT($AE1998,AF$1),$D1998,)</f>
        <v>0</v>
      </c>
      <c r="AG1998">
        <f>IF(EXACT($AE1998,AG$1),$D1998,)</f>
        <v>0</v>
      </c>
      <c r="AH1998">
        <f>IF(EXACT($AE1998,AH$1),$D1998,)</f>
        <v>25.25</v>
      </c>
      <c r="AI1998">
        <f>IF(EXACT($AE1998,AI$1),$D1998,)</f>
        <v>0</v>
      </c>
      <c r="AJ1998">
        <f>IF(EXACT($AE1998,AJ$1),$D1998,)</f>
        <v>0</v>
      </c>
      <c r="AK1998">
        <f>IF(EXACT($AE1998,AK$1),$D1998,)</f>
        <v>0</v>
      </c>
      <c r="AL1998">
        <f>IF(EXACT($AE1998,AL$1),$D1998,)</f>
        <v>0</v>
      </c>
    </row>
    <row r="1999" spans="1:38" x14ac:dyDescent="0.25">
      <c r="A1999" t="s">
        <v>6020</v>
      </c>
      <c r="B1999" t="s">
        <v>6021</v>
      </c>
      <c r="C1999" t="s">
        <v>27</v>
      </c>
      <c r="D1999">
        <v>38.159999999999997</v>
      </c>
      <c r="E1999" t="s">
        <v>28</v>
      </c>
      <c r="F1999" t="s">
        <v>6022</v>
      </c>
      <c r="G1999">
        <v>960</v>
      </c>
      <c r="H1999">
        <v>720</v>
      </c>
      <c r="I1999">
        <v>3</v>
      </c>
      <c r="J1999" t="s">
        <v>29</v>
      </c>
      <c r="K1999" t="s">
        <v>30</v>
      </c>
      <c r="L1999">
        <v>52</v>
      </c>
      <c r="M1999">
        <v>20</v>
      </c>
      <c r="N1999">
        <v>40</v>
      </c>
      <c r="O1999">
        <v>26</v>
      </c>
      <c r="P1999">
        <v>1040</v>
      </c>
      <c r="Q1999">
        <v>50</v>
      </c>
      <c r="R1999">
        <v>250</v>
      </c>
      <c r="S1999">
        <v>110</v>
      </c>
      <c r="T1999">
        <v>173</v>
      </c>
      <c r="U1999">
        <v>15</v>
      </c>
      <c r="V1999">
        <v>200</v>
      </c>
      <c r="W1999">
        <v>6</v>
      </c>
      <c r="X1999">
        <v>56</v>
      </c>
      <c r="Y1999">
        <v>2743.2</v>
      </c>
      <c r="AA1999" t="s">
        <v>30</v>
      </c>
      <c r="AB1999" s="1">
        <v>44621</v>
      </c>
      <c r="AC1999" s="2">
        <v>0.7459027777777778</v>
      </c>
      <c r="AD1999" s="2">
        <f t="shared" si="31"/>
        <v>17.901666666666667</v>
      </c>
      <c r="AE1999" s="8">
        <f>WEEKDAY(AB1999)</f>
        <v>3</v>
      </c>
      <c r="AF1999">
        <f>IF(EXACT($AE1999,AF$1),$D1999,)</f>
        <v>0</v>
      </c>
      <c r="AG1999">
        <f>IF(EXACT($AE1999,AG$1),$D1999,)</f>
        <v>0</v>
      </c>
      <c r="AH1999">
        <f>IF(EXACT($AE1999,AH$1),$D1999,)</f>
        <v>38.159999999999997</v>
      </c>
      <c r="AI1999">
        <f>IF(EXACT($AE1999,AI$1),$D1999,)</f>
        <v>0</v>
      </c>
      <c r="AJ1999">
        <f>IF(EXACT($AE1999,AJ$1),$D1999,)</f>
        <v>0</v>
      </c>
      <c r="AK1999">
        <f>IF(EXACT($AE1999,AK$1),$D1999,)</f>
        <v>0</v>
      </c>
      <c r="AL1999">
        <f>IF(EXACT($AE1999,AL$1),$D1999,)</f>
        <v>0</v>
      </c>
    </row>
    <row r="2000" spans="1:38" x14ac:dyDescent="0.25">
      <c r="A2000" t="s">
        <v>6023</v>
      </c>
      <c r="B2000" t="s">
        <v>6024</v>
      </c>
      <c r="C2000" t="s">
        <v>27</v>
      </c>
      <c r="D2000">
        <v>20.59</v>
      </c>
      <c r="E2000" t="s">
        <v>28</v>
      </c>
      <c r="F2000" t="s">
        <v>6025</v>
      </c>
      <c r="G2000">
        <v>960</v>
      </c>
      <c r="H2000">
        <v>720</v>
      </c>
      <c r="I2000">
        <v>3</v>
      </c>
      <c r="J2000" t="s">
        <v>31</v>
      </c>
      <c r="K2000" t="s">
        <v>30</v>
      </c>
      <c r="L2000">
        <v>74</v>
      </c>
      <c r="M2000">
        <v>19</v>
      </c>
      <c r="N2000">
        <v>61</v>
      </c>
      <c r="O2000">
        <v>32</v>
      </c>
      <c r="P2000">
        <v>1952</v>
      </c>
      <c r="Q2000">
        <v>50</v>
      </c>
      <c r="R2000">
        <v>250</v>
      </c>
      <c r="S2000">
        <v>110</v>
      </c>
      <c r="T2000">
        <v>173</v>
      </c>
      <c r="U2000">
        <v>15</v>
      </c>
      <c r="V2000">
        <v>200</v>
      </c>
      <c r="W2000">
        <v>6</v>
      </c>
      <c r="X2000">
        <v>25</v>
      </c>
      <c r="Y2000">
        <v>1092.2</v>
      </c>
      <c r="AA2000" t="s">
        <v>30</v>
      </c>
      <c r="AB2000" s="1">
        <v>44621</v>
      </c>
      <c r="AC2000" s="2">
        <v>0.74655092592592587</v>
      </c>
      <c r="AD2000" s="2">
        <f t="shared" si="31"/>
        <v>17.917222222222222</v>
      </c>
      <c r="AE2000" s="8">
        <f>WEEKDAY(AB2000)</f>
        <v>3</v>
      </c>
      <c r="AF2000">
        <f>IF(EXACT($AE2000,AF$1),$D2000,)</f>
        <v>0</v>
      </c>
      <c r="AG2000">
        <f>IF(EXACT($AE2000,AG$1),$D2000,)</f>
        <v>0</v>
      </c>
      <c r="AH2000">
        <f>IF(EXACT($AE2000,AH$1),$D2000,)</f>
        <v>20.59</v>
      </c>
      <c r="AI2000">
        <f>IF(EXACT($AE2000,AI$1),$D2000,)</f>
        <v>0</v>
      </c>
      <c r="AJ2000">
        <f>IF(EXACT($AE2000,AJ$1),$D2000,)</f>
        <v>0</v>
      </c>
      <c r="AK2000">
        <f>IF(EXACT($AE2000,AK$1),$D2000,)</f>
        <v>0</v>
      </c>
      <c r="AL2000">
        <f>IF(EXACT($AE2000,AL$1),$D2000,)</f>
        <v>0</v>
      </c>
    </row>
    <row r="2001" spans="1:38" x14ac:dyDescent="0.25">
      <c r="A2001" t="s">
        <v>6026</v>
      </c>
      <c r="B2001" t="s">
        <v>6027</v>
      </c>
      <c r="C2001" t="s">
        <v>27</v>
      </c>
      <c r="D2001">
        <v>27.35</v>
      </c>
      <c r="E2001" t="s">
        <v>28</v>
      </c>
      <c r="F2001" t="s">
        <v>6028</v>
      </c>
      <c r="G2001">
        <v>960</v>
      </c>
      <c r="H2001">
        <v>720</v>
      </c>
      <c r="I2001">
        <v>3</v>
      </c>
      <c r="J2001" t="s">
        <v>31</v>
      </c>
      <c r="K2001" t="s">
        <v>30</v>
      </c>
      <c r="L2001">
        <v>49</v>
      </c>
      <c r="M2001">
        <v>16</v>
      </c>
      <c r="N2001">
        <v>22</v>
      </c>
      <c r="O2001">
        <v>27</v>
      </c>
      <c r="P2001">
        <v>594</v>
      </c>
      <c r="Q2001">
        <v>50</v>
      </c>
      <c r="R2001">
        <v>250</v>
      </c>
      <c r="S2001">
        <v>110</v>
      </c>
      <c r="T2001">
        <v>173</v>
      </c>
      <c r="U2001">
        <v>15</v>
      </c>
      <c r="V2001">
        <v>200</v>
      </c>
      <c r="W2001">
        <v>6</v>
      </c>
      <c r="X2001">
        <v>25</v>
      </c>
      <c r="Y2001">
        <v>1092.2</v>
      </c>
      <c r="AA2001" t="s">
        <v>30</v>
      </c>
      <c r="AB2001" s="1">
        <v>44621</v>
      </c>
      <c r="AC2001" s="2">
        <v>0.74678240740740742</v>
      </c>
      <c r="AD2001" s="2">
        <f t="shared" si="31"/>
        <v>17.922777777777778</v>
      </c>
      <c r="AE2001" s="8">
        <f>WEEKDAY(AB2001)</f>
        <v>3</v>
      </c>
      <c r="AF2001">
        <f>IF(EXACT($AE2001,AF$1),$D2001,)</f>
        <v>0</v>
      </c>
      <c r="AG2001">
        <f>IF(EXACT($AE2001,AG$1),$D2001,)</f>
        <v>0</v>
      </c>
      <c r="AH2001">
        <f>IF(EXACT($AE2001,AH$1),$D2001,)</f>
        <v>27.35</v>
      </c>
      <c r="AI2001">
        <f>IF(EXACT($AE2001,AI$1),$D2001,)</f>
        <v>0</v>
      </c>
      <c r="AJ2001">
        <f>IF(EXACT($AE2001,AJ$1),$D2001,)</f>
        <v>0</v>
      </c>
      <c r="AK2001">
        <f>IF(EXACT($AE2001,AK$1),$D2001,)</f>
        <v>0</v>
      </c>
      <c r="AL2001">
        <f>IF(EXACT($AE2001,AL$1),$D2001,)</f>
        <v>0</v>
      </c>
    </row>
    <row r="2002" spans="1:38" x14ac:dyDescent="0.25">
      <c r="A2002" t="s">
        <v>6029</v>
      </c>
      <c r="B2002" t="s">
        <v>6030</v>
      </c>
      <c r="C2002" t="s">
        <v>27</v>
      </c>
      <c r="D2002">
        <v>25.81</v>
      </c>
      <c r="E2002" t="s">
        <v>28</v>
      </c>
      <c r="F2002" t="s">
        <v>6031</v>
      </c>
      <c r="G2002">
        <v>960</v>
      </c>
      <c r="H2002">
        <v>720</v>
      </c>
      <c r="I2002">
        <v>3</v>
      </c>
      <c r="J2002" t="s">
        <v>29</v>
      </c>
      <c r="K2002" t="s">
        <v>30</v>
      </c>
      <c r="L2002">
        <v>122</v>
      </c>
      <c r="M2002">
        <v>21</v>
      </c>
      <c r="N2002">
        <v>39</v>
      </c>
      <c r="O2002">
        <v>28</v>
      </c>
      <c r="P2002">
        <v>1092</v>
      </c>
      <c r="Q2002">
        <v>50</v>
      </c>
      <c r="R2002">
        <v>250</v>
      </c>
      <c r="S2002">
        <v>110</v>
      </c>
      <c r="T2002">
        <v>173</v>
      </c>
      <c r="U2002">
        <v>15</v>
      </c>
      <c r="V2002">
        <v>200</v>
      </c>
      <c r="W2002">
        <v>6</v>
      </c>
      <c r="X2002">
        <v>56</v>
      </c>
      <c r="Y2002">
        <v>2743.2</v>
      </c>
      <c r="AA2002" t="s">
        <v>30</v>
      </c>
      <c r="AB2002" s="1">
        <v>44621</v>
      </c>
      <c r="AC2002" s="2">
        <v>0.74943287037037043</v>
      </c>
      <c r="AD2002" s="2">
        <f t="shared" si="31"/>
        <v>17.986388888888889</v>
      </c>
      <c r="AE2002" s="8">
        <f>WEEKDAY(AB2002)</f>
        <v>3</v>
      </c>
      <c r="AF2002">
        <f>IF(EXACT($AE2002,AF$1),$D2002,)</f>
        <v>0</v>
      </c>
      <c r="AG2002">
        <f>IF(EXACT($AE2002,AG$1),$D2002,)</f>
        <v>0</v>
      </c>
      <c r="AH2002">
        <f>IF(EXACT($AE2002,AH$1),$D2002,)</f>
        <v>25.81</v>
      </c>
      <c r="AI2002">
        <f>IF(EXACT($AE2002,AI$1),$D2002,)</f>
        <v>0</v>
      </c>
      <c r="AJ2002">
        <f>IF(EXACT($AE2002,AJ$1),$D2002,)</f>
        <v>0</v>
      </c>
      <c r="AK2002">
        <f>IF(EXACT($AE2002,AK$1),$D2002,)</f>
        <v>0</v>
      </c>
      <c r="AL2002">
        <f>IF(EXACT($AE2002,AL$1),$D2002,)</f>
        <v>0</v>
      </c>
    </row>
    <row r="2003" spans="1:38" x14ac:dyDescent="0.25">
      <c r="A2003" t="s">
        <v>6032</v>
      </c>
      <c r="B2003" t="s">
        <v>6033</v>
      </c>
      <c r="C2003" t="s">
        <v>27</v>
      </c>
      <c r="D2003">
        <v>23.96</v>
      </c>
      <c r="E2003" t="s">
        <v>28</v>
      </c>
      <c r="F2003" t="s">
        <v>6034</v>
      </c>
      <c r="G2003">
        <v>960</v>
      </c>
      <c r="H2003">
        <v>720</v>
      </c>
      <c r="I2003">
        <v>3</v>
      </c>
      <c r="J2003" t="s">
        <v>31</v>
      </c>
      <c r="K2003" t="s">
        <v>30</v>
      </c>
      <c r="L2003">
        <v>67</v>
      </c>
      <c r="M2003">
        <v>20</v>
      </c>
      <c r="N2003">
        <v>61</v>
      </c>
      <c r="O2003">
        <v>31</v>
      </c>
      <c r="P2003">
        <v>1891</v>
      </c>
      <c r="Q2003">
        <v>50</v>
      </c>
      <c r="R2003">
        <v>250</v>
      </c>
      <c r="S2003">
        <v>110</v>
      </c>
      <c r="T2003">
        <v>173</v>
      </c>
      <c r="U2003">
        <v>15</v>
      </c>
      <c r="V2003">
        <v>200</v>
      </c>
      <c r="W2003">
        <v>6</v>
      </c>
      <c r="X2003">
        <v>25</v>
      </c>
      <c r="Y2003">
        <v>1092.2</v>
      </c>
      <c r="AA2003" t="s">
        <v>30</v>
      </c>
      <c r="AB2003" s="1">
        <v>44621</v>
      </c>
      <c r="AC2003" s="2">
        <v>0.75184027777777773</v>
      </c>
      <c r="AD2003" s="2">
        <f t="shared" si="31"/>
        <v>18.044166666666666</v>
      </c>
      <c r="AE2003" s="8">
        <f>WEEKDAY(AB2003)</f>
        <v>3</v>
      </c>
      <c r="AF2003">
        <f>IF(EXACT($AE2003,AF$1),$D2003,)</f>
        <v>0</v>
      </c>
      <c r="AG2003">
        <f>IF(EXACT($AE2003,AG$1),$D2003,)</f>
        <v>0</v>
      </c>
      <c r="AH2003">
        <f>IF(EXACT($AE2003,AH$1),$D2003,)</f>
        <v>23.96</v>
      </c>
      <c r="AI2003">
        <f>IF(EXACT($AE2003,AI$1),$D2003,)</f>
        <v>0</v>
      </c>
      <c r="AJ2003">
        <f>IF(EXACT($AE2003,AJ$1),$D2003,)</f>
        <v>0</v>
      </c>
      <c r="AK2003">
        <f>IF(EXACT($AE2003,AK$1),$D2003,)</f>
        <v>0</v>
      </c>
      <c r="AL2003">
        <f>IF(EXACT($AE2003,AL$1),$D2003,)</f>
        <v>0</v>
      </c>
    </row>
    <row r="2004" spans="1:38" x14ac:dyDescent="0.25">
      <c r="A2004" t="s">
        <v>6035</v>
      </c>
      <c r="B2004" t="s">
        <v>6036</v>
      </c>
      <c r="C2004" t="s">
        <v>27</v>
      </c>
      <c r="D2004">
        <v>25.42</v>
      </c>
      <c r="E2004" t="s">
        <v>28</v>
      </c>
      <c r="F2004" t="s">
        <v>6037</v>
      </c>
      <c r="G2004">
        <v>960</v>
      </c>
      <c r="H2004">
        <v>720</v>
      </c>
      <c r="I2004">
        <v>3</v>
      </c>
      <c r="J2004" t="s">
        <v>29</v>
      </c>
      <c r="K2004" t="s">
        <v>30</v>
      </c>
      <c r="L2004">
        <v>75</v>
      </c>
      <c r="M2004">
        <v>24</v>
      </c>
      <c r="N2004">
        <v>30</v>
      </c>
      <c r="O2004">
        <v>23</v>
      </c>
      <c r="P2004">
        <v>690</v>
      </c>
      <c r="Q2004">
        <v>50</v>
      </c>
      <c r="R2004">
        <v>250</v>
      </c>
      <c r="S2004">
        <v>110</v>
      </c>
      <c r="T2004">
        <v>173</v>
      </c>
      <c r="U2004">
        <v>15</v>
      </c>
      <c r="V2004">
        <v>200</v>
      </c>
      <c r="W2004">
        <v>6</v>
      </c>
      <c r="X2004">
        <v>56</v>
      </c>
      <c r="Y2004">
        <v>2743.2</v>
      </c>
      <c r="AA2004" t="s">
        <v>30</v>
      </c>
      <c r="AB2004" s="1">
        <v>44621</v>
      </c>
      <c r="AC2004" s="2">
        <v>0.7556018518518518</v>
      </c>
      <c r="AD2004" s="2">
        <f t="shared" si="31"/>
        <v>18.134444444444444</v>
      </c>
      <c r="AE2004" s="8">
        <f>WEEKDAY(AB2004)</f>
        <v>3</v>
      </c>
      <c r="AF2004">
        <f>IF(EXACT($AE2004,AF$1),$D2004,)</f>
        <v>0</v>
      </c>
      <c r="AG2004">
        <f>IF(EXACT($AE2004,AG$1),$D2004,)</f>
        <v>0</v>
      </c>
      <c r="AH2004">
        <f>IF(EXACT($AE2004,AH$1),$D2004,)</f>
        <v>25.42</v>
      </c>
      <c r="AI2004">
        <f>IF(EXACT($AE2004,AI$1),$D2004,)</f>
        <v>0</v>
      </c>
      <c r="AJ2004">
        <f>IF(EXACT($AE2004,AJ$1),$D2004,)</f>
        <v>0</v>
      </c>
      <c r="AK2004">
        <f>IF(EXACT($AE2004,AK$1),$D2004,)</f>
        <v>0</v>
      </c>
      <c r="AL2004">
        <f>IF(EXACT($AE2004,AL$1),$D2004,)</f>
        <v>0</v>
      </c>
    </row>
    <row r="2005" spans="1:38" x14ac:dyDescent="0.25">
      <c r="A2005" t="s">
        <v>6038</v>
      </c>
      <c r="B2005" t="s">
        <v>6039</v>
      </c>
      <c r="C2005" t="s">
        <v>27</v>
      </c>
      <c r="D2005">
        <v>18.809999999999999</v>
      </c>
      <c r="E2005" t="s">
        <v>28</v>
      </c>
      <c r="F2005" t="s">
        <v>6040</v>
      </c>
      <c r="G2005">
        <v>960</v>
      </c>
      <c r="H2005">
        <v>720</v>
      </c>
      <c r="I2005">
        <v>3</v>
      </c>
      <c r="J2005" t="s">
        <v>31</v>
      </c>
      <c r="K2005" t="s">
        <v>30</v>
      </c>
      <c r="L2005">
        <v>93</v>
      </c>
      <c r="M2005">
        <v>23</v>
      </c>
      <c r="N2005">
        <v>44</v>
      </c>
      <c r="O2005">
        <v>29</v>
      </c>
      <c r="P2005">
        <v>1276</v>
      </c>
      <c r="Q2005">
        <v>50</v>
      </c>
      <c r="R2005">
        <v>250</v>
      </c>
      <c r="S2005">
        <v>110</v>
      </c>
      <c r="T2005">
        <v>173</v>
      </c>
      <c r="U2005">
        <v>15</v>
      </c>
      <c r="V2005">
        <v>200</v>
      </c>
      <c r="W2005">
        <v>6</v>
      </c>
      <c r="X2005">
        <v>25</v>
      </c>
      <c r="Y2005">
        <v>1092.2</v>
      </c>
      <c r="AA2005" t="s">
        <v>30</v>
      </c>
      <c r="AB2005" s="1">
        <v>44621</v>
      </c>
      <c r="AC2005" s="2">
        <v>0.75569444444444445</v>
      </c>
      <c r="AD2005" s="2">
        <f t="shared" si="31"/>
        <v>18.136666666666667</v>
      </c>
      <c r="AE2005" s="8">
        <f>WEEKDAY(AB2005)</f>
        <v>3</v>
      </c>
      <c r="AF2005">
        <f>IF(EXACT($AE2005,AF$1),$D2005,)</f>
        <v>0</v>
      </c>
      <c r="AG2005">
        <f>IF(EXACT($AE2005,AG$1),$D2005,)</f>
        <v>0</v>
      </c>
      <c r="AH2005">
        <f>IF(EXACT($AE2005,AH$1),$D2005,)</f>
        <v>18.809999999999999</v>
      </c>
      <c r="AI2005">
        <f>IF(EXACT($AE2005,AI$1),$D2005,)</f>
        <v>0</v>
      </c>
      <c r="AJ2005">
        <f>IF(EXACT($AE2005,AJ$1),$D2005,)</f>
        <v>0</v>
      </c>
      <c r="AK2005">
        <f>IF(EXACT($AE2005,AK$1),$D2005,)</f>
        <v>0</v>
      </c>
      <c r="AL2005">
        <f>IF(EXACT($AE2005,AL$1),$D2005,)</f>
        <v>0</v>
      </c>
    </row>
    <row r="2006" spans="1:38" x14ac:dyDescent="0.25">
      <c r="A2006" t="s">
        <v>6041</v>
      </c>
      <c r="B2006" t="s">
        <v>6042</v>
      </c>
      <c r="C2006" t="s">
        <v>27</v>
      </c>
      <c r="D2006">
        <v>18.64</v>
      </c>
      <c r="E2006" t="s">
        <v>28</v>
      </c>
      <c r="F2006" t="s">
        <v>6043</v>
      </c>
      <c r="G2006">
        <v>960</v>
      </c>
      <c r="H2006">
        <v>720</v>
      </c>
      <c r="I2006">
        <v>3</v>
      </c>
      <c r="J2006" t="s">
        <v>31</v>
      </c>
      <c r="K2006" t="s">
        <v>30</v>
      </c>
      <c r="L2006">
        <v>35</v>
      </c>
      <c r="M2006">
        <v>13</v>
      </c>
      <c r="N2006">
        <v>39</v>
      </c>
      <c r="O2006">
        <v>36</v>
      </c>
      <c r="P2006">
        <v>1404</v>
      </c>
      <c r="Q2006">
        <v>50</v>
      </c>
      <c r="R2006">
        <v>250</v>
      </c>
      <c r="S2006">
        <v>110</v>
      </c>
      <c r="T2006">
        <v>173</v>
      </c>
      <c r="U2006">
        <v>15</v>
      </c>
      <c r="V2006">
        <v>200</v>
      </c>
      <c r="W2006">
        <v>6</v>
      </c>
      <c r="X2006">
        <v>25</v>
      </c>
      <c r="Y2006">
        <v>1092.2</v>
      </c>
      <c r="AA2006" t="s">
        <v>30</v>
      </c>
      <c r="AB2006" s="1">
        <v>44621</v>
      </c>
      <c r="AC2006" s="2">
        <v>0.75728009259259255</v>
      </c>
      <c r="AD2006" s="2">
        <f t="shared" si="31"/>
        <v>18.174722222222222</v>
      </c>
      <c r="AE2006" s="8">
        <f>WEEKDAY(AB2006)</f>
        <v>3</v>
      </c>
      <c r="AF2006">
        <f>IF(EXACT($AE2006,AF$1),$D2006,)</f>
        <v>0</v>
      </c>
      <c r="AG2006">
        <f>IF(EXACT($AE2006,AG$1),$D2006,)</f>
        <v>0</v>
      </c>
      <c r="AH2006">
        <f>IF(EXACT($AE2006,AH$1),$D2006,)</f>
        <v>18.64</v>
      </c>
      <c r="AI2006">
        <f>IF(EXACT($AE2006,AI$1),$D2006,)</f>
        <v>0</v>
      </c>
      <c r="AJ2006">
        <f>IF(EXACT($AE2006,AJ$1),$D2006,)</f>
        <v>0</v>
      </c>
      <c r="AK2006">
        <f>IF(EXACT($AE2006,AK$1),$D2006,)</f>
        <v>0</v>
      </c>
      <c r="AL2006">
        <f>IF(EXACT($AE2006,AL$1),$D2006,)</f>
        <v>0</v>
      </c>
    </row>
    <row r="2007" spans="1:38" x14ac:dyDescent="0.25">
      <c r="A2007" t="s">
        <v>6044</v>
      </c>
      <c r="B2007" t="s">
        <v>6045</v>
      </c>
      <c r="C2007" t="s">
        <v>27</v>
      </c>
      <c r="D2007">
        <v>33.33</v>
      </c>
      <c r="E2007" t="s">
        <v>28</v>
      </c>
      <c r="F2007" t="s">
        <v>6046</v>
      </c>
      <c r="G2007">
        <v>960</v>
      </c>
      <c r="H2007">
        <v>720</v>
      </c>
      <c r="I2007">
        <v>3</v>
      </c>
      <c r="J2007" t="s">
        <v>31</v>
      </c>
      <c r="K2007" t="s">
        <v>30</v>
      </c>
      <c r="L2007">
        <v>56</v>
      </c>
      <c r="M2007">
        <v>13</v>
      </c>
      <c r="N2007">
        <v>28</v>
      </c>
      <c r="O2007">
        <v>16</v>
      </c>
      <c r="P2007">
        <v>448</v>
      </c>
      <c r="Q2007">
        <v>50</v>
      </c>
      <c r="R2007">
        <v>250</v>
      </c>
      <c r="S2007">
        <v>110</v>
      </c>
      <c r="T2007">
        <v>173</v>
      </c>
      <c r="U2007">
        <v>15</v>
      </c>
      <c r="V2007">
        <v>200</v>
      </c>
      <c r="W2007">
        <v>6</v>
      </c>
      <c r="X2007">
        <v>25</v>
      </c>
      <c r="Y2007">
        <v>1092.2</v>
      </c>
      <c r="AA2007" t="s">
        <v>30</v>
      </c>
      <c r="AB2007" s="1">
        <v>44621</v>
      </c>
      <c r="AC2007" s="2">
        <v>0.75730324074074085</v>
      </c>
      <c r="AD2007" s="2">
        <f t="shared" si="31"/>
        <v>18.175277777777779</v>
      </c>
      <c r="AE2007" s="8">
        <f>WEEKDAY(AB2007)</f>
        <v>3</v>
      </c>
      <c r="AF2007">
        <f>IF(EXACT($AE2007,AF$1),$D2007,)</f>
        <v>0</v>
      </c>
      <c r="AG2007">
        <f>IF(EXACT($AE2007,AG$1),$D2007,)</f>
        <v>0</v>
      </c>
      <c r="AH2007">
        <f>IF(EXACT($AE2007,AH$1),$D2007,)</f>
        <v>33.33</v>
      </c>
      <c r="AI2007">
        <f>IF(EXACT($AE2007,AI$1),$D2007,)</f>
        <v>0</v>
      </c>
      <c r="AJ2007">
        <f>IF(EXACT($AE2007,AJ$1),$D2007,)</f>
        <v>0</v>
      </c>
      <c r="AK2007">
        <f>IF(EXACT($AE2007,AK$1),$D2007,)</f>
        <v>0</v>
      </c>
      <c r="AL2007">
        <f>IF(EXACT($AE2007,AL$1),$D2007,)</f>
        <v>0</v>
      </c>
    </row>
    <row r="2008" spans="1:38" x14ac:dyDescent="0.25">
      <c r="A2008" t="s">
        <v>6047</v>
      </c>
      <c r="B2008" t="s">
        <v>6048</v>
      </c>
      <c r="C2008" t="s">
        <v>27</v>
      </c>
      <c r="D2008">
        <v>18.03</v>
      </c>
      <c r="E2008" t="s">
        <v>28</v>
      </c>
      <c r="F2008" t="s">
        <v>6049</v>
      </c>
      <c r="G2008">
        <v>960</v>
      </c>
      <c r="H2008">
        <v>720</v>
      </c>
      <c r="I2008">
        <v>3</v>
      </c>
      <c r="J2008" t="s">
        <v>31</v>
      </c>
      <c r="K2008" t="s">
        <v>30</v>
      </c>
      <c r="L2008">
        <v>61</v>
      </c>
      <c r="M2008">
        <v>8</v>
      </c>
      <c r="N2008">
        <v>44</v>
      </c>
      <c r="O2008">
        <v>29</v>
      </c>
      <c r="P2008">
        <v>1276</v>
      </c>
      <c r="Q2008">
        <v>50</v>
      </c>
      <c r="R2008">
        <v>250</v>
      </c>
      <c r="S2008">
        <v>110</v>
      </c>
      <c r="T2008">
        <v>173</v>
      </c>
      <c r="U2008">
        <v>15</v>
      </c>
      <c r="V2008">
        <v>200</v>
      </c>
      <c r="W2008">
        <v>6</v>
      </c>
      <c r="X2008">
        <v>25</v>
      </c>
      <c r="Y2008">
        <v>1092.2</v>
      </c>
      <c r="AA2008" t="s">
        <v>30</v>
      </c>
      <c r="AB2008" s="1">
        <v>44621</v>
      </c>
      <c r="AC2008" s="2">
        <v>0.76121527777777775</v>
      </c>
      <c r="AD2008" s="2">
        <f t="shared" si="31"/>
        <v>18.269166666666667</v>
      </c>
      <c r="AE2008" s="8">
        <f>WEEKDAY(AB2008)</f>
        <v>3</v>
      </c>
      <c r="AF2008">
        <f>IF(EXACT($AE2008,AF$1),$D2008,)</f>
        <v>0</v>
      </c>
      <c r="AG2008">
        <f>IF(EXACT($AE2008,AG$1),$D2008,)</f>
        <v>0</v>
      </c>
      <c r="AH2008">
        <f>IF(EXACT($AE2008,AH$1),$D2008,)</f>
        <v>18.03</v>
      </c>
      <c r="AI2008">
        <f>IF(EXACT($AE2008,AI$1),$D2008,)</f>
        <v>0</v>
      </c>
      <c r="AJ2008">
        <f>IF(EXACT($AE2008,AJ$1),$D2008,)</f>
        <v>0</v>
      </c>
      <c r="AK2008">
        <f>IF(EXACT($AE2008,AK$1),$D2008,)</f>
        <v>0</v>
      </c>
      <c r="AL2008">
        <f>IF(EXACT($AE2008,AL$1),$D2008,)</f>
        <v>0</v>
      </c>
    </row>
    <row r="2009" spans="1:38" x14ac:dyDescent="0.25">
      <c r="A2009" t="s">
        <v>6050</v>
      </c>
      <c r="B2009" t="s">
        <v>6051</v>
      </c>
      <c r="C2009" t="s">
        <v>27</v>
      </c>
      <c r="D2009">
        <v>28.37</v>
      </c>
      <c r="E2009" t="s">
        <v>28</v>
      </c>
      <c r="F2009" t="s">
        <v>6052</v>
      </c>
      <c r="G2009">
        <v>960</v>
      </c>
      <c r="H2009">
        <v>720</v>
      </c>
      <c r="I2009">
        <v>3</v>
      </c>
      <c r="J2009" t="s">
        <v>31</v>
      </c>
      <c r="K2009" t="s">
        <v>30</v>
      </c>
      <c r="L2009">
        <v>59</v>
      </c>
      <c r="M2009">
        <v>26</v>
      </c>
      <c r="N2009">
        <v>36</v>
      </c>
      <c r="O2009">
        <v>21</v>
      </c>
      <c r="P2009">
        <v>756</v>
      </c>
      <c r="Q2009">
        <v>50</v>
      </c>
      <c r="R2009">
        <v>250</v>
      </c>
      <c r="S2009">
        <v>110</v>
      </c>
      <c r="T2009">
        <v>173</v>
      </c>
      <c r="U2009">
        <v>15</v>
      </c>
      <c r="V2009">
        <v>200</v>
      </c>
      <c r="W2009">
        <v>6</v>
      </c>
      <c r="X2009">
        <v>25</v>
      </c>
      <c r="Y2009">
        <v>1092.2</v>
      </c>
      <c r="AA2009" t="s">
        <v>30</v>
      </c>
      <c r="AB2009" s="1">
        <v>44621</v>
      </c>
      <c r="AC2009" s="2">
        <v>0.76145833333333324</v>
      </c>
      <c r="AD2009" s="2">
        <f t="shared" si="31"/>
        <v>18.274999999999999</v>
      </c>
      <c r="AE2009" s="8">
        <f>WEEKDAY(AB2009)</f>
        <v>3</v>
      </c>
      <c r="AF2009">
        <f>IF(EXACT($AE2009,AF$1),$D2009,)</f>
        <v>0</v>
      </c>
      <c r="AG2009">
        <f>IF(EXACT($AE2009,AG$1),$D2009,)</f>
        <v>0</v>
      </c>
      <c r="AH2009">
        <f>IF(EXACT($AE2009,AH$1),$D2009,)</f>
        <v>28.37</v>
      </c>
      <c r="AI2009">
        <f>IF(EXACT($AE2009,AI$1),$D2009,)</f>
        <v>0</v>
      </c>
      <c r="AJ2009">
        <f>IF(EXACT($AE2009,AJ$1),$D2009,)</f>
        <v>0</v>
      </c>
      <c r="AK2009">
        <f>IF(EXACT($AE2009,AK$1),$D2009,)</f>
        <v>0</v>
      </c>
      <c r="AL2009">
        <f>IF(EXACT($AE2009,AL$1),$D2009,)</f>
        <v>0</v>
      </c>
    </row>
    <row r="2010" spans="1:38" x14ac:dyDescent="0.25">
      <c r="A2010" t="s">
        <v>6053</v>
      </c>
      <c r="B2010" t="s">
        <v>6054</v>
      </c>
      <c r="C2010" t="s">
        <v>27</v>
      </c>
      <c r="D2010">
        <v>20.66</v>
      </c>
      <c r="E2010" t="s">
        <v>28</v>
      </c>
      <c r="F2010" t="s">
        <v>6055</v>
      </c>
      <c r="G2010">
        <v>960</v>
      </c>
      <c r="H2010">
        <v>720</v>
      </c>
      <c r="I2010">
        <v>3</v>
      </c>
      <c r="J2010" t="s">
        <v>31</v>
      </c>
      <c r="K2010" t="s">
        <v>30</v>
      </c>
      <c r="L2010">
        <v>45</v>
      </c>
      <c r="M2010">
        <v>16</v>
      </c>
      <c r="N2010">
        <v>34</v>
      </c>
      <c r="O2010">
        <v>31</v>
      </c>
      <c r="P2010">
        <v>1054</v>
      </c>
      <c r="Q2010">
        <v>50</v>
      </c>
      <c r="R2010">
        <v>250</v>
      </c>
      <c r="S2010">
        <v>110</v>
      </c>
      <c r="T2010">
        <v>173</v>
      </c>
      <c r="U2010">
        <v>15</v>
      </c>
      <c r="V2010">
        <v>200</v>
      </c>
      <c r="W2010">
        <v>6</v>
      </c>
      <c r="X2010">
        <v>25</v>
      </c>
      <c r="Y2010">
        <v>1092.2</v>
      </c>
      <c r="AA2010" t="s">
        <v>30</v>
      </c>
      <c r="AB2010" s="1">
        <v>44621</v>
      </c>
      <c r="AC2010" s="2">
        <v>0.76631944444444444</v>
      </c>
      <c r="AD2010" s="2">
        <f t="shared" si="31"/>
        <v>18.391666666666666</v>
      </c>
      <c r="AE2010" s="8">
        <f>WEEKDAY(AB2010)</f>
        <v>3</v>
      </c>
      <c r="AF2010">
        <f>IF(EXACT($AE2010,AF$1),$D2010,)</f>
        <v>0</v>
      </c>
      <c r="AG2010">
        <f>IF(EXACT($AE2010,AG$1),$D2010,)</f>
        <v>0</v>
      </c>
      <c r="AH2010">
        <f>IF(EXACT($AE2010,AH$1),$D2010,)</f>
        <v>20.66</v>
      </c>
      <c r="AI2010">
        <f>IF(EXACT($AE2010,AI$1),$D2010,)</f>
        <v>0</v>
      </c>
      <c r="AJ2010">
        <f>IF(EXACT($AE2010,AJ$1),$D2010,)</f>
        <v>0</v>
      </c>
      <c r="AK2010">
        <f>IF(EXACT($AE2010,AK$1),$D2010,)</f>
        <v>0</v>
      </c>
      <c r="AL2010">
        <f>IF(EXACT($AE2010,AL$1),$D2010,)</f>
        <v>0</v>
      </c>
    </row>
    <row r="2011" spans="1:38" x14ac:dyDescent="0.25">
      <c r="A2011" t="s">
        <v>6056</v>
      </c>
      <c r="B2011" t="s">
        <v>6057</v>
      </c>
      <c r="C2011" t="s">
        <v>27</v>
      </c>
      <c r="D2011">
        <v>31.3</v>
      </c>
      <c r="E2011" t="s">
        <v>28</v>
      </c>
      <c r="F2011" t="s">
        <v>6058</v>
      </c>
      <c r="G2011">
        <v>960</v>
      </c>
      <c r="H2011">
        <v>720</v>
      </c>
      <c r="I2011">
        <v>3</v>
      </c>
      <c r="J2011" t="s">
        <v>31</v>
      </c>
      <c r="K2011" t="s">
        <v>30</v>
      </c>
      <c r="L2011">
        <v>59</v>
      </c>
      <c r="M2011">
        <v>19</v>
      </c>
      <c r="N2011">
        <v>44</v>
      </c>
      <c r="O2011">
        <v>25</v>
      </c>
      <c r="P2011">
        <v>1100</v>
      </c>
      <c r="Q2011">
        <v>50</v>
      </c>
      <c r="R2011">
        <v>250</v>
      </c>
      <c r="S2011">
        <v>110</v>
      </c>
      <c r="T2011">
        <v>173</v>
      </c>
      <c r="U2011">
        <v>15</v>
      </c>
      <c r="V2011">
        <v>200</v>
      </c>
      <c r="W2011">
        <v>6</v>
      </c>
      <c r="X2011">
        <v>25</v>
      </c>
      <c r="Y2011">
        <v>1092.2</v>
      </c>
      <c r="AA2011" t="s">
        <v>30</v>
      </c>
      <c r="AB2011" s="1">
        <v>44621</v>
      </c>
      <c r="AC2011" s="2">
        <v>0.76697916666666666</v>
      </c>
      <c r="AD2011" s="2">
        <f t="shared" si="31"/>
        <v>18.407499999999999</v>
      </c>
      <c r="AE2011" s="8">
        <f>WEEKDAY(AB2011)</f>
        <v>3</v>
      </c>
      <c r="AF2011">
        <f>IF(EXACT($AE2011,AF$1),$D2011,)</f>
        <v>0</v>
      </c>
      <c r="AG2011">
        <f>IF(EXACT($AE2011,AG$1),$D2011,)</f>
        <v>0</v>
      </c>
      <c r="AH2011">
        <f>IF(EXACT($AE2011,AH$1),$D2011,)</f>
        <v>31.3</v>
      </c>
      <c r="AI2011">
        <f>IF(EXACT($AE2011,AI$1),$D2011,)</f>
        <v>0</v>
      </c>
      <c r="AJ2011">
        <f>IF(EXACT($AE2011,AJ$1),$D2011,)</f>
        <v>0</v>
      </c>
      <c r="AK2011">
        <f>IF(EXACT($AE2011,AK$1),$D2011,)</f>
        <v>0</v>
      </c>
      <c r="AL2011">
        <f>IF(EXACT($AE2011,AL$1),$D2011,)</f>
        <v>0</v>
      </c>
    </row>
    <row r="2012" spans="1:38" x14ac:dyDescent="0.25">
      <c r="A2012" t="s">
        <v>6059</v>
      </c>
      <c r="B2012" t="s">
        <v>6060</v>
      </c>
      <c r="C2012" t="s">
        <v>27</v>
      </c>
      <c r="D2012">
        <v>29.16</v>
      </c>
      <c r="E2012" t="s">
        <v>28</v>
      </c>
      <c r="F2012" t="s">
        <v>6061</v>
      </c>
      <c r="G2012">
        <v>960</v>
      </c>
      <c r="H2012">
        <v>720</v>
      </c>
      <c r="I2012">
        <v>3</v>
      </c>
      <c r="J2012" t="s">
        <v>31</v>
      </c>
      <c r="K2012" t="s">
        <v>30</v>
      </c>
      <c r="L2012">
        <v>106</v>
      </c>
      <c r="M2012">
        <v>14</v>
      </c>
      <c r="N2012">
        <v>71</v>
      </c>
      <c r="O2012">
        <v>38</v>
      </c>
      <c r="P2012">
        <v>2698</v>
      </c>
      <c r="Q2012">
        <v>50</v>
      </c>
      <c r="R2012">
        <v>250</v>
      </c>
      <c r="S2012">
        <v>110</v>
      </c>
      <c r="T2012">
        <v>173</v>
      </c>
      <c r="U2012">
        <v>15</v>
      </c>
      <c r="V2012">
        <v>200</v>
      </c>
      <c r="W2012">
        <v>6</v>
      </c>
      <c r="X2012">
        <v>25</v>
      </c>
      <c r="Y2012">
        <v>1092.2</v>
      </c>
      <c r="AA2012" t="s">
        <v>30</v>
      </c>
      <c r="AB2012" s="1">
        <v>44621</v>
      </c>
      <c r="AC2012" s="2">
        <v>0.76771990740740748</v>
      </c>
      <c r="AD2012" s="2">
        <f t="shared" si="31"/>
        <v>18.425277777777779</v>
      </c>
      <c r="AE2012" s="8">
        <f>WEEKDAY(AB2012)</f>
        <v>3</v>
      </c>
      <c r="AF2012">
        <f>IF(EXACT($AE2012,AF$1),$D2012,)</f>
        <v>0</v>
      </c>
      <c r="AG2012">
        <f>IF(EXACT($AE2012,AG$1),$D2012,)</f>
        <v>0</v>
      </c>
      <c r="AH2012">
        <f>IF(EXACT($AE2012,AH$1),$D2012,)</f>
        <v>29.16</v>
      </c>
      <c r="AI2012">
        <f>IF(EXACT($AE2012,AI$1),$D2012,)</f>
        <v>0</v>
      </c>
      <c r="AJ2012">
        <f>IF(EXACT($AE2012,AJ$1),$D2012,)</f>
        <v>0</v>
      </c>
      <c r="AK2012">
        <f>IF(EXACT($AE2012,AK$1),$D2012,)</f>
        <v>0</v>
      </c>
      <c r="AL2012">
        <f>IF(EXACT($AE2012,AL$1),$D2012,)</f>
        <v>0</v>
      </c>
    </row>
    <row r="2013" spans="1:38" x14ac:dyDescent="0.25">
      <c r="A2013" t="s">
        <v>6062</v>
      </c>
      <c r="B2013" t="s">
        <v>6063</v>
      </c>
      <c r="C2013" t="s">
        <v>27</v>
      </c>
      <c r="D2013">
        <v>24.71</v>
      </c>
      <c r="E2013" t="s">
        <v>28</v>
      </c>
      <c r="F2013" t="s">
        <v>6064</v>
      </c>
      <c r="G2013">
        <v>960</v>
      </c>
      <c r="H2013">
        <v>720</v>
      </c>
      <c r="I2013">
        <v>3</v>
      </c>
      <c r="J2013" t="s">
        <v>31</v>
      </c>
      <c r="K2013" t="s">
        <v>30</v>
      </c>
      <c r="L2013">
        <v>89</v>
      </c>
      <c r="M2013">
        <v>19</v>
      </c>
      <c r="N2013">
        <v>62</v>
      </c>
      <c r="O2013">
        <v>31</v>
      </c>
      <c r="P2013">
        <v>1922</v>
      </c>
      <c r="Q2013">
        <v>50</v>
      </c>
      <c r="R2013">
        <v>250</v>
      </c>
      <c r="S2013">
        <v>110</v>
      </c>
      <c r="T2013">
        <v>173</v>
      </c>
      <c r="U2013">
        <v>15</v>
      </c>
      <c r="V2013">
        <v>200</v>
      </c>
      <c r="W2013">
        <v>6</v>
      </c>
      <c r="X2013">
        <v>25</v>
      </c>
      <c r="Y2013">
        <v>1092.2</v>
      </c>
      <c r="AA2013" t="s">
        <v>30</v>
      </c>
      <c r="AB2013" s="1">
        <v>44621</v>
      </c>
      <c r="AC2013" s="2">
        <v>0.76978009259259261</v>
      </c>
      <c r="AD2013" s="2">
        <f t="shared" si="31"/>
        <v>18.474722222222223</v>
      </c>
      <c r="AE2013" s="8">
        <f>WEEKDAY(AB2013)</f>
        <v>3</v>
      </c>
      <c r="AF2013">
        <f>IF(EXACT($AE2013,AF$1),$D2013,)</f>
        <v>0</v>
      </c>
      <c r="AG2013">
        <f>IF(EXACT($AE2013,AG$1),$D2013,)</f>
        <v>0</v>
      </c>
      <c r="AH2013">
        <f>IF(EXACT($AE2013,AH$1),$D2013,)</f>
        <v>24.71</v>
      </c>
      <c r="AI2013">
        <f>IF(EXACT($AE2013,AI$1),$D2013,)</f>
        <v>0</v>
      </c>
      <c r="AJ2013">
        <f>IF(EXACT($AE2013,AJ$1),$D2013,)</f>
        <v>0</v>
      </c>
      <c r="AK2013">
        <f>IF(EXACT($AE2013,AK$1),$D2013,)</f>
        <v>0</v>
      </c>
      <c r="AL2013">
        <f>IF(EXACT($AE2013,AL$1),$D2013,)</f>
        <v>0</v>
      </c>
    </row>
    <row r="2014" spans="1:38" x14ac:dyDescent="0.25">
      <c r="A2014" t="s">
        <v>6065</v>
      </c>
      <c r="B2014" t="s">
        <v>6066</v>
      </c>
      <c r="C2014" t="s">
        <v>27</v>
      </c>
      <c r="D2014">
        <v>28.16</v>
      </c>
      <c r="E2014" t="s">
        <v>28</v>
      </c>
      <c r="F2014" t="s">
        <v>6067</v>
      </c>
      <c r="G2014">
        <v>960</v>
      </c>
      <c r="H2014">
        <v>720</v>
      </c>
      <c r="I2014">
        <v>3</v>
      </c>
      <c r="J2014" t="s">
        <v>31</v>
      </c>
      <c r="K2014" t="s">
        <v>30</v>
      </c>
      <c r="L2014">
        <v>83</v>
      </c>
      <c r="M2014">
        <v>13</v>
      </c>
      <c r="N2014">
        <v>61</v>
      </c>
      <c r="O2014">
        <v>34</v>
      </c>
      <c r="P2014">
        <v>2074</v>
      </c>
      <c r="Q2014">
        <v>50</v>
      </c>
      <c r="R2014">
        <v>250</v>
      </c>
      <c r="S2014">
        <v>110</v>
      </c>
      <c r="T2014">
        <v>173</v>
      </c>
      <c r="U2014">
        <v>15</v>
      </c>
      <c r="V2014">
        <v>200</v>
      </c>
      <c r="W2014">
        <v>6</v>
      </c>
      <c r="X2014">
        <v>25</v>
      </c>
      <c r="Y2014">
        <v>1092.2</v>
      </c>
      <c r="AA2014" t="s">
        <v>30</v>
      </c>
      <c r="AB2014" s="1">
        <v>44621</v>
      </c>
      <c r="AC2014" s="2">
        <v>0.77098379629629632</v>
      </c>
      <c r="AD2014" s="2">
        <f t="shared" si="31"/>
        <v>18.503611111111113</v>
      </c>
      <c r="AE2014" s="8">
        <f>WEEKDAY(AB2014)</f>
        <v>3</v>
      </c>
      <c r="AF2014">
        <f>IF(EXACT($AE2014,AF$1),$D2014,)</f>
        <v>0</v>
      </c>
      <c r="AG2014">
        <f>IF(EXACT($AE2014,AG$1),$D2014,)</f>
        <v>0</v>
      </c>
      <c r="AH2014">
        <f>IF(EXACT($AE2014,AH$1),$D2014,)</f>
        <v>28.16</v>
      </c>
      <c r="AI2014">
        <f>IF(EXACT($AE2014,AI$1),$D2014,)</f>
        <v>0</v>
      </c>
      <c r="AJ2014">
        <f>IF(EXACT($AE2014,AJ$1),$D2014,)</f>
        <v>0</v>
      </c>
      <c r="AK2014">
        <f>IF(EXACT($AE2014,AK$1),$D2014,)</f>
        <v>0</v>
      </c>
      <c r="AL2014">
        <f>IF(EXACT($AE2014,AL$1),$D2014,)</f>
        <v>0</v>
      </c>
    </row>
    <row r="2015" spans="1:38" x14ac:dyDescent="0.25">
      <c r="A2015" t="s">
        <v>6068</v>
      </c>
      <c r="B2015" t="s">
        <v>6069</v>
      </c>
      <c r="C2015" t="s">
        <v>27</v>
      </c>
      <c r="D2015">
        <v>19.920000000000002</v>
      </c>
      <c r="E2015" t="s">
        <v>28</v>
      </c>
      <c r="F2015" t="s">
        <v>6070</v>
      </c>
      <c r="G2015">
        <v>960</v>
      </c>
      <c r="H2015">
        <v>720</v>
      </c>
      <c r="I2015">
        <v>3</v>
      </c>
      <c r="J2015" t="s">
        <v>29</v>
      </c>
      <c r="K2015" t="s">
        <v>30</v>
      </c>
      <c r="L2015">
        <v>87</v>
      </c>
      <c r="M2015">
        <v>15</v>
      </c>
      <c r="N2015">
        <v>33</v>
      </c>
      <c r="O2015">
        <v>18</v>
      </c>
      <c r="P2015">
        <v>594</v>
      </c>
      <c r="Q2015">
        <v>50</v>
      </c>
      <c r="R2015">
        <v>250</v>
      </c>
      <c r="S2015">
        <v>110</v>
      </c>
      <c r="T2015">
        <v>173</v>
      </c>
      <c r="U2015">
        <v>15</v>
      </c>
      <c r="V2015">
        <v>200</v>
      </c>
      <c r="W2015">
        <v>6</v>
      </c>
      <c r="X2015">
        <v>56</v>
      </c>
      <c r="Y2015">
        <v>2743.2</v>
      </c>
      <c r="AA2015" t="s">
        <v>30</v>
      </c>
      <c r="AB2015" s="1">
        <v>44621</v>
      </c>
      <c r="AC2015" s="2">
        <v>0.77204861111111101</v>
      </c>
      <c r="AD2015" s="2">
        <f t="shared" si="31"/>
        <v>18.529166666666665</v>
      </c>
      <c r="AE2015" s="8">
        <f>WEEKDAY(AB2015)</f>
        <v>3</v>
      </c>
      <c r="AF2015">
        <f>IF(EXACT($AE2015,AF$1),$D2015,)</f>
        <v>0</v>
      </c>
      <c r="AG2015">
        <f>IF(EXACT($AE2015,AG$1),$D2015,)</f>
        <v>0</v>
      </c>
      <c r="AH2015">
        <f>IF(EXACT($AE2015,AH$1),$D2015,)</f>
        <v>19.920000000000002</v>
      </c>
      <c r="AI2015">
        <f>IF(EXACT($AE2015,AI$1),$D2015,)</f>
        <v>0</v>
      </c>
      <c r="AJ2015">
        <f>IF(EXACT($AE2015,AJ$1),$D2015,)</f>
        <v>0</v>
      </c>
      <c r="AK2015">
        <f>IF(EXACT($AE2015,AK$1),$D2015,)</f>
        <v>0</v>
      </c>
      <c r="AL2015">
        <f>IF(EXACT($AE2015,AL$1),$D2015,)</f>
        <v>0</v>
      </c>
    </row>
    <row r="2016" spans="1:38" x14ac:dyDescent="0.25">
      <c r="A2016" t="s">
        <v>6071</v>
      </c>
      <c r="B2016" t="s">
        <v>6072</v>
      </c>
      <c r="C2016" t="s">
        <v>27</v>
      </c>
      <c r="D2016">
        <v>25.48</v>
      </c>
      <c r="E2016" t="s">
        <v>28</v>
      </c>
      <c r="F2016" t="s">
        <v>6073</v>
      </c>
      <c r="G2016">
        <v>960</v>
      </c>
      <c r="H2016">
        <v>720</v>
      </c>
      <c r="I2016">
        <v>3</v>
      </c>
      <c r="J2016" t="s">
        <v>29</v>
      </c>
      <c r="K2016" t="s">
        <v>30</v>
      </c>
      <c r="L2016">
        <v>110</v>
      </c>
      <c r="M2016">
        <v>15</v>
      </c>
      <c r="N2016">
        <v>41</v>
      </c>
      <c r="O2016">
        <v>29</v>
      </c>
      <c r="P2016">
        <v>1189</v>
      </c>
      <c r="Q2016">
        <v>50</v>
      </c>
      <c r="R2016">
        <v>250</v>
      </c>
      <c r="S2016">
        <v>110</v>
      </c>
      <c r="T2016">
        <v>173</v>
      </c>
      <c r="U2016">
        <v>15</v>
      </c>
      <c r="V2016">
        <v>200</v>
      </c>
      <c r="W2016">
        <v>6</v>
      </c>
      <c r="X2016">
        <v>56</v>
      </c>
      <c r="Y2016">
        <v>2743.2</v>
      </c>
      <c r="AA2016" t="s">
        <v>30</v>
      </c>
      <c r="AB2016" s="1">
        <v>44621</v>
      </c>
      <c r="AC2016" s="2">
        <v>0.77218749999999992</v>
      </c>
      <c r="AD2016" s="2">
        <f t="shared" si="31"/>
        <v>18.532499999999999</v>
      </c>
      <c r="AE2016" s="8">
        <f>WEEKDAY(AB2016)</f>
        <v>3</v>
      </c>
      <c r="AF2016">
        <f>IF(EXACT($AE2016,AF$1),$D2016,)</f>
        <v>0</v>
      </c>
      <c r="AG2016">
        <f>IF(EXACT($AE2016,AG$1),$D2016,)</f>
        <v>0</v>
      </c>
      <c r="AH2016">
        <f>IF(EXACT($AE2016,AH$1),$D2016,)</f>
        <v>25.48</v>
      </c>
      <c r="AI2016">
        <f>IF(EXACT($AE2016,AI$1),$D2016,)</f>
        <v>0</v>
      </c>
      <c r="AJ2016">
        <f>IF(EXACT($AE2016,AJ$1),$D2016,)</f>
        <v>0</v>
      </c>
      <c r="AK2016">
        <f>IF(EXACT($AE2016,AK$1),$D2016,)</f>
        <v>0</v>
      </c>
      <c r="AL2016">
        <f>IF(EXACT($AE2016,AL$1),$D2016,)</f>
        <v>0</v>
      </c>
    </row>
    <row r="2017" spans="1:38" x14ac:dyDescent="0.25">
      <c r="A2017" t="s">
        <v>6074</v>
      </c>
      <c r="B2017" t="s">
        <v>6075</v>
      </c>
      <c r="C2017" t="s">
        <v>27</v>
      </c>
      <c r="D2017">
        <v>16.7</v>
      </c>
      <c r="E2017" t="s">
        <v>28</v>
      </c>
      <c r="F2017" t="s">
        <v>6076</v>
      </c>
      <c r="G2017">
        <v>960</v>
      </c>
      <c r="H2017">
        <v>720</v>
      </c>
      <c r="I2017">
        <v>3</v>
      </c>
      <c r="J2017" t="s">
        <v>31</v>
      </c>
      <c r="K2017" t="s">
        <v>30</v>
      </c>
      <c r="L2017">
        <v>109</v>
      </c>
      <c r="M2017">
        <v>25</v>
      </c>
      <c r="N2017">
        <v>25</v>
      </c>
      <c r="O2017">
        <v>15</v>
      </c>
      <c r="P2017">
        <v>375</v>
      </c>
      <c r="Q2017">
        <v>50</v>
      </c>
      <c r="R2017">
        <v>250</v>
      </c>
      <c r="S2017">
        <v>110</v>
      </c>
      <c r="T2017">
        <v>173</v>
      </c>
      <c r="U2017">
        <v>15</v>
      </c>
      <c r="V2017">
        <v>200</v>
      </c>
      <c r="W2017">
        <v>6</v>
      </c>
      <c r="X2017">
        <v>25</v>
      </c>
      <c r="Y2017">
        <v>1092.2</v>
      </c>
      <c r="AA2017" t="s">
        <v>30</v>
      </c>
      <c r="AB2017" s="1">
        <v>44621</v>
      </c>
      <c r="AC2017" s="2">
        <v>0.77409722222222221</v>
      </c>
      <c r="AD2017" s="2">
        <f t="shared" si="31"/>
        <v>18.578333333333333</v>
      </c>
      <c r="AE2017" s="8">
        <f>WEEKDAY(AB2017)</f>
        <v>3</v>
      </c>
      <c r="AF2017">
        <f>IF(EXACT($AE2017,AF$1),$D2017,)</f>
        <v>0</v>
      </c>
      <c r="AG2017">
        <f>IF(EXACT($AE2017,AG$1),$D2017,)</f>
        <v>0</v>
      </c>
      <c r="AH2017">
        <f>IF(EXACT($AE2017,AH$1),$D2017,)</f>
        <v>16.7</v>
      </c>
      <c r="AI2017">
        <f>IF(EXACT($AE2017,AI$1),$D2017,)</f>
        <v>0</v>
      </c>
      <c r="AJ2017">
        <f>IF(EXACT($AE2017,AJ$1),$D2017,)</f>
        <v>0</v>
      </c>
      <c r="AK2017">
        <f>IF(EXACT($AE2017,AK$1),$D2017,)</f>
        <v>0</v>
      </c>
      <c r="AL2017">
        <f>IF(EXACT($AE2017,AL$1),$D2017,)</f>
        <v>0</v>
      </c>
    </row>
    <row r="2018" spans="1:38" x14ac:dyDescent="0.25">
      <c r="A2018" t="s">
        <v>6077</v>
      </c>
      <c r="B2018" t="s">
        <v>6078</v>
      </c>
      <c r="C2018" t="s">
        <v>27</v>
      </c>
      <c r="D2018">
        <v>22.2</v>
      </c>
      <c r="E2018" t="s">
        <v>28</v>
      </c>
      <c r="F2018" t="s">
        <v>6079</v>
      </c>
      <c r="G2018">
        <v>960</v>
      </c>
      <c r="H2018">
        <v>720</v>
      </c>
      <c r="I2018">
        <v>3</v>
      </c>
      <c r="J2018" t="s">
        <v>29</v>
      </c>
      <c r="K2018" t="s">
        <v>30</v>
      </c>
      <c r="L2018">
        <v>81</v>
      </c>
      <c r="M2018">
        <v>28</v>
      </c>
      <c r="N2018">
        <v>23</v>
      </c>
      <c r="O2018">
        <v>13</v>
      </c>
      <c r="P2018">
        <v>299</v>
      </c>
      <c r="Q2018">
        <v>50</v>
      </c>
      <c r="R2018">
        <v>250</v>
      </c>
      <c r="S2018">
        <v>110</v>
      </c>
      <c r="T2018">
        <v>173</v>
      </c>
      <c r="U2018">
        <v>15</v>
      </c>
      <c r="V2018">
        <v>200</v>
      </c>
      <c r="W2018">
        <v>6</v>
      </c>
      <c r="X2018">
        <v>56</v>
      </c>
      <c r="Y2018">
        <v>2743.2</v>
      </c>
      <c r="AA2018" t="s">
        <v>30</v>
      </c>
      <c r="AB2018" s="1">
        <v>44621</v>
      </c>
      <c r="AC2018" s="2">
        <v>0.77471064814814816</v>
      </c>
      <c r="AD2018" s="2">
        <f t="shared" si="31"/>
        <v>18.593055555555555</v>
      </c>
      <c r="AE2018" s="8">
        <f>WEEKDAY(AB2018)</f>
        <v>3</v>
      </c>
      <c r="AF2018">
        <f>IF(EXACT($AE2018,AF$1),$D2018,)</f>
        <v>0</v>
      </c>
      <c r="AG2018">
        <f>IF(EXACT($AE2018,AG$1),$D2018,)</f>
        <v>0</v>
      </c>
      <c r="AH2018">
        <f>IF(EXACT($AE2018,AH$1),$D2018,)</f>
        <v>22.2</v>
      </c>
      <c r="AI2018">
        <f>IF(EXACT($AE2018,AI$1),$D2018,)</f>
        <v>0</v>
      </c>
      <c r="AJ2018">
        <f>IF(EXACT($AE2018,AJ$1),$D2018,)</f>
        <v>0</v>
      </c>
      <c r="AK2018">
        <f>IF(EXACT($AE2018,AK$1),$D2018,)</f>
        <v>0</v>
      </c>
      <c r="AL2018">
        <f>IF(EXACT($AE2018,AL$1),$D2018,)</f>
        <v>0</v>
      </c>
    </row>
    <row r="2019" spans="1:38" x14ac:dyDescent="0.25">
      <c r="A2019" t="s">
        <v>6080</v>
      </c>
      <c r="B2019" t="s">
        <v>6081</v>
      </c>
      <c r="C2019" t="s">
        <v>27</v>
      </c>
      <c r="D2019">
        <v>25.72</v>
      </c>
      <c r="E2019" t="s">
        <v>28</v>
      </c>
      <c r="F2019" t="s">
        <v>6082</v>
      </c>
      <c r="G2019">
        <v>960</v>
      </c>
      <c r="H2019">
        <v>720</v>
      </c>
      <c r="I2019">
        <v>3</v>
      </c>
      <c r="J2019" t="s">
        <v>29</v>
      </c>
      <c r="K2019" t="s">
        <v>30</v>
      </c>
      <c r="L2019">
        <v>63</v>
      </c>
      <c r="M2019">
        <v>27</v>
      </c>
      <c r="N2019">
        <v>37</v>
      </c>
      <c r="O2019">
        <v>17</v>
      </c>
      <c r="P2019">
        <v>629</v>
      </c>
      <c r="Q2019">
        <v>50</v>
      </c>
      <c r="R2019">
        <v>250</v>
      </c>
      <c r="S2019">
        <v>110</v>
      </c>
      <c r="T2019">
        <v>173</v>
      </c>
      <c r="U2019">
        <v>15</v>
      </c>
      <c r="V2019">
        <v>200</v>
      </c>
      <c r="W2019">
        <v>6</v>
      </c>
      <c r="X2019">
        <v>56</v>
      </c>
      <c r="Y2019">
        <v>2743.2</v>
      </c>
      <c r="AA2019" t="s">
        <v>30</v>
      </c>
      <c r="AB2019" s="1">
        <v>44621</v>
      </c>
      <c r="AC2019" s="2">
        <v>0.77840277777777767</v>
      </c>
      <c r="AD2019" s="2">
        <f t="shared" si="31"/>
        <v>18.681666666666665</v>
      </c>
      <c r="AE2019" s="8">
        <f>WEEKDAY(AB2019)</f>
        <v>3</v>
      </c>
      <c r="AF2019">
        <f>IF(EXACT($AE2019,AF$1),$D2019,)</f>
        <v>0</v>
      </c>
      <c r="AG2019">
        <f>IF(EXACT($AE2019,AG$1),$D2019,)</f>
        <v>0</v>
      </c>
      <c r="AH2019">
        <f>IF(EXACT($AE2019,AH$1),$D2019,)</f>
        <v>25.72</v>
      </c>
      <c r="AI2019">
        <f>IF(EXACT($AE2019,AI$1),$D2019,)</f>
        <v>0</v>
      </c>
      <c r="AJ2019">
        <f>IF(EXACT($AE2019,AJ$1),$D2019,)</f>
        <v>0</v>
      </c>
      <c r="AK2019">
        <f>IF(EXACT($AE2019,AK$1),$D2019,)</f>
        <v>0</v>
      </c>
      <c r="AL2019">
        <f>IF(EXACT($AE2019,AL$1),$D2019,)</f>
        <v>0</v>
      </c>
    </row>
    <row r="2020" spans="1:38" x14ac:dyDescent="0.25">
      <c r="A2020" t="s">
        <v>6083</v>
      </c>
      <c r="B2020" t="s">
        <v>6084</v>
      </c>
      <c r="C2020" t="s">
        <v>27</v>
      </c>
      <c r="D2020">
        <v>18.07</v>
      </c>
      <c r="E2020" t="s">
        <v>28</v>
      </c>
      <c r="F2020" t="s">
        <v>6085</v>
      </c>
      <c r="G2020">
        <v>960</v>
      </c>
      <c r="H2020">
        <v>720</v>
      </c>
      <c r="I2020">
        <v>3</v>
      </c>
      <c r="J2020" t="s">
        <v>29</v>
      </c>
      <c r="K2020" t="s">
        <v>30</v>
      </c>
      <c r="L2020">
        <v>104</v>
      </c>
      <c r="M2020">
        <v>30</v>
      </c>
      <c r="N2020">
        <v>26</v>
      </c>
      <c r="O2020">
        <v>16</v>
      </c>
      <c r="P2020">
        <v>416</v>
      </c>
      <c r="Q2020">
        <v>50</v>
      </c>
      <c r="R2020">
        <v>250</v>
      </c>
      <c r="S2020">
        <v>110</v>
      </c>
      <c r="T2020">
        <v>173</v>
      </c>
      <c r="U2020">
        <v>15</v>
      </c>
      <c r="V2020">
        <v>200</v>
      </c>
      <c r="W2020">
        <v>6</v>
      </c>
      <c r="X2020">
        <v>56</v>
      </c>
      <c r="Y2020">
        <v>2743.2</v>
      </c>
      <c r="AA2020" t="s">
        <v>30</v>
      </c>
      <c r="AB2020" s="1">
        <v>44621</v>
      </c>
      <c r="AC2020" s="2">
        <v>0.78071759259259255</v>
      </c>
      <c r="AD2020" s="2">
        <f t="shared" si="31"/>
        <v>18.737222222222222</v>
      </c>
      <c r="AE2020" s="8">
        <f>WEEKDAY(AB2020)</f>
        <v>3</v>
      </c>
      <c r="AF2020">
        <f>IF(EXACT($AE2020,AF$1),$D2020,)</f>
        <v>0</v>
      </c>
      <c r="AG2020">
        <f>IF(EXACT($AE2020,AG$1),$D2020,)</f>
        <v>0</v>
      </c>
      <c r="AH2020">
        <f>IF(EXACT($AE2020,AH$1),$D2020,)</f>
        <v>18.07</v>
      </c>
      <c r="AI2020">
        <f>IF(EXACT($AE2020,AI$1),$D2020,)</f>
        <v>0</v>
      </c>
      <c r="AJ2020">
        <f>IF(EXACT($AE2020,AJ$1),$D2020,)</f>
        <v>0</v>
      </c>
      <c r="AK2020">
        <f>IF(EXACT($AE2020,AK$1),$D2020,)</f>
        <v>0</v>
      </c>
      <c r="AL2020">
        <f>IF(EXACT($AE2020,AL$1),$D2020,)</f>
        <v>0</v>
      </c>
    </row>
    <row r="2021" spans="1:38" x14ac:dyDescent="0.25">
      <c r="A2021" t="s">
        <v>6086</v>
      </c>
      <c r="B2021" t="s">
        <v>6087</v>
      </c>
      <c r="C2021" t="s">
        <v>27</v>
      </c>
      <c r="D2021">
        <v>21.66</v>
      </c>
      <c r="E2021" t="s">
        <v>28</v>
      </c>
      <c r="F2021" t="s">
        <v>6088</v>
      </c>
      <c r="G2021">
        <v>960</v>
      </c>
      <c r="H2021">
        <v>720</v>
      </c>
      <c r="I2021">
        <v>3</v>
      </c>
      <c r="J2021" t="s">
        <v>29</v>
      </c>
      <c r="K2021" t="s">
        <v>30</v>
      </c>
      <c r="L2021">
        <v>60</v>
      </c>
      <c r="M2021">
        <v>27</v>
      </c>
      <c r="N2021">
        <v>25</v>
      </c>
      <c r="O2021">
        <v>13</v>
      </c>
      <c r="P2021">
        <v>325</v>
      </c>
      <c r="Q2021">
        <v>50</v>
      </c>
      <c r="R2021">
        <v>250</v>
      </c>
      <c r="S2021">
        <v>110</v>
      </c>
      <c r="T2021">
        <v>173</v>
      </c>
      <c r="U2021">
        <v>15</v>
      </c>
      <c r="V2021">
        <v>200</v>
      </c>
      <c r="W2021">
        <v>6</v>
      </c>
      <c r="X2021">
        <v>56</v>
      </c>
      <c r="Y2021">
        <v>2743.2</v>
      </c>
      <c r="AA2021" t="s">
        <v>30</v>
      </c>
      <c r="AB2021" s="1">
        <v>44621</v>
      </c>
      <c r="AC2021" s="2">
        <v>0.7807291666666667</v>
      </c>
      <c r="AD2021" s="2">
        <f t="shared" si="31"/>
        <v>18.737500000000001</v>
      </c>
      <c r="AE2021" s="8">
        <f>WEEKDAY(AB2021)</f>
        <v>3</v>
      </c>
      <c r="AF2021">
        <f>IF(EXACT($AE2021,AF$1),$D2021,)</f>
        <v>0</v>
      </c>
      <c r="AG2021">
        <f>IF(EXACT($AE2021,AG$1),$D2021,)</f>
        <v>0</v>
      </c>
      <c r="AH2021">
        <f>IF(EXACT($AE2021,AH$1),$D2021,)</f>
        <v>21.66</v>
      </c>
      <c r="AI2021">
        <f>IF(EXACT($AE2021,AI$1),$D2021,)</f>
        <v>0</v>
      </c>
      <c r="AJ2021">
        <f>IF(EXACT($AE2021,AJ$1),$D2021,)</f>
        <v>0</v>
      </c>
      <c r="AK2021">
        <f>IF(EXACT($AE2021,AK$1),$D2021,)</f>
        <v>0</v>
      </c>
      <c r="AL2021">
        <f>IF(EXACT($AE2021,AL$1),$D2021,)</f>
        <v>0</v>
      </c>
    </row>
    <row r="2022" spans="1:38" x14ac:dyDescent="0.25">
      <c r="A2022" t="s">
        <v>6089</v>
      </c>
      <c r="B2022" t="s">
        <v>6090</v>
      </c>
      <c r="C2022" t="s">
        <v>27</v>
      </c>
      <c r="D2022">
        <v>37.119999999999997</v>
      </c>
      <c r="E2022" t="s">
        <v>28</v>
      </c>
      <c r="F2022" t="s">
        <v>6091</v>
      </c>
      <c r="G2022">
        <v>960</v>
      </c>
      <c r="H2022">
        <v>720</v>
      </c>
      <c r="I2022">
        <v>3</v>
      </c>
      <c r="J2022" t="s">
        <v>29</v>
      </c>
      <c r="K2022" t="s">
        <v>30</v>
      </c>
      <c r="L2022">
        <v>64</v>
      </c>
      <c r="M2022">
        <v>30</v>
      </c>
      <c r="N2022">
        <v>33</v>
      </c>
      <c r="O2022">
        <v>16</v>
      </c>
      <c r="P2022">
        <v>528</v>
      </c>
      <c r="Q2022">
        <v>50</v>
      </c>
      <c r="R2022">
        <v>250</v>
      </c>
      <c r="S2022">
        <v>110</v>
      </c>
      <c r="T2022">
        <v>173</v>
      </c>
      <c r="U2022">
        <v>15</v>
      </c>
      <c r="V2022">
        <v>200</v>
      </c>
      <c r="W2022">
        <v>6</v>
      </c>
      <c r="X2022">
        <v>56</v>
      </c>
      <c r="Y2022">
        <v>2743.2</v>
      </c>
      <c r="AA2022" t="s">
        <v>30</v>
      </c>
      <c r="AB2022" s="1">
        <v>44621</v>
      </c>
      <c r="AC2022" s="2">
        <v>0.7858680555555555</v>
      </c>
      <c r="AD2022" s="2">
        <f t="shared" si="31"/>
        <v>18.860833333333332</v>
      </c>
      <c r="AE2022" s="8">
        <f>WEEKDAY(AB2022)</f>
        <v>3</v>
      </c>
      <c r="AF2022">
        <f>IF(EXACT($AE2022,AF$1),$D2022,)</f>
        <v>0</v>
      </c>
      <c r="AG2022">
        <f>IF(EXACT($AE2022,AG$1),$D2022,)</f>
        <v>0</v>
      </c>
      <c r="AH2022">
        <f>IF(EXACT($AE2022,AH$1),$D2022,)</f>
        <v>37.119999999999997</v>
      </c>
      <c r="AI2022">
        <f>IF(EXACT($AE2022,AI$1),$D2022,)</f>
        <v>0</v>
      </c>
      <c r="AJ2022">
        <f>IF(EXACT($AE2022,AJ$1),$D2022,)</f>
        <v>0</v>
      </c>
      <c r="AK2022">
        <f>IF(EXACT($AE2022,AK$1),$D2022,)</f>
        <v>0</v>
      </c>
      <c r="AL2022">
        <f>IF(EXACT($AE2022,AL$1),$D2022,)</f>
        <v>0</v>
      </c>
    </row>
    <row r="2023" spans="1:38" x14ac:dyDescent="0.25">
      <c r="A2023" t="s">
        <v>6092</v>
      </c>
      <c r="B2023" t="s">
        <v>6093</v>
      </c>
      <c r="C2023" t="s">
        <v>27</v>
      </c>
      <c r="D2023">
        <v>17.36</v>
      </c>
      <c r="E2023" t="s">
        <v>28</v>
      </c>
      <c r="F2023" t="s">
        <v>6094</v>
      </c>
      <c r="G2023">
        <v>960</v>
      </c>
      <c r="H2023">
        <v>720</v>
      </c>
      <c r="I2023">
        <v>3</v>
      </c>
      <c r="J2023" t="s">
        <v>31</v>
      </c>
      <c r="K2023" t="s">
        <v>30</v>
      </c>
      <c r="L2023">
        <v>48</v>
      </c>
      <c r="M2023">
        <v>21</v>
      </c>
      <c r="N2023">
        <v>28</v>
      </c>
      <c r="O2023">
        <v>13</v>
      </c>
      <c r="P2023">
        <v>364</v>
      </c>
      <c r="Q2023">
        <v>50</v>
      </c>
      <c r="R2023">
        <v>250</v>
      </c>
      <c r="S2023">
        <v>110</v>
      </c>
      <c r="T2023">
        <v>173</v>
      </c>
      <c r="U2023">
        <v>15</v>
      </c>
      <c r="V2023">
        <v>200</v>
      </c>
      <c r="W2023">
        <v>6</v>
      </c>
      <c r="X2023">
        <v>25</v>
      </c>
      <c r="Y2023">
        <v>1092.2</v>
      </c>
      <c r="AA2023" t="s">
        <v>30</v>
      </c>
      <c r="AB2023" s="1">
        <v>44621</v>
      </c>
      <c r="AC2023" s="2">
        <v>0.78728009259259257</v>
      </c>
      <c r="AD2023" s="2">
        <f t="shared" si="31"/>
        <v>18.894722222222221</v>
      </c>
      <c r="AE2023" s="8">
        <f>WEEKDAY(AB2023)</f>
        <v>3</v>
      </c>
      <c r="AF2023">
        <f>IF(EXACT($AE2023,AF$1),$D2023,)</f>
        <v>0</v>
      </c>
      <c r="AG2023">
        <f>IF(EXACT($AE2023,AG$1),$D2023,)</f>
        <v>0</v>
      </c>
      <c r="AH2023">
        <f>IF(EXACT($AE2023,AH$1),$D2023,)</f>
        <v>17.36</v>
      </c>
      <c r="AI2023">
        <f>IF(EXACT($AE2023,AI$1),$D2023,)</f>
        <v>0</v>
      </c>
      <c r="AJ2023">
        <f>IF(EXACT($AE2023,AJ$1),$D2023,)</f>
        <v>0</v>
      </c>
      <c r="AK2023">
        <f>IF(EXACT($AE2023,AK$1),$D2023,)</f>
        <v>0</v>
      </c>
      <c r="AL2023">
        <f>IF(EXACT($AE2023,AL$1),$D2023,)</f>
        <v>0</v>
      </c>
    </row>
    <row r="2024" spans="1:38" x14ac:dyDescent="0.25">
      <c r="A2024" t="s">
        <v>6095</v>
      </c>
      <c r="B2024" t="s">
        <v>6096</v>
      </c>
      <c r="C2024" t="s">
        <v>27</v>
      </c>
      <c r="D2024">
        <v>34.96</v>
      </c>
      <c r="E2024" t="s">
        <v>28</v>
      </c>
      <c r="F2024" t="s">
        <v>6097</v>
      </c>
      <c r="G2024">
        <v>960</v>
      </c>
      <c r="H2024">
        <v>720</v>
      </c>
      <c r="I2024">
        <v>3</v>
      </c>
      <c r="J2024" t="s">
        <v>31</v>
      </c>
      <c r="K2024" t="s">
        <v>30</v>
      </c>
      <c r="L2024">
        <v>146</v>
      </c>
      <c r="M2024">
        <v>13</v>
      </c>
      <c r="N2024">
        <v>26</v>
      </c>
      <c r="O2024">
        <v>22</v>
      </c>
      <c r="P2024">
        <v>572</v>
      </c>
      <c r="Q2024">
        <v>50</v>
      </c>
      <c r="R2024">
        <v>250</v>
      </c>
      <c r="S2024">
        <v>110</v>
      </c>
      <c r="T2024">
        <v>173</v>
      </c>
      <c r="U2024">
        <v>15</v>
      </c>
      <c r="V2024">
        <v>200</v>
      </c>
      <c r="W2024">
        <v>6</v>
      </c>
      <c r="X2024">
        <v>25</v>
      </c>
      <c r="Y2024">
        <v>1092.2</v>
      </c>
      <c r="AA2024" t="s">
        <v>30</v>
      </c>
      <c r="AB2024" s="1">
        <v>44621</v>
      </c>
      <c r="AC2024" s="2">
        <v>0.78729166666666661</v>
      </c>
      <c r="AD2024" s="2">
        <f t="shared" si="31"/>
        <v>18.895</v>
      </c>
      <c r="AE2024" s="8">
        <f>WEEKDAY(AB2024)</f>
        <v>3</v>
      </c>
      <c r="AF2024">
        <f>IF(EXACT($AE2024,AF$1),$D2024,)</f>
        <v>0</v>
      </c>
      <c r="AG2024">
        <f>IF(EXACT($AE2024,AG$1),$D2024,)</f>
        <v>0</v>
      </c>
      <c r="AH2024">
        <f>IF(EXACT($AE2024,AH$1),$D2024,)</f>
        <v>34.96</v>
      </c>
      <c r="AI2024">
        <f>IF(EXACT($AE2024,AI$1),$D2024,)</f>
        <v>0</v>
      </c>
      <c r="AJ2024">
        <f>IF(EXACT($AE2024,AJ$1),$D2024,)</f>
        <v>0</v>
      </c>
      <c r="AK2024">
        <f>IF(EXACT($AE2024,AK$1),$D2024,)</f>
        <v>0</v>
      </c>
      <c r="AL2024">
        <f>IF(EXACT($AE2024,AL$1),$D2024,)</f>
        <v>0</v>
      </c>
    </row>
    <row r="2025" spans="1:38" x14ac:dyDescent="0.25">
      <c r="A2025" t="s">
        <v>6098</v>
      </c>
      <c r="B2025" t="s">
        <v>6099</v>
      </c>
      <c r="C2025" t="s">
        <v>27</v>
      </c>
      <c r="D2025">
        <v>21.83</v>
      </c>
      <c r="E2025" t="s">
        <v>28</v>
      </c>
      <c r="F2025" t="s">
        <v>6100</v>
      </c>
      <c r="G2025">
        <v>960</v>
      </c>
      <c r="H2025">
        <v>720</v>
      </c>
      <c r="I2025">
        <v>3</v>
      </c>
      <c r="J2025" t="s">
        <v>31</v>
      </c>
      <c r="K2025" t="s">
        <v>30</v>
      </c>
      <c r="L2025">
        <v>79</v>
      </c>
      <c r="M2025">
        <v>32</v>
      </c>
      <c r="N2025">
        <v>28</v>
      </c>
      <c r="O2025">
        <v>16</v>
      </c>
      <c r="P2025">
        <v>448</v>
      </c>
      <c r="Q2025">
        <v>50</v>
      </c>
      <c r="R2025">
        <v>250</v>
      </c>
      <c r="S2025">
        <v>110</v>
      </c>
      <c r="T2025">
        <v>173</v>
      </c>
      <c r="U2025">
        <v>15</v>
      </c>
      <c r="V2025">
        <v>200</v>
      </c>
      <c r="W2025">
        <v>6</v>
      </c>
      <c r="X2025">
        <v>25</v>
      </c>
      <c r="Y2025">
        <v>1092.2</v>
      </c>
      <c r="AA2025" t="s">
        <v>30</v>
      </c>
      <c r="AB2025" s="1">
        <v>44621</v>
      </c>
      <c r="AC2025" s="2">
        <v>0.78817129629629623</v>
      </c>
      <c r="AD2025" s="2">
        <f t="shared" si="31"/>
        <v>18.91611111111111</v>
      </c>
      <c r="AE2025" s="8">
        <f>WEEKDAY(AB2025)</f>
        <v>3</v>
      </c>
      <c r="AF2025">
        <f>IF(EXACT($AE2025,AF$1),$D2025,)</f>
        <v>0</v>
      </c>
      <c r="AG2025">
        <f>IF(EXACT($AE2025,AG$1),$D2025,)</f>
        <v>0</v>
      </c>
      <c r="AH2025">
        <f>IF(EXACT($AE2025,AH$1),$D2025,)</f>
        <v>21.83</v>
      </c>
      <c r="AI2025">
        <f>IF(EXACT($AE2025,AI$1),$D2025,)</f>
        <v>0</v>
      </c>
      <c r="AJ2025">
        <f>IF(EXACT($AE2025,AJ$1),$D2025,)</f>
        <v>0</v>
      </c>
      <c r="AK2025">
        <f>IF(EXACT($AE2025,AK$1),$D2025,)</f>
        <v>0</v>
      </c>
      <c r="AL2025">
        <f>IF(EXACT($AE2025,AL$1),$D2025,)</f>
        <v>0</v>
      </c>
    </row>
    <row r="2026" spans="1:38" x14ac:dyDescent="0.25">
      <c r="A2026" t="s">
        <v>6101</v>
      </c>
      <c r="B2026" t="s">
        <v>6102</v>
      </c>
      <c r="C2026" t="s">
        <v>27</v>
      </c>
      <c r="D2026">
        <v>23.51</v>
      </c>
      <c r="E2026" t="s">
        <v>28</v>
      </c>
      <c r="F2026" t="s">
        <v>6103</v>
      </c>
      <c r="G2026">
        <v>960</v>
      </c>
      <c r="H2026">
        <v>720</v>
      </c>
      <c r="I2026">
        <v>3</v>
      </c>
      <c r="J2026" t="s">
        <v>31</v>
      </c>
      <c r="K2026" t="s">
        <v>30</v>
      </c>
      <c r="L2026">
        <v>86</v>
      </c>
      <c r="M2026">
        <v>24</v>
      </c>
      <c r="N2026">
        <v>29</v>
      </c>
      <c r="O2026">
        <v>17</v>
      </c>
      <c r="P2026">
        <v>493</v>
      </c>
      <c r="Q2026">
        <v>50</v>
      </c>
      <c r="R2026">
        <v>250</v>
      </c>
      <c r="S2026">
        <v>110</v>
      </c>
      <c r="T2026">
        <v>173</v>
      </c>
      <c r="U2026">
        <v>15</v>
      </c>
      <c r="V2026">
        <v>200</v>
      </c>
      <c r="W2026">
        <v>6</v>
      </c>
      <c r="X2026">
        <v>25</v>
      </c>
      <c r="Y2026">
        <v>1092.2</v>
      </c>
      <c r="AA2026" t="s">
        <v>30</v>
      </c>
      <c r="AB2026" s="1">
        <v>44621</v>
      </c>
      <c r="AC2026" s="2">
        <v>0.79487268518518517</v>
      </c>
      <c r="AD2026" s="2">
        <f t="shared" si="31"/>
        <v>19.076944444444443</v>
      </c>
      <c r="AE2026" s="8">
        <f>WEEKDAY(AB2026)</f>
        <v>3</v>
      </c>
      <c r="AF2026">
        <f>IF(EXACT($AE2026,AF$1),$D2026,)</f>
        <v>0</v>
      </c>
      <c r="AG2026">
        <f>IF(EXACT($AE2026,AG$1),$D2026,)</f>
        <v>0</v>
      </c>
      <c r="AH2026">
        <f>IF(EXACT($AE2026,AH$1),$D2026,)</f>
        <v>23.51</v>
      </c>
      <c r="AI2026">
        <f>IF(EXACT($AE2026,AI$1),$D2026,)</f>
        <v>0</v>
      </c>
      <c r="AJ2026">
        <f>IF(EXACT($AE2026,AJ$1),$D2026,)</f>
        <v>0</v>
      </c>
      <c r="AK2026">
        <f>IF(EXACT($AE2026,AK$1),$D2026,)</f>
        <v>0</v>
      </c>
      <c r="AL2026">
        <f>IF(EXACT($AE2026,AL$1),$D2026,)</f>
        <v>0</v>
      </c>
    </row>
    <row r="2027" spans="1:38" x14ac:dyDescent="0.25">
      <c r="A2027" t="s">
        <v>6104</v>
      </c>
      <c r="B2027" t="s">
        <v>6105</v>
      </c>
      <c r="C2027" t="s">
        <v>27</v>
      </c>
      <c r="D2027">
        <v>21.29</v>
      </c>
      <c r="E2027" t="s">
        <v>28</v>
      </c>
      <c r="F2027" t="s">
        <v>6106</v>
      </c>
      <c r="G2027">
        <v>960</v>
      </c>
      <c r="H2027">
        <v>720</v>
      </c>
      <c r="I2027">
        <v>3</v>
      </c>
      <c r="J2027" t="s">
        <v>31</v>
      </c>
      <c r="K2027" t="s">
        <v>30</v>
      </c>
      <c r="L2027">
        <v>76</v>
      </c>
      <c r="M2027">
        <v>18</v>
      </c>
      <c r="N2027">
        <v>33</v>
      </c>
      <c r="O2027">
        <v>19</v>
      </c>
      <c r="P2027">
        <v>627</v>
      </c>
      <c r="Q2027">
        <v>50</v>
      </c>
      <c r="R2027">
        <v>250</v>
      </c>
      <c r="S2027">
        <v>110</v>
      </c>
      <c r="T2027">
        <v>173</v>
      </c>
      <c r="U2027">
        <v>15</v>
      </c>
      <c r="V2027">
        <v>200</v>
      </c>
      <c r="W2027">
        <v>6</v>
      </c>
      <c r="X2027">
        <v>25</v>
      </c>
      <c r="Y2027">
        <v>1092.2</v>
      </c>
      <c r="AA2027" t="s">
        <v>30</v>
      </c>
      <c r="AB2027" s="1">
        <v>44621</v>
      </c>
      <c r="AC2027" s="2">
        <v>0.79653935185185187</v>
      </c>
      <c r="AD2027" s="2">
        <f t="shared" si="31"/>
        <v>19.116944444444446</v>
      </c>
      <c r="AE2027" s="8">
        <f>WEEKDAY(AB2027)</f>
        <v>3</v>
      </c>
      <c r="AF2027">
        <f>IF(EXACT($AE2027,AF$1),$D2027,)</f>
        <v>0</v>
      </c>
      <c r="AG2027">
        <f>IF(EXACT($AE2027,AG$1),$D2027,)</f>
        <v>0</v>
      </c>
      <c r="AH2027">
        <f>IF(EXACT($AE2027,AH$1),$D2027,)</f>
        <v>21.29</v>
      </c>
      <c r="AI2027">
        <f>IF(EXACT($AE2027,AI$1),$D2027,)</f>
        <v>0</v>
      </c>
      <c r="AJ2027">
        <f>IF(EXACT($AE2027,AJ$1),$D2027,)</f>
        <v>0</v>
      </c>
      <c r="AK2027">
        <f>IF(EXACT($AE2027,AK$1),$D2027,)</f>
        <v>0</v>
      </c>
      <c r="AL2027">
        <f>IF(EXACT($AE2027,AL$1),$D2027,)</f>
        <v>0</v>
      </c>
    </row>
    <row r="2028" spans="1:38" x14ac:dyDescent="0.25">
      <c r="A2028" t="s">
        <v>6107</v>
      </c>
      <c r="B2028" t="s">
        <v>6108</v>
      </c>
      <c r="C2028" t="s">
        <v>27</v>
      </c>
      <c r="D2028">
        <v>26.22</v>
      </c>
      <c r="E2028" t="s">
        <v>28</v>
      </c>
      <c r="F2028" t="s">
        <v>6109</v>
      </c>
      <c r="G2028">
        <v>960</v>
      </c>
      <c r="H2028">
        <v>720</v>
      </c>
      <c r="I2028">
        <v>3</v>
      </c>
      <c r="J2028" t="s">
        <v>29</v>
      </c>
      <c r="K2028" t="s">
        <v>30</v>
      </c>
      <c r="L2028">
        <v>89</v>
      </c>
      <c r="M2028">
        <v>20</v>
      </c>
      <c r="N2028">
        <v>30</v>
      </c>
      <c r="O2028">
        <v>16</v>
      </c>
      <c r="P2028">
        <v>480</v>
      </c>
      <c r="Q2028">
        <v>50</v>
      </c>
      <c r="R2028">
        <v>250</v>
      </c>
      <c r="S2028">
        <v>110</v>
      </c>
      <c r="T2028">
        <v>173</v>
      </c>
      <c r="U2028">
        <v>15</v>
      </c>
      <c r="V2028">
        <v>200</v>
      </c>
      <c r="W2028">
        <v>6</v>
      </c>
      <c r="X2028">
        <v>56</v>
      </c>
      <c r="Y2028">
        <v>2743.2</v>
      </c>
      <c r="AA2028" t="s">
        <v>30</v>
      </c>
      <c r="AB2028" s="1">
        <v>44621</v>
      </c>
      <c r="AC2028" s="2">
        <v>0.79910879629629628</v>
      </c>
      <c r="AD2028" s="2">
        <f t="shared" si="31"/>
        <v>19.17861111111111</v>
      </c>
      <c r="AE2028" s="8">
        <f>WEEKDAY(AB2028)</f>
        <v>3</v>
      </c>
      <c r="AF2028">
        <f>IF(EXACT($AE2028,AF$1),$D2028,)</f>
        <v>0</v>
      </c>
      <c r="AG2028">
        <f>IF(EXACT($AE2028,AG$1),$D2028,)</f>
        <v>0</v>
      </c>
      <c r="AH2028">
        <f>IF(EXACT($AE2028,AH$1),$D2028,)</f>
        <v>26.22</v>
      </c>
      <c r="AI2028">
        <f>IF(EXACT($AE2028,AI$1),$D2028,)</f>
        <v>0</v>
      </c>
      <c r="AJ2028">
        <f>IF(EXACT($AE2028,AJ$1),$D2028,)</f>
        <v>0</v>
      </c>
      <c r="AK2028">
        <f>IF(EXACT($AE2028,AK$1),$D2028,)</f>
        <v>0</v>
      </c>
      <c r="AL2028">
        <f>IF(EXACT($AE2028,AL$1),$D2028,)</f>
        <v>0</v>
      </c>
    </row>
    <row r="2029" spans="1:38" x14ac:dyDescent="0.25">
      <c r="A2029" t="s">
        <v>6110</v>
      </c>
      <c r="B2029" t="s">
        <v>6111</v>
      </c>
      <c r="C2029" t="s">
        <v>27</v>
      </c>
      <c r="D2029">
        <v>31.75</v>
      </c>
      <c r="E2029" t="s">
        <v>28</v>
      </c>
      <c r="F2029" t="s">
        <v>6112</v>
      </c>
      <c r="G2029">
        <v>960</v>
      </c>
      <c r="H2029">
        <v>720</v>
      </c>
      <c r="I2029">
        <v>3</v>
      </c>
      <c r="J2029" t="s">
        <v>31</v>
      </c>
      <c r="K2029" t="s">
        <v>30</v>
      </c>
      <c r="L2029">
        <v>94</v>
      </c>
      <c r="M2029">
        <v>25</v>
      </c>
      <c r="N2029">
        <v>34</v>
      </c>
      <c r="O2029">
        <v>21</v>
      </c>
      <c r="P2029">
        <v>714</v>
      </c>
      <c r="Q2029">
        <v>50</v>
      </c>
      <c r="R2029">
        <v>250</v>
      </c>
      <c r="S2029">
        <v>110</v>
      </c>
      <c r="T2029">
        <v>173</v>
      </c>
      <c r="U2029">
        <v>15</v>
      </c>
      <c r="V2029">
        <v>200</v>
      </c>
      <c r="W2029">
        <v>6</v>
      </c>
      <c r="X2029">
        <v>25</v>
      </c>
      <c r="Y2029">
        <v>1092.2</v>
      </c>
      <c r="AA2029" t="s">
        <v>30</v>
      </c>
      <c r="AB2029" s="1">
        <v>44621</v>
      </c>
      <c r="AC2029" s="2">
        <v>0.80361111111111105</v>
      </c>
      <c r="AD2029" s="2">
        <f t="shared" si="31"/>
        <v>19.286666666666665</v>
      </c>
      <c r="AE2029" s="8">
        <f>WEEKDAY(AB2029)</f>
        <v>3</v>
      </c>
      <c r="AF2029">
        <f>IF(EXACT($AE2029,AF$1),$D2029,)</f>
        <v>0</v>
      </c>
      <c r="AG2029">
        <f>IF(EXACT($AE2029,AG$1),$D2029,)</f>
        <v>0</v>
      </c>
      <c r="AH2029">
        <f>IF(EXACT($AE2029,AH$1),$D2029,)</f>
        <v>31.75</v>
      </c>
      <c r="AI2029">
        <f>IF(EXACT($AE2029,AI$1),$D2029,)</f>
        <v>0</v>
      </c>
      <c r="AJ2029">
        <f>IF(EXACT($AE2029,AJ$1),$D2029,)</f>
        <v>0</v>
      </c>
      <c r="AK2029">
        <f>IF(EXACT($AE2029,AK$1),$D2029,)</f>
        <v>0</v>
      </c>
      <c r="AL2029">
        <f>IF(EXACT($AE2029,AL$1),$D2029,)</f>
        <v>0</v>
      </c>
    </row>
    <row r="2030" spans="1:38" x14ac:dyDescent="0.25">
      <c r="A2030" t="s">
        <v>6113</v>
      </c>
      <c r="B2030" t="s">
        <v>6114</v>
      </c>
      <c r="C2030" t="s">
        <v>27</v>
      </c>
      <c r="D2030">
        <v>34.43</v>
      </c>
      <c r="E2030" t="s">
        <v>28</v>
      </c>
      <c r="F2030" t="s">
        <v>6115</v>
      </c>
      <c r="G2030">
        <v>960</v>
      </c>
      <c r="H2030">
        <v>720</v>
      </c>
      <c r="I2030">
        <v>3</v>
      </c>
      <c r="J2030" t="s">
        <v>31</v>
      </c>
      <c r="K2030" t="s">
        <v>30</v>
      </c>
      <c r="L2030">
        <v>117</v>
      </c>
      <c r="M2030">
        <v>35</v>
      </c>
      <c r="N2030">
        <v>38</v>
      </c>
      <c r="O2030">
        <v>17</v>
      </c>
      <c r="P2030">
        <v>646</v>
      </c>
      <c r="Q2030">
        <v>50</v>
      </c>
      <c r="R2030">
        <v>250</v>
      </c>
      <c r="S2030">
        <v>110</v>
      </c>
      <c r="T2030">
        <v>173</v>
      </c>
      <c r="U2030">
        <v>15</v>
      </c>
      <c r="V2030">
        <v>200</v>
      </c>
      <c r="W2030">
        <v>6</v>
      </c>
      <c r="X2030">
        <v>25</v>
      </c>
      <c r="Y2030">
        <v>1092.2</v>
      </c>
      <c r="AA2030" t="s">
        <v>30</v>
      </c>
      <c r="AB2030" s="1">
        <v>44621</v>
      </c>
      <c r="AC2030" s="2">
        <v>0.80773148148148144</v>
      </c>
      <c r="AD2030" s="2">
        <f t="shared" si="31"/>
        <v>19.385555555555555</v>
      </c>
      <c r="AE2030" s="8">
        <f>WEEKDAY(AB2030)</f>
        <v>3</v>
      </c>
      <c r="AF2030">
        <f>IF(EXACT($AE2030,AF$1),$D2030,)</f>
        <v>0</v>
      </c>
      <c r="AG2030">
        <f>IF(EXACT($AE2030,AG$1),$D2030,)</f>
        <v>0</v>
      </c>
      <c r="AH2030">
        <f>IF(EXACT($AE2030,AH$1),$D2030,)</f>
        <v>34.43</v>
      </c>
      <c r="AI2030">
        <f>IF(EXACT($AE2030,AI$1),$D2030,)</f>
        <v>0</v>
      </c>
      <c r="AJ2030">
        <f>IF(EXACT($AE2030,AJ$1),$D2030,)</f>
        <v>0</v>
      </c>
      <c r="AK2030">
        <f>IF(EXACT($AE2030,AK$1),$D2030,)</f>
        <v>0</v>
      </c>
      <c r="AL2030">
        <f>IF(EXACT($AE2030,AL$1),$D2030,)</f>
        <v>0</v>
      </c>
    </row>
    <row r="2031" spans="1:38" x14ac:dyDescent="0.25">
      <c r="A2031" t="s">
        <v>6116</v>
      </c>
      <c r="B2031" t="s">
        <v>6117</v>
      </c>
      <c r="C2031" t="s">
        <v>27</v>
      </c>
      <c r="D2031">
        <v>39.659999999999997</v>
      </c>
      <c r="E2031" t="s">
        <v>28</v>
      </c>
      <c r="F2031" t="s">
        <v>6118</v>
      </c>
      <c r="G2031">
        <v>960</v>
      </c>
      <c r="H2031">
        <v>720</v>
      </c>
      <c r="I2031">
        <v>3</v>
      </c>
      <c r="J2031" t="s">
        <v>29</v>
      </c>
      <c r="K2031" t="s">
        <v>30</v>
      </c>
      <c r="L2031">
        <v>71</v>
      </c>
      <c r="M2031">
        <v>27</v>
      </c>
      <c r="N2031">
        <v>28</v>
      </c>
      <c r="O2031">
        <v>11</v>
      </c>
      <c r="P2031">
        <v>308</v>
      </c>
      <c r="Q2031">
        <v>50</v>
      </c>
      <c r="R2031">
        <v>250</v>
      </c>
      <c r="S2031">
        <v>110</v>
      </c>
      <c r="T2031">
        <v>173</v>
      </c>
      <c r="U2031">
        <v>15</v>
      </c>
      <c r="V2031">
        <v>200</v>
      </c>
      <c r="W2031">
        <v>6</v>
      </c>
      <c r="X2031">
        <v>56</v>
      </c>
      <c r="Y2031">
        <v>2743.2</v>
      </c>
      <c r="AA2031" t="s">
        <v>30</v>
      </c>
      <c r="AB2031" s="1">
        <v>44621</v>
      </c>
      <c r="AC2031" s="2">
        <v>0.80925925925925923</v>
      </c>
      <c r="AD2031" s="2">
        <f t="shared" si="31"/>
        <v>19.422222222222221</v>
      </c>
      <c r="AE2031" s="8">
        <f>WEEKDAY(AB2031)</f>
        <v>3</v>
      </c>
      <c r="AF2031">
        <f>IF(EXACT($AE2031,AF$1),$D2031,)</f>
        <v>0</v>
      </c>
      <c r="AG2031">
        <f>IF(EXACT($AE2031,AG$1),$D2031,)</f>
        <v>0</v>
      </c>
      <c r="AH2031">
        <f>IF(EXACT($AE2031,AH$1),$D2031,)</f>
        <v>39.659999999999997</v>
      </c>
      <c r="AI2031">
        <f>IF(EXACT($AE2031,AI$1),$D2031,)</f>
        <v>0</v>
      </c>
      <c r="AJ2031">
        <f>IF(EXACT($AE2031,AJ$1),$D2031,)</f>
        <v>0</v>
      </c>
      <c r="AK2031">
        <f>IF(EXACT($AE2031,AK$1),$D2031,)</f>
        <v>0</v>
      </c>
      <c r="AL2031">
        <f>IF(EXACT($AE2031,AL$1),$D2031,)</f>
        <v>0</v>
      </c>
    </row>
    <row r="2032" spans="1:38" x14ac:dyDescent="0.25">
      <c r="A2032" t="s">
        <v>6119</v>
      </c>
      <c r="B2032" t="s">
        <v>6120</v>
      </c>
      <c r="C2032" t="s">
        <v>27</v>
      </c>
      <c r="D2032">
        <v>26.97</v>
      </c>
      <c r="E2032" t="s">
        <v>28</v>
      </c>
      <c r="F2032" t="s">
        <v>6121</v>
      </c>
      <c r="G2032">
        <v>960</v>
      </c>
      <c r="H2032">
        <v>720</v>
      </c>
      <c r="I2032">
        <v>3</v>
      </c>
      <c r="J2032" t="s">
        <v>29</v>
      </c>
      <c r="K2032" t="s">
        <v>30</v>
      </c>
      <c r="L2032">
        <v>99</v>
      </c>
      <c r="M2032">
        <v>26</v>
      </c>
      <c r="N2032">
        <v>26</v>
      </c>
      <c r="O2032">
        <v>12</v>
      </c>
      <c r="P2032">
        <v>312</v>
      </c>
      <c r="Q2032">
        <v>50</v>
      </c>
      <c r="R2032">
        <v>250</v>
      </c>
      <c r="S2032">
        <v>110</v>
      </c>
      <c r="T2032">
        <v>173</v>
      </c>
      <c r="U2032">
        <v>15</v>
      </c>
      <c r="V2032">
        <v>200</v>
      </c>
      <c r="W2032">
        <v>6</v>
      </c>
      <c r="X2032">
        <v>56</v>
      </c>
      <c r="Y2032">
        <v>2743.2</v>
      </c>
      <c r="AA2032" t="s">
        <v>30</v>
      </c>
      <c r="AB2032" s="1">
        <v>44621</v>
      </c>
      <c r="AC2032" s="2">
        <v>0.81254629629629627</v>
      </c>
      <c r="AD2032" s="2">
        <f t="shared" si="31"/>
        <v>19.501111111111111</v>
      </c>
      <c r="AE2032" s="8">
        <f>WEEKDAY(AB2032)</f>
        <v>3</v>
      </c>
      <c r="AF2032">
        <f>IF(EXACT($AE2032,AF$1),$D2032,)</f>
        <v>0</v>
      </c>
      <c r="AG2032">
        <f>IF(EXACT($AE2032,AG$1),$D2032,)</f>
        <v>0</v>
      </c>
      <c r="AH2032">
        <f>IF(EXACT($AE2032,AH$1),$D2032,)</f>
        <v>26.97</v>
      </c>
      <c r="AI2032">
        <f>IF(EXACT($AE2032,AI$1),$D2032,)</f>
        <v>0</v>
      </c>
      <c r="AJ2032">
        <f>IF(EXACT($AE2032,AJ$1),$D2032,)</f>
        <v>0</v>
      </c>
      <c r="AK2032">
        <f>IF(EXACT($AE2032,AK$1),$D2032,)</f>
        <v>0</v>
      </c>
      <c r="AL2032">
        <f>IF(EXACT($AE2032,AL$1),$D2032,)</f>
        <v>0</v>
      </c>
    </row>
    <row r="2033" spans="1:38" x14ac:dyDescent="0.25">
      <c r="A2033" t="s">
        <v>6122</v>
      </c>
      <c r="B2033" t="s">
        <v>6123</v>
      </c>
      <c r="C2033" t="s">
        <v>27</v>
      </c>
      <c r="D2033">
        <v>30.28</v>
      </c>
      <c r="E2033" t="s">
        <v>28</v>
      </c>
      <c r="F2033" t="s">
        <v>6124</v>
      </c>
      <c r="G2033">
        <v>960</v>
      </c>
      <c r="H2033">
        <v>720</v>
      </c>
      <c r="I2033">
        <v>3</v>
      </c>
      <c r="J2033" t="s">
        <v>31</v>
      </c>
      <c r="K2033" t="s">
        <v>30</v>
      </c>
      <c r="L2033">
        <v>98</v>
      </c>
      <c r="M2033">
        <v>30</v>
      </c>
      <c r="N2033">
        <v>31</v>
      </c>
      <c r="O2033">
        <v>13</v>
      </c>
      <c r="P2033">
        <v>403</v>
      </c>
      <c r="Q2033">
        <v>50</v>
      </c>
      <c r="R2033">
        <v>250</v>
      </c>
      <c r="S2033">
        <v>110</v>
      </c>
      <c r="T2033">
        <v>173</v>
      </c>
      <c r="U2033">
        <v>15</v>
      </c>
      <c r="V2033">
        <v>200</v>
      </c>
      <c r="W2033">
        <v>6</v>
      </c>
      <c r="X2033">
        <v>25</v>
      </c>
      <c r="Y2033">
        <v>1092.2</v>
      </c>
      <c r="AA2033" t="s">
        <v>30</v>
      </c>
      <c r="AB2033" s="1">
        <v>44621</v>
      </c>
      <c r="AC2033" s="2">
        <v>0.81655092592592593</v>
      </c>
      <c r="AD2033" s="2">
        <f t="shared" si="31"/>
        <v>19.597222222222221</v>
      </c>
      <c r="AE2033" s="8">
        <f>WEEKDAY(AB2033)</f>
        <v>3</v>
      </c>
      <c r="AF2033">
        <f>IF(EXACT($AE2033,AF$1),$D2033,)</f>
        <v>0</v>
      </c>
      <c r="AG2033">
        <f>IF(EXACT($AE2033,AG$1),$D2033,)</f>
        <v>0</v>
      </c>
      <c r="AH2033">
        <f>IF(EXACT($AE2033,AH$1),$D2033,)</f>
        <v>30.28</v>
      </c>
      <c r="AI2033">
        <f>IF(EXACT($AE2033,AI$1),$D2033,)</f>
        <v>0</v>
      </c>
      <c r="AJ2033">
        <f>IF(EXACT($AE2033,AJ$1),$D2033,)</f>
        <v>0</v>
      </c>
      <c r="AK2033">
        <f>IF(EXACT($AE2033,AK$1),$D2033,)</f>
        <v>0</v>
      </c>
      <c r="AL2033">
        <f>IF(EXACT($AE2033,AL$1),$D2033,)</f>
        <v>0</v>
      </c>
    </row>
    <row r="2034" spans="1:38" x14ac:dyDescent="0.25">
      <c r="A2034" t="s">
        <v>6125</v>
      </c>
      <c r="B2034" t="s">
        <v>6126</v>
      </c>
      <c r="C2034" t="s">
        <v>27</v>
      </c>
      <c r="D2034">
        <v>33.270000000000003</v>
      </c>
      <c r="E2034" t="s">
        <v>28</v>
      </c>
      <c r="F2034" t="s">
        <v>6127</v>
      </c>
      <c r="G2034">
        <v>960</v>
      </c>
      <c r="H2034">
        <v>720</v>
      </c>
      <c r="I2034">
        <v>3</v>
      </c>
      <c r="J2034" t="s">
        <v>31</v>
      </c>
      <c r="K2034" t="s">
        <v>30</v>
      </c>
      <c r="L2034">
        <v>104</v>
      </c>
      <c r="M2034">
        <v>26</v>
      </c>
      <c r="N2034">
        <v>35</v>
      </c>
      <c r="O2034">
        <v>17</v>
      </c>
      <c r="P2034">
        <v>595</v>
      </c>
      <c r="Q2034">
        <v>50</v>
      </c>
      <c r="R2034">
        <v>250</v>
      </c>
      <c r="S2034">
        <v>110</v>
      </c>
      <c r="T2034">
        <v>173</v>
      </c>
      <c r="U2034">
        <v>15</v>
      </c>
      <c r="V2034">
        <v>200</v>
      </c>
      <c r="W2034">
        <v>6</v>
      </c>
      <c r="X2034">
        <v>25</v>
      </c>
      <c r="Y2034">
        <v>1092.2</v>
      </c>
      <c r="AA2034" t="s">
        <v>30</v>
      </c>
      <c r="AB2034" s="1">
        <v>44621</v>
      </c>
      <c r="AC2034" s="2">
        <v>0.81789351851851855</v>
      </c>
      <c r="AD2034" s="2">
        <f t="shared" si="31"/>
        <v>19.629444444444445</v>
      </c>
      <c r="AE2034" s="8">
        <f>WEEKDAY(AB2034)</f>
        <v>3</v>
      </c>
      <c r="AF2034">
        <f>IF(EXACT($AE2034,AF$1),$D2034,)</f>
        <v>0</v>
      </c>
      <c r="AG2034">
        <f>IF(EXACT($AE2034,AG$1),$D2034,)</f>
        <v>0</v>
      </c>
      <c r="AH2034">
        <f>IF(EXACT($AE2034,AH$1),$D2034,)</f>
        <v>33.270000000000003</v>
      </c>
      <c r="AI2034">
        <f>IF(EXACT($AE2034,AI$1),$D2034,)</f>
        <v>0</v>
      </c>
      <c r="AJ2034">
        <f>IF(EXACT($AE2034,AJ$1),$D2034,)</f>
        <v>0</v>
      </c>
      <c r="AK2034">
        <f>IF(EXACT($AE2034,AK$1),$D2034,)</f>
        <v>0</v>
      </c>
      <c r="AL2034">
        <f>IF(EXACT($AE2034,AL$1),$D2034,)</f>
        <v>0</v>
      </c>
    </row>
    <row r="2035" spans="1:38" x14ac:dyDescent="0.25">
      <c r="A2035" t="s">
        <v>6128</v>
      </c>
      <c r="B2035" t="s">
        <v>6129</v>
      </c>
      <c r="C2035" t="s">
        <v>27</v>
      </c>
      <c r="D2035">
        <v>27.59</v>
      </c>
      <c r="E2035" t="s">
        <v>28</v>
      </c>
      <c r="F2035" t="s">
        <v>6130</v>
      </c>
      <c r="G2035">
        <v>960</v>
      </c>
      <c r="H2035">
        <v>720</v>
      </c>
      <c r="I2035">
        <v>3</v>
      </c>
      <c r="J2035" t="s">
        <v>31</v>
      </c>
      <c r="K2035" t="s">
        <v>30</v>
      </c>
      <c r="L2035">
        <v>100</v>
      </c>
      <c r="M2035">
        <v>27</v>
      </c>
      <c r="N2035">
        <v>35</v>
      </c>
      <c r="O2035">
        <v>16</v>
      </c>
      <c r="P2035">
        <v>560</v>
      </c>
      <c r="Q2035">
        <v>50</v>
      </c>
      <c r="R2035">
        <v>250</v>
      </c>
      <c r="S2035">
        <v>110</v>
      </c>
      <c r="T2035">
        <v>173</v>
      </c>
      <c r="U2035">
        <v>15</v>
      </c>
      <c r="V2035">
        <v>200</v>
      </c>
      <c r="W2035">
        <v>6</v>
      </c>
      <c r="X2035">
        <v>25</v>
      </c>
      <c r="Y2035">
        <v>1092.2</v>
      </c>
      <c r="AA2035" t="s">
        <v>30</v>
      </c>
      <c r="AB2035" s="1">
        <v>44621</v>
      </c>
      <c r="AC2035" s="2">
        <v>0.81877314814814817</v>
      </c>
      <c r="AD2035" s="2">
        <f t="shared" si="31"/>
        <v>19.650555555555556</v>
      </c>
      <c r="AE2035" s="8">
        <f>WEEKDAY(AB2035)</f>
        <v>3</v>
      </c>
      <c r="AF2035">
        <f>IF(EXACT($AE2035,AF$1),$D2035,)</f>
        <v>0</v>
      </c>
      <c r="AG2035">
        <f>IF(EXACT($AE2035,AG$1),$D2035,)</f>
        <v>0</v>
      </c>
      <c r="AH2035">
        <f>IF(EXACT($AE2035,AH$1),$D2035,)</f>
        <v>27.59</v>
      </c>
      <c r="AI2035">
        <f>IF(EXACT($AE2035,AI$1),$D2035,)</f>
        <v>0</v>
      </c>
      <c r="AJ2035">
        <f>IF(EXACT($AE2035,AJ$1),$D2035,)</f>
        <v>0</v>
      </c>
      <c r="AK2035">
        <f>IF(EXACT($AE2035,AK$1),$D2035,)</f>
        <v>0</v>
      </c>
      <c r="AL2035">
        <f>IF(EXACT($AE2035,AL$1),$D2035,)</f>
        <v>0</v>
      </c>
    </row>
    <row r="2036" spans="1:38" x14ac:dyDescent="0.25">
      <c r="A2036" t="s">
        <v>6131</v>
      </c>
      <c r="B2036" t="s">
        <v>6132</v>
      </c>
      <c r="C2036" t="s">
        <v>27</v>
      </c>
      <c r="D2036">
        <v>41.66</v>
      </c>
      <c r="E2036" t="s">
        <v>28</v>
      </c>
      <c r="F2036" t="s">
        <v>6133</v>
      </c>
      <c r="G2036">
        <v>960</v>
      </c>
      <c r="H2036">
        <v>720</v>
      </c>
      <c r="I2036">
        <v>3</v>
      </c>
      <c r="J2036" t="s">
        <v>31</v>
      </c>
      <c r="K2036" t="s">
        <v>30</v>
      </c>
      <c r="L2036">
        <v>116</v>
      </c>
      <c r="M2036">
        <v>27</v>
      </c>
      <c r="N2036">
        <v>36</v>
      </c>
      <c r="O2036">
        <v>11</v>
      </c>
      <c r="P2036">
        <v>396</v>
      </c>
      <c r="Q2036">
        <v>50</v>
      </c>
      <c r="R2036">
        <v>250</v>
      </c>
      <c r="S2036">
        <v>110</v>
      </c>
      <c r="T2036">
        <v>173</v>
      </c>
      <c r="U2036">
        <v>15</v>
      </c>
      <c r="V2036">
        <v>200</v>
      </c>
      <c r="W2036">
        <v>6</v>
      </c>
      <c r="X2036">
        <v>25</v>
      </c>
      <c r="Y2036">
        <v>1092.2</v>
      </c>
      <c r="AA2036" t="s">
        <v>30</v>
      </c>
      <c r="AB2036" s="1">
        <v>44621</v>
      </c>
      <c r="AC2036" s="2">
        <v>0.81921296296296298</v>
      </c>
      <c r="AD2036" s="2">
        <f t="shared" si="31"/>
        <v>19.661111111111111</v>
      </c>
      <c r="AE2036" s="8">
        <f>WEEKDAY(AB2036)</f>
        <v>3</v>
      </c>
      <c r="AF2036">
        <f>IF(EXACT($AE2036,AF$1),$D2036,)</f>
        <v>0</v>
      </c>
      <c r="AG2036">
        <f>IF(EXACT($AE2036,AG$1),$D2036,)</f>
        <v>0</v>
      </c>
      <c r="AH2036">
        <f>IF(EXACT($AE2036,AH$1),$D2036,)</f>
        <v>41.66</v>
      </c>
      <c r="AI2036">
        <f>IF(EXACT($AE2036,AI$1),$D2036,)</f>
        <v>0</v>
      </c>
      <c r="AJ2036">
        <f>IF(EXACT($AE2036,AJ$1),$D2036,)</f>
        <v>0</v>
      </c>
      <c r="AK2036">
        <f>IF(EXACT($AE2036,AK$1),$D2036,)</f>
        <v>0</v>
      </c>
      <c r="AL2036">
        <f>IF(EXACT($AE2036,AL$1),$D2036,)</f>
        <v>0</v>
      </c>
    </row>
    <row r="2037" spans="1:38" x14ac:dyDescent="0.25">
      <c r="A2037" t="s">
        <v>6134</v>
      </c>
      <c r="B2037" t="s">
        <v>6135</v>
      </c>
      <c r="C2037" t="s">
        <v>27</v>
      </c>
      <c r="D2037">
        <v>20.68</v>
      </c>
      <c r="E2037" t="s">
        <v>28</v>
      </c>
      <c r="F2037" t="s">
        <v>6136</v>
      </c>
      <c r="G2037">
        <v>960</v>
      </c>
      <c r="H2037">
        <v>720</v>
      </c>
      <c r="I2037">
        <v>3</v>
      </c>
      <c r="J2037" t="s">
        <v>31</v>
      </c>
      <c r="K2037" t="s">
        <v>30</v>
      </c>
      <c r="L2037">
        <v>82</v>
      </c>
      <c r="M2037">
        <v>25</v>
      </c>
      <c r="N2037">
        <v>30</v>
      </c>
      <c r="O2037">
        <v>19</v>
      </c>
      <c r="P2037">
        <v>570</v>
      </c>
      <c r="Q2037">
        <v>50</v>
      </c>
      <c r="R2037">
        <v>250</v>
      </c>
      <c r="S2037">
        <v>110</v>
      </c>
      <c r="T2037">
        <v>173</v>
      </c>
      <c r="U2037">
        <v>15</v>
      </c>
      <c r="V2037">
        <v>200</v>
      </c>
      <c r="W2037">
        <v>6</v>
      </c>
      <c r="X2037">
        <v>25</v>
      </c>
      <c r="Y2037">
        <v>1092.2</v>
      </c>
      <c r="AA2037" t="s">
        <v>30</v>
      </c>
      <c r="AB2037" s="1">
        <v>44621</v>
      </c>
      <c r="AC2037" s="2">
        <v>0.82020833333333332</v>
      </c>
      <c r="AD2037" s="2">
        <f t="shared" si="31"/>
        <v>19.684999999999999</v>
      </c>
      <c r="AE2037" s="8">
        <f>WEEKDAY(AB2037)</f>
        <v>3</v>
      </c>
      <c r="AF2037">
        <f>IF(EXACT($AE2037,AF$1),$D2037,)</f>
        <v>0</v>
      </c>
      <c r="AG2037">
        <f>IF(EXACT($AE2037,AG$1),$D2037,)</f>
        <v>0</v>
      </c>
      <c r="AH2037">
        <f>IF(EXACT($AE2037,AH$1),$D2037,)</f>
        <v>20.68</v>
      </c>
      <c r="AI2037">
        <f>IF(EXACT($AE2037,AI$1),$D2037,)</f>
        <v>0</v>
      </c>
      <c r="AJ2037">
        <f>IF(EXACT($AE2037,AJ$1),$D2037,)</f>
        <v>0</v>
      </c>
      <c r="AK2037">
        <f>IF(EXACT($AE2037,AK$1),$D2037,)</f>
        <v>0</v>
      </c>
      <c r="AL2037">
        <f>IF(EXACT($AE2037,AL$1),$D2037,)</f>
        <v>0</v>
      </c>
    </row>
    <row r="2038" spans="1:38" x14ac:dyDescent="0.25">
      <c r="A2038" t="s">
        <v>6137</v>
      </c>
      <c r="B2038" t="s">
        <v>6138</v>
      </c>
      <c r="C2038" t="s">
        <v>27</v>
      </c>
      <c r="D2038">
        <v>32.619999999999997</v>
      </c>
      <c r="E2038" t="s">
        <v>28</v>
      </c>
      <c r="F2038" t="s">
        <v>6139</v>
      </c>
      <c r="G2038">
        <v>960</v>
      </c>
      <c r="H2038">
        <v>720</v>
      </c>
      <c r="I2038">
        <v>3</v>
      </c>
      <c r="J2038" t="s">
        <v>31</v>
      </c>
      <c r="K2038" t="s">
        <v>30</v>
      </c>
      <c r="L2038">
        <v>100</v>
      </c>
      <c r="M2038">
        <v>24</v>
      </c>
      <c r="N2038">
        <v>34</v>
      </c>
      <c r="O2038">
        <v>13</v>
      </c>
      <c r="P2038">
        <v>442</v>
      </c>
      <c r="Q2038">
        <v>50</v>
      </c>
      <c r="R2038">
        <v>250</v>
      </c>
      <c r="S2038">
        <v>110</v>
      </c>
      <c r="T2038">
        <v>173</v>
      </c>
      <c r="U2038">
        <v>15</v>
      </c>
      <c r="V2038">
        <v>200</v>
      </c>
      <c r="W2038">
        <v>6</v>
      </c>
      <c r="X2038">
        <v>25</v>
      </c>
      <c r="Y2038">
        <v>1092.2</v>
      </c>
      <c r="AA2038" t="s">
        <v>30</v>
      </c>
      <c r="AB2038" s="1">
        <v>44621</v>
      </c>
      <c r="AC2038" s="2">
        <v>0.82236111111111121</v>
      </c>
      <c r="AD2038" s="2">
        <f t="shared" si="31"/>
        <v>19.736666666666668</v>
      </c>
      <c r="AE2038" s="8">
        <f>WEEKDAY(AB2038)</f>
        <v>3</v>
      </c>
      <c r="AF2038">
        <f>IF(EXACT($AE2038,AF$1),$D2038,)</f>
        <v>0</v>
      </c>
      <c r="AG2038">
        <f>IF(EXACT($AE2038,AG$1),$D2038,)</f>
        <v>0</v>
      </c>
      <c r="AH2038">
        <f>IF(EXACT($AE2038,AH$1),$D2038,)</f>
        <v>32.619999999999997</v>
      </c>
      <c r="AI2038">
        <f>IF(EXACT($AE2038,AI$1),$D2038,)</f>
        <v>0</v>
      </c>
      <c r="AJ2038">
        <f>IF(EXACT($AE2038,AJ$1),$D2038,)</f>
        <v>0</v>
      </c>
      <c r="AK2038">
        <f>IF(EXACT($AE2038,AK$1),$D2038,)</f>
        <v>0</v>
      </c>
      <c r="AL2038">
        <f>IF(EXACT($AE2038,AL$1),$D2038,)</f>
        <v>0</v>
      </c>
    </row>
    <row r="2039" spans="1:38" x14ac:dyDescent="0.25">
      <c r="A2039" t="s">
        <v>6140</v>
      </c>
      <c r="B2039" t="s">
        <v>6141</v>
      </c>
      <c r="C2039" t="s">
        <v>27</v>
      </c>
      <c r="D2039">
        <v>28.53</v>
      </c>
      <c r="E2039" t="s">
        <v>28</v>
      </c>
      <c r="F2039" t="s">
        <v>6142</v>
      </c>
      <c r="G2039">
        <v>960</v>
      </c>
      <c r="H2039">
        <v>720</v>
      </c>
      <c r="I2039">
        <v>3</v>
      </c>
      <c r="J2039" t="s">
        <v>29</v>
      </c>
      <c r="K2039" t="s">
        <v>30</v>
      </c>
      <c r="L2039">
        <v>91</v>
      </c>
      <c r="M2039">
        <v>25</v>
      </c>
      <c r="N2039">
        <v>27</v>
      </c>
      <c r="O2039">
        <v>13</v>
      </c>
      <c r="P2039">
        <v>351</v>
      </c>
      <c r="Q2039">
        <v>50</v>
      </c>
      <c r="R2039">
        <v>250</v>
      </c>
      <c r="S2039">
        <v>110</v>
      </c>
      <c r="T2039">
        <v>173</v>
      </c>
      <c r="U2039">
        <v>15</v>
      </c>
      <c r="V2039">
        <v>200</v>
      </c>
      <c r="W2039">
        <v>6</v>
      </c>
      <c r="X2039">
        <v>56</v>
      </c>
      <c r="Y2039">
        <v>2743.2</v>
      </c>
      <c r="AA2039" t="s">
        <v>30</v>
      </c>
      <c r="AB2039" s="1">
        <v>44621</v>
      </c>
      <c r="AC2039" s="2">
        <v>0.82288194444444451</v>
      </c>
      <c r="AD2039" s="2">
        <f t="shared" si="31"/>
        <v>19.749166666666667</v>
      </c>
      <c r="AE2039" s="8">
        <f>WEEKDAY(AB2039)</f>
        <v>3</v>
      </c>
      <c r="AF2039">
        <f>IF(EXACT($AE2039,AF$1),$D2039,)</f>
        <v>0</v>
      </c>
      <c r="AG2039">
        <f>IF(EXACT($AE2039,AG$1),$D2039,)</f>
        <v>0</v>
      </c>
      <c r="AH2039">
        <f>IF(EXACT($AE2039,AH$1),$D2039,)</f>
        <v>28.53</v>
      </c>
      <c r="AI2039">
        <f>IF(EXACT($AE2039,AI$1),$D2039,)</f>
        <v>0</v>
      </c>
      <c r="AJ2039">
        <f>IF(EXACT($AE2039,AJ$1),$D2039,)</f>
        <v>0</v>
      </c>
      <c r="AK2039">
        <f>IF(EXACT($AE2039,AK$1),$D2039,)</f>
        <v>0</v>
      </c>
      <c r="AL2039">
        <f>IF(EXACT($AE2039,AL$1),$D2039,)</f>
        <v>0</v>
      </c>
    </row>
    <row r="2040" spans="1:38" x14ac:dyDescent="0.25">
      <c r="A2040" t="s">
        <v>6143</v>
      </c>
      <c r="B2040" t="s">
        <v>6144</v>
      </c>
      <c r="C2040" t="s">
        <v>27</v>
      </c>
      <c r="D2040">
        <v>34.159999999999997</v>
      </c>
      <c r="E2040" t="s">
        <v>28</v>
      </c>
      <c r="F2040" t="s">
        <v>6145</v>
      </c>
      <c r="G2040">
        <v>960</v>
      </c>
      <c r="H2040">
        <v>720</v>
      </c>
      <c r="I2040">
        <v>3</v>
      </c>
      <c r="J2040" t="s">
        <v>29</v>
      </c>
      <c r="K2040" t="s">
        <v>30</v>
      </c>
      <c r="L2040">
        <v>66</v>
      </c>
      <c r="M2040">
        <v>31</v>
      </c>
      <c r="N2040">
        <v>43</v>
      </c>
      <c r="O2040">
        <v>20</v>
      </c>
      <c r="P2040">
        <v>860</v>
      </c>
      <c r="Q2040">
        <v>50</v>
      </c>
      <c r="R2040">
        <v>250</v>
      </c>
      <c r="S2040">
        <v>110</v>
      </c>
      <c r="T2040">
        <v>173</v>
      </c>
      <c r="U2040">
        <v>15</v>
      </c>
      <c r="V2040">
        <v>200</v>
      </c>
      <c r="W2040">
        <v>6</v>
      </c>
      <c r="X2040">
        <v>56</v>
      </c>
      <c r="Y2040">
        <v>2743.2</v>
      </c>
      <c r="AA2040" t="s">
        <v>30</v>
      </c>
      <c r="AB2040" s="1">
        <v>44621</v>
      </c>
      <c r="AC2040" s="2">
        <v>0.82510416666666664</v>
      </c>
      <c r="AD2040" s="2">
        <f t="shared" si="31"/>
        <v>19.802499999999998</v>
      </c>
      <c r="AE2040" s="8">
        <f>WEEKDAY(AB2040)</f>
        <v>3</v>
      </c>
      <c r="AF2040">
        <f>IF(EXACT($AE2040,AF$1),$D2040,)</f>
        <v>0</v>
      </c>
      <c r="AG2040">
        <f>IF(EXACT($AE2040,AG$1),$D2040,)</f>
        <v>0</v>
      </c>
      <c r="AH2040">
        <f>IF(EXACT($AE2040,AH$1),$D2040,)</f>
        <v>34.159999999999997</v>
      </c>
      <c r="AI2040">
        <f>IF(EXACT($AE2040,AI$1),$D2040,)</f>
        <v>0</v>
      </c>
      <c r="AJ2040">
        <f>IF(EXACT($AE2040,AJ$1),$D2040,)</f>
        <v>0</v>
      </c>
      <c r="AK2040">
        <f>IF(EXACT($AE2040,AK$1),$D2040,)</f>
        <v>0</v>
      </c>
      <c r="AL2040">
        <f>IF(EXACT($AE2040,AL$1),$D2040,)</f>
        <v>0</v>
      </c>
    </row>
    <row r="2041" spans="1:38" x14ac:dyDescent="0.25">
      <c r="A2041" t="s">
        <v>6146</v>
      </c>
      <c r="B2041" t="s">
        <v>6147</v>
      </c>
      <c r="C2041" t="s">
        <v>27</v>
      </c>
      <c r="D2041">
        <v>40.46</v>
      </c>
      <c r="E2041" t="s">
        <v>28</v>
      </c>
      <c r="F2041" t="s">
        <v>6148</v>
      </c>
      <c r="G2041">
        <v>960</v>
      </c>
      <c r="H2041">
        <v>720</v>
      </c>
      <c r="I2041">
        <v>3</v>
      </c>
      <c r="J2041" t="s">
        <v>29</v>
      </c>
      <c r="K2041" t="s">
        <v>30</v>
      </c>
      <c r="L2041">
        <v>74</v>
      </c>
      <c r="M2041">
        <v>27</v>
      </c>
      <c r="N2041">
        <v>29</v>
      </c>
      <c r="O2041">
        <v>11</v>
      </c>
      <c r="P2041">
        <v>319</v>
      </c>
      <c r="Q2041">
        <v>50</v>
      </c>
      <c r="R2041">
        <v>250</v>
      </c>
      <c r="S2041">
        <v>110</v>
      </c>
      <c r="T2041">
        <v>173</v>
      </c>
      <c r="U2041">
        <v>15</v>
      </c>
      <c r="V2041">
        <v>200</v>
      </c>
      <c r="W2041">
        <v>6</v>
      </c>
      <c r="X2041">
        <v>56</v>
      </c>
      <c r="Y2041">
        <v>2743.2</v>
      </c>
      <c r="AA2041" t="s">
        <v>30</v>
      </c>
      <c r="AB2041" s="1">
        <v>44621</v>
      </c>
      <c r="AC2041" s="2">
        <v>0.82532407407407404</v>
      </c>
      <c r="AD2041" s="2">
        <f t="shared" si="31"/>
        <v>19.807777777777776</v>
      </c>
      <c r="AE2041" s="8">
        <f>WEEKDAY(AB2041)</f>
        <v>3</v>
      </c>
      <c r="AF2041">
        <f>IF(EXACT($AE2041,AF$1),$D2041,)</f>
        <v>0</v>
      </c>
      <c r="AG2041">
        <f>IF(EXACT($AE2041,AG$1),$D2041,)</f>
        <v>0</v>
      </c>
      <c r="AH2041">
        <f>IF(EXACT($AE2041,AH$1),$D2041,)</f>
        <v>40.46</v>
      </c>
      <c r="AI2041">
        <f>IF(EXACT($AE2041,AI$1),$D2041,)</f>
        <v>0</v>
      </c>
      <c r="AJ2041">
        <f>IF(EXACT($AE2041,AJ$1),$D2041,)</f>
        <v>0</v>
      </c>
      <c r="AK2041">
        <f>IF(EXACT($AE2041,AK$1),$D2041,)</f>
        <v>0</v>
      </c>
      <c r="AL2041">
        <f>IF(EXACT($AE2041,AL$1),$D2041,)</f>
        <v>0</v>
      </c>
    </row>
    <row r="2042" spans="1:38" x14ac:dyDescent="0.25">
      <c r="A2042" t="s">
        <v>6149</v>
      </c>
      <c r="B2042" t="s">
        <v>6150</v>
      </c>
      <c r="C2042" t="s">
        <v>27</v>
      </c>
      <c r="D2042">
        <v>32.25</v>
      </c>
      <c r="E2042" t="s">
        <v>28</v>
      </c>
      <c r="F2042" t="s">
        <v>6151</v>
      </c>
      <c r="G2042">
        <v>960</v>
      </c>
      <c r="H2042">
        <v>720</v>
      </c>
      <c r="I2042">
        <v>3</v>
      </c>
      <c r="J2042" t="s">
        <v>31</v>
      </c>
      <c r="K2042" t="s">
        <v>30</v>
      </c>
      <c r="L2042">
        <v>116</v>
      </c>
      <c r="M2042">
        <v>27</v>
      </c>
      <c r="N2042">
        <v>34</v>
      </c>
      <c r="O2042">
        <v>12</v>
      </c>
      <c r="P2042">
        <v>408</v>
      </c>
      <c r="Q2042">
        <v>50</v>
      </c>
      <c r="R2042">
        <v>250</v>
      </c>
      <c r="S2042">
        <v>110</v>
      </c>
      <c r="T2042">
        <v>173</v>
      </c>
      <c r="U2042">
        <v>15</v>
      </c>
      <c r="V2042">
        <v>200</v>
      </c>
      <c r="W2042">
        <v>6</v>
      </c>
      <c r="X2042">
        <v>25</v>
      </c>
      <c r="Y2042">
        <v>1092.2</v>
      </c>
      <c r="AA2042" t="s">
        <v>30</v>
      </c>
      <c r="AB2042" s="1">
        <v>44621</v>
      </c>
      <c r="AC2042" s="2">
        <v>0.82710648148148147</v>
      </c>
      <c r="AD2042" s="2">
        <f t="shared" si="31"/>
        <v>19.850555555555555</v>
      </c>
      <c r="AE2042" s="8">
        <f>WEEKDAY(AB2042)</f>
        <v>3</v>
      </c>
      <c r="AF2042">
        <f>IF(EXACT($AE2042,AF$1),$D2042,)</f>
        <v>0</v>
      </c>
      <c r="AG2042">
        <f>IF(EXACT($AE2042,AG$1),$D2042,)</f>
        <v>0</v>
      </c>
      <c r="AH2042">
        <f>IF(EXACT($AE2042,AH$1),$D2042,)</f>
        <v>32.25</v>
      </c>
      <c r="AI2042">
        <f>IF(EXACT($AE2042,AI$1),$D2042,)</f>
        <v>0</v>
      </c>
      <c r="AJ2042">
        <f>IF(EXACT($AE2042,AJ$1),$D2042,)</f>
        <v>0</v>
      </c>
      <c r="AK2042">
        <f>IF(EXACT($AE2042,AK$1),$D2042,)</f>
        <v>0</v>
      </c>
      <c r="AL2042">
        <f>IF(EXACT($AE2042,AL$1),$D2042,)</f>
        <v>0</v>
      </c>
    </row>
    <row r="2043" spans="1:38" x14ac:dyDescent="0.25">
      <c r="A2043" t="s">
        <v>6152</v>
      </c>
      <c r="B2043" t="s">
        <v>6153</v>
      </c>
      <c r="C2043" t="s">
        <v>27</v>
      </c>
      <c r="D2043">
        <v>27.84</v>
      </c>
      <c r="E2043" t="s">
        <v>28</v>
      </c>
      <c r="F2043" t="s">
        <v>6154</v>
      </c>
      <c r="G2043">
        <v>960</v>
      </c>
      <c r="H2043">
        <v>720</v>
      </c>
      <c r="I2043">
        <v>3</v>
      </c>
      <c r="J2043" t="s">
        <v>31</v>
      </c>
      <c r="K2043" t="s">
        <v>30</v>
      </c>
      <c r="L2043">
        <v>93</v>
      </c>
      <c r="M2043">
        <v>27</v>
      </c>
      <c r="N2043">
        <v>33</v>
      </c>
      <c r="O2043">
        <v>19</v>
      </c>
      <c r="P2043">
        <v>627</v>
      </c>
      <c r="Q2043">
        <v>50</v>
      </c>
      <c r="R2043">
        <v>250</v>
      </c>
      <c r="S2043">
        <v>110</v>
      </c>
      <c r="T2043">
        <v>173</v>
      </c>
      <c r="U2043">
        <v>15</v>
      </c>
      <c r="V2043">
        <v>200</v>
      </c>
      <c r="W2043">
        <v>6</v>
      </c>
      <c r="X2043">
        <v>25</v>
      </c>
      <c r="Y2043">
        <v>1092.2</v>
      </c>
      <c r="AA2043" t="s">
        <v>30</v>
      </c>
      <c r="AB2043" s="1">
        <v>44621</v>
      </c>
      <c r="AC2043" s="2">
        <v>0.82811342592592585</v>
      </c>
      <c r="AD2043" s="2">
        <f t="shared" si="31"/>
        <v>19.874722222222221</v>
      </c>
      <c r="AE2043" s="8">
        <f>WEEKDAY(AB2043)</f>
        <v>3</v>
      </c>
      <c r="AF2043">
        <f>IF(EXACT($AE2043,AF$1),$D2043,)</f>
        <v>0</v>
      </c>
      <c r="AG2043">
        <f>IF(EXACT($AE2043,AG$1),$D2043,)</f>
        <v>0</v>
      </c>
      <c r="AH2043">
        <f>IF(EXACT($AE2043,AH$1),$D2043,)</f>
        <v>27.84</v>
      </c>
      <c r="AI2043">
        <f>IF(EXACT($AE2043,AI$1),$D2043,)</f>
        <v>0</v>
      </c>
      <c r="AJ2043">
        <f>IF(EXACT($AE2043,AJ$1),$D2043,)</f>
        <v>0</v>
      </c>
      <c r="AK2043">
        <f>IF(EXACT($AE2043,AK$1),$D2043,)</f>
        <v>0</v>
      </c>
      <c r="AL2043">
        <f>IF(EXACT($AE2043,AL$1),$D2043,)</f>
        <v>0</v>
      </c>
    </row>
    <row r="2044" spans="1:38" x14ac:dyDescent="0.25">
      <c r="A2044" t="s">
        <v>6155</v>
      </c>
      <c r="B2044" t="s">
        <v>6156</v>
      </c>
      <c r="C2044" t="s">
        <v>27</v>
      </c>
      <c r="D2044">
        <v>32.47</v>
      </c>
      <c r="E2044" t="s">
        <v>28</v>
      </c>
      <c r="F2044" t="s">
        <v>6157</v>
      </c>
      <c r="G2044">
        <v>960</v>
      </c>
      <c r="H2044">
        <v>720</v>
      </c>
      <c r="I2044">
        <v>3</v>
      </c>
      <c r="J2044" t="s">
        <v>31</v>
      </c>
      <c r="K2044" t="s">
        <v>30</v>
      </c>
      <c r="L2044">
        <v>96</v>
      </c>
      <c r="M2044">
        <v>25</v>
      </c>
      <c r="N2044">
        <v>32</v>
      </c>
      <c r="O2044">
        <v>12</v>
      </c>
      <c r="P2044">
        <v>384</v>
      </c>
      <c r="Q2044">
        <v>50</v>
      </c>
      <c r="R2044">
        <v>250</v>
      </c>
      <c r="S2044">
        <v>110</v>
      </c>
      <c r="T2044">
        <v>173</v>
      </c>
      <c r="U2044">
        <v>15</v>
      </c>
      <c r="V2044">
        <v>200</v>
      </c>
      <c r="W2044">
        <v>6</v>
      </c>
      <c r="X2044">
        <v>25</v>
      </c>
      <c r="Y2044">
        <v>1092.2</v>
      </c>
      <c r="AA2044" t="s">
        <v>30</v>
      </c>
      <c r="AB2044" s="1">
        <v>44621</v>
      </c>
      <c r="AC2044" s="2">
        <v>0.83186342592592588</v>
      </c>
      <c r="AD2044" s="2">
        <f t="shared" si="31"/>
        <v>19.964722222222221</v>
      </c>
      <c r="AE2044" s="8">
        <f>WEEKDAY(AB2044)</f>
        <v>3</v>
      </c>
      <c r="AF2044">
        <f>IF(EXACT($AE2044,AF$1),$D2044,)</f>
        <v>0</v>
      </c>
      <c r="AG2044">
        <f>IF(EXACT($AE2044,AG$1),$D2044,)</f>
        <v>0</v>
      </c>
      <c r="AH2044">
        <f>IF(EXACT($AE2044,AH$1),$D2044,)</f>
        <v>32.47</v>
      </c>
      <c r="AI2044">
        <f>IF(EXACT($AE2044,AI$1),$D2044,)</f>
        <v>0</v>
      </c>
      <c r="AJ2044">
        <f>IF(EXACT($AE2044,AJ$1),$D2044,)</f>
        <v>0</v>
      </c>
      <c r="AK2044">
        <f>IF(EXACT($AE2044,AK$1),$D2044,)</f>
        <v>0</v>
      </c>
      <c r="AL2044">
        <f>IF(EXACT($AE2044,AL$1),$D2044,)</f>
        <v>0</v>
      </c>
    </row>
    <row r="2045" spans="1:38" x14ac:dyDescent="0.25">
      <c r="A2045" t="s">
        <v>6158</v>
      </c>
      <c r="B2045" t="s">
        <v>6159</v>
      </c>
      <c r="C2045" t="s">
        <v>27</v>
      </c>
      <c r="D2045">
        <v>20.74</v>
      </c>
      <c r="E2045" t="s">
        <v>28</v>
      </c>
      <c r="F2045" t="s">
        <v>6160</v>
      </c>
      <c r="G2045">
        <v>960</v>
      </c>
      <c r="H2045">
        <v>720</v>
      </c>
      <c r="I2045">
        <v>3</v>
      </c>
      <c r="J2045" t="s">
        <v>29</v>
      </c>
      <c r="K2045" t="s">
        <v>30</v>
      </c>
      <c r="L2045">
        <v>108</v>
      </c>
      <c r="M2045">
        <v>26</v>
      </c>
      <c r="N2045">
        <v>27</v>
      </c>
      <c r="O2045">
        <v>20</v>
      </c>
      <c r="P2045">
        <v>540</v>
      </c>
      <c r="Q2045">
        <v>50</v>
      </c>
      <c r="R2045">
        <v>250</v>
      </c>
      <c r="S2045">
        <v>110</v>
      </c>
      <c r="T2045">
        <v>173</v>
      </c>
      <c r="U2045">
        <v>15</v>
      </c>
      <c r="V2045">
        <v>200</v>
      </c>
      <c r="W2045">
        <v>6</v>
      </c>
      <c r="X2045">
        <v>56</v>
      </c>
      <c r="Y2045">
        <v>2743.2</v>
      </c>
      <c r="AA2045" t="s">
        <v>30</v>
      </c>
      <c r="AB2045" s="1">
        <v>44621</v>
      </c>
      <c r="AC2045" s="2">
        <v>0.83458333333333334</v>
      </c>
      <c r="AD2045" s="2">
        <f t="shared" si="31"/>
        <v>20.03</v>
      </c>
      <c r="AE2045" s="8">
        <f>WEEKDAY(AB2045)</f>
        <v>3</v>
      </c>
      <c r="AF2045">
        <f>IF(EXACT($AE2045,AF$1),$D2045,)</f>
        <v>0</v>
      </c>
      <c r="AG2045">
        <f>IF(EXACT($AE2045,AG$1),$D2045,)</f>
        <v>0</v>
      </c>
      <c r="AH2045">
        <f>IF(EXACT($AE2045,AH$1),$D2045,)</f>
        <v>20.74</v>
      </c>
      <c r="AI2045">
        <f>IF(EXACT($AE2045,AI$1),$D2045,)</f>
        <v>0</v>
      </c>
      <c r="AJ2045">
        <f>IF(EXACT($AE2045,AJ$1),$D2045,)</f>
        <v>0</v>
      </c>
      <c r="AK2045">
        <f>IF(EXACT($AE2045,AK$1),$D2045,)</f>
        <v>0</v>
      </c>
      <c r="AL2045">
        <f>IF(EXACT($AE2045,AL$1),$D2045,)</f>
        <v>0</v>
      </c>
    </row>
    <row r="2046" spans="1:38" x14ac:dyDescent="0.25">
      <c r="A2046" t="s">
        <v>6161</v>
      </c>
      <c r="B2046" t="s">
        <v>6162</v>
      </c>
      <c r="C2046" t="s">
        <v>27</v>
      </c>
      <c r="D2046">
        <v>22.24</v>
      </c>
      <c r="E2046" t="s">
        <v>28</v>
      </c>
      <c r="F2046" t="s">
        <v>6163</v>
      </c>
      <c r="G2046">
        <v>960</v>
      </c>
      <c r="H2046">
        <v>720</v>
      </c>
      <c r="I2046">
        <v>3</v>
      </c>
      <c r="J2046" t="s">
        <v>29</v>
      </c>
      <c r="K2046" t="s">
        <v>30</v>
      </c>
      <c r="L2046">
        <v>27</v>
      </c>
      <c r="M2046">
        <v>23</v>
      </c>
      <c r="N2046">
        <v>26</v>
      </c>
      <c r="O2046">
        <v>11</v>
      </c>
      <c r="P2046">
        <v>286</v>
      </c>
      <c r="Q2046">
        <v>50</v>
      </c>
      <c r="R2046">
        <v>250</v>
      </c>
      <c r="S2046">
        <v>110</v>
      </c>
      <c r="T2046">
        <v>173</v>
      </c>
      <c r="U2046">
        <v>15</v>
      </c>
      <c r="V2046">
        <v>200</v>
      </c>
      <c r="W2046">
        <v>6</v>
      </c>
      <c r="X2046">
        <v>56</v>
      </c>
      <c r="Y2046">
        <v>2743.2</v>
      </c>
      <c r="AA2046" t="s">
        <v>30</v>
      </c>
      <c r="AB2046" s="1">
        <v>44621</v>
      </c>
      <c r="AC2046" s="2">
        <v>0.83459490740740738</v>
      </c>
      <c r="AD2046" s="2">
        <f t="shared" si="31"/>
        <v>20.030277777777776</v>
      </c>
      <c r="AE2046" s="8">
        <f>WEEKDAY(AB2046)</f>
        <v>3</v>
      </c>
      <c r="AF2046">
        <f>IF(EXACT($AE2046,AF$1),$D2046,)</f>
        <v>0</v>
      </c>
      <c r="AG2046">
        <f>IF(EXACT($AE2046,AG$1),$D2046,)</f>
        <v>0</v>
      </c>
      <c r="AH2046">
        <f>IF(EXACT($AE2046,AH$1),$D2046,)</f>
        <v>22.24</v>
      </c>
      <c r="AI2046">
        <f>IF(EXACT($AE2046,AI$1),$D2046,)</f>
        <v>0</v>
      </c>
      <c r="AJ2046">
        <f>IF(EXACT($AE2046,AJ$1),$D2046,)</f>
        <v>0</v>
      </c>
      <c r="AK2046">
        <f>IF(EXACT($AE2046,AK$1),$D2046,)</f>
        <v>0</v>
      </c>
      <c r="AL2046">
        <f>IF(EXACT($AE2046,AL$1),$D2046,)</f>
        <v>0</v>
      </c>
    </row>
    <row r="2047" spans="1:38" x14ac:dyDescent="0.25">
      <c r="A2047" t="s">
        <v>6164</v>
      </c>
      <c r="B2047" t="s">
        <v>6165</v>
      </c>
      <c r="C2047" t="s">
        <v>27</v>
      </c>
      <c r="D2047">
        <v>26.85</v>
      </c>
      <c r="E2047" t="s">
        <v>28</v>
      </c>
      <c r="F2047" t="s">
        <v>6166</v>
      </c>
      <c r="G2047">
        <v>960</v>
      </c>
      <c r="H2047">
        <v>720</v>
      </c>
      <c r="I2047">
        <v>3</v>
      </c>
      <c r="J2047" t="s">
        <v>31</v>
      </c>
      <c r="K2047" t="s">
        <v>30</v>
      </c>
      <c r="L2047">
        <v>99</v>
      </c>
      <c r="M2047">
        <v>33</v>
      </c>
      <c r="N2047">
        <v>32</v>
      </c>
      <c r="O2047">
        <v>18</v>
      </c>
      <c r="P2047">
        <v>576</v>
      </c>
      <c r="Q2047">
        <v>50</v>
      </c>
      <c r="R2047">
        <v>250</v>
      </c>
      <c r="S2047">
        <v>110</v>
      </c>
      <c r="T2047">
        <v>173</v>
      </c>
      <c r="U2047">
        <v>15</v>
      </c>
      <c r="V2047">
        <v>200</v>
      </c>
      <c r="W2047">
        <v>6</v>
      </c>
      <c r="X2047">
        <v>25</v>
      </c>
      <c r="Y2047">
        <v>1092.2</v>
      </c>
      <c r="AA2047" t="s">
        <v>30</v>
      </c>
      <c r="AB2047" s="1">
        <v>44621</v>
      </c>
      <c r="AC2047" s="2">
        <v>0.84152777777777776</v>
      </c>
      <c r="AD2047" s="2">
        <f t="shared" si="31"/>
        <v>20.196666666666665</v>
      </c>
      <c r="AE2047" s="8">
        <f>WEEKDAY(AB2047)</f>
        <v>3</v>
      </c>
      <c r="AF2047">
        <f>IF(EXACT($AE2047,AF$1),$D2047,)</f>
        <v>0</v>
      </c>
      <c r="AG2047">
        <f>IF(EXACT($AE2047,AG$1),$D2047,)</f>
        <v>0</v>
      </c>
      <c r="AH2047">
        <f>IF(EXACT($AE2047,AH$1),$D2047,)</f>
        <v>26.85</v>
      </c>
      <c r="AI2047">
        <f>IF(EXACT($AE2047,AI$1),$D2047,)</f>
        <v>0</v>
      </c>
      <c r="AJ2047">
        <f>IF(EXACT($AE2047,AJ$1),$D2047,)</f>
        <v>0</v>
      </c>
      <c r="AK2047">
        <f>IF(EXACT($AE2047,AK$1),$D2047,)</f>
        <v>0</v>
      </c>
      <c r="AL2047">
        <f>IF(EXACT($AE2047,AL$1),$D2047,)</f>
        <v>0</v>
      </c>
    </row>
    <row r="2048" spans="1:38" x14ac:dyDescent="0.25">
      <c r="A2048" t="s">
        <v>6167</v>
      </c>
      <c r="B2048" t="s">
        <v>6168</v>
      </c>
      <c r="C2048" t="s">
        <v>27</v>
      </c>
      <c r="D2048">
        <v>28.79</v>
      </c>
      <c r="E2048" t="s">
        <v>28</v>
      </c>
      <c r="F2048" t="s">
        <v>6169</v>
      </c>
      <c r="G2048">
        <v>960</v>
      </c>
      <c r="H2048">
        <v>720</v>
      </c>
      <c r="I2048">
        <v>3</v>
      </c>
      <c r="J2048" t="s">
        <v>31</v>
      </c>
      <c r="K2048" t="s">
        <v>30</v>
      </c>
      <c r="L2048">
        <v>85</v>
      </c>
      <c r="M2048">
        <v>29</v>
      </c>
      <c r="N2048">
        <v>32</v>
      </c>
      <c r="O2048">
        <v>15</v>
      </c>
      <c r="P2048">
        <v>480</v>
      </c>
      <c r="Q2048">
        <v>50</v>
      </c>
      <c r="R2048">
        <v>250</v>
      </c>
      <c r="S2048">
        <v>110</v>
      </c>
      <c r="T2048">
        <v>173</v>
      </c>
      <c r="U2048">
        <v>15</v>
      </c>
      <c r="V2048">
        <v>200</v>
      </c>
      <c r="W2048">
        <v>6</v>
      </c>
      <c r="X2048">
        <v>25</v>
      </c>
      <c r="Y2048">
        <v>1092.2</v>
      </c>
      <c r="AA2048" t="s">
        <v>30</v>
      </c>
      <c r="AB2048" s="1">
        <v>44621</v>
      </c>
      <c r="AC2048" s="2">
        <v>0.84577546296296291</v>
      </c>
      <c r="AD2048" s="2">
        <f t="shared" si="31"/>
        <v>20.298611111111111</v>
      </c>
      <c r="AE2048" s="8">
        <f>WEEKDAY(AB2048)</f>
        <v>3</v>
      </c>
      <c r="AF2048">
        <f>IF(EXACT($AE2048,AF$1),$D2048,)</f>
        <v>0</v>
      </c>
      <c r="AG2048">
        <f>IF(EXACT($AE2048,AG$1),$D2048,)</f>
        <v>0</v>
      </c>
      <c r="AH2048">
        <f>IF(EXACT($AE2048,AH$1),$D2048,)</f>
        <v>28.79</v>
      </c>
      <c r="AI2048">
        <f>IF(EXACT($AE2048,AI$1),$D2048,)</f>
        <v>0</v>
      </c>
      <c r="AJ2048">
        <f>IF(EXACT($AE2048,AJ$1),$D2048,)</f>
        <v>0</v>
      </c>
      <c r="AK2048">
        <f>IF(EXACT($AE2048,AK$1),$D2048,)</f>
        <v>0</v>
      </c>
      <c r="AL2048">
        <f>IF(EXACT($AE2048,AL$1),$D2048,)</f>
        <v>0</v>
      </c>
    </row>
    <row r="2049" spans="1:38" x14ac:dyDescent="0.25">
      <c r="A2049" t="s">
        <v>6170</v>
      </c>
      <c r="B2049" t="s">
        <v>6171</v>
      </c>
      <c r="C2049" t="s">
        <v>27</v>
      </c>
      <c r="D2049">
        <v>21.83</v>
      </c>
      <c r="E2049" t="s">
        <v>28</v>
      </c>
      <c r="F2049" t="s">
        <v>6172</v>
      </c>
      <c r="G2049">
        <v>960</v>
      </c>
      <c r="H2049">
        <v>720</v>
      </c>
      <c r="I2049">
        <v>3</v>
      </c>
      <c r="J2049" t="s">
        <v>31</v>
      </c>
      <c r="K2049" t="s">
        <v>30</v>
      </c>
      <c r="L2049">
        <v>77</v>
      </c>
      <c r="M2049">
        <v>25</v>
      </c>
      <c r="N2049">
        <v>30</v>
      </c>
      <c r="O2049">
        <v>15</v>
      </c>
      <c r="P2049">
        <v>450</v>
      </c>
      <c r="Q2049">
        <v>50</v>
      </c>
      <c r="R2049">
        <v>250</v>
      </c>
      <c r="S2049">
        <v>110</v>
      </c>
      <c r="T2049">
        <v>173</v>
      </c>
      <c r="U2049">
        <v>15</v>
      </c>
      <c r="V2049">
        <v>200</v>
      </c>
      <c r="W2049">
        <v>6</v>
      </c>
      <c r="X2049">
        <v>25</v>
      </c>
      <c r="Y2049">
        <v>1092.2</v>
      </c>
      <c r="AA2049" t="s">
        <v>30</v>
      </c>
      <c r="AB2049" s="1">
        <v>44621</v>
      </c>
      <c r="AC2049" s="2">
        <v>0.85354166666666664</v>
      </c>
      <c r="AD2049" s="2">
        <f t="shared" si="31"/>
        <v>20.484999999999999</v>
      </c>
      <c r="AE2049" s="8">
        <f>WEEKDAY(AB2049)</f>
        <v>3</v>
      </c>
      <c r="AF2049">
        <f>IF(EXACT($AE2049,AF$1),$D2049,)</f>
        <v>0</v>
      </c>
      <c r="AG2049">
        <f>IF(EXACT($AE2049,AG$1),$D2049,)</f>
        <v>0</v>
      </c>
      <c r="AH2049">
        <f>IF(EXACT($AE2049,AH$1),$D2049,)</f>
        <v>21.83</v>
      </c>
      <c r="AI2049">
        <f>IF(EXACT($AE2049,AI$1),$D2049,)</f>
        <v>0</v>
      </c>
      <c r="AJ2049">
        <f>IF(EXACT($AE2049,AJ$1),$D2049,)</f>
        <v>0</v>
      </c>
      <c r="AK2049">
        <f>IF(EXACT($AE2049,AK$1),$D2049,)</f>
        <v>0</v>
      </c>
      <c r="AL2049">
        <f>IF(EXACT($AE2049,AL$1),$D2049,)</f>
        <v>0</v>
      </c>
    </row>
    <row r="2050" spans="1:38" x14ac:dyDescent="0.25">
      <c r="A2050" t="s">
        <v>6173</v>
      </c>
      <c r="B2050" t="s">
        <v>6174</v>
      </c>
      <c r="C2050" t="s">
        <v>27</v>
      </c>
      <c r="D2050">
        <v>28.97</v>
      </c>
      <c r="E2050" t="s">
        <v>28</v>
      </c>
      <c r="F2050" t="s">
        <v>6175</v>
      </c>
      <c r="G2050">
        <v>960</v>
      </c>
      <c r="H2050">
        <v>720</v>
      </c>
      <c r="I2050">
        <v>3</v>
      </c>
      <c r="J2050" t="s">
        <v>31</v>
      </c>
      <c r="K2050" t="s">
        <v>30</v>
      </c>
      <c r="L2050">
        <v>91</v>
      </c>
      <c r="M2050">
        <v>26</v>
      </c>
      <c r="N2050">
        <v>33</v>
      </c>
      <c r="O2050">
        <v>14</v>
      </c>
      <c r="P2050">
        <v>462</v>
      </c>
      <c r="Q2050">
        <v>50</v>
      </c>
      <c r="R2050">
        <v>250</v>
      </c>
      <c r="S2050">
        <v>110</v>
      </c>
      <c r="T2050">
        <v>173</v>
      </c>
      <c r="U2050">
        <v>15</v>
      </c>
      <c r="V2050">
        <v>200</v>
      </c>
      <c r="W2050">
        <v>6</v>
      </c>
      <c r="X2050">
        <v>25</v>
      </c>
      <c r="Y2050">
        <v>1092.2</v>
      </c>
      <c r="AA2050" t="s">
        <v>30</v>
      </c>
      <c r="AB2050" s="1">
        <v>44621</v>
      </c>
      <c r="AC2050" s="2">
        <v>0.85482638888888884</v>
      </c>
      <c r="AD2050" s="2">
        <f t="shared" si="31"/>
        <v>20.515833333333333</v>
      </c>
      <c r="AE2050" s="8">
        <f>WEEKDAY(AB2050)</f>
        <v>3</v>
      </c>
      <c r="AF2050">
        <f>IF(EXACT($AE2050,AF$1),$D2050,)</f>
        <v>0</v>
      </c>
      <c r="AG2050">
        <f>IF(EXACT($AE2050,AG$1),$D2050,)</f>
        <v>0</v>
      </c>
      <c r="AH2050">
        <f>IF(EXACT($AE2050,AH$1),$D2050,)</f>
        <v>28.97</v>
      </c>
      <c r="AI2050">
        <f>IF(EXACT($AE2050,AI$1),$D2050,)</f>
        <v>0</v>
      </c>
      <c r="AJ2050">
        <f>IF(EXACT($AE2050,AJ$1),$D2050,)</f>
        <v>0</v>
      </c>
      <c r="AK2050">
        <f>IF(EXACT($AE2050,AK$1),$D2050,)</f>
        <v>0</v>
      </c>
      <c r="AL2050">
        <f>IF(EXACT($AE2050,AL$1),$D2050,)</f>
        <v>0</v>
      </c>
    </row>
    <row r="2051" spans="1:38" x14ac:dyDescent="0.25">
      <c r="A2051" t="s">
        <v>6176</v>
      </c>
      <c r="B2051" t="s">
        <v>6177</v>
      </c>
      <c r="C2051" t="s">
        <v>27</v>
      </c>
      <c r="D2051">
        <v>27.49</v>
      </c>
      <c r="E2051" t="s">
        <v>28</v>
      </c>
      <c r="F2051" t="s">
        <v>6178</v>
      </c>
      <c r="G2051">
        <v>960</v>
      </c>
      <c r="H2051">
        <v>720</v>
      </c>
      <c r="I2051">
        <v>3</v>
      </c>
      <c r="J2051" t="s">
        <v>31</v>
      </c>
      <c r="K2051" t="s">
        <v>30</v>
      </c>
      <c r="L2051">
        <v>93</v>
      </c>
      <c r="M2051">
        <v>25</v>
      </c>
      <c r="N2051">
        <v>32</v>
      </c>
      <c r="O2051">
        <v>15</v>
      </c>
      <c r="P2051">
        <v>480</v>
      </c>
      <c r="Q2051">
        <v>50</v>
      </c>
      <c r="R2051">
        <v>250</v>
      </c>
      <c r="S2051">
        <v>110</v>
      </c>
      <c r="T2051">
        <v>173</v>
      </c>
      <c r="U2051">
        <v>15</v>
      </c>
      <c r="V2051">
        <v>200</v>
      </c>
      <c r="W2051">
        <v>6</v>
      </c>
      <c r="X2051">
        <v>25</v>
      </c>
      <c r="Y2051">
        <v>1092.2</v>
      </c>
      <c r="AA2051" t="s">
        <v>30</v>
      </c>
      <c r="AB2051" s="1">
        <v>44621</v>
      </c>
      <c r="AC2051" s="2">
        <v>0.85640046296296291</v>
      </c>
      <c r="AD2051" s="2">
        <f t="shared" ref="AD2051:AD2114" si="32">AC2051*24</f>
        <v>20.55361111111111</v>
      </c>
      <c r="AE2051" s="8">
        <f>WEEKDAY(AB2051)</f>
        <v>3</v>
      </c>
      <c r="AF2051">
        <f>IF(EXACT($AE2051,AF$1),$D2051,)</f>
        <v>0</v>
      </c>
      <c r="AG2051">
        <f>IF(EXACT($AE2051,AG$1),$D2051,)</f>
        <v>0</v>
      </c>
      <c r="AH2051">
        <f>IF(EXACT($AE2051,AH$1),$D2051,)</f>
        <v>27.49</v>
      </c>
      <c r="AI2051">
        <f>IF(EXACT($AE2051,AI$1),$D2051,)</f>
        <v>0</v>
      </c>
      <c r="AJ2051">
        <f>IF(EXACT($AE2051,AJ$1),$D2051,)</f>
        <v>0</v>
      </c>
      <c r="AK2051">
        <f>IF(EXACT($AE2051,AK$1),$D2051,)</f>
        <v>0</v>
      </c>
      <c r="AL2051">
        <f>IF(EXACT($AE2051,AL$1),$D2051,)</f>
        <v>0</v>
      </c>
    </row>
    <row r="2052" spans="1:38" x14ac:dyDescent="0.25">
      <c r="A2052" t="s">
        <v>6179</v>
      </c>
      <c r="B2052" t="s">
        <v>6180</v>
      </c>
      <c r="C2052" t="s">
        <v>27</v>
      </c>
      <c r="D2052">
        <v>23.8</v>
      </c>
      <c r="E2052" t="s">
        <v>28</v>
      </c>
      <c r="F2052" t="s">
        <v>6181</v>
      </c>
      <c r="G2052">
        <v>960</v>
      </c>
      <c r="H2052">
        <v>720</v>
      </c>
      <c r="I2052">
        <v>3</v>
      </c>
      <c r="J2052" t="s">
        <v>31</v>
      </c>
      <c r="K2052" t="s">
        <v>30</v>
      </c>
      <c r="L2052">
        <v>87</v>
      </c>
      <c r="M2052">
        <v>30</v>
      </c>
      <c r="N2052">
        <v>31</v>
      </c>
      <c r="O2052">
        <v>13</v>
      </c>
      <c r="P2052">
        <v>403</v>
      </c>
      <c r="Q2052">
        <v>50</v>
      </c>
      <c r="R2052">
        <v>250</v>
      </c>
      <c r="S2052">
        <v>110</v>
      </c>
      <c r="T2052">
        <v>173</v>
      </c>
      <c r="U2052">
        <v>15</v>
      </c>
      <c r="V2052">
        <v>200</v>
      </c>
      <c r="W2052">
        <v>6</v>
      </c>
      <c r="X2052">
        <v>25</v>
      </c>
      <c r="Y2052">
        <v>1092.2</v>
      </c>
      <c r="AA2052" t="s">
        <v>30</v>
      </c>
      <c r="AB2052" s="1">
        <v>44621</v>
      </c>
      <c r="AC2052" s="2">
        <v>0.85870370370370364</v>
      </c>
      <c r="AD2052" s="2">
        <f t="shared" si="32"/>
        <v>20.608888888888888</v>
      </c>
      <c r="AE2052" s="8">
        <f>WEEKDAY(AB2052)</f>
        <v>3</v>
      </c>
      <c r="AF2052">
        <f>IF(EXACT($AE2052,AF$1),$D2052,)</f>
        <v>0</v>
      </c>
      <c r="AG2052">
        <f>IF(EXACT($AE2052,AG$1),$D2052,)</f>
        <v>0</v>
      </c>
      <c r="AH2052">
        <f>IF(EXACT($AE2052,AH$1),$D2052,)</f>
        <v>23.8</v>
      </c>
      <c r="AI2052">
        <f>IF(EXACT($AE2052,AI$1),$D2052,)</f>
        <v>0</v>
      </c>
      <c r="AJ2052">
        <f>IF(EXACT($AE2052,AJ$1),$D2052,)</f>
        <v>0</v>
      </c>
      <c r="AK2052">
        <f>IF(EXACT($AE2052,AK$1),$D2052,)</f>
        <v>0</v>
      </c>
      <c r="AL2052">
        <f>IF(EXACT($AE2052,AL$1),$D2052,)</f>
        <v>0</v>
      </c>
    </row>
    <row r="2053" spans="1:38" x14ac:dyDescent="0.25">
      <c r="A2053" t="s">
        <v>6182</v>
      </c>
      <c r="B2053" t="s">
        <v>6183</v>
      </c>
      <c r="C2053" t="s">
        <v>27</v>
      </c>
      <c r="D2053">
        <v>27.48</v>
      </c>
      <c r="E2053" t="s">
        <v>28</v>
      </c>
      <c r="F2053" t="s">
        <v>6184</v>
      </c>
      <c r="G2053">
        <v>960</v>
      </c>
      <c r="H2053">
        <v>720</v>
      </c>
      <c r="I2053">
        <v>3</v>
      </c>
      <c r="J2053" t="s">
        <v>31</v>
      </c>
      <c r="K2053" t="s">
        <v>30</v>
      </c>
      <c r="L2053">
        <v>100</v>
      </c>
      <c r="M2053">
        <v>31</v>
      </c>
      <c r="N2053">
        <v>33</v>
      </c>
      <c r="O2053">
        <v>17</v>
      </c>
      <c r="P2053">
        <v>561</v>
      </c>
      <c r="Q2053">
        <v>50</v>
      </c>
      <c r="R2053">
        <v>250</v>
      </c>
      <c r="S2053">
        <v>110</v>
      </c>
      <c r="T2053">
        <v>173</v>
      </c>
      <c r="U2053">
        <v>15</v>
      </c>
      <c r="V2053">
        <v>200</v>
      </c>
      <c r="W2053">
        <v>6</v>
      </c>
      <c r="X2053">
        <v>25</v>
      </c>
      <c r="Y2053">
        <v>1092.2</v>
      </c>
      <c r="AA2053" t="s">
        <v>30</v>
      </c>
      <c r="AB2053" s="1">
        <v>44621</v>
      </c>
      <c r="AC2053" s="2">
        <v>0.8606597222222222</v>
      </c>
      <c r="AD2053" s="2">
        <f t="shared" si="32"/>
        <v>20.655833333333334</v>
      </c>
      <c r="AE2053" s="8">
        <f>WEEKDAY(AB2053)</f>
        <v>3</v>
      </c>
      <c r="AF2053">
        <f>IF(EXACT($AE2053,AF$1),$D2053,)</f>
        <v>0</v>
      </c>
      <c r="AG2053">
        <f>IF(EXACT($AE2053,AG$1),$D2053,)</f>
        <v>0</v>
      </c>
      <c r="AH2053">
        <f>IF(EXACT($AE2053,AH$1),$D2053,)</f>
        <v>27.48</v>
      </c>
      <c r="AI2053">
        <f>IF(EXACT($AE2053,AI$1),$D2053,)</f>
        <v>0</v>
      </c>
      <c r="AJ2053">
        <f>IF(EXACT($AE2053,AJ$1),$D2053,)</f>
        <v>0</v>
      </c>
      <c r="AK2053">
        <f>IF(EXACT($AE2053,AK$1),$D2053,)</f>
        <v>0</v>
      </c>
      <c r="AL2053">
        <f>IF(EXACT($AE2053,AL$1),$D2053,)</f>
        <v>0</v>
      </c>
    </row>
    <row r="2054" spans="1:38" x14ac:dyDescent="0.25">
      <c r="A2054" t="s">
        <v>6185</v>
      </c>
      <c r="B2054" t="s">
        <v>6186</v>
      </c>
      <c r="C2054" t="s">
        <v>27</v>
      </c>
      <c r="D2054">
        <v>23.34</v>
      </c>
      <c r="E2054" t="s">
        <v>28</v>
      </c>
      <c r="F2054" t="s">
        <v>6187</v>
      </c>
      <c r="G2054">
        <v>960</v>
      </c>
      <c r="H2054">
        <v>720</v>
      </c>
      <c r="I2054">
        <v>3</v>
      </c>
      <c r="J2054" t="s">
        <v>31</v>
      </c>
      <c r="K2054" t="s">
        <v>30</v>
      </c>
      <c r="L2054">
        <v>81</v>
      </c>
      <c r="M2054">
        <v>26</v>
      </c>
      <c r="N2054">
        <v>33</v>
      </c>
      <c r="O2054">
        <v>21</v>
      </c>
      <c r="P2054">
        <v>693</v>
      </c>
      <c r="Q2054">
        <v>50</v>
      </c>
      <c r="R2054">
        <v>250</v>
      </c>
      <c r="S2054">
        <v>110</v>
      </c>
      <c r="T2054">
        <v>173</v>
      </c>
      <c r="U2054">
        <v>15</v>
      </c>
      <c r="V2054">
        <v>200</v>
      </c>
      <c r="W2054">
        <v>6</v>
      </c>
      <c r="X2054">
        <v>25</v>
      </c>
      <c r="Y2054">
        <v>1092.2</v>
      </c>
      <c r="AA2054" t="s">
        <v>30</v>
      </c>
      <c r="AB2054" s="1">
        <v>44621</v>
      </c>
      <c r="AC2054" s="2">
        <v>0.8617824074074073</v>
      </c>
      <c r="AD2054" s="2">
        <f t="shared" si="32"/>
        <v>20.682777777777776</v>
      </c>
      <c r="AE2054" s="8">
        <f>WEEKDAY(AB2054)</f>
        <v>3</v>
      </c>
      <c r="AF2054">
        <f>IF(EXACT($AE2054,AF$1),$D2054,)</f>
        <v>0</v>
      </c>
      <c r="AG2054">
        <f>IF(EXACT($AE2054,AG$1),$D2054,)</f>
        <v>0</v>
      </c>
      <c r="AH2054">
        <f>IF(EXACT($AE2054,AH$1),$D2054,)</f>
        <v>23.34</v>
      </c>
      <c r="AI2054">
        <f>IF(EXACT($AE2054,AI$1),$D2054,)</f>
        <v>0</v>
      </c>
      <c r="AJ2054">
        <f>IF(EXACT($AE2054,AJ$1),$D2054,)</f>
        <v>0</v>
      </c>
      <c r="AK2054">
        <f>IF(EXACT($AE2054,AK$1),$D2054,)</f>
        <v>0</v>
      </c>
      <c r="AL2054">
        <f>IF(EXACT($AE2054,AL$1),$D2054,)</f>
        <v>0</v>
      </c>
    </row>
    <row r="2055" spans="1:38" x14ac:dyDescent="0.25">
      <c r="A2055" t="s">
        <v>6188</v>
      </c>
      <c r="B2055" t="s">
        <v>6189</v>
      </c>
      <c r="C2055" t="s">
        <v>27</v>
      </c>
      <c r="D2055">
        <v>26.73</v>
      </c>
      <c r="E2055" t="s">
        <v>28</v>
      </c>
      <c r="F2055" t="s">
        <v>6190</v>
      </c>
      <c r="G2055">
        <v>960</v>
      </c>
      <c r="H2055">
        <v>720</v>
      </c>
      <c r="I2055">
        <v>3</v>
      </c>
      <c r="J2055" t="s">
        <v>29</v>
      </c>
      <c r="K2055" t="s">
        <v>30</v>
      </c>
      <c r="L2055">
        <v>84</v>
      </c>
      <c r="M2055">
        <v>30</v>
      </c>
      <c r="N2055">
        <v>30</v>
      </c>
      <c r="O2055">
        <v>18</v>
      </c>
      <c r="P2055">
        <v>540</v>
      </c>
      <c r="Q2055">
        <v>50</v>
      </c>
      <c r="R2055">
        <v>250</v>
      </c>
      <c r="S2055">
        <v>110</v>
      </c>
      <c r="T2055">
        <v>173</v>
      </c>
      <c r="U2055">
        <v>15</v>
      </c>
      <c r="V2055">
        <v>200</v>
      </c>
      <c r="W2055">
        <v>6</v>
      </c>
      <c r="X2055">
        <v>56</v>
      </c>
      <c r="Y2055">
        <v>2743.2</v>
      </c>
      <c r="AA2055" t="s">
        <v>30</v>
      </c>
      <c r="AB2055" s="1">
        <v>44621</v>
      </c>
      <c r="AC2055" s="2">
        <v>0.86488425925925927</v>
      </c>
      <c r="AD2055" s="2">
        <f t="shared" si="32"/>
        <v>20.757222222222222</v>
      </c>
      <c r="AE2055" s="8">
        <f>WEEKDAY(AB2055)</f>
        <v>3</v>
      </c>
      <c r="AF2055">
        <f>IF(EXACT($AE2055,AF$1),$D2055,)</f>
        <v>0</v>
      </c>
      <c r="AG2055">
        <f>IF(EXACT($AE2055,AG$1),$D2055,)</f>
        <v>0</v>
      </c>
      <c r="AH2055">
        <f>IF(EXACT($AE2055,AH$1),$D2055,)</f>
        <v>26.73</v>
      </c>
      <c r="AI2055">
        <f>IF(EXACT($AE2055,AI$1),$D2055,)</f>
        <v>0</v>
      </c>
      <c r="AJ2055">
        <f>IF(EXACT($AE2055,AJ$1),$D2055,)</f>
        <v>0</v>
      </c>
      <c r="AK2055">
        <f>IF(EXACT($AE2055,AK$1),$D2055,)</f>
        <v>0</v>
      </c>
      <c r="AL2055">
        <f>IF(EXACT($AE2055,AL$1),$D2055,)</f>
        <v>0</v>
      </c>
    </row>
    <row r="2056" spans="1:38" x14ac:dyDescent="0.25">
      <c r="A2056" t="s">
        <v>6191</v>
      </c>
      <c r="B2056" t="s">
        <v>6192</v>
      </c>
      <c r="C2056" t="s">
        <v>27</v>
      </c>
      <c r="D2056">
        <v>24.94</v>
      </c>
      <c r="E2056" t="s">
        <v>28</v>
      </c>
      <c r="F2056" t="s">
        <v>6193</v>
      </c>
      <c r="G2056">
        <v>960</v>
      </c>
      <c r="H2056">
        <v>720</v>
      </c>
      <c r="I2056">
        <v>3</v>
      </c>
      <c r="J2056" t="s">
        <v>31</v>
      </c>
      <c r="K2056" t="s">
        <v>30</v>
      </c>
      <c r="L2056">
        <v>82</v>
      </c>
      <c r="M2056">
        <v>26</v>
      </c>
      <c r="N2056">
        <v>28</v>
      </c>
      <c r="O2056">
        <v>13</v>
      </c>
      <c r="P2056">
        <v>364</v>
      </c>
      <c r="Q2056">
        <v>50</v>
      </c>
      <c r="R2056">
        <v>250</v>
      </c>
      <c r="S2056">
        <v>110</v>
      </c>
      <c r="T2056">
        <v>173</v>
      </c>
      <c r="U2056">
        <v>15</v>
      </c>
      <c r="V2056">
        <v>200</v>
      </c>
      <c r="W2056">
        <v>6</v>
      </c>
      <c r="X2056">
        <v>25</v>
      </c>
      <c r="Y2056">
        <v>1092.2</v>
      </c>
      <c r="AA2056" t="s">
        <v>30</v>
      </c>
      <c r="AB2056" s="1">
        <v>44621</v>
      </c>
      <c r="AC2056" s="2">
        <v>0.91121527777777767</v>
      </c>
      <c r="AD2056" s="2">
        <f t="shared" si="32"/>
        <v>21.869166666666665</v>
      </c>
      <c r="AE2056" s="8">
        <f>WEEKDAY(AB2056)</f>
        <v>3</v>
      </c>
      <c r="AF2056">
        <f>IF(EXACT($AE2056,AF$1),$D2056,)</f>
        <v>0</v>
      </c>
      <c r="AG2056">
        <f>IF(EXACT($AE2056,AG$1),$D2056,)</f>
        <v>0</v>
      </c>
      <c r="AH2056">
        <f>IF(EXACT($AE2056,AH$1),$D2056,)</f>
        <v>24.94</v>
      </c>
      <c r="AI2056">
        <f>IF(EXACT($AE2056,AI$1),$D2056,)</f>
        <v>0</v>
      </c>
      <c r="AJ2056">
        <f>IF(EXACT($AE2056,AJ$1),$D2056,)</f>
        <v>0</v>
      </c>
      <c r="AK2056">
        <f>IF(EXACT($AE2056,AK$1),$D2056,)</f>
        <v>0</v>
      </c>
      <c r="AL2056">
        <f>IF(EXACT($AE2056,AL$1),$D2056,)</f>
        <v>0</v>
      </c>
    </row>
    <row r="2057" spans="1:38" x14ac:dyDescent="0.25">
      <c r="A2057" t="s">
        <v>6194</v>
      </c>
      <c r="B2057" t="s">
        <v>6195</v>
      </c>
      <c r="C2057" t="s">
        <v>27</v>
      </c>
      <c r="D2057">
        <v>16.079999999999998</v>
      </c>
      <c r="E2057" t="s">
        <v>28</v>
      </c>
      <c r="F2057" t="s">
        <v>6196</v>
      </c>
      <c r="G2057">
        <v>960</v>
      </c>
      <c r="H2057">
        <v>720</v>
      </c>
      <c r="I2057">
        <v>3</v>
      </c>
      <c r="J2057" t="s">
        <v>31</v>
      </c>
      <c r="K2057" t="s">
        <v>30</v>
      </c>
      <c r="L2057">
        <v>66</v>
      </c>
      <c r="M2057">
        <v>29</v>
      </c>
      <c r="N2057">
        <v>27</v>
      </c>
      <c r="O2057">
        <v>13</v>
      </c>
      <c r="P2057">
        <v>351</v>
      </c>
      <c r="Q2057">
        <v>50</v>
      </c>
      <c r="R2057">
        <v>250</v>
      </c>
      <c r="S2057">
        <v>110</v>
      </c>
      <c r="T2057">
        <v>173</v>
      </c>
      <c r="U2057">
        <v>15</v>
      </c>
      <c r="V2057">
        <v>200</v>
      </c>
      <c r="W2057">
        <v>6</v>
      </c>
      <c r="X2057">
        <v>25</v>
      </c>
      <c r="Y2057">
        <v>1092.2</v>
      </c>
      <c r="AA2057" t="s">
        <v>30</v>
      </c>
      <c r="AB2057" s="1">
        <v>44621</v>
      </c>
      <c r="AC2057" s="2">
        <v>0.92505787037037035</v>
      </c>
      <c r="AD2057" s="2">
        <f t="shared" si="32"/>
        <v>22.201388888888889</v>
      </c>
      <c r="AE2057" s="8">
        <f>WEEKDAY(AB2057)</f>
        <v>3</v>
      </c>
      <c r="AF2057">
        <f>IF(EXACT($AE2057,AF$1),$D2057,)</f>
        <v>0</v>
      </c>
      <c r="AG2057">
        <f>IF(EXACT($AE2057,AG$1),$D2057,)</f>
        <v>0</v>
      </c>
      <c r="AH2057">
        <f>IF(EXACT($AE2057,AH$1),$D2057,)</f>
        <v>16.079999999999998</v>
      </c>
      <c r="AI2057">
        <f>IF(EXACT($AE2057,AI$1),$D2057,)</f>
        <v>0</v>
      </c>
      <c r="AJ2057">
        <f>IF(EXACT($AE2057,AJ$1),$D2057,)</f>
        <v>0</v>
      </c>
      <c r="AK2057">
        <f>IF(EXACT($AE2057,AK$1),$D2057,)</f>
        <v>0</v>
      </c>
      <c r="AL2057">
        <f>IF(EXACT($AE2057,AL$1),$D2057,)</f>
        <v>0</v>
      </c>
    </row>
    <row r="2058" spans="1:38" x14ac:dyDescent="0.25">
      <c r="A2058" t="s">
        <v>6197</v>
      </c>
      <c r="B2058" t="s">
        <v>6198</v>
      </c>
      <c r="C2058" t="s">
        <v>27</v>
      </c>
      <c r="D2058">
        <v>35.909999999999997</v>
      </c>
      <c r="E2058" t="s">
        <v>28</v>
      </c>
      <c r="F2058" t="s">
        <v>6199</v>
      </c>
      <c r="G2058">
        <v>960</v>
      </c>
      <c r="H2058">
        <v>720</v>
      </c>
      <c r="I2058">
        <v>3</v>
      </c>
      <c r="J2058" t="s">
        <v>31</v>
      </c>
      <c r="K2058" t="s">
        <v>30</v>
      </c>
      <c r="L2058">
        <v>113</v>
      </c>
      <c r="M2058">
        <v>34</v>
      </c>
      <c r="N2058">
        <v>36</v>
      </c>
      <c r="O2058">
        <v>17</v>
      </c>
      <c r="P2058">
        <v>612</v>
      </c>
      <c r="Q2058">
        <v>50</v>
      </c>
      <c r="R2058">
        <v>250</v>
      </c>
      <c r="S2058">
        <v>110</v>
      </c>
      <c r="T2058">
        <v>173</v>
      </c>
      <c r="U2058">
        <v>15</v>
      </c>
      <c r="V2058">
        <v>200</v>
      </c>
      <c r="W2058">
        <v>6</v>
      </c>
      <c r="X2058">
        <v>25</v>
      </c>
      <c r="Y2058">
        <v>1092.2</v>
      </c>
      <c r="AA2058" t="s">
        <v>30</v>
      </c>
      <c r="AB2058" s="1">
        <v>44621</v>
      </c>
      <c r="AC2058" s="2">
        <v>0.953587962962963</v>
      </c>
      <c r="AD2058" s="2">
        <f t="shared" si="32"/>
        <v>22.886111111111113</v>
      </c>
      <c r="AE2058" s="8">
        <f>WEEKDAY(AB2058)</f>
        <v>3</v>
      </c>
      <c r="AF2058">
        <f>IF(EXACT($AE2058,AF$1),$D2058,)</f>
        <v>0</v>
      </c>
      <c r="AG2058">
        <f>IF(EXACT($AE2058,AG$1),$D2058,)</f>
        <v>0</v>
      </c>
      <c r="AH2058">
        <f>IF(EXACT($AE2058,AH$1),$D2058,)</f>
        <v>35.909999999999997</v>
      </c>
      <c r="AI2058">
        <f>IF(EXACT($AE2058,AI$1),$D2058,)</f>
        <v>0</v>
      </c>
      <c r="AJ2058">
        <f>IF(EXACT($AE2058,AJ$1),$D2058,)</f>
        <v>0</v>
      </c>
      <c r="AK2058">
        <f>IF(EXACT($AE2058,AK$1),$D2058,)</f>
        <v>0</v>
      </c>
      <c r="AL2058">
        <f>IF(EXACT($AE2058,AL$1),$D2058,)</f>
        <v>0</v>
      </c>
    </row>
    <row r="2059" spans="1:38" x14ac:dyDescent="0.25">
      <c r="A2059" t="s">
        <v>6200</v>
      </c>
      <c r="B2059" t="s">
        <v>6201</v>
      </c>
      <c r="C2059" t="s">
        <v>27</v>
      </c>
      <c r="D2059">
        <v>33.630000000000003</v>
      </c>
      <c r="E2059" t="s">
        <v>28</v>
      </c>
      <c r="F2059" t="s">
        <v>6202</v>
      </c>
      <c r="G2059">
        <v>960</v>
      </c>
      <c r="H2059">
        <v>720</v>
      </c>
      <c r="I2059">
        <v>3</v>
      </c>
      <c r="J2059" t="s">
        <v>29</v>
      </c>
      <c r="K2059" t="s">
        <v>30</v>
      </c>
      <c r="L2059">
        <v>75</v>
      </c>
      <c r="M2059">
        <v>25</v>
      </c>
      <c r="N2059">
        <v>30</v>
      </c>
      <c r="O2059">
        <v>12</v>
      </c>
      <c r="P2059">
        <v>360</v>
      </c>
      <c r="Q2059">
        <v>50</v>
      </c>
      <c r="R2059">
        <v>250</v>
      </c>
      <c r="S2059">
        <v>110</v>
      </c>
      <c r="T2059">
        <v>173</v>
      </c>
      <c r="U2059">
        <v>15</v>
      </c>
      <c r="V2059">
        <v>200</v>
      </c>
      <c r="W2059">
        <v>6</v>
      </c>
      <c r="X2059">
        <v>56</v>
      </c>
      <c r="Y2059">
        <v>2743.2</v>
      </c>
      <c r="AA2059" t="s">
        <v>30</v>
      </c>
      <c r="AB2059" s="1">
        <v>44621</v>
      </c>
      <c r="AC2059" s="2">
        <v>0.95461805555555557</v>
      </c>
      <c r="AD2059" s="2">
        <f t="shared" si="32"/>
        <v>22.910833333333333</v>
      </c>
      <c r="AE2059" s="8">
        <f>WEEKDAY(AB2059)</f>
        <v>3</v>
      </c>
      <c r="AF2059">
        <f>IF(EXACT($AE2059,AF$1),$D2059,)</f>
        <v>0</v>
      </c>
      <c r="AG2059">
        <f>IF(EXACT($AE2059,AG$1),$D2059,)</f>
        <v>0</v>
      </c>
      <c r="AH2059">
        <f>IF(EXACT($AE2059,AH$1),$D2059,)</f>
        <v>33.630000000000003</v>
      </c>
      <c r="AI2059">
        <f>IF(EXACT($AE2059,AI$1),$D2059,)</f>
        <v>0</v>
      </c>
      <c r="AJ2059">
        <f>IF(EXACT($AE2059,AJ$1),$D2059,)</f>
        <v>0</v>
      </c>
      <c r="AK2059">
        <f>IF(EXACT($AE2059,AK$1),$D2059,)</f>
        <v>0</v>
      </c>
      <c r="AL2059">
        <f>IF(EXACT($AE2059,AL$1),$D2059,)</f>
        <v>0</v>
      </c>
    </row>
    <row r="2060" spans="1:38" x14ac:dyDescent="0.25">
      <c r="A2060" t="s">
        <v>6203</v>
      </c>
      <c r="B2060" t="s">
        <v>6204</v>
      </c>
      <c r="C2060" t="s">
        <v>27</v>
      </c>
      <c r="D2060">
        <v>31.1</v>
      </c>
      <c r="E2060" t="s">
        <v>28</v>
      </c>
      <c r="F2060" t="s">
        <v>6205</v>
      </c>
      <c r="G2060">
        <v>960</v>
      </c>
      <c r="H2060">
        <v>720</v>
      </c>
      <c r="I2060">
        <v>3</v>
      </c>
      <c r="J2060" t="s">
        <v>29</v>
      </c>
      <c r="K2060" t="s">
        <v>30</v>
      </c>
      <c r="L2060">
        <v>94</v>
      </c>
      <c r="M2060">
        <v>26</v>
      </c>
      <c r="N2060">
        <v>26</v>
      </c>
      <c r="O2060">
        <v>13</v>
      </c>
      <c r="P2060">
        <v>338</v>
      </c>
      <c r="Q2060">
        <v>50</v>
      </c>
      <c r="R2060">
        <v>250</v>
      </c>
      <c r="S2060">
        <v>110</v>
      </c>
      <c r="T2060">
        <v>173</v>
      </c>
      <c r="U2060">
        <v>15</v>
      </c>
      <c r="V2060">
        <v>200</v>
      </c>
      <c r="W2060">
        <v>6</v>
      </c>
      <c r="X2060">
        <v>56</v>
      </c>
      <c r="Y2060">
        <v>2743.2</v>
      </c>
      <c r="AA2060" t="s">
        <v>30</v>
      </c>
      <c r="AB2060" s="1">
        <v>44622</v>
      </c>
      <c r="AC2060" s="2">
        <v>1.8287037037037037E-3</v>
      </c>
      <c r="AD2060" s="2">
        <f t="shared" si="32"/>
        <v>4.3888888888888887E-2</v>
      </c>
      <c r="AE2060" s="8">
        <f>WEEKDAY(AB2060)</f>
        <v>4</v>
      </c>
      <c r="AF2060">
        <f>IF(EXACT($AE2060,AF$1),$D2060,)</f>
        <v>0</v>
      </c>
      <c r="AG2060">
        <f>IF(EXACT($AE2060,AG$1),$D2060,)</f>
        <v>0</v>
      </c>
      <c r="AH2060">
        <f>IF(EXACT($AE2060,AH$1),$D2060,)</f>
        <v>0</v>
      </c>
      <c r="AI2060">
        <f>IF(EXACT($AE2060,AI$1),$D2060,)</f>
        <v>31.1</v>
      </c>
      <c r="AJ2060">
        <f>IF(EXACT($AE2060,AJ$1),$D2060,)</f>
        <v>0</v>
      </c>
      <c r="AK2060">
        <f>IF(EXACT($AE2060,AK$1),$D2060,)</f>
        <v>0</v>
      </c>
      <c r="AL2060">
        <f>IF(EXACT($AE2060,AL$1),$D2060,)</f>
        <v>0</v>
      </c>
    </row>
    <row r="2061" spans="1:38" x14ac:dyDescent="0.25">
      <c r="A2061" t="s">
        <v>6206</v>
      </c>
      <c r="B2061" t="s">
        <v>6207</v>
      </c>
      <c r="C2061" t="s">
        <v>27</v>
      </c>
      <c r="D2061">
        <v>17.64</v>
      </c>
      <c r="E2061" t="s">
        <v>28</v>
      </c>
      <c r="F2061" t="s">
        <v>6208</v>
      </c>
      <c r="G2061">
        <v>960</v>
      </c>
      <c r="H2061">
        <v>720</v>
      </c>
      <c r="I2061">
        <v>3</v>
      </c>
      <c r="J2061" t="s">
        <v>31</v>
      </c>
      <c r="K2061" t="s">
        <v>30</v>
      </c>
      <c r="L2061">
        <v>69</v>
      </c>
      <c r="M2061">
        <v>30</v>
      </c>
      <c r="N2061">
        <v>26</v>
      </c>
      <c r="O2061">
        <v>14</v>
      </c>
      <c r="P2061">
        <v>364</v>
      </c>
      <c r="Q2061">
        <v>50</v>
      </c>
      <c r="R2061">
        <v>250</v>
      </c>
      <c r="S2061">
        <v>110</v>
      </c>
      <c r="T2061">
        <v>173</v>
      </c>
      <c r="U2061">
        <v>15</v>
      </c>
      <c r="V2061">
        <v>200</v>
      </c>
      <c r="W2061">
        <v>6</v>
      </c>
      <c r="X2061">
        <v>25</v>
      </c>
      <c r="Y2061">
        <v>1092.2</v>
      </c>
      <c r="AA2061" t="s">
        <v>30</v>
      </c>
      <c r="AB2061" s="1">
        <v>44622</v>
      </c>
      <c r="AC2061" s="2">
        <v>2.9861111111111113E-3</v>
      </c>
      <c r="AD2061" s="2">
        <f t="shared" si="32"/>
        <v>7.166666666666667E-2</v>
      </c>
      <c r="AE2061" s="8">
        <f>WEEKDAY(AB2061)</f>
        <v>4</v>
      </c>
      <c r="AF2061">
        <f>IF(EXACT($AE2061,AF$1),$D2061,)</f>
        <v>0</v>
      </c>
      <c r="AG2061">
        <f>IF(EXACT($AE2061,AG$1),$D2061,)</f>
        <v>0</v>
      </c>
      <c r="AH2061">
        <f>IF(EXACT($AE2061,AH$1),$D2061,)</f>
        <v>0</v>
      </c>
      <c r="AI2061">
        <f>IF(EXACT($AE2061,AI$1),$D2061,)</f>
        <v>17.64</v>
      </c>
      <c r="AJ2061">
        <f>IF(EXACT($AE2061,AJ$1),$D2061,)</f>
        <v>0</v>
      </c>
      <c r="AK2061">
        <f>IF(EXACT($AE2061,AK$1),$D2061,)</f>
        <v>0</v>
      </c>
      <c r="AL2061">
        <f>IF(EXACT($AE2061,AL$1),$D2061,)</f>
        <v>0</v>
      </c>
    </row>
    <row r="2062" spans="1:38" x14ac:dyDescent="0.25">
      <c r="A2062" t="s">
        <v>6209</v>
      </c>
      <c r="B2062" t="s">
        <v>6210</v>
      </c>
      <c r="C2062" t="s">
        <v>27</v>
      </c>
      <c r="D2062">
        <v>46.88</v>
      </c>
      <c r="E2062" t="s">
        <v>28</v>
      </c>
      <c r="F2062" t="s">
        <v>6211</v>
      </c>
      <c r="G2062">
        <v>960</v>
      </c>
      <c r="H2062">
        <v>720</v>
      </c>
      <c r="I2062">
        <v>3</v>
      </c>
      <c r="J2062" t="s">
        <v>31</v>
      </c>
      <c r="K2062" t="s">
        <v>30</v>
      </c>
      <c r="L2062">
        <v>126</v>
      </c>
      <c r="M2062">
        <v>28</v>
      </c>
      <c r="N2062">
        <v>23</v>
      </c>
      <c r="O2062">
        <v>12</v>
      </c>
      <c r="P2062">
        <v>276</v>
      </c>
      <c r="Q2062">
        <v>50</v>
      </c>
      <c r="R2062">
        <v>250</v>
      </c>
      <c r="S2062">
        <v>110</v>
      </c>
      <c r="T2062">
        <v>173</v>
      </c>
      <c r="U2062">
        <v>15</v>
      </c>
      <c r="V2062">
        <v>200</v>
      </c>
      <c r="W2062">
        <v>6</v>
      </c>
      <c r="X2062">
        <v>25</v>
      </c>
      <c r="Y2062">
        <v>1092.2</v>
      </c>
      <c r="AA2062" t="s">
        <v>30</v>
      </c>
      <c r="AB2062" s="1">
        <v>44622</v>
      </c>
      <c r="AC2062" s="2">
        <v>2.9976851851851848E-3</v>
      </c>
      <c r="AD2062" s="2">
        <f t="shared" si="32"/>
        <v>7.1944444444444436E-2</v>
      </c>
      <c r="AE2062" s="8">
        <f>WEEKDAY(AB2062)</f>
        <v>4</v>
      </c>
      <c r="AF2062">
        <f>IF(EXACT($AE2062,AF$1),$D2062,)</f>
        <v>0</v>
      </c>
      <c r="AG2062">
        <f>IF(EXACT($AE2062,AG$1),$D2062,)</f>
        <v>0</v>
      </c>
      <c r="AH2062">
        <f>IF(EXACT($AE2062,AH$1),$D2062,)</f>
        <v>0</v>
      </c>
      <c r="AI2062">
        <f>IF(EXACT($AE2062,AI$1),$D2062,)</f>
        <v>46.88</v>
      </c>
      <c r="AJ2062">
        <f>IF(EXACT($AE2062,AJ$1),$D2062,)</f>
        <v>0</v>
      </c>
      <c r="AK2062">
        <f>IF(EXACT($AE2062,AK$1),$D2062,)</f>
        <v>0</v>
      </c>
      <c r="AL2062">
        <f>IF(EXACT($AE2062,AL$1),$D2062,)</f>
        <v>0</v>
      </c>
    </row>
    <row r="2063" spans="1:38" x14ac:dyDescent="0.25">
      <c r="A2063" t="s">
        <v>6212</v>
      </c>
      <c r="B2063" t="s">
        <v>6213</v>
      </c>
      <c r="C2063" t="s">
        <v>27</v>
      </c>
      <c r="D2063">
        <v>20.62</v>
      </c>
      <c r="E2063" t="s">
        <v>28</v>
      </c>
      <c r="F2063" t="s">
        <v>6214</v>
      </c>
      <c r="G2063">
        <v>960</v>
      </c>
      <c r="H2063">
        <v>720</v>
      </c>
      <c r="I2063">
        <v>3</v>
      </c>
      <c r="J2063" t="s">
        <v>31</v>
      </c>
      <c r="K2063" t="s">
        <v>30</v>
      </c>
      <c r="L2063">
        <v>80</v>
      </c>
      <c r="M2063">
        <v>30</v>
      </c>
      <c r="N2063">
        <v>28</v>
      </c>
      <c r="O2063">
        <v>12</v>
      </c>
      <c r="P2063">
        <v>336</v>
      </c>
      <c r="Q2063">
        <v>50</v>
      </c>
      <c r="R2063">
        <v>250</v>
      </c>
      <c r="S2063">
        <v>110</v>
      </c>
      <c r="T2063">
        <v>173</v>
      </c>
      <c r="U2063">
        <v>15</v>
      </c>
      <c r="V2063">
        <v>200</v>
      </c>
      <c r="W2063">
        <v>6</v>
      </c>
      <c r="X2063">
        <v>25</v>
      </c>
      <c r="Y2063">
        <v>1092.2</v>
      </c>
      <c r="AA2063" t="s">
        <v>30</v>
      </c>
      <c r="AB2063" s="1">
        <v>44622</v>
      </c>
      <c r="AC2063" s="2">
        <v>5.3148148148148146E-2</v>
      </c>
      <c r="AD2063" s="2">
        <f t="shared" si="32"/>
        <v>1.2755555555555556</v>
      </c>
      <c r="AE2063" s="8">
        <f>WEEKDAY(AB2063)</f>
        <v>4</v>
      </c>
      <c r="AF2063">
        <f>IF(EXACT($AE2063,AF$1),$D2063,)</f>
        <v>0</v>
      </c>
      <c r="AG2063">
        <f>IF(EXACT($AE2063,AG$1),$D2063,)</f>
        <v>0</v>
      </c>
      <c r="AH2063">
        <f>IF(EXACT($AE2063,AH$1),$D2063,)</f>
        <v>0</v>
      </c>
      <c r="AI2063">
        <f>IF(EXACT($AE2063,AI$1),$D2063,)</f>
        <v>20.62</v>
      </c>
      <c r="AJ2063">
        <f>IF(EXACT($AE2063,AJ$1),$D2063,)</f>
        <v>0</v>
      </c>
      <c r="AK2063">
        <f>IF(EXACT($AE2063,AK$1),$D2063,)</f>
        <v>0</v>
      </c>
      <c r="AL2063">
        <f>IF(EXACT($AE2063,AL$1),$D2063,)</f>
        <v>0</v>
      </c>
    </row>
    <row r="2064" spans="1:38" x14ac:dyDescent="0.25">
      <c r="A2064" t="s">
        <v>6215</v>
      </c>
      <c r="B2064" t="s">
        <v>6216</v>
      </c>
      <c r="C2064" t="s">
        <v>27</v>
      </c>
      <c r="D2064">
        <v>27.03</v>
      </c>
      <c r="E2064" t="s">
        <v>28</v>
      </c>
      <c r="F2064" t="s">
        <v>6217</v>
      </c>
      <c r="G2064">
        <v>960</v>
      </c>
      <c r="H2064">
        <v>720</v>
      </c>
      <c r="I2064">
        <v>3</v>
      </c>
      <c r="J2064" t="s">
        <v>29</v>
      </c>
      <c r="K2064" t="s">
        <v>30</v>
      </c>
      <c r="L2064">
        <v>78</v>
      </c>
      <c r="M2064">
        <v>30</v>
      </c>
      <c r="N2064">
        <v>32</v>
      </c>
      <c r="O2064">
        <v>16</v>
      </c>
      <c r="P2064">
        <v>512</v>
      </c>
      <c r="Q2064">
        <v>50</v>
      </c>
      <c r="R2064">
        <v>250</v>
      </c>
      <c r="S2064">
        <v>110</v>
      </c>
      <c r="T2064">
        <v>173</v>
      </c>
      <c r="U2064">
        <v>15</v>
      </c>
      <c r="V2064">
        <v>200</v>
      </c>
      <c r="W2064">
        <v>6</v>
      </c>
      <c r="X2064">
        <v>56</v>
      </c>
      <c r="Y2064">
        <v>2743.2</v>
      </c>
      <c r="AA2064" t="s">
        <v>30</v>
      </c>
      <c r="AB2064" s="1">
        <v>44622</v>
      </c>
      <c r="AC2064" s="2">
        <v>0.13815972222222223</v>
      </c>
      <c r="AD2064" s="2">
        <f t="shared" si="32"/>
        <v>3.3158333333333334</v>
      </c>
      <c r="AE2064" s="8">
        <f>WEEKDAY(AB2064)</f>
        <v>4</v>
      </c>
      <c r="AF2064">
        <f>IF(EXACT($AE2064,AF$1),$D2064,)</f>
        <v>0</v>
      </c>
      <c r="AG2064">
        <f>IF(EXACT($AE2064,AG$1),$D2064,)</f>
        <v>0</v>
      </c>
      <c r="AH2064">
        <f>IF(EXACT($AE2064,AH$1),$D2064,)</f>
        <v>0</v>
      </c>
      <c r="AI2064">
        <f>IF(EXACT($AE2064,AI$1),$D2064,)</f>
        <v>27.03</v>
      </c>
      <c r="AJ2064">
        <f>IF(EXACT($AE2064,AJ$1),$D2064,)</f>
        <v>0</v>
      </c>
      <c r="AK2064">
        <f>IF(EXACT($AE2064,AK$1),$D2064,)</f>
        <v>0</v>
      </c>
      <c r="AL2064">
        <f>IF(EXACT($AE2064,AL$1),$D2064,)</f>
        <v>0</v>
      </c>
    </row>
    <row r="2065" spans="1:38" x14ac:dyDescent="0.25">
      <c r="A2065" t="s">
        <v>6218</v>
      </c>
      <c r="B2065" t="s">
        <v>6219</v>
      </c>
      <c r="C2065" t="s">
        <v>27</v>
      </c>
      <c r="D2065">
        <v>22.21</v>
      </c>
      <c r="E2065" t="s">
        <v>28</v>
      </c>
      <c r="F2065" t="s">
        <v>6220</v>
      </c>
      <c r="G2065">
        <v>960</v>
      </c>
      <c r="H2065">
        <v>720</v>
      </c>
      <c r="I2065">
        <v>3</v>
      </c>
      <c r="J2065" t="s">
        <v>29</v>
      </c>
      <c r="K2065" t="s">
        <v>30</v>
      </c>
      <c r="L2065">
        <v>38</v>
      </c>
      <c r="M2065">
        <v>25</v>
      </c>
      <c r="N2065">
        <v>24</v>
      </c>
      <c r="O2065">
        <v>10</v>
      </c>
      <c r="P2065">
        <v>240</v>
      </c>
      <c r="Q2065">
        <v>50</v>
      </c>
      <c r="R2065">
        <v>250</v>
      </c>
      <c r="S2065">
        <v>110</v>
      </c>
      <c r="T2065">
        <v>173</v>
      </c>
      <c r="U2065">
        <v>15</v>
      </c>
      <c r="V2065">
        <v>200</v>
      </c>
      <c r="W2065">
        <v>6</v>
      </c>
      <c r="X2065">
        <v>56</v>
      </c>
      <c r="Y2065">
        <v>2743.2</v>
      </c>
      <c r="AA2065" t="s">
        <v>30</v>
      </c>
      <c r="AB2065" s="1">
        <v>44622</v>
      </c>
      <c r="AC2065" s="2">
        <v>0.21225694444444443</v>
      </c>
      <c r="AD2065" s="2">
        <f t="shared" si="32"/>
        <v>5.0941666666666663</v>
      </c>
      <c r="AE2065" s="8">
        <f>WEEKDAY(AB2065)</f>
        <v>4</v>
      </c>
      <c r="AF2065">
        <f>IF(EXACT($AE2065,AF$1),$D2065,)</f>
        <v>0</v>
      </c>
      <c r="AG2065">
        <f>IF(EXACT($AE2065,AG$1),$D2065,)</f>
        <v>0</v>
      </c>
      <c r="AH2065">
        <f>IF(EXACT($AE2065,AH$1),$D2065,)</f>
        <v>0</v>
      </c>
      <c r="AI2065">
        <f>IF(EXACT($AE2065,AI$1),$D2065,)</f>
        <v>22.21</v>
      </c>
      <c r="AJ2065">
        <f>IF(EXACT($AE2065,AJ$1),$D2065,)</f>
        <v>0</v>
      </c>
      <c r="AK2065">
        <f>IF(EXACT($AE2065,AK$1),$D2065,)</f>
        <v>0</v>
      </c>
      <c r="AL2065">
        <f>IF(EXACT($AE2065,AL$1),$D2065,)</f>
        <v>0</v>
      </c>
    </row>
    <row r="2066" spans="1:38" x14ac:dyDescent="0.25">
      <c r="A2066" t="s">
        <v>6221</v>
      </c>
      <c r="B2066" t="s">
        <v>6222</v>
      </c>
      <c r="C2066" t="s">
        <v>27</v>
      </c>
      <c r="D2066">
        <v>19.260000000000002</v>
      </c>
      <c r="E2066" t="s">
        <v>28</v>
      </c>
      <c r="F2066" t="s">
        <v>6223</v>
      </c>
      <c r="G2066">
        <v>960</v>
      </c>
      <c r="H2066">
        <v>720</v>
      </c>
      <c r="I2066">
        <v>3</v>
      </c>
      <c r="J2066" t="s">
        <v>29</v>
      </c>
      <c r="K2066" t="s">
        <v>30</v>
      </c>
      <c r="L2066">
        <v>94</v>
      </c>
      <c r="M2066">
        <v>26</v>
      </c>
      <c r="N2066">
        <v>32</v>
      </c>
      <c r="O2066">
        <v>25</v>
      </c>
      <c r="P2066">
        <v>800</v>
      </c>
      <c r="Q2066">
        <v>50</v>
      </c>
      <c r="R2066">
        <v>250</v>
      </c>
      <c r="S2066">
        <v>110</v>
      </c>
      <c r="T2066">
        <v>173</v>
      </c>
      <c r="U2066">
        <v>15</v>
      </c>
      <c r="V2066">
        <v>200</v>
      </c>
      <c r="W2066">
        <v>6</v>
      </c>
      <c r="X2066">
        <v>56</v>
      </c>
      <c r="Y2066">
        <v>2743.2</v>
      </c>
      <c r="AA2066" t="s">
        <v>30</v>
      </c>
      <c r="AB2066" s="1">
        <v>44622</v>
      </c>
      <c r="AC2066" s="2">
        <v>0.21925925925925926</v>
      </c>
      <c r="AD2066" s="2">
        <f t="shared" si="32"/>
        <v>5.2622222222222224</v>
      </c>
      <c r="AE2066" s="8">
        <f>WEEKDAY(AB2066)</f>
        <v>4</v>
      </c>
      <c r="AF2066">
        <f>IF(EXACT($AE2066,AF$1),$D2066,)</f>
        <v>0</v>
      </c>
      <c r="AG2066">
        <f>IF(EXACT($AE2066,AG$1),$D2066,)</f>
        <v>0</v>
      </c>
      <c r="AH2066">
        <f>IF(EXACT($AE2066,AH$1),$D2066,)</f>
        <v>0</v>
      </c>
      <c r="AI2066">
        <f>IF(EXACT($AE2066,AI$1),$D2066,)</f>
        <v>19.260000000000002</v>
      </c>
      <c r="AJ2066">
        <f>IF(EXACT($AE2066,AJ$1),$D2066,)</f>
        <v>0</v>
      </c>
      <c r="AK2066">
        <f>IF(EXACT($AE2066,AK$1),$D2066,)</f>
        <v>0</v>
      </c>
      <c r="AL2066">
        <f>IF(EXACT($AE2066,AL$1),$D2066,)</f>
        <v>0</v>
      </c>
    </row>
    <row r="2067" spans="1:38" x14ac:dyDescent="0.25">
      <c r="A2067" t="s">
        <v>6224</v>
      </c>
      <c r="B2067" t="s">
        <v>6225</v>
      </c>
      <c r="C2067" t="s">
        <v>27</v>
      </c>
      <c r="D2067">
        <v>29.52</v>
      </c>
      <c r="E2067" t="s">
        <v>28</v>
      </c>
      <c r="F2067" t="s">
        <v>6226</v>
      </c>
      <c r="G2067">
        <v>960</v>
      </c>
      <c r="H2067">
        <v>720</v>
      </c>
      <c r="I2067">
        <v>3</v>
      </c>
      <c r="J2067" t="s">
        <v>29</v>
      </c>
      <c r="K2067" t="s">
        <v>30</v>
      </c>
      <c r="L2067">
        <v>81</v>
      </c>
      <c r="M2067">
        <v>24</v>
      </c>
      <c r="N2067">
        <v>29</v>
      </c>
      <c r="O2067">
        <v>13</v>
      </c>
      <c r="P2067">
        <v>377</v>
      </c>
      <c r="Q2067">
        <v>50</v>
      </c>
      <c r="R2067">
        <v>250</v>
      </c>
      <c r="S2067">
        <v>110</v>
      </c>
      <c r="T2067">
        <v>173</v>
      </c>
      <c r="U2067">
        <v>15</v>
      </c>
      <c r="V2067">
        <v>200</v>
      </c>
      <c r="W2067">
        <v>6</v>
      </c>
      <c r="X2067">
        <v>56</v>
      </c>
      <c r="Y2067">
        <v>2743.2</v>
      </c>
      <c r="AA2067" t="s">
        <v>30</v>
      </c>
      <c r="AB2067" s="1">
        <v>44622</v>
      </c>
      <c r="AC2067" s="2">
        <v>0.23239583333333333</v>
      </c>
      <c r="AD2067" s="2">
        <f t="shared" si="32"/>
        <v>5.5774999999999997</v>
      </c>
      <c r="AE2067" s="8">
        <f>WEEKDAY(AB2067)</f>
        <v>4</v>
      </c>
      <c r="AF2067">
        <f>IF(EXACT($AE2067,AF$1),$D2067,)</f>
        <v>0</v>
      </c>
      <c r="AG2067">
        <f>IF(EXACT($AE2067,AG$1),$D2067,)</f>
        <v>0</v>
      </c>
      <c r="AH2067">
        <f>IF(EXACT($AE2067,AH$1),$D2067,)</f>
        <v>0</v>
      </c>
      <c r="AI2067">
        <f>IF(EXACT($AE2067,AI$1),$D2067,)</f>
        <v>29.52</v>
      </c>
      <c r="AJ2067">
        <f>IF(EXACT($AE2067,AJ$1),$D2067,)</f>
        <v>0</v>
      </c>
      <c r="AK2067">
        <f>IF(EXACT($AE2067,AK$1),$D2067,)</f>
        <v>0</v>
      </c>
      <c r="AL2067">
        <f>IF(EXACT($AE2067,AL$1),$D2067,)</f>
        <v>0</v>
      </c>
    </row>
    <row r="2068" spans="1:38" x14ac:dyDescent="0.25">
      <c r="A2068" t="s">
        <v>6227</v>
      </c>
      <c r="B2068" t="s">
        <v>6228</v>
      </c>
      <c r="C2068" t="s">
        <v>27</v>
      </c>
      <c r="D2068">
        <v>23.87</v>
      </c>
      <c r="E2068" t="s">
        <v>28</v>
      </c>
      <c r="F2068" t="s">
        <v>6229</v>
      </c>
      <c r="G2068">
        <v>960</v>
      </c>
      <c r="H2068">
        <v>720</v>
      </c>
      <c r="I2068">
        <v>3</v>
      </c>
      <c r="J2068" t="s">
        <v>29</v>
      </c>
      <c r="K2068" t="s">
        <v>30</v>
      </c>
      <c r="L2068">
        <v>82</v>
      </c>
      <c r="M2068">
        <v>24</v>
      </c>
      <c r="N2068">
        <v>32</v>
      </c>
      <c r="O2068">
        <v>18</v>
      </c>
      <c r="P2068">
        <v>576</v>
      </c>
      <c r="Q2068">
        <v>50</v>
      </c>
      <c r="R2068">
        <v>250</v>
      </c>
      <c r="S2068">
        <v>110</v>
      </c>
      <c r="T2068">
        <v>173</v>
      </c>
      <c r="U2068">
        <v>15</v>
      </c>
      <c r="V2068">
        <v>200</v>
      </c>
      <c r="W2068">
        <v>6</v>
      </c>
      <c r="X2068">
        <v>56</v>
      </c>
      <c r="Y2068">
        <v>2743.2</v>
      </c>
      <c r="AA2068" t="s">
        <v>30</v>
      </c>
      <c r="AB2068" s="1">
        <v>44622</v>
      </c>
      <c r="AC2068" s="2">
        <v>0.23891203703703703</v>
      </c>
      <c r="AD2068" s="2">
        <f t="shared" si="32"/>
        <v>5.733888888888889</v>
      </c>
      <c r="AE2068" s="8">
        <f>WEEKDAY(AB2068)</f>
        <v>4</v>
      </c>
      <c r="AF2068">
        <f>IF(EXACT($AE2068,AF$1),$D2068,)</f>
        <v>0</v>
      </c>
      <c r="AG2068">
        <f>IF(EXACT($AE2068,AG$1),$D2068,)</f>
        <v>0</v>
      </c>
      <c r="AH2068">
        <f>IF(EXACT($AE2068,AH$1),$D2068,)</f>
        <v>0</v>
      </c>
      <c r="AI2068">
        <f>IF(EXACT($AE2068,AI$1),$D2068,)</f>
        <v>23.87</v>
      </c>
      <c r="AJ2068">
        <f>IF(EXACT($AE2068,AJ$1),$D2068,)</f>
        <v>0</v>
      </c>
      <c r="AK2068">
        <f>IF(EXACT($AE2068,AK$1),$D2068,)</f>
        <v>0</v>
      </c>
      <c r="AL2068">
        <f>IF(EXACT($AE2068,AL$1),$D2068,)</f>
        <v>0</v>
      </c>
    </row>
    <row r="2069" spans="1:38" x14ac:dyDescent="0.25">
      <c r="A2069" t="s">
        <v>6230</v>
      </c>
      <c r="B2069" t="s">
        <v>6231</v>
      </c>
      <c r="C2069" t="s">
        <v>27</v>
      </c>
      <c r="D2069">
        <v>20.02</v>
      </c>
      <c r="E2069" t="s">
        <v>28</v>
      </c>
      <c r="F2069" t="s">
        <v>6232</v>
      </c>
      <c r="G2069">
        <v>960</v>
      </c>
      <c r="H2069">
        <v>720</v>
      </c>
      <c r="I2069">
        <v>3</v>
      </c>
      <c r="J2069" t="s">
        <v>29</v>
      </c>
      <c r="K2069" t="s">
        <v>30</v>
      </c>
      <c r="L2069">
        <v>97</v>
      </c>
      <c r="M2069">
        <v>21</v>
      </c>
      <c r="N2069">
        <v>29</v>
      </c>
      <c r="O2069">
        <v>16</v>
      </c>
      <c r="P2069">
        <v>464</v>
      </c>
      <c r="Q2069">
        <v>50</v>
      </c>
      <c r="R2069">
        <v>250</v>
      </c>
      <c r="S2069">
        <v>110</v>
      </c>
      <c r="T2069">
        <v>173</v>
      </c>
      <c r="U2069">
        <v>15</v>
      </c>
      <c r="V2069">
        <v>200</v>
      </c>
      <c r="W2069">
        <v>6</v>
      </c>
      <c r="X2069">
        <v>56</v>
      </c>
      <c r="Y2069">
        <v>2743.2</v>
      </c>
      <c r="AA2069" t="s">
        <v>30</v>
      </c>
      <c r="AB2069" s="1">
        <v>44622</v>
      </c>
      <c r="AC2069" s="2">
        <v>0.24247685185185186</v>
      </c>
      <c r="AD2069" s="2">
        <f t="shared" si="32"/>
        <v>5.8194444444444446</v>
      </c>
      <c r="AE2069" s="8">
        <f>WEEKDAY(AB2069)</f>
        <v>4</v>
      </c>
      <c r="AF2069">
        <f>IF(EXACT($AE2069,AF$1),$D2069,)</f>
        <v>0</v>
      </c>
      <c r="AG2069">
        <f>IF(EXACT($AE2069,AG$1),$D2069,)</f>
        <v>0</v>
      </c>
      <c r="AH2069">
        <f>IF(EXACT($AE2069,AH$1),$D2069,)</f>
        <v>0</v>
      </c>
      <c r="AI2069">
        <f>IF(EXACT($AE2069,AI$1),$D2069,)</f>
        <v>20.02</v>
      </c>
      <c r="AJ2069">
        <f>IF(EXACT($AE2069,AJ$1),$D2069,)</f>
        <v>0</v>
      </c>
      <c r="AK2069">
        <f>IF(EXACT($AE2069,AK$1),$D2069,)</f>
        <v>0</v>
      </c>
      <c r="AL2069">
        <f>IF(EXACT($AE2069,AL$1),$D2069,)</f>
        <v>0</v>
      </c>
    </row>
    <row r="2070" spans="1:38" x14ac:dyDescent="0.25">
      <c r="A2070" t="s">
        <v>6233</v>
      </c>
      <c r="B2070" t="s">
        <v>6234</v>
      </c>
      <c r="C2070" t="s">
        <v>27</v>
      </c>
      <c r="D2070">
        <v>31.26</v>
      </c>
      <c r="E2070" t="s">
        <v>28</v>
      </c>
      <c r="F2070" t="s">
        <v>6235</v>
      </c>
      <c r="G2070">
        <v>960</v>
      </c>
      <c r="H2070">
        <v>720</v>
      </c>
      <c r="I2070">
        <v>3</v>
      </c>
      <c r="J2070" t="s">
        <v>29</v>
      </c>
      <c r="K2070" t="s">
        <v>30</v>
      </c>
      <c r="L2070">
        <v>68</v>
      </c>
      <c r="M2070">
        <v>26</v>
      </c>
      <c r="N2070">
        <v>32</v>
      </c>
      <c r="O2070">
        <v>12</v>
      </c>
      <c r="P2070">
        <v>384</v>
      </c>
      <c r="Q2070">
        <v>50</v>
      </c>
      <c r="R2070">
        <v>250</v>
      </c>
      <c r="S2070">
        <v>110</v>
      </c>
      <c r="T2070">
        <v>173</v>
      </c>
      <c r="U2070">
        <v>15</v>
      </c>
      <c r="V2070">
        <v>200</v>
      </c>
      <c r="W2070">
        <v>6</v>
      </c>
      <c r="X2070">
        <v>56</v>
      </c>
      <c r="Y2070">
        <v>2743.2</v>
      </c>
      <c r="AA2070" t="s">
        <v>30</v>
      </c>
      <c r="AB2070" s="1">
        <v>44622</v>
      </c>
      <c r="AC2070" s="2">
        <v>0.25015046296296295</v>
      </c>
      <c r="AD2070" s="2">
        <f t="shared" si="32"/>
        <v>6.0036111111111108</v>
      </c>
      <c r="AE2070" s="8">
        <f>WEEKDAY(AB2070)</f>
        <v>4</v>
      </c>
      <c r="AF2070">
        <f>IF(EXACT($AE2070,AF$1),$D2070,)</f>
        <v>0</v>
      </c>
      <c r="AG2070">
        <f>IF(EXACT($AE2070,AG$1),$D2070,)</f>
        <v>0</v>
      </c>
      <c r="AH2070">
        <f>IF(EXACT($AE2070,AH$1),$D2070,)</f>
        <v>0</v>
      </c>
      <c r="AI2070">
        <f>IF(EXACT($AE2070,AI$1),$D2070,)</f>
        <v>31.26</v>
      </c>
      <c r="AJ2070">
        <f>IF(EXACT($AE2070,AJ$1),$D2070,)</f>
        <v>0</v>
      </c>
      <c r="AK2070">
        <f>IF(EXACT($AE2070,AK$1),$D2070,)</f>
        <v>0</v>
      </c>
      <c r="AL2070">
        <f>IF(EXACT($AE2070,AL$1),$D2070,)</f>
        <v>0</v>
      </c>
    </row>
    <row r="2071" spans="1:38" x14ac:dyDescent="0.25">
      <c r="A2071" t="s">
        <v>6236</v>
      </c>
      <c r="B2071" t="s">
        <v>6237</v>
      </c>
      <c r="C2071" t="s">
        <v>27</v>
      </c>
      <c r="D2071">
        <v>24.12</v>
      </c>
      <c r="E2071" t="s">
        <v>28</v>
      </c>
      <c r="F2071" t="s">
        <v>6238</v>
      </c>
      <c r="G2071">
        <v>960</v>
      </c>
      <c r="H2071">
        <v>720</v>
      </c>
      <c r="I2071">
        <v>3</v>
      </c>
      <c r="J2071" t="s">
        <v>29</v>
      </c>
      <c r="K2071" t="s">
        <v>30</v>
      </c>
      <c r="L2071">
        <v>101</v>
      </c>
      <c r="M2071">
        <v>24</v>
      </c>
      <c r="N2071">
        <v>26</v>
      </c>
      <c r="O2071">
        <v>19</v>
      </c>
      <c r="P2071">
        <v>494</v>
      </c>
      <c r="Q2071">
        <v>50</v>
      </c>
      <c r="R2071">
        <v>250</v>
      </c>
      <c r="S2071">
        <v>110</v>
      </c>
      <c r="T2071">
        <v>173</v>
      </c>
      <c r="U2071">
        <v>15</v>
      </c>
      <c r="V2071">
        <v>200</v>
      </c>
      <c r="W2071">
        <v>6</v>
      </c>
      <c r="X2071">
        <v>56</v>
      </c>
      <c r="Y2071">
        <v>2743.2</v>
      </c>
      <c r="AA2071" t="s">
        <v>30</v>
      </c>
      <c r="AB2071" s="1">
        <v>44622</v>
      </c>
      <c r="AC2071" s="2">
        <v>0.25390046296296298</v>
      </c>
      <c r="AD2071" s="2">
        <f t="shared" si="32"/>
        <v>6.0936111111111115</v>
      </c>
      <c r="AE2071" s="8">
        <f>WEEKDAY(AB2071)</f>
        <v>4</v>
      </c>
      <c r="AF2071">
        <f>IF(EXACT($AE2071,AF$1),$D2071,)</f>
        <v>0</v>
      </c>
      <c r="AG2071">
        <f>IF(EXACT($AE2071,AG$1),$D2071,)</f>
        <v>0</v>
      </c>
      <c r="AH2071">
        <f>IF(EXACT($AE2071,AH$1),$D2071,)</f>
        <v>0</v>
      </c>
      <c r="AI2071">
        <f>IF(EXACT($AE2071,AI$1),$D2071,)</f>
        <v>24.12</v>
      </c>
      <c r="AJ2071">
        <f>IF(EXACT($AE2071,AJ$1),$D2071,)</f>
        <v>0</v>
      </c>
      <c r="AK2071">
        <f>IF(EXACT($AE2071,AK$1),$D2071,)</f>
        <v>0</v>
      </c>
      <c r="AL2071">
        <f>IF(EXACT($AE2071,AL$1),$D2071,)</f>
        <v>0</v>
      </c>
    </row>
    <row r="2072" spans="1:38" x14ac:dyDescent="0.25">
      <c r="A2072" t="s">
        <v>6239</v>
      </c>
      <c r="B2072" t="s">
        <v>6240</v>
      </c>
      <c r="C2072" t="s">
        <v>27</v>
      </c>
      <c r="D2072">
        <v>20.86</v>
      </c>
      <c r="E2072" t="s">
        <v>28</v>
      </c>
      <c r="F2072" t="s">
        <v>6241</v>
      </c>
      <c r="G2072">
        <v>960</v>
      </c>
      <c r="H2072">
        <v>720</v>
      </c>
      <c r="I2072">
        <v>3</v>
      </c>
      <c r="J2072" t="s">
        <v>29</v>
      </c>
      <c r="K2072" t="s">
        <v>30</v>
      </c>
      <c r="L2072">
        <v>110</v>
      </c>
      <c r="M2072">
        <v>25</v>
      </c>
      <c r="N2072">
        <v>25</v>
      </c>
      <c r="O2072">
        <v>18</v>
      </c>
      <c r="P2072">
        <v>450</v>
      </c>
      <c r="Q2072">
        <v>50</v>
      </c>
      <c r="R2072">
        <v>250</v>
      </c>
      <c r="S2072">
        <v>110</v>
      </c>
      <c r="T2072">
        <v>173</v>
      </c>
      <c r="U2072">
        <v>15</v>
      </c>
      <c r="V2072">
        <v>200</v>
      </c>
      <c r="W2072">
        <v>6</v>
      </c>
      <c r="X2072">
        <v>56</v>
      </c>
      <c r="Y2072">
        <v>2743.2</v>
      </c>
      <c r="AA2072" t="s">
        <v>30</v>
      </c>
      <c r="AB2072" s="1">
        <v>44622</v>
      </c>
      <c r="AC2072" s="2">
        <v>0.2545486111111111</v>
      </c>
      <c r="AD2072" s="2">
        <f t="shared" si="32"/>
        <v>6.1091666666666669</v>
      </c>
      <c r="AE2072" s="8">
        <f>WEEKDAY(AB2072)</f>
        <v>4</v>
      </c>
      <c r="AF2072">
        <f>IF(EXACT($AE2072,AF$1),$D2072,)</f>
        <v>0</v>
      </c>
      <c r="AG2072">
        <f>IF(EXACT($AE2072,AG$1),$D2072,)</f>
        <v>0</v>
      </c>
      <c r="AH2072">
        <f>IF(EXACT($AE2072,AH$1),$D2072,)</f>
        <v>0</v>
      </c>
      <c r="AI2072">
        <f>IF(EXACT($AE2072,AI$1),$D2072,)</f>
        <v>20.86</v>
      </c>
      <c r="AJ2072">
        <f>IF(EXACT($AE2072,AJ$1),$D2072,)</f>
        <v>0</v>
      </c>
      <c r="AK2072">
        <f>IF(EXACT($AE2072,AK$1),$D2072,)</f>
        <v>0</v>
      </c>
      <c r="AL2072">
        <f>IF(EXACT($AE2072,AL$1),$D2072,)</f>
        <v>0</v>
      </c>
    </row>
    <row r="2073" spans="1:38" x14ac:dyDescent="0.25">
      <c r="A2073" t="s">
        <v>6242</v>
      </c>
      <c r="B2073" t="s">
        <v>6243</v>
      </c>
      <c r="C2073" t="s">
        <v>27</v>
      </c>
      <c r="D2073">
        <v>29.6</v>
      </c>
      <c r="E2073" t="s">
        <v>28</v>
      </c>
      <c r="F2073" t="s">
        <v>6244</v>
      </c>
      <c r="G2073">
        <v>960</v>
      </c>
      <c r="H2073">
        <v>720</v>
      </c>
      <c r="I2073">
        <v>3</v>
      </c>
      <c r="J2073" t="s">
        <v>31</v>
      </c>
      <c r="K2073" t="s">
        <v>30</v>
      </c>
      <c r="L2073">
        <v>106</v>
      </c>
      <c r="M2073">
        <v>24</v>
      </c>
      <c r="N2073">
        <v>35</v>
      </c>
      <c r="O2073">
        <v>16</v>
      </c>
      <c r="P2073">
        <v>560</v>
      </c>
      <c r="Q2073">
        <v>50</v>
      </c>
      <c r="R2073">
        <v>250</v>
      </c>
      <c r="S2073">
        <v>110</v>
      </c>
      <c r="T2073">
        <v>173</v>
      </c>
      <c r="U2073">
        <v>15</v>
      </c>
      <c r="V2073">
        <v>200</v>
      </c>
      <c r="W2073">
        <v>6</v>
      </c>
      <c r="X2073">
        <v>25</v>
      </c>
      <c r="Y2073">
        <v>1092.2</v>
      </c>
      <c r="AA2073" t="s">
        <v>30</v>
      </c>
      <c r="AB2073" s="1">
        <v>44622</v>
      </c>
      <c r="AC2073" s="2">
        <v>0.26785879629629633</v>
      </c>
      <c r="AD2073" s="2">
        <f t="shared" si="32"/>
        <v>6.4286111111111115</v>
      </c>
      <c r="AE2073" s="8">
        <f>WEEKDAY(AB2073)</f>
        <v>4</v>
      </c>
      <c r="AF2073">
        <f>IF(EXACT($AE2073,AF$1),$D2073,)</f>
        <v>0</v>
      </c>
      <c r="AG2073">
        <f>IF(EXACT($AE2073,AG$1),$D2073,)</f>
        <v>0</v>
      </c>
      <c r="AH2073">
        <f>IF(EXACT($AE2073,AH$1),$D2073,)</f>
        <v>0</v>
      </c>
      <c r="AI2073">
        <f>IF(EXACT($AE2073,AI$1),$D2073,)</f>
        <v>29.6</v>
      </c>
      <c r="AJ2073">
        <f>IF(EXACT($AE2073,AJ$1),$D2073,)</f>
        <v>0</v>
      </c>
      <c r="AK2073">
        <f>IF(EXACT($AE2073,AK$1),$D2073,)</f>
        <v>0</v>
      </c>
      <c r="AL2073">
        <f>IF(EXACT($AE2073,AL$1),$D2073,)</f>
        <v>0</v>
      </c>
    </row>
    <row r="2074" spans="1:38" x14ac:dyDescent="0.25">
      <c r="A2074" t="s">
        <v>6245</v>
      </c>
      <c r="B2074" t="s">
        <v>6246</v>
      </c>
      <c r="C2074" t="s">
        <v>27</v>
      </c>
      <c r="D2074">
        <v>22.71</v>
      </c>
      <c r="E2074" t="s">
        <v>28</v>
      </c>
      <c r="F2074" t="s">
        <v>6247</v>
      </c>
      <c r="G2074">
        <v>960</v>
      </c>
      <c r="H2074">
        <v>720</v>
      </c>
      <c r="I2074">
        <v>3</v>
      </c>
      <c r="J2074" t="s">
        <v>29</v>
      </c>
      <c r="K2074" t="s">
        <v>30</v>
      </c>
      <c r="L2074">
        <v>77</v>
      </c>
      <c r="M2074">
        <v>27</v>
      </c>
      <c r="N2074">
        <v>33</v>
      </c>
      <c r="O2074">
        <v>20</v>
      </c>
      <c r="P2074">
        <v>660</v>
      </c>
      <c r="Q2074">
        <v>50</v>
      </c>
      <c r="R2074">
        <v>250</v>
      </c>
      <c r="S2074">
        <v>110</v>
      </c>
      <c r="T2074">
        <v>173</v>
      </c>
      <c r="U2074">
        <v>15</v>
      </c>
      <c r="V2074">
        <v>200</v>
      </c>
      <c r="W2074">
        <v>6</v>
      </c>
      <c r="X2074">
        <v>56</v>
      </c>
      <c r="Y2074">
        <v>2743.2</v>
      </c>
      <c r="AA2074" t="s">
        <v>30</v>
      </c>
      <c r="AB2074" s="1">
        <v>44622</v>
      </c>
      <c r="AC2074" s="2">
        <v>0.27215277777777774</v>
      </c>
      <c r="AD2074" s="2">
        <f t="shared" si="32"/>
        <v>6.5316666666666663</v>
      </c>
      <c r="AE2074" s="8">
        <f>WEEKDAY(AB2074)</f>
        <v>4</v>
      </c>
      <c r="AF2074">
        <f>IF(EXACT($AE2074,AF$1),$D2074,)</f>
        <v>0</v>
      </c>
      <c r="AG2074">
        <f>IF(EXACT($AE2074,AG$1),$D2074,)</f>
        <v>0</v>
      </c>
      <c r="AH2074">
        <f>IF(EXACT($AE2074,AH$1),$D2074,)</f>
        <v>0</v>
      </c>
      <c r="AI2074">
        <f>IF(EXACT($AE2074,AI$1),$D2074,)</f>
        <v>22.71</v>
      </c>
      <c r="AJ2074">
        <f>IF(EXACT($AE2074,AJ$1),$D2074,)</f>
        <v>0</v>
      </c>
      <c r="AK2074">
        <f>IF(EXACT($AE2074,AK$1),$D2074,)</f>
        <v>0</v>
      </c>
      <c r="AL2074">
        <f>IF(EXACT($AE2074,AL$1),$D2074,)</f>
        <v>0</v>
      </c>
    </row>
    <row r="2075" spans="1:38" x14ac:dyDescent="0.25">
      <c r="A2075" t="s">
        <v>6248</v>
      </c>
      <c r="B2075" t="s">
        <v>6249</v>
      </c>
      <c r="C2075" t="s">
        <v>27</v>
      </c>
      <c r="D2075">
        <v>18.489999999999998</v>
      </c>
      <c r="E2075" t="s">
        <v>28</v>
      </c>
      <c r="F2075" t="s">
        <v>6250</v>
      </c>
      <c r="G2075">
        <v>960</v>
      </c>
      <c r="H2075">
        <v>720</v>
      </c>
      <c r="I2075">
        <v>3</v>
      </c>
      <c r="J2075" t="s">
        <v>31</v>
      </c>
      <c r="K2075" t="s">
        <v>30</v>
      </c>
      <c r="L2075">
        <v>65</v>
      </c>
      <c r="M2075">
        <v>20</v>
      </c>
      <c r="N2075">
        <v>76</v>
      </c>
      <c r="O2075">
        <v>25</v>
      </c>
      <c r="P2075">
        <v>1900</v>
      </c>
      <c r="Q2075">
        <v>50</v>
      </c>
      <c r="R2075">
        <v>250</v>
      </c>
      <c r="S2075">
        <v>110</v>
      </c>
      <c r="T2075">
        <v>173</v>
      </c>
      <c r="U2075">
        <v>15</v>
      </c>
      <c r="V2075">
        <v>200</v>
      </c>
      <c r="W2075">
        <v>6</v>
      </c>
      <c r="X2075">
        <v>25</v>
      </c>
      <c r="Y2075">
        <v>1092.2</v>
      </c>
      <c r="AA2075" t="s">
        <v>30</v>
      </c>
      <c r="AB2075" s="1">
        <v>44622</v>
      </c>
      <c r="AC2075" s="2">
        <v>0.2751851851851852</v>
      </c>
      <c r="AD2075" s="2">
        <f t="shared" si="32"/>
        <v>6.6044444444444448</v>
      </c>
      <c r="AE2075" s="8">
        <f>WEEKDAY(AB2075)</f>
        <v>4</v>
      </c>
      <c r="AF2075">
        <f>IF(EXACT($AE2075,AF$1),$D2075,)</f>
        <v>0</v>
      </c>
      <c r="AG2075">
        <f>IF(EXACT($AE2075,AG$1),$D2075,)</f>
        <v>0</v>
      </c>
      <c r="AH2075">
        <f>IF(EXACT($AE2075,AH$1),$D2075,)</f>
        <v>0</v>
      </c>
      <c r="AI2075">
        <f>IF(EXACT($AE2075,AI$1),$D2075,)</f>
        <v>18.489999999999998</v>
      </c>
      <c r="AJ2075">
        <f>IF(EXACT($AE2075,AJ$1),$D2075,)</f>
        <v>0</v>
      </c>
      <c r="AK2075">
        <f>IF(EXACT($AE2075,AK$1),$D2075,)</f>
        <v>0</v>
      </c>
      <c r="AL2075">
        <f>IF(EXACT($AE2075,AL$1),$D2075,)</f>
        <v>0</v>
      </c>
    </row>
    <row r="2076" spans="1:38" x14ac:dyDescent="0.25">
      <c r="A2076" t="s">
        <v>6251</v>
      </c>
      <c r="B2076" t="s">
        <v>6252</v>
      </c>
      <c r="C2076" t="s">
        <v>27</v>
      </c>
      <c r="D2076">
        <v>28.55</v>
      </c>
      <c r="E2076" t="s">
        <v>28</v>
      </c>
      <c r="F2076" t="s">
        <v>6253</v>
      </c>
      <c r="G2076">
        <v>960</v>
      </c>
      <c r="H2076">
        <v>720</v>
      </c>
      <c r="I2076">
        <v>3</v>
      </c>
      <c r="J2076" t="s">
        <v>29</v>
      </c>
      <c r="K2076" t="s">
        <v>30</v>
      </c>
      <c r="L2076">
        <v>121</v>
      </c>
      <c r="M2076">
        <v>14</v>
      </c>
      <c r="N2076">
        <v>43</v>
      </c>
      <c r="O2076">
        <v>35</v>
      </c>
      <c r="P2076">
        <v>1505</v>
      </c>
      <c r="Q2076">
        <v>50</v>
      </c>
      <c r="R2076">
        <v>250</v>
      </c>
      <c r="S2076">
        <v>110</v>
      </c>
      <c r="T2076">
        <v>173</v>
      </c>
      <c r="U2076">
        <v>15</v>
      </c>
      <c r="V2076">
        <v>200</v>
      </c>
      <c r="W2076">
        <v>6</v>
      </c>
      <c r="X2076">
        <v>56</v>
      </c>
      <c r="Y2076">
        <v>2743.2</v>
      </c>
      <c r="AA2076" t="s">
        <v>30</v>
      </c>
      <c r="AB2076" s="1">
        <v>44622</v>
      </c>
      <c r="AC2076" s="2">
        <v>0.27552083333333333</v>
      </c>
      <c r="AD2076" s="2">
        <f t="shared" si="32"/>
        <v>6.6124999999999998</v>
      </c>
      <c r="AE2076" s="8">
        <f>WEEKDAY(AB2076)</f>
        <v>4</v>
      </c>
      <c r="AF2076">
        <f>IF(EXACT($AE2076,AF$1),$D2076,)</f>
        <v>0</v>
      </c>
      <c r="AG2076">
        <f>IF(EXACT($AE2076,AG$1),$D2076,)</f>
        <v>0</v>
      </c>
      <c r="AH2076">
        <f>IF(EXACT($AE2076,AH$1),$D2076,)</f>
        <v>0</v>
      </c>
      <c r="AI2076">
        <f>IF(EXACT($AE2076,AI$1),$D2076,)</f>
        <v>28.55</v>
      </c>
      <c r="AJ2076">
        <f>IF(EXACT($AE2076,AJ$1),$D2076,)</f>
        <v>0</v>
      </c>
      <c r="AK2076">
        <f>IF(EXACT($AE2076,AK$1),$D2076,)</f>
        <v>0</v>
      </c>
      <c r="AL2076">
        <f>IF(EXACT($AE2076,AL$1),$D2076,)</f>
        <v>0</v>
      </c>
    </row>
    <row r="2077" spans="1:38" x14ac:dyDescent="0.25">
      <c r="A2077" t="s">
        <v>6254</v>
      </c>
      <c r="B2077" t="s">
        <v>6255</v>
      </c>
      <c r="C2077" t="s">
        <v>27</v>
      </c>
      <c r="D2077">
        <v>27.54</v>
      </c>
      <c r="E2077" t="s">
        <v>28</v>
      </c>
      <c r="F2077" t="s">
        <v>6256</v>
      </c>
      <c r="G2077">
        <v>960</v>
      </c>
      <c r="H2077">
        <v>720</v>
      </c>
      <c r="I2077">
        <v>3</v>
      </c>
      <c r="J2077" t="s">
        <v>29</v>
      </c>
      <c r="K2077" t="s">
        <v>30</v>
      </c>
      <c r="L2077">
        <v>74</v>
      </c>
      <c r="M2077">
        <v>18</v>
      </c>
      <c r="N2077">
        <v>39</v>
      </c>
      <c r="O2077">
        <v>29</v>
      </c>
      <c r="P2077">
        <v>1131</v>
      </c>
      <c r="Q2077">
        <v>50</v>
      </c>
      <c r="R2077">
        <v>250</v>
      </c>
      <c r="S2077">
        <v>110</v>
      </c>
      <c r="T2077">
        <v>173</v>
      </c>
      <c r="U2077">
        <v>15</v>
      </c>
      <c r="V2077">
        <v>200</v>
      </c>
      <c r="W2077">
        <v>6</v>
      </c>
      <c r="X2077">
        <v>56</v>
      </c>
      <c r="Y2077">
        <v>2743.2</v>
      </c>
      <c r="AA2077" t="s">
        <v>30</v>
      </c>
      <c r="AB2077" s="1">
        <v>44622</v>
      </c>
      <c r="AC2077" s="2">
        <v>0.28359953703703705</v>
      </c>
      <c r="AD2077" s="2">
        <f t="shared" si="32"/>
        <v>6.8063888888888897</v>
      </c>
      <c r="AE2077" s="8">
        <f>WEEKDAY(AB2077)</f>
        <v>4</v>
      </c>
      <c r="AF2077">
        <f>IF(EXACT($AE2077,AF$1),$D2077,)</f>
        <v>0</v>
      </c>
      <c r="AG2077">
        <f>IF(EXACT($AE2077,AG$1),$D2077,)</f>
        <v>0</v>
      </c>
      <c r="AH2077">
        <f>IF(EXACT($AE2077,AH$1),$D2077,)</f>
        <v>0</v>
      </c>
      <c r="AI2077">
        <f>IF(EXACT($AE2077,AI$1),$D2077,)</f>
        <v>27.54</v>
      </c>
      <c r="AJ2077">
        <f>IF(EXACT($AE2077,AJ$1),$D2077,)</f>
        <v>0</v>
      </c>
      <c r="AK2077">
        <f>IF(EXACT($AE2077,AK$1),$D2077,)</f>
        <v>0</v>
      </c>
      <c r="AL2077">
        <f>IF(EXACT($AE2077,AL$1),$D2077,)</f>
        <v>0</v>
      </c>
    </row>
    <row r="2078" spans="1:38" x14ac:dyDescent="0.25">
      <c r="A2078" t="s">
        <v>6257</v>
      </c>
      <c r="B2078" t="s">
        <v>6258</v>
      </c>
      <c r="C2078" t="s">
        <v>27</v>
      </c>
      <c r="D2078">
        <v>23.39</v>
      </c>
      <c r="E2078" t="s">
        <v>28</v>
      </c>
      <c r="F2078" t="s">
        <v>6259</v>
      </c>
      <c r="G2078">
        <v>960</v>
      </c>
      <c r="H2078">
        <v>720</v>
      </c>
      <c r="I2078">
        <v>3</v>
      </c>
      <c r="J2078" t="s">
        <v>31</v>
      </c>
      <c r="K2078" t="s">
        <v>30</v>
      </c>
      <c r="L2078">
        <v>69</v>
      </c>
      <c r="M2078">
        <v>20</v>
      </c>
      <c r="N2078">
        <v>47</v>
      </c>
      <c r="O2078">
        <v>32</v>
      </c>
      <c r="P2078">
        <v>1504</v>
      </c>
      <c r="Q2078">
        <v>50</v>
      </c>
      <c r="R2078">
        <v>250</v>
      </c>
      <c r="S2078">
        <v>110</v>
      </c>
      <c r="T2078">
        <v>173</v>
      </c>
      <c r="U2078">
        <v>15</v>
      </c>
      <c r="V2078">
        <v>200</v>
      </c>
      <c r="W2078">
        <v>6</v>
      </c>
      <c r="X2078">
        <v>25</v>
      </c>
      <c r="Y2078">
        <v>1092.2</v>
      </c>
      <c r="AA2078" t="s">
        <v>30</v>
      </c>
      <c r="AB2078" s="1">
        <v>44622</v>
      </c>
      <c r="AC2078" s="2">
        <v>0.2910416666666667</v>
      </c>
      <c r="AD2078" s="2">
        <f t="shared" si="32"/>
        <v>6.9850000000000012</v>
      </c>
      <c r="AE2078" s="8">
        <f>WEEKDAY(AB2078)</f>
        <v>4</v>
      </c>
      <c r="AF2078">
        <f>IF(EXACT($AE2078,AF$1),$D2078,)</f>
        <v>0</v>
      </c>
      <c r="AG2078">
        <f>IF(EXACT($AE2078,AG$1),$D2078,)</f>
        <v>0</v>
      </c>
      <c r="AH2078">
        <f>IF(EXACT($AE2078,AH$1),$D2078,)</f>
        <v>0</v>
      </c>
      <c r="AI2078">
        <f>IF(EXACT($AE2078,AI$1),$D2078,)</f>
        <v>23.39</v>
      </c>
      <c r="AJ2078">
        <f>IF(EXACT($AE2078,AJ$1),$D2078,)</f>
        <v>0</v>
      </c>
      <c r="AK2078">
        <f>IF(EXACT($AE2078,AK$1),$D2078,)</f>
        <v>0</v>
      </c>
      <c r="AL2078">
        <f>IF(EXACT($AE2078,AL$1),$D2078,)</f>
        <v>0</v>
      </c>
    </row>
    <row r="2079" spans="1:38" x14ac:dyDescent="0.25">
      <c r="A2079" t="s">
        <v>6260</v>
      </c>
      <c r="B2079" t="s">
        <v>6261</v>
      </c>
      <c r="C2079" t="s">
        <v>27</v>
      </c>
      <c r="D2079">
        <v>16.239999999999998</v>
      </c>
      <c r="E2079" t="s">
        <v>28</v>
      </c>
      <c r="F2079" t="s">
        <v>6262</v>
      </c>
      <c r="G2079">
        <v>960</v>
      </c>
      <c r="H2079">
        <v>720</v>
      </c>
      <c r="I2079">
        <v>3</v>
      </c>
      <c r="J2079" t="s">
        <v>29</v>
      </c>
      <c r="K2079" t="s">
        <v>30</v>
      </c>
      <c r="L2079">
        <v>91</v>
      </c>
      <c r="M2079">
        <v>17</v>
      </c>
      <c r="N2079">
        <v>47</v>
      </c>
      <c r="O2079">
        <v>27</v>
      </c>
      <c r="P2079">
        <v>1269</v>
      </c>
      <c r="Q2079">
        <v>50</v>
      </c>
      <c r="R2079">
        <v>250</v>
      </c>
      <c r="S2079">
        <v>110</v>
      </c>
      <c r="T2079">
        <v>173</v>
      </c>
      <c r="U2079">
        <v>15</v>
      </c>
      <c r="V2079">
        <v>200</v>
      </c>
      <c r="W2079">
        <v>6</v>
      </c>
      <c r="X2079">
        <v>56</v>
      </c>
      <c r="Y2079">
        <v>2743.2</v>
      </c>
      <c r="AA2079" t="s">
        <v>30</v>
      </c>
      <c r="AB2079" s="1">
        <v>44622</v>
      </c>
      <c r="AC2079" s="2">
        <v>0.29248842592592594</v>
      </c>
      <c r="AD2079" s="2">
        <f t="shared" si="32"/>
        <v>7.0197222222222226</v>
      </c>
      <c r="AE2079" s="8">
        <f>WEEKDAY(AB2079)</f>
        <v>4</v>
      </c>
      <c r="AF2079">
        <f>IF(EXACT($AE2079,AF$1),$D2079,)</f>
        <v>0</v>
      </c>
      <c r="AG2079">
        <f>IF(EXACT($AE2079,AG$1),$D2079,)</f>
        <v>0</v>
      </c>
      <c r="AH2079">
        <f>IF(EXACT($AE2079,AH$1),$D2079,)</f>
        <v>0</v>
      </c>
      <c r="AI2079">
        <f>IF(EXACT($AE2079,AI$1),$D2079,)</f>
        <v>16.239999999999998</v>
      </c>
      <c r="AJ2079">
        <f>IF(EXACT($AE2079,AJ$1),$D2079,)</f>
        <v>0</v>
      </c>
      <c r="AK2079">
        <f>IF(EXACT($AE2079,AK$1),$D2079,)</f>
        <v>0</v>
      </c>
      <c r="AL2079">
        <f>IF(EXACT($AE2079,AL$1),$D2079,)</f>
        <v>0</v>
      </c>
    </row>
    <row r="2080" spans="1:38" x14ac:dyDescent="0.25">
      <c r="A2080" t="s">
        <v>6263</v>
      </c>
      <c r="B2080" t="s">
        <v>6264</v>
      </c>
      <c r="C2080" t="s">
        <v>27</v>
      </c>
      <c r="D2080">
        <v>20.48</v>
      </c>
      <c r="E2080" t="s">
        <v>28</v>
      </c>
      <c r="F2080" t="s">
        <v>6265</v>
      </c>
      <c r="G2080">
        <v>960</v>
      </c>
      <c r="H2080">
        <v>720</v>
      </c>
      <c r="I2080">
        <v>3</v>
      </c>
      <c r="J2080" t="s">
        <v>29</v>
      </c>
      <c r="K2080" t="s">
        <v>30</v>
      </c>
      <c r="L2080">
        <v>22</v>
      </c>
      <c r="M2080">
        <v>17</v>
      </c>
      <c r="N2080">
        <v>43</v>
      </c>
      <c r="O2080">
        <v>27</v>
      </c>
      <c r="P2080">
        <v>1161</v>
      </c>
      <c r="Q2080">
        <v>50</v>
      </c>
      <c r="R2080">
        <v>250</v>
      </c>
      <c r="S2080">
        <v>110</v>
      </c>
      <c r="T2080">
        <v>173</v>
      </c>
      <c r="U2080">
        <v>15</v>
      </c>
      <c r="V2080">
        <v>200</v>
      </c>
      <c r="W2080">
        <v>6</v>
      </c>
      <c r="X2080">
        <v>56</v>
      </c>
      <c r="Y2080">
        <v>2743.2</v>
      </c>
      <c r="AA2080" t="s">
        <v>30</v>
      </c>
      <c r="AB2080" s="1">
        <v>44622</v>
      </c>
      <c r="AC2080" s="2">
        <v>0.29249999999999998</v>
      </c>
      <c r="AD2080" s="2">
        <f t="shared" si="32"/>
        <v>7.02</v>
      </c>
      <c r="AE2080" s="8">
        <f>WEEKDAY(AB2080)</f>
        <v>4</v>
      </c>
      <c r="AF2080">
        <f>IF(EXACT($AE2080,AF$1),$D2080,)</f>
        <v>0</v>
      </c>
      <c r="AG2080">
        <f>IF(EXACT($AE2080,AG$1),$D2080,)</f>
        <v>0</v>
      </c>
      <c r="AH2080">
        <f>IF(EXACT($AE2080,AH$1),$D2080,)</f>
        <v>0</v>
      </c>
      <c r="AI2080">
        <f>IF(EXACT($AE2080,AI$1),$D2080,)</f>
        <v>20.48</v>
      </c>
      <c r="AJ2080">
        <f>IF(EXACT($AE2080,AJ$1),$D2080,)</f>
        <v>0</v>
      </c>
      <c r="AK2080">
        <f>IF(EXACT($AE2080,AK$1),$D2080,)</f>
        <v>0</v>
      </c>
      <c r="AL2080">
        <f>IF(EXACT($AE2080,AL$1),$D2080,)</f>
        <v>0</v>
      </c>
    </row>
    <row r="2081" spans="1:38" x14ac:dyDescent="0.25">
      <c r="A2081" t="s">
        <v>6266</v>
      </c>
      <c r="B2081" t="s">
        <v>6267</v>
      </c>
      <c r="C2081" t="s">
        <v>27</v>
      </c>
      <c r="D2081">
        <v>27.85</v>
      </c>
      <c r="E2081" t="s">
        <v>28</v>
      </c>
      <c r="F2081" t="s">
        <v>6268</v>
      </c>
      <c r="G2081">
        <v>960</v>
      </c>
      <c r="H2081">
        <v>720</v>
      </c>
      <c r="I2081">
        <v>3</v>
      </c>
      <c r="J2081" t="s">
        <v>29</v>
      </c>
      <c r="K2081" t="s">
        <v>30</v>
      </c>
      <c r="L2081">
        <v>53</v>
      </c>
      <c r="M2081">
        <v>16</v>
      </c>
      <c r="N2081">
        <v>76</v>
      </c>
      <c r="O2081">
        <v>33</v>
      </c>
      <c r="P2081">
        <v>2508</v>
      </c>
      <c r="Q2081">
        <v>50</v>
      </c>
      <c r="R2081">
        <v>250</v>
      </c>
      <c r="S2081">
        <v>110</v>
      </c>
      <c r="T2081">
        <v>173</v>
      </c>
      <c r="U2081">
        <v>15</v>
      </c>
      <c r="V2081">
        <v>200</v>
      </c>
      <c r="W2081">
        <v>6</v>
      </c>
      <c r="X2081">
        <v>56</v>
      </c>
      <c r="Y2081">
        <v>2743.2</v>
      </c>
      <c r="AA2081" t="s">
        <v>30</v>
      </c>
      <c r="AB2081" s="1">
        <v>44622</v>
      </c>
      <c r="AC2081" s="2">
        <v>0.29651620370370374</v>
      </c>
      <c r="AD2081" s="2">
        <f t="shared" si="32"/>
        <v>7.1163888888888902</v>
      </c>
      <c r="AE2081" s="8">
        <f>WEEKDAY(AB2081)</f>
        <v>4</v>
      </c>
      <c r="AF2081">
        <f>IF(EXACT($AE2081,AF$1),$D2081,)</f>
        <v>0</v>
      </c>
      <c r="AG2081">
        <f>IF(EXACT($AE2081,AG$1),$D2081,)</f>
        <v>0</v>
      </c>
      <c r="AH2081">
        <f>IF(EXACT($AE2081,AH$1),$D2081,)</f>
        <v>0</v>
      </c>
      <c r="AI2081">
        <f>IF(EXACT($AE2081,AI$1),$D2081,)</f>
        <v>27.85</v>
      </c>
      <c r="AJ2081">
        <f>IF(EXACT($AE2081,AJ$1),$D2081,)</f>
        <v>0</v>
      </c>
      <c r="AK2081">
        <f>IF(EXACT($AE2081,AK$1),$D2081,)</f>
        <v>0</v>
      </c>
      <c r="AL2081">
        <f>IF(EXACT($AE2081,AL$1),$D2081,)</f>
        <v>0</v>
      </c>
    </row>
    <row r="2082" spans="1:38" x14ac:dyDescent="0.25">
      <c r="A2082" t="s">
        <v>6269</v>
      </c>
      <c r="B2082" t="s">
        <v>6270</v>
      </c>
      <c r="C2082" t="s">
        <v>27</v>
      </c>
      <c r="D2082">
        <v>27.7</v>
      </c>
      <c r="E2082" t="s">
        <v>28</v>
      </c>
      <c r="F2082" t="s">
        <v>6271</v>
      </c>
      <c r="G2082">
        <v>960</v>
      </c>
      <c r="H2082">
        <v>720</v>
      </c>
      <c r="I2082">
        <v>3</v>
      </c>
      <c r="J2082" t="s">
        <v>29</v>
      </c>
      <c r="K2082" t="s">
        <v>30</v>
      </c>
      <c r="L2082">
        <v>107</v>
      </c>
      <c r="M2082">
        <v>14</v>
      </c>
      <c r="N2082">
        <v>44</v>
      </c>
      <c r="O2082">
        <v>35</v>
      </c>
      <c r="P2082">
        <v>1540</v>
      </c>
      <c r="Q2082">
        <v>50</v>
      </c>
      <c r="R2082">
        <v>250</v>
      </c>
      <c r="S2082">
        <v>110</v>
      </c>
      <c r="T2082">
        <v>173</v>
      </c>
      <c r="U2082">
        <v>15</v>
      </c>
      <c r="V2082">
        <v>200</v>
      </c>
      <c r="W2082">
        <v>6</v>
      </c>
      <c r="X2082">
        <v>56</v>
      </c>
      <c r="Y2082">
        <v>2743.2</v>
      </c>
      <c r="AA2082" t="s">
        <v>30</v>
      </c>
      <c r="AB2082" s="1">
        <v>44622</v>
      </c>
      <c r="AC2082" s="2">
        <v>0.29938657407407404</v>
      </c>
      <c r="AD2082" s="2">
        <f t="shared" si="32"/>
        <v>7.1852777777777774</v>
      </c>
      <c r="AE2082" s="8">
        <f>WEEKDAY(AB2082)</f>
        <v>4</v>
      </c>
      <c r="AF2082">
        <f>IF(EXACT($AE2082,AF$1),$D2082,)</f>
        <v>0</v>
      </c>
      <c r="AG2082">
        <f>IF(EXACT($AE2082,AG$1),$D2082,)</f>
        <v>0</v>
      </c>
      <c r="AH2082">
        <f>IF(EXACT($AE2082,AH$1),$D2082,)</f>
        <v>0</v>
      </c>
      <c r="AI2082">
        <f>IF(EXACT($AE2082,AI$1),$D2082,)</f>
        <v>27.7</v>
      </c>
      <c r="AJ2082">
        <f>IF(EXACT($AE2082,AJ$1),$D2082,)</f>
        <v>0</v>
      </c>
      <c r="AK2082">
        <f>IF(EXACT($AE2082,AK$1),$D2082,)</f>
        <v>0</v>
      </c>
      <c r="AL2082">
        <f>IF(EXACT($AE2082,AL$1),$D2082,)</f>
        <v>0</v>
      </c>
    </row>
    <row r="2083" spans="1:38" x14ac:dyDescent="0.25">
      <c r="A2083" t="s">
        <v>6272</v>
      </c>
      <c r="B2083" t="s">
        <v>6273</v>
      </c>
      <c r="C2083" t="s">
        <v>27</v>
      </c>
      <c r="D2083">
        <v>36.1</v>
      </c>
      <c r="E2083" t="s">
        <v>28</v>
      </c>
      <c r="F2083" t="s">
        <v>6274</v>
      </c>
      <c r="G2083">
        <v>960</v>
      </c>
      <c r="H2083">
        <v>720</v>
      </c>
      <c r="I2083">
        <v>3</v>
      </c>
      <c r="J2083" t="s">
        <v>29</v>
      </c>
      <c r="K2083" t="s">
        <v>30</v>
      </c>
      <c r="L2083">
        <v>43</v>
      </c>
      <c r="M2083">
        <v>20</v>
      </c>
      <c r="N2083">
        <v>55</v>
      </c>
      <c r="O2083">
        <v>30</v>
      </c>
      <c r="P2083">
        <v>1650</v>
      </c>
      <c r="Q2083">
        <v>50</v>
      </c>
      <c r="R2083">
        <v>250</v>
      </c>
      <c r="S2083">
        <v>110</v>
      </c>
      <c r="T2083">
        <v>173</v>
      </c>
      <c r="U2083">
        <v>15</v>
      </c>
      <c r="V2083">
        <v>200</v>
      </c>
      <c r="W2083">
        <v>6</v>
      </c>
      <c r="X2083">
        <v>56</v>
      </c>
      <c r="Y2083">
        <v>2743.2</v>
      </c>
      <c r="AA2083" t="s">
        <v>30</v>
      </c>
      <c r="AB2083" s="1">
        <v>44622</v>
      </c>
      <c r="AC2083" s="2">
        <v>0.29961805555555554</v>
      </c>
      <c r="AD2083" s="2">
        <f t="shared" si="32"/>
        <v>7.190833333333333</v>
      </c>
      <c r="AE2083" s="8">
        <f>WEEKDAY(AB2083)</f>
        <v>4</v>
      </c>
      <c r="AF2083">
        <f>IF(EXACT($AE2083,AF$1),$D2083,)</f>
        <v>0</v>
      </c>
      <c r="AG2083">
        <f>IF(EXACT($AE2083,AG$1),$D2083,)</f>
        <v>0</v>
      </c>
      <c r="AH2083">
        <f>IF(EXACT($AE2083,AH$1),$D2083,)</f>
        <v>0</v>
      </c>
      <c r="AI2083">
        <f>IF(EXACT($AE2083,AI$1),$D2083,)</f>
        <v>36.1</v>
      </c>
      <c r="AJ2083">
        <f>IF(EXACT($AE2083,AJ$1),$D2083,)</f>
        <v>0</v>
      </c>
      <c r="AK2083">
        <f>IF(EXACT($AE2083,AK$1),$D2083,)</f>
        <v>0</v>
      </c>
      <c r="AL2083">
        <f>IF(EXACT($AE2083,AL$1),$D2083,)</f>
        <v>0</v>
      </c>
    </row>
    <row r="2084" spans="1:38" x14ac:dyDescent="0.25">
      <c r="A2084" t="s">
        <v>6275</v>
      </c>
      <c r="B2084" t="s">
        <v>6276</v>
      </c>
      <c r="C2084" t="s">
        <v>27</v>
      </c>
      <c r="D2084">
        <v>18.95</v>
      </c>
      <c r="E2084" t="s">
        <v>28</v>
      </c>
      <c r="F2084" t="s">
        <v>6277</v>
      </c>
      <c r="G2084">
        <v>960</v>
      </c>
      <c r="H2084">
        <v>720</v>
      </c>
      <c r="I2084">
        <v>3</v>
      </c>
      <c r="J2084" t="s">
        <v>29</v>
      </c>
      <c r="K2084" t="s">
        <v>30</v>
      </c>
      <c r="L2084">
        <v>122</v>
      </c>
      <c r="M2084">
        <v>21</v>
      </c>
      <c r="N2084">
        <v>34</v>
      </c>
      <c r="O2084">
        <v>29</v>
      </c>
      <c r="P2084">
        <v>986</v>
      </c>
      <c r="Q2084">
        <v>50</v>
      </c>
      <c r="R2084">
        <v>250</v>
      </c>
      <c r="S2084">
        <v>110</v>
      </c>
      <c r="T2084">
        <v>173</v>
      </c>
      <c r="U2084">
        <v>15</v>
      </c>
      <c r="V2084">
        <v>200</v>
      </c>
      <c r="W2084">
        <v>6</v>
      </c>
      <c r="X2084">
        <v>56</v>
      </c>
      <c r="Y2084">
        <v>2743.2</v>
      </c>
      <c r="AA2084" t="s">
        <v>30</v>
      </c>
      <c r="AB2084" s="1">
        <v>44622</v>
      </c>
      <c r="AC2084" s="2">
        <v>0.30113425925925924</v>
      </c>
      <c r="AD2084" s="2">
        <f t="shared" si="32"/>
        <v>7.2272222222222222</v>
      </c>
      <c r="AE2084" s="8">
        <f>WEEKDAY(AB2084)</f>
        <v>4</v>
      </c>
      <c r="AF2084">
        <f>IF(EXACT($AE2084,AF$1),$D2084,)</f>
        <v>0</v>
      </c>
      <c r="AG2084">
        <f>IF(EXACT($AE2084,AG$1),$D2084,)</f>
        <v>0</v>
      </c>
      <c r="AH2084">
        <f>IF(EXACT($AE2084,AH$1),$D2084,)</f>
        <v>0</v>
      </c>
      <c r="AI2084">
        <f>IF(EXACT($AE2084,AI$1),$D2084,)</f>
        <v>18.95</v>
      </c>
      <c r="AJ2084">
        <f>IF(EXACT($AE2084,AJ$1),$D2084,)</f>
        <v>0</v>
      </c>
      <c r="AK2084">
        <f>IF(EXACT($AE2084,AK$1),$D2084,)</f>
        <v>0</v>
      </c>
      <c r="AL2084">
        <f>IF(EXACT($AE2084,AL$1),$D2084,)</f>
        <v>0</v>
      </c>
    </row>
    <row r="2085" spans="1:38" x14ac:dyDescent="0.25">
      <c r="A2085" t="s">
        <v>6278</v>
      </c>
      <c r="B2085" t="s">
        <v>6279</v>
      </c>
      <c r="C2085" t="s">
        <v>27</v>
      </c>
      <c r="D2085">
        <v>27.43</v>
      </c>
      <c r="E2085" t="s">
        <v>28</v>
      </c>
      <c r="F2085" t="s">
        <v>6280</v>
      </c>
      <c r="G2085">
        <v>960</v>
      </c>
      <c r="H2085">
        <v>720</v>
      </c>
      <c r="I2085">
        <v>3</v>
      </c>
      <c r="J2085" t="s">
        <v>29</v>
      </c>
      <c r="K2085" t="s">
        <v>30</v>
      </c>
      <c r="L2085">
        <v>59</v>
      </c>
      <c r="M2085">
        <v>15</v>
      </c>
      <c r="N2085">
        <v>58</v>
      </c>
      <c r="O2085">
        <v>36</v>
      </c>
      <c r="P2085">
        <v>2088</v>
      </c>
      <c r="Q2085">
        <v>50</v>
      </c>
      <c r="R2085">
        <v>250</v>
      </c>
      <c r="S2085">
        <v>110</v>
      </c>
      <c r="T2085">
        <v>173</v>
      </c>
      <c r="U2085">
        <v>15</v>
      </c>
      <c r="V2085">
        <v>200</v>
      </c>
      <c r="W2085">
        <v>6</v>
      </c>
      <c r="X2085">
        <v>56</v>
      </c>
      <c r="Y2085">
        <v>2743.2</v>
      </c>
      <c r="AA2085" t="s">
        <v>30</v>
      </c>
      <c r="AB2085" s="1">
        <v>44622</v>
      </c>
      <c r="AC2085" s="2">
        <v>0.30406250000000001</v>
      </c>
      <c r="AD2085" s="2">
        <f t="shared" si="32"/>
        <v>7.2975000000000003</v>
      </c>
      <c r="AE2085" s="8">
        <f>WEEKDAY(AB2085)</f>
        <v>4</v>
      </c>
      <c r="AF2085">
        <f>IF(EXACT($AE2085,AF$1),$D2085,)</f>
        <v>0</v>
      </c>
      <c r="AG2085">
        <f>IF(EXACT($AE2085,AG$1),$D2085,)</f>
        <v>0</v>
      </c>
      <c r="AH2085">
        <f>IF(EXACT($AE2085,AH$1),$D2085,)</f>
        <v>0</v>
      </c>
      <c r="AI2085">
        <f>IF(EXACT($AE2085,AI$1),$D2085,)</f>
        <v>27.43</v>
      </c>
      <c r="AJ2085">
        <f>IF(EXACT($AE2085,AJ$1),$D2085,)</f>
        <v>0</v>
      </c>
      <c r="AK2085">
        <f>IF(EXACT($AE2085,AK$1),$D2085,)</f>
        <v>0</v>
      </c>
      <c r="AL2085">
        <f>IF(EXACT($AE2085,AL$1),$D2085,)</f>
        <v>0</v>
      </c>
    </row>
    <row r="2086" spans="1:38" x14ac:dyDescent="0.25">
      <c r="A2086" t="s">
        <v>6281</v>
      </c>
      <c r="B2086" t="s">
        <v>6282</v>
      </c>
      <c r="C2086" t="s">
        <v>27</v>
      </c>
      <c r="D2086">
        <v>15.97</v>
      </c>
      <c r="E2086" t="s">
        <v>28</v>
      </c>
      <c r="F2086" t="s">
        <v>6283</v>
      </c>
      <c r="G2086">
        <v>960</v>
      </c>
      <c r="H2086">
        <v>720</v>
      </c>
      <c r="I2086">
        <v>3</v>
      </c>
      <c r="J2086" t="s">
        <v>29</v>
      </c>
      <c r="K2086" t="s">
        <v>30</v>
      </c>
      <c r="L2086">
        <v>83</v>
      </c>
      <c r="M2086">
        <v>11</v>
      </c>
      <c r="N2086">
        <v>52</v>
      </c>
      <c r="O2086">
        <v>42</v>
      </c>
      <c r="P2086">
        <v>2184</v>
      </c>
      <c r="Q2086">
        <v>50</v>
      </c>
      <c r="R2086">
        <v>250</v>
      </c>
      <c r="S2086">
        <v>110</v>
      </c>
      <c r="T2086">
        <v>173</v>
      </c>
      <c r="U2086">
        <v>15</v>
      </c>
      <c r="V2086">
        <v>200</v>
      </c>
      <c r="W2086">
        <v>6</v>
      </c>
      <c r="X2086">
        <v>56</v>
      </c>
      <c r="Y2086">
        <v>2743.2</v>
      </c>
      <c r="AA2086" t="s">
        <v>30</v>
      </c>
      <c r="AB2086" s="1">
        <v>44622</v>
      </c>
      <c r="AC2086" s="2">
        <v>0.3064236111111111</v>
      </c>
      <c r="AD2086" s="2">
        <f t="shared" si="32"/>
        <v>7.3541666666666661</v>
      </c>
      <c r="AE2086" s="8">
        <f>WEEKDAY(AB2086)</f>
        <v>4</v>
      </c>
      <c r="AF2086">
        <f>IF(EXACT($AE2086,AF$1),$D2086,)</f>
        <v>0</v>
      </c>
      <c r="AG2086">
        <f>IF(EXACT($AE2086,AG$1),$D2086,)</f>
        <v>0</v>
      </c>
      <c r="AH2086">
        <f>IF(EXACT($AE2086,AH$1),$D2086,)</f>
        <v>0</v>
      </c>
      <c r="AI2086">
        <f>IF(EXACT($AE2086,AI$1),$D2086,)</f>
        <v>15.97</v>
      </c>
      <c r="AJ2086">
        <f>IF(EXACT($AE2086,AJ$1),$D2086,)</f>
        <v>0</v>
      </c>
      <c r="AK2086">
        <f>IF(EXACT($AE2086,AK$1),$D2086,)</f>
        <v>0</v>
      </c>
      <c r="AL2086">
        <f>IF(EXACT($AE2086,AL$1),$D2086,)</f>
        <v>0</v>
      </c>
    </row>
    <row r="2087" spans="1:38" x14ac:dyDescent="0.25">
      <c r="A2087" t="s">
        <v>6284</v>
      </c>
      <c r="B2087" t="s">
        <v>6285</v>
      </c>
      <c r="C2087" t="s">
        <v>27</v>
      </c>
      <c r="D2087">
        <v>33.06</v>
      </c>
      <c r="E2087" t="s">
        <v>28</v>
      </c>
      <c r="F2087" t="s">
        <v>6286</v>
      </c>
      <c r="G2087">
        <v>960</v>
      </c>
      <c r="H2087">
        <v>720</v>
      </c>
      <c r="I2087">
        <v>3</v>
      </c>
      <c r="J2087" t="s">
        <v>29</v>
      </c>
      <c r="K2087" t="s">
        <v>30</v>
      </c>
      <c r="L2087">
        <v>49</v>
      </c>
      <c r="M2087">
        <v>15</v>
      </c>
      <c r="N2087">
        <v>52</v>
      </c>
      <c r="O2087">
        <v>35</v>
      </c>
      <c r="P2087">
        <v>1820</v>
      </c>
      <c r="Q2087">
        <v>50</v>
      </c>
      <c r="R2087">
        <v>250</v>
      </c>
      <c r="S2087">
        <v>110</v>
      </c>
      <c r="T2087">
        <v>173</v>
      </c>
      <c r="U2087">
        <v>15</v>
      </c>
      <c r="V2087">
        <v>200</v>
      </c>
      <c r="W2087">
        <v>6</v>
      </c>
      <c r="X2087">
        <v>56</v>
      </c>
      <c r="Y2087">
        <v>2743.2</v>
      </c>
      <c r="AA2087" t="s">
        <v>30</v>
      </c>
      <c r="AB2087" s="1">
        <v>44622</v>
      </c>
      <c r="AC2087" s="2">
        <v>0.30809027777777781</v>
      </c>
      <c r="AD2087" s="2">
        <f t="shared" si="32"/>
        <v>7.394166666666667</v>
      </c>
      <c r="AE2087" s="8">
        <f>WEEKDAY(AB2087)</f>
        <v>4</v>
      </c>
      <c r="AF2087">
        <f>IF(EXACT($AE2087,AF$1),$D2087,)</f>
        <v>0</v>
      </c>
      <c r="AG2087">
        <f>IF(EXACT($AE2087,AG$1),$D2087,)</f>
        <v>0</v>
      </c>
      <c r="AH2087">
        <f>IF(EXACT($AE2087,AH$1),$D2087,)</f>
        <v>0</v>
      </c>
      <c r="AI2087">
        <f>IF(EXACT($AE2087,AI$1),$D2087,)</f>
        <v>33.06</v>
      </c>
      <c r="AJ2087">
        <f>IF(EXACT($AE2087,AJ$1),$D2087,)</f>
        <v>0</v>
      </c>
      <c r="AK2087">
        <f>IF(EXACT($AE2087,AK$1),$D2087,)</f>
        <v>0</v>
      </c>
      <c r="AL2087">
        <f>IF(EXACT($AE2087,AL$1),$D2087,)</f>
        <v>0</v>
      </c>
    </row>
    <row r="2088" spans="1:38" x14ac:dyDescent="0.25">
      <c r="A2088" t="s">
        <v>6287</v>
      </c>
      <c r="B2088" t="s">
        <v>6288</v>
      </c>
      <c r="C2088" t="s">
        <v>27</v>
      </c>
      <c r="D2088">
        <v>24.41</v>
      </c>
      <c r="E2088" t="s">
        <v>28</v>
      </c>
      <c r="F2088" t="s">
        <v>6289</v>
      </c>
      <c r="G2088">
        <v>960</v>
      </c>
      <c r="H2088">
        <v>720</v>
      </c>
      <c r="I2088">
        <v>3</v>
      </c>
      <c r="J2088" t="s">
        <v>29</v>
      </c>
      <c r="K2088" t="s">
        <v>30</v>
      </c>
      <c r="L2088">
        <v>72</v>
      </c>
      <c r="M2088">
        <v>15</v>
      </c>
      <c r="N2088">
        <v>31</v>
      </c>
      <c r="O2088">
        <v>28</v>
      </c>
      <c r="P2088">
        <v>868</v>
      </c>
      <c r="Q2088">
        <v>50</v>
      </c>
      <c r="R2088">
        <v>250</v>
      </c>
      <c r="S2088">
        <v>110</v>
      </c>
      <c r="T2088">
        <v>173</v>
      </c>
      <c r="U2088">
        <v>15</v>
      </c>
      <c r="V2088">
        <v>200</v>
      </c>
      <c r="W2088">
        <v>6</v>
      </c>
      <c r="X2088">
        <v>56</v>
      </c>
      <c r="Y2088">
        <v>2743.2</v>
      </c>
      <c r="AA2088" t="s">
        <v>30</v>
      </c>
      <c r="AB2088" s="1">
        <v>44622</v>
      </c>
      <c r="AC2088" s="2">
        <v>0.30880787037037039</v>
      </c>
      <c r="AD2088" s="2">
        <f t="shared" si="32"/>
        <v>7.4113888888888892</v>
      </c>
      <c r="AE2088" s="8">
        <f>WEEKDAY(AB2088)</f>
        <v>4</v>
      </c>
      <c r="AF2088">
        <f>IF(EXACT($AE2088,AF$1),$D2088,)</f>
        <v>0</v>
      </c>
      <c r="AG2088">
        <f>IF(EXACT($AE2088,AG$1),$D2088,)</f>
        <v>0</v>
      </c>
      <c r="AH2088">
        <f>IF(EXACT($AE2088,AH$1),$D2088,)</f>
        <v>0</v>
      </c>
      <c r="AI2088">
        <f>IF(EXACT($AE2088,AI$1),$D2088,)</f>
        <v>24.41</v>
      </c>
      <c r="AJ2088">
        <f>IF(EXACT($AE2088,AJ$1),$D2088,)</f>
        <v>0</v>
      </c>
      <c r="AK2088">
        <f>IF(EXACT($AE2088,AK$1),$D2088,)</f>
        <v>0</v>
      </c>
      <c r="AL2088">
        <f>IF(EXACT($AE2088,AL$1),$D2088,)</f>
        <v>0</v>
      </c>
    </row>
    <row r="2089" spans="1:38" x14ac:dyDescent="0.25">
      <c r="A2089" t="s">
        <v>6290</v>
      </c>
      <c r="B2089" t="s">
        <v>6291</v>
      </c>
      <c r="C2089" t="s">
        <v>27</v>
      </c>
      <c r="D2089">
        <v>24.87</v>
      </c>
      <c r="E2089" t="s">
        <v>28</v>
      </c>
      <c r="F2089" t="s">
        <v>6292</v>
      </c>
      <c r="G2089">
        <v>960</v>
      </c>
      <c r="H2089">
        <v>720</v>
      </c>
      <c r="I2089">
        <v>3</v>
      </c>
      <c r="J2089" t="s">
        <v>29</v>
      </c>
      <c r="K2089" t="s">
        <v>30</v>
      </c>
      <c r="L2089">
        <v>50</v>
      </c>
      <c r="M2089">
        <v>16</v>
      </c>
      <c r="N2089">
        <v>97</v>
      </c>
      <c r="O2089">
        <v>35</v>
      </c>
      <c r="P2089">
        <v>3395</v>
      </c>
      <c r="Q2089">
        <v>50</v>
      </c>
      <c r="R2089">
        <v>250</v>
      </c>
      <c r="S2089">
        <v>110</v>
      </c>
      <c r="T2089">
        <v>173</v>
      </c>
      <c r="U2089">
        <v>15</v>
      </c>
      <c r="V2089">
        <v>200</v>
      </c>
      <c r="W2089">
        <v>6</v>
      </c>
      <c r="X2089">
        <v>56</v>
      </c>
      <c r="Y2089">
        <v>2743.2</v>
      </c>
      <c r="AA2089" t="s">
        <v>30</v>
      </c>
      <c r="AB2089" s="1">
        <v>44622</v>
      </c>
      <c r="AC2089" s="2">
        <v>0.30954861111111109</v>
      </c>
      <c r="AD2089" s="2">
        <f t="shared" si="32"/>
        <v>7.4291666666666663</v>
      </c>
      <c r="AE2089" s="8">
        <f>WEEKDAY(AB2089)</f>
        <v>4</v>
      </c>
      <c r="AF2089">
        <f>IF(EXACT($AE2089,AF$1),$D2089,)</f>
        <v>0</v>
      </c>
      <c r="AG2089">
        <f>IF(EXACT($AE2089,AG$1),$D2089,)</f>
        <v>0</v>
      </c>
      <c r="AH2089">
        <f>IF(EXACT($AE2089,AH$1),$D2089,)</f>
        <v>0</v>
      </c>
      <c r="AI2089">
        <f>IF(EXACT($AE2089,AI$1),$D2089,)</f>
        <v>24.87</v>
      </c>
      <c r="AJ2089">
        <f>IF(EXACT($AE2089,AJ$1),$D2089,)</f>
        <v>0</v>
      </c>
      <c r="AK2089">
        <f>IF(EXACT($AE2089,AK$1),$D2089,)</f>
        <v>0</v>
      </c>
      <c r="AL2089">
        <f>IF(EXACT($AE2089,AL$1),$D2089,)</f>
        <v>0</v>
      </c>
    </row>
    <row r="2090" spans="1:38" x14ac:dyDescent="0.25">
      <c r="A2090" t="s">
        <v>6293</v>
      </c>
      <c r="B2090" t="s">
        <v>6294</v>
      </c>
      <c r="C2090" t="s">
        <v>27</v>
      </c>
      <c r="D2090">
        <v>18.38</v>
      </c>
      <c r="E2090" t="s">
        <v>28</v>
      </c>
      <c r="F2090" t="s">
        <v>6295</v>
      </c>
      <c r="G2090">
        <v>960</v>
      </c>
      <c r="H2090">
        <v>720</v>
      </c>
      <c r="I2090">
        <v>3</v>
      </c>
      <c r="J2090" t="s">
        <v>29</v>
      </c>
      <c r="K2090" t="s">
        <v>30</v>
      </c>
      <c r="L2090">
        <v>90</v>
      </c>
      <c r="M2090">
        <v>33</v>
      </c>
      <c r="N2090">
        <v>33</v>
      </c>
      <c r="O2090">
        <v>17</v>
      </c>
      <c r="P2090">
        <v>561</v>
      </c>
      <c r="Q2090">
        <v>50</v>
      </c>
      <c r="R2090">
        <v>250</v>
      </c>
      <c r="S2090">
        <v>110</v>
      </c>
      <c r="T2090">
        <v>173</v>
      </c>
      <c r="U2090">
        <v>15</v>
      </c>
      <c r="V2090">
        <v>200</v>
      </c>
      <c r="W2090">
        <v>6</v>
      </c>
      <c r="X2090">
        <v>56</v>
      </c>
      <c r="Y2090">
        <v>2743.2</v>
      </c>
      <c r="AA2090" t="s">
        <v>30</v>
      </c>
      <c r="AB2090" s="1">
        <v>44622</v>
      </c>
      <c r="AC2090" s="2">
        <v>0.31077546296296293</v>
      </c>
      <c r="AD2090" s="2">
        <f t="shared" si="32"/>
        <v>7.4586111111111109</v>
      </c>
      <c r="AE2090" s="8">
        <f>WEEKDAY(AB2090)</f>
        <v>4</v>
      </c>
      <c r="AF2090">
        <f>IF(EXACT($AE2090,AF$1),$D2090,)</f>
        <v>0</v>
      </c>
      <c r="AG2090">
        <f>IF(EXACT($AE2090,AG$1),$D2090,)</f>
        <v>0</v>
      </c>
      <c r="AH2090">
        <f>IF(EXACT($AE2090,AH$1),$D2090,)</f>
        <v>0</v>
      </c>
      <c r="AI2090">
        <f>IF(EXACT($AE2090,AI$1),$D2090,)</f>
        <v>18.38</v>
      </c>
      <c r="AJ2090">
        <f>IF(EXACT($AE2090,AJ$1),$D2090,)</f>
        <v>0</v>
      </c>
      <c r="AK2090">
        <f>IF(EXACT($AE2090,AK$1),$D2090,)</f>
        <v>0</v>
      </c>
      <c r="AL2090">
        <f>IF(EXACT($AE2090,AL$1),$D2090,)</f>
        <v>0</v>
      </c>
    </row>
    <row r="2091" spans="1:38" x14ac:dyDescent="0.25">
      <c r="A2091" t="s">
        <v>6296</v>
      </c>
      <c r="B2091" t="s">
        <v>6297</v>
      </c>
      <c r="C2091" t="s">
        <v>27</v>
      </c>
      <c r="D2091">
        <v>23.14</v>
      </c>
      <c r="E2091" t="s">
        <v>28</v>
      </c>
      <c r="F2091" t="s">
        <v>6298</v>
      </c>
      <c r="G2091">
        <v>960</v>
      </c>
      <c r="H2091">
        <v>720</v>
      </c>
      <c r="I2091">
        <v>3</v>
      </c>
      <c r="J2091" t="s">
        <v>29</v>
      </c>
      <c r="K2091" t="s">
        <v>30</v>
      </c>
      <c r="L2091">
        <v>68</v>
      </c>
      <c r="M2091">
        <v>20</v>
      </c>
      <c r="N2091">
        <v>53</v>
      </c>
      <c r="O2091">
        <v>30</v>
      </c>
      <c r="P2091">
        <v>1590</v>
      </c>
      <c r="Q2091">
        <v>50</v>
      </c>
      <c r="R2091">
        <v>250</v>
      </c>
      <c r="S2091">
        <v>110</v>
      </c>
      <c r="T2091">
        <v>173</v>
      </c>
      <c r="U2091">
        <v>15</v>
      </c>
      <c r="V2091">
        <v>200</v>
      </c>
      <c r="W2091">
        <v>6</v>
      </c>
      <c r="X2091">
        <v>56</v>
      </c>
      <c r="Y2091">
        <v>2743.2</v>
      </c>
      <c r="AA2091" t="s">
        <v>30</v>
      </c>
      <c r="AB2091" s="1">
        <v>44622</v>
      </c>
      <c r="AC2091" s="2">
        <v>0.31244212962962964</v>
      </c>
      <c r="AD2091" s="2">
        <f t="shared" si="32"/>
        <v>7.4986111111111118</v>
      </c>
      <c r="AE2091" s="8">
        <f>WEEKDAY(AB2091)</f>
        <v>4</v>
      </c>
      <c r="AF2091">
        <f>IF(EXACT($AE2091,AF$1),$D2091,)</f>
        <v>0</v>
      </c>
      <c r="AG2091">
        <f>IF(EXACT($AE2091,AG$1),$D2091,)</f>
        <v>0</v>
      </c>
      <c r="AH2091">
        <f>IF(EXACT($AE2091,AH$1),$D2091,)</f>
        <v>0</v>
      </c>
      <c r="AI2091">
        <f>IF(EXACT($AE2091,AI$1),$D2091,)</f>
        <v>23.14</v>
      </c>
      <c r="AJ2091">
        <f>IF(EXACT($AE2091,AJ$1),$D2091,)</f>
        <v>0</v>
      </c>
      <c r="AK2091">
        <f>IF(EXACT($AE2091,AK$1),$D2091,)</f>
        <v>0</v>
      </c>
      <c r="AL2091">
        <f>IF(EXACT($AE2091,AL$1),$D2091,)</f>
        <v>0</v>
      </c>
    </row>
    <row r="2092" spans="1:38" x14ac:dyDescent="0.25">
      <c r="A2092" t="s">
        <v>6299</v>
      </c>
      <c r="B2092" t="s">
        <v>6300</v>
      </c>
      <c r="C2092" t="s">
        <v>27</v>
      </c>
      <c r="D2092">
        <v>33.520000000000003</v>
      </c>
      <c r="E2092" t="s">
        <v>28</v>
      </c>
      <c r="F2092" t="s">
        <v>6301</v>
      </c>
      <c r="G2092">
        <v>960</v>
      </c>
      <c r="H2092">
        <v>720</v>
      </c>
      <c r="I2092">
        <v>3</v>
      </c>
      <c r="J2092" t="s">
        <v>31</v>
      </c>
      <c r="K2092" t="s">
        <v>30</v>
      </c>
      <c r="L2092">
        <v>94</v>
      </c>
      <c r="M2092">
        <v>0</v>
      </c>
      <c r="N2092">
        <v>73</v>
      </c>
      <c r="O2092">
        <v>56</v>
      </c>
      <c r="P2092">
        <v>4088</v>
      </c>
      <c r="Q2092">
        <v>50</v>
      </c>
      <c r="R2092">
        <v>250</v>
      </c>
      <c r="S2092">
        <v>110</v>
      </c>
      <c r="T2092">
        <v>173</v>
      </c>
      <c r="U2092">
        <v>15</v>
      </c>
      <c r="V2092">
        <v>200</v>
      </c>
      <c r="W2092">
        <v>6</v>
      </c>
      <c r="X2092">
        <v>25</v>
      </c>
      <c r="Y2092">
        <v>1092.2</v>
      </c>
      <c r="AA2092" t="s">
        <v>30</v>
      </c>
      <c r="AB2092" s="1">
        <v>44622</v>
      </c>
      <c r="AC2092" s="2">
        <v>0.31283564814814818</v>
      </c>
      <c r="AD2092" s="2">
        <f t="shared" si="32"/>
        <v>7.5080555555555559</v>
      </c>
      <c r="AE2092" s="8">
        <f>WEEKDAY(AB2092)</f>
        <v>4</v>
      </c>
      <c r="AF2092">
        <f>IF(EXACT($AE2092,AF$1),$D2092,)</f>
        <v>0</v>
      </c>
      <c r="AG2092">
        <f>IF(EXACT($AE2092,AG$1),$D2092,)</f>
        <v>0</v>
      </c>
      <c r="AH2092">
        <f>IF(EXACT($AE2092,AH$1),$D2092,)</f>
        <v>0</v>
      </c>
      <c r="AI2092">
        <f>IF(EXACT($AE2092,AI$1),$D2092,)</f>
        <v>33.520000000000003</v>
      </c>
      <c r="AJ2092">
        <f>IF(EXACT($AE2092,AJ$1),$D2092,)</f>
        <v>0</v>
      </c>
      <c r="AK2092">
        <f>IF(EXACT($AE2092,AK$1),$D2092,)</f>
        <v>0</v>
      </c>
      <c r="AL2092">
        <f>IF(EXACT($AE2092,AL$1),$D2092,)</f>
        <v>0</v>
      </c>
    </row>
    <row r="2093" spans="1:38" x14ac:dyDescent="0.25">
      <c r="A2093" t="s">
        <v>6302</v>
      </c>
      <c r="B2093" t="s">
        <v>6303</v>
      </c>
      <c r="C2093" t="s">
        <v>27</v>
      </c>
      <c r="D2093">
        <v>32.119999999999997</v>
      </c>
      <c r="E2093" t="s">
        <v>28</v>
      </c>
      <c r="F2093" t="s">
        <v>6304</v>
      </c>
      <c r="G2093">
        <v>960</v>
      </c>
      <c r="H2093">
        <v>720</v>
      </c>
      <c r="I2093">
        <v>3</v>
      </c>
      <c r="J2093" t="s">
        <v>29</v>
      </c>
      <c r="K2093" t="s">
        <v>30</v>
      </c>
      <c r="L2093">
        <v>61</v>
      </c>
      <c r="M2093">
        <v>15</v>
      </c>
      <c r="N2093">
        <v>52</v>
      </c>
      <c r="O2093">
        <v>34</v>
      </c>
      <c r="P2093">
        <v>1768</v>
      </c>
      <c r="Q2093">
        <v>50</v>
      </c>
      <c r="R2093">
        <v>250</v>
      </c>
      <c r="S2093">
        <v>110</v>
      </c>
      <c r="T2093">
        <v>173</v>
      </c>
      <c r="U2093">
        <v>15</v>
      </c>
      <c r="V2093">
        <v>200</v>
      </c>
      <c r="W2093">
        <v>6</v>
      </c>
      <c r="X2093">
        <v>56</v>
      </c>
      <c r="Y2093">
        <v>2743.2</v>
      </c>
      <c r="AA2093" t="s">
        <v>30</v>
      </c>
      <c r="AB2093" s="1">
        <v>44622</v>
      </c>
      <c r="AC2093" s="2">
        <v>0.31559027777777776</v>
      </c>
      <c r="AD2093" s="2">
        <f t="shared" si="32"/>
        <v>7.5741666666666667</v>
      </c>
      <c r="AE2093" s="8">
        <f>WEEKDAY(AB2093)</f>
        <v>4</v>
      </c>
      <c r="AF2093">
        <f>IF(EXACT($AE2093,AF$1),$D2093,)</f>
        <v>0</v>
      </c>
      <c r="AG2093">
        <f>IF(EXACT($AE2093,AG$1),$D2093,)</f>
        <v>0</v>
      </c>
      <c r="AH2093">
        <f>IF(EXACT($AE2093,AH$1),$D2093,)</f>
        <v>0</v>
      </c>
      <c r="AI2093">
        <f>IF(EXACT($AE2093,AI$1),$D2093,)</f>
        <v>32.119999999999997</v>
      </c>
      <c r="AJ2093">
        <f>IF(EXACT($AE2093,AJ$1),$D2093,)</f>
        <v>0</v>
      </c>
      <c r="AK2093">
        <f>IF(EXACT($AE2093,AK$1),$D2093,)</f>
        <v>0</v>
      </c>
      <c r="AL2093">
        <f>IF(EXACT($AE2093,AL$1),$D2093,)</f>
        <v>0</v>
      </c>
    </row>
    <row r="2094" spans="1:38" x14ac:dyDescent="0.25">
      <c r="A2094" t="s">
        <v>6305</v>
      </c>
      <c r="B2094" t="s">
        <v>6306</v>
      </c>
      <c r="C2094" t="s">
        <v>27</v>
      </c>
      <c r="D2094">
        <v>30.61</v>
      </c>
      <c r="E2094" t="s">
        <v>28</v>
      </c>
      <c r="F2094" t="s">
        <v>6307</v>
      </c>
      <c r="G2094">
        <v>960</v>
      </c>
      <c r="H2094">
        <v>720</v>
      </c>
      <c r="I2094">
        <v>3</v>
      </c>
      <c r="J2094" t="s">
        <v>29</v>
      </c>
      <c r="K2094" t="s">
        <v>30</v>
      </c>
      <c r="L2094">
        <v>57</v>
      </c>
      <c r="M2094">
        <v>8</v>
      </c>
      <c r="N2094">
        <v>53</v>
      </c>
      <c r="O2094">
        <v>42</v>
      </c>
      <c r="P2094">
        <v>2226</v>
      </c>
      <c r="Q2094">
        <v>50</v>
      </c>
      <c r="R2094">
        <v>250</v>
      </c>
      <c r="S2094">
        <v>110</v>
      </c>
      <c r="T2094">
        <v>173</v>
      </c>
      <c r="U2094">
        <v>15</v>
      </c>
      <c r="V2094">
        <v>200</v>
      </c>
      <c r="W2094">
        <v>6</v>
      </c>
      <c r="X2094">
        <v>56</v>
      </c>
      <c r="Y2094">
        <v>2743.2</v>
      </c>
      <c r="AA2094" t="s">
        <v>30</v>
      </c>
      <c r="AB2094" s="1">
        <v>44622</v>
      </c>
      <c r="AC2094" s="2">
        <v>0.31745370370370368</v>
      </c>
      <c r="AD2094" s="2">
        <f t="shared" si="32"/>
        <v>7.6188888888888879</v>
      </c>
      <c r="AE2094" s="8">
        <f>WEEKDAY(AB2094)</f>
        <v>4</v>
      </c>
      <c r="AF2094">
        <f>IF(EXACT($AE2094,AF$1),$D2094,)</f>
        <v>0</v>
      </c>
      <c r="AG2094">
        <f>IF(EXACT($AE2094,AG$1),$D2094,)</f>
        <v>0</v>
      </c>
      <c r="AH2094">
        <f>IF(EXACT($AE2094,AH$1),$D2094,)</f>
        <v>0</v>
      </c>
      <c r="AI2094">
        <f>IF(EXACT($AE2094,AI$1),$D2094,)</f>
        <v>30.61</v>
      </c>
      <c r="AJ2094">
        <f>IF(EXACT($AE2094,AJ$1),$D2094,)</f>
        <v>0</v>
      </c>
      <c r="AK2094">
        <f>IF(EXACT($AE2094,AK$1),$D2094,)</f>
        <v>0</v>
      </c>
      <c r="AL2094">
        <f>IF(EXACT($AE2094,AL$1),$D2094,)</f>
        <v>0</v>
      </c>
    </row>
    <row r="2095" spans="1:38" x14ac:dyDescent="0.25">
      <c r="A2095" t="s">
        <v>6308</v>
      </c>
      <c r="B2095" t="s">
        <v>6309</v>
      </c>
      <c r="C2095" t="s">
        <v>27</v>
      </c>
      <c r="D2095">
        <v>19.239999999999998</v>
      </c>
      <c r="E2095" t="s">
        <v>28</v>
      </c>
      <c r="F2095" t="s">
        <v>6310</v>
      </c>
      <c r="G2095">
        <v>960</v>
      </c>
      <c r="H2095">
        <v>720</v>
      </c>
      <c r="I2095">
        <v>3</v>
      </c>
      <c r="J2095" t="s">
        <v>29</v>
      </c>
      <c r="K2095" t="s">
        <v>30</v>
      </c>
      <c r="L2095">
        <v>115</v>
      </c>
      <c r="M2095">
        <v>20</v>
      </c>
      <c r="N2095">
        <v>39</v>
      </c>
      <c r="O2095">
        <v>29</v>
      </c>
      <c r="P2095">
        <v>1131</v>
      </c>
      <c r="Q2095">
        <v>50</v>
      </c>
      <c r="R2095">
        <v>250</v>
      </c>
      <c r="S2095">
        <v>110</v>
      </c>
      <c r="T2095">
        <v>173</v>
      </c>
      <c r="U2095">
        <v>15</v>
      </c>
      <c r="V2095">
        <v>200</v>
      </c>
      <c r="W2095">
        <v>6</v>
      </c>
      <c r="X2095">
        <v>56</v>
      </c>
      <c r="Y2095">
        <v>2743.2</v>
      </c>
      <c r="AA2095" t="s">
        <v>30</v>
      </c>
      <c r="AB2095" s="1">
        <v>44622</v>
      </c>
      <c r="AC2095" s="2">
        <v>0.31957175925925924</v>
      </c>
      <c r="AD2095" s="2">
        <f t="shared" si="32"/>
        <v>7.6697222222222212</v>
      </c>
      <c r="AE2095" s="8">
        <f>WEEKDAY(AB2095)</f>
        <v>4</v>
      </c>
      <c r="AF2095">
        <f>IF(EXACT($AE2095,AF$1),$D2095,)</f>
        <v>0</v>
      </c>
      <c r="AG2095">
        <f>IF(EXACT($AE2095,AG$1),$D2095,)</f>
        <v>0</v>
      </c>
      <c r="AH2095">
        <f>IF(EXACT($AE2095,AH$1),$D2095,)</f>
        <v>0</v>
      </c>
      <c r="AI2095">
        <f>IF(EXACT($AE2095,AI$1),$D2095,)</f>
        <v>19.239999999999998</v>
      </c>
      <c r="AJ2095">
        <f>IF(EXACT($AE2095,AJ$1),$D2095,)</f>
        <v>0</v>
      </c>
      <c r="AK2095">
        <f>IF(EXACT($AE2095,AK$1),$D2095,)</f>
        <v>0</v>
      </c>
      <c r="AL2095">
        <f>IF(EXACT($AE2095,AL$1),$D2095,)</f>
        <v>0</v>
      </c>
    </row>
    <row r="2096" spans="1:38" x14ac:dyDescent="0.25">
      <c r="A2096" t="s">
        <v>6311</v>
      </c>
      <c r="B2096" t="s">
        <v>6312</v>
      </c>
      <c r="C2096" t="s">
        <v>27</v>
      </c>
      <c r="D2096">
        <v>24.73</v>
      </c>
      <c r="E2096" t="s">
        <v>28</v>
      </c>
      <c r="F2096" t="s">
        <v>6313</v>
      </c>
      <c r="G2096">
        <v>960</v>
      </c>
      <c r="H2096">
        <v>720</v>
      </c>
      <c r="I2096">
        <v>3</v>
      </c>
      <c r="J2096" t="s">
        <v>31</v>
      </c>
      <c r="K2096" t="s">
        <v>30</v>
      </c>
      <c r="L2096">
        <v>86</v>
      </c>
      <c r="M2096">
        <v>19</v>
      </c>
      <c r="N2096">
        <v>54</v>
      </c>
      <c r="O2096">
        <v>30</v>
      </c>
      <c r="P2096">
        <v>1620</v>
      </c>
      <c r="Q2096">
        <v>50</v>
      </c>
      <c r="R2096">
        <v>250</v>
      </c>
      <c r="S2096">
        <v>110</v>
      </c>
      <c r="T2096">
        <v>173</v>
      </c>
      <c r="U2096">
        <v>15</v>
      </c>
      <c r="V2096">
        <v>200</v>
      </c>
      <c r="W2096">
        <v>6</v>
      </c>
      <c r="X2096">
        <v>25</v>
      </c>
      <c r="Y2096">
        <v>1092.2</v>
      </c>
      <c r="AA2096" t="s">
        <v>30</v>
      </c>
      <c r="AB2096" s="1">
        <v>44622</v>
      </c>
      <c r="AC2096" s="2">
        <v>0.31996527777777778</v>
      </c>
      <c r="AD2096" s="2">
        <f t="shared" si="32"/>
        <v>7.6791666666666671</v>
      </c>
      <c r="AE2096" s="8">
        <f>WEEKDAY(AB2096)</f>
        <v>4</v>
      </c>
      <c r="AF2096">
        <f>IF(EXACT($AE2096,AF$1),$D2096,)</f>
        <v>0</v>
      </c>
      <c r="AG2096">
        <f>IF(EXACT($AE2096,AG$1),$D2096,)</f>
        <v>0</v>
      </c>
      <c r="AH2096">
        <f>IF(EXACT($AE2096,AH$1),$D2096,)</f>
        <v>0</v>
      </c>
      <c r="AI2096">
        <f>IF(EXACT($AE2096,AI$1),$D2096,)</f>
        <v>24.73</v>
      </c>
      <c r="AJ2096">
        <f>IF(EXACT($AE2096,AJ$1),$D2096,)</f>
        <v>0</v>
      </c>
      <c r="AK2096">
        <f>IF(EXACT($AE2096,AK$1),$D2096,)</f>
        <v>0</v>
      </c>
      <c r="AL2096">
        <f>IF(EXACT($AE2096,AL$1),$D2096,)</f>
        <v>0</v>
      </c>
    </row>
    <row r="2097" spans="1:38" x14ac:dyDescent="0.25">
      <c r="A2097" t="s">
        <v>6314</v>
      </c>
      <c r="B2097" t="s">
        <v>6315</v>
      </c>
      <c r="C2097" t="s">
        <v>27</v>
      </c>
      <c r="D2097">
        <v>29.84</v>
      </c>
      <c r="E2097" t="s">
        <v>28</v>
      </c>
      <c r="F2097" t="s">
        <v>6316</v>
      </c>
      <c r="G2097">
        <v>960</v>
      </c>
      <c r="H2097">
        <v>720</v>
      </c>
      <c r="I2097">
        <v>3</v>
      </c>
      <c r="J2097" t="s">
        <v>29</v>
      </c>
      <c r="K2097" t="s">
        <v>30</v>
      </c>
      <c r="L2097">
        <v>73</v>
      </c>
      <c r="M2097">
        <v>12</v>
      </c>
      <c r="N2097">
        <v>57</v>
      </c>
      <c r="O2097">
        <v>42</v>
      </c>
      <c r="P2097">
        <v>2394</v>
      </c>
      <c r="Q2097">
        <v>50</v>
      </c>
      <c r="R2097">
        <v>250</v>
      </c>
      <c r="S2097">
        <v>110</v>
      </c>
      <c r="T2097">
        <v>173</v>
      </c>
      <c r="U2097">
        <v>15</v>
      </c>
      <c r="V2097">
        <v>200</v>
      </c>
      <c r="W2097">
        <v>6</v>
      </c>
      <c r="X2097">
        <v>56</v>
      </c>
      <c r="Y2097">
        <v>2743.2</v>
      </c>
      <c r="AA2097" t="s">
        <v>30</v>
      </c>
      <c r="AB2097" s="1">
        <v>44622</v>
      </c>
      <c r="AC2097" s="2">
        <v>0.32056712962962963</v>
      </c>
      <c r="AD2097" s="2">
        <f t="shared" si="32"/>
        <v>7.6936111111111112</v>
      </c>
      <c r="AE2097" s="8">
        <f>WEEKDAY(AB2097)</f>
        <v>4</v>
      </c>
      <c r="AF2097">
        <f>IF(EXACT($AE2097,AF$1),$D2097,)</f>
        <v>0</v>
      </c>
      <c r="AG2097">
        <f>IF(EXACT($AE2097,AG$1),$D2097,)</f>
        <v>0</v>
      </c>
      <c r="AH2097">
        <f>IF(EXACT($AE2097,AH$1),$D2097,)</f>
        <v>0</v>
      </c>
      <c r="AI2097">
        <f>IF(EXACT($AE2097,AI$1),$D2097,)</f>
        <v>29.84</v>
      </c>
      <c r="AJ2097">
        <f>IF(EXACT($AE2097,AJ$1),$D2097,)</f>
        <v>0</v>
      </c>
      <c r="AK2097">
        <f>IF(EXACT($AE2097,AK$1),$D2097,)</f>
        <v>0</v>
      </c>
      <c r="AL2097">
        <f>IF(EXACT($AE2097,AL$1),$D2097,)</f>
        <v>0</v>
      </c>
    </row>
    <row r="2098" spans="1:38" x14ac:dyDescent="0.25">
      <c r="A2098" t="s">
        <v>6317</v>
      </c>
      <c r="B2098" t="s">
        <v>6318</v>
      </c>
      <c r="C2098" t="s">
        <v>27</v>
      </c>
      <c r="D2098">
        <v>37.08</v>
      </c>
      <c r="E2098" t="s">
        <v>28</v>
      </c>
      <c r="F2098" t="s">
        <v>6319</v>
      </c>
      <c r="G2098">
        <v>960</v>
      </c>
      <c r="H2098">
        <v>720</v>
      </c>
      <c r="I2098">
        <v>3</v>
      </c>
      <c r="J2098" t="s">
        <v>29</v>
      </c>
      <c r="K2098" t="s">
        <v>30</v>
      </c>
      <c r="L2098">
        <v>54</v>
      </c>
      <c r="M2098">
        <v>17</v>
      </c>
      <c r="N2098">
        <v>51</v>
      </c>
      <c r="O2098">
        <v>31</v>
      </c>
      <c r="P2098">
        <v>1581</v>
      </c>
      <c r="Q2098">
        <v>50</v>
      </c>
      <c r="R2098">
        <v>250</v>
      </c>
      <c r="S2098">
        <v>110</v>
      </c>
      <c r="T2098">
        <v>173</v>
      </c>
      <c r="U2098">
        <v>15</v>
      </c>
      <c r="V2098">
        <v>200</v>
      </c>
      <c r="W2098">
        <v>6</v>
      </c>
      <c r="X2098">
        <v>56</v>
      </c>
      <c r="Y2098">
        <v>2743.2</v>
      </c>
      <c r="AA2098" t="s">
        <v>30</v>
      </c>
      <c r="AB2098" s="1">
        <v>44622</v>
      </c>
      <c r="AC2098" s="2">
        <v>0.32124999999999998</v>
      </c>
      <c r="AD2098" s="2">
        <f t="shared" si="32"/>
        <v>7.7099999999999991</v>
      </c>
      <c r="AE2098" s="8">
        <f>WEEKDAY(AB2098)</f>
        <v>4</v>
      </c>
      <c r="AF2098">
        <f>IF(EXACT($AE2098,AF$1),$D2098,)</f>
        <v>0</v>
      </c>
      <c r="AG2098">
        <f>IF(EXACT($AE2098,AG$1),$D2098,)</f>
        <v>0</v>
      </c>
      <c r="AH2098">
        <f>IF(EXACT($AE2098,AH$1),$D2098,)</f>
        <v>0</v>
      </c>
      <c r="AI2098">
        <f>IF(EXACT($AE2098,AI$1),$D2098,)</f>
        <v>37.08</v>
      </c>
      <c r="AJ2098">
        <f>IF(EXACT($AE2098,AJ$1),$D2098,)</f>
        <v>0</v>
      </c>
      <c r="AK2098">
        <f>IF(EXACT($AE2098,AK$1),$D2098,)</f>
        <v>0</v>
      </c>
      <c r="AL2098">
        <f>IF(EXACT($AE2098,AL$1),$D2098,)</f>
        <v>0</v>
      </c>
    </row>
    <row r="2099" spans="1:38" x14ac:dyDescent="0.25">
      <c r="A2099" t="s">
        <v>6320</v>
      </c>
      <c r="B2099" t="s">
        <v>6321</v>
      </c>
      <c r="C2099" t="s">
        <v>27</v>
      </c>
      <c r="D2099">
        <v>31.89</v>
      </c>
      <c r="E2099" t="s">
        <v>28</v>
      </c>
      <c r="F2099" t="s">
        <v>6322</v>
      </c>
      <c r="G2099">
        <v>960</v>
      </c>
      <c r="H2099">
        <v>720</v>
      </c>
      <c r="I2099">
        <v>3</v>
      </c>
      <c r="J2099" t="s">
        <v>31</v>
      </c>
      <c r="K2099" t="s">
        <v>30</v>
      </c>
      <c r="L2099">
        <v>86</v>
      </c>
      <c r="M2099">
        <v>12</v>
      </c>
      <c r="N2099">
        <v>38</v>
      </c>
      <c r="O2099">
        <v>40</v>
      </c>
      <c r="P2099">
        <v>1520</v>
      </c>
      <c r="Q2099">
        <v>50</v>
      </c>
      <c r="R2099">
        <v>250</v>
      </c>
      <c r="S2099">
        <v>110</v>
      </c>
      <c r="T2099">
        <v>173</v>
      </c>
      <c r="U2099">
        <v>15</v>
      </c>
      <c r="V2099">
        <v>200</v>
      </c>
      <c r="W2099">
        <v>6</v>
      </c>
      <c r="X2099">
        <v>25</v>
      </c>
      <c r="Y2099">
        <v>1092.2</v>
      </c>
      <c r="AA2099" t="s">
        <v>30</v>
      </c>
      <c r="AB2099" s="1">
        <v>44622</v>
      </c>
      <c r="AC2099" s="2">
        <v>0.3241087962962963</v>
      </c>
      <c r="AD2099" s="2">
        <f t="shared" si="32"/>
        <v>7.7786111111111111</v>
      </c>
      <c r="AE2099" s="8">
        <f>WEEKDAY(AB2099)</f>
        <v>4</v>
      </c>
      <c r="AF2099">
        <f>IF(EXACT($AE2099,AF$1),$D2099,)</f>
        <v>0</v>
      </c>
      <c r="AG2099">
        <f>IF(EXACT($AE2099,AG$1),$D2099,)</f>
        <v>0</v>
      </c>
      <c r="AH2099">
        <f>IF(EXACT($AE2099,AH$1),$D2099,)</f>
        <v>0</v>
      </c>
      <c r="AI2099">
        <f>IF(EXACT($AE2099,AI$1),$D2099,)</f>
        <v>31.89</v>
      </c>
      <c r="AJ2099">
        <f>IF(EXACT($AE2099,AJ$1),$D2099,)</f>
        <v>0</v>
      </c>
      <c r="AK2099">
        <f>IF(EXACT($AE2099,AK$1),$D2099,)</f>
        <v>0</v>
      </c>
      <c r="AL2099">
        <f>IF(EXACT($AE2099,AL$1),$D2099,)</f>
        <v>0</v>
      </c>
    </row>
    <row r="2100" spans="1:38" x14ac:dyDescent="0.25">
      <c r="A2100" t="s">
        <v>6323</v>
      </c>
      <c r="B2100" t="s">
        <v>6324</v>
      </c>
      <c r="C2100" t="s">
        <v>27</v>
      </c>
      <c r="D2100">
        <v>24.77</v>
      </c>
      <c r="E2100" t="s">
        <v>28</v>
      </c>
      <c r="F2100" t="s">
        <v>6325</v>
      </c>
      <c r="G2100">
        <v>960</v>
      </c>
      <c r="H2100">
        <v>720</v>
      </c>
      <c r="I2100">
        <v>3</v>
      </c>
      <c r="J2100" t="s">
        <v>29</v>
      </c>
      <c r="K2100" t="s">
        <v>30</v>
      </c>
      <c r="L2100">
        <v>53</v>
      </c>
      <c r="M2100">
        <v>16</v>
      </c>
      <c r="N2100">
        <v>54</v>
      </c>
      <c r="O2100">
        <v>31</v>
      </c>
      <c r="P2100">
        <v>1674</v>
      </c>
      <c r="Q2100">
        <v>50</v>
      </c>
      <c r="R2100">
        <v>250</v>
      </c>
      <c r="S2100">
        <v>110</v>
      </c>
      <c r="T2100">
        <v>173</v>
      </c>
      <c r="U2100">
        <v>15</v>
      </c>
      <c r="V2100">
        <v>200</v>
      </c>
      <c r="W2100">
        <v>6</v>
      </c>
      <c r="X2100">
        <v>56</v>
      </c>
      <c r="Y2100">
        <v>2743.2</v>
      </c>
      <c r="AA2100" t="s">
        <v>30</v>
      </c>
      <c r="AB2100" s="1">
        <v>44622</v>
      </c>
      <c r="AC2100" s="2">
        <v>0.32627314814814817</v>
      </c>
      <c r="AD2100" s="2">
        <f t="shared" si="32"/>
        <v>7.8305555555555557</v>
      </c>
      <c r="AE2100" s="8">
        <f>WEEKDAY(AB2100)</f>
        <v>4</v>
      </c>
      <c r="AF2100">
        <f>IF(EXACT($AE2100,AF$1),$D2100,)</f>
        <v>0</v>
      </c>
      <c r="AG2100">
        <f>IF(EXACT($AE2100,AG$1),$D2100,)</f>
        <v>0</v>
      </c>
      <c r="AH2100">
        <f>IF(EXACT($AE2100,AH$1),$D2100,)</f>
        <v>0</v>
      </c>
      <c r="AI2100">
        <f>IF(EXACT($AE2100,AI$1),$D2100,)</f>
        <v>24.77</v>
      </c>
      <c r="AJ2100">
        <f>IF(EXACT($AE2100,AJ$1),$D2100,)</f>
        <v>0</v>
      </c>
      <c r="AK2100">
        <f>IF(EXACT($AE2100,AK$1),$D2100,)</f>
        <v>0</v>
      </c>
      <c r="AL2100">
        <f>IF(EXACT($AE2100,AL$1),$D2100,)</f>
        <v>0</v>
      </c>
    </row>
    <row r="2101" spans="1:38" x14ac:dyDescent="0.25">
      <c r="A2101" t="s">
        <v>6326</v>
      </c>
      <c r="B2101" t="s">
        <v>6327</v>
      </c>
      <c r="C2101" t="s">
        <v>27</v>
      </c>
      <c r="D2101">
        <v>19.34</v>
      </c>
      <c r="E2101" t="s">
        <v>28</v>
      </c>
      <c r="F2101" t="s">
        <v>6328</v>
      </c>
      <c r="G2101">
        <v>960</v>
      </c>
      <c r="H2101">
        <v>720</v>
      </c>
      <c r="I2101">
        <v>3</v>
      </c>
      <c r="J2101" t="s">
        <v>29</v>
      </c>
      <c r="K2101" t="s">
        <v>30</v>
      </c>
      <c r="L2101">
        <v>124</v>
      </c>
      <c r="M2101">
        <v>17</v>
      </c>
      <c r="N2101">
        <v>41</v>
      </c>
      <c r="O2101">
        <v>30</v>
      </c>
      <c r="P2101">
        <v>1230</v>
      </c>
      <c r="Q2101">
        <v>50</v>
      </c>
      <c r="R2101">
        <v>250</v>
      </c>
      <c r="S2101">
        <v>110</v>
      </c>
      <c r="T2101">
        <v>173</v>
      </c>
      <c r="U2101">
        <v>15</v>
      </c>
      <c r="V2101">
        <v>200</v>
      </c>
      <c r="W2101">
        <v>6</v>
      </c>
      <c r="X2101">
        <v>56</v>
      </c>
      <c r="Y2101">
        <v>2743.2</v>
      </c>
      <c r="AA2101" t="s">
        <v>30</v>
      </c>
      <c r="AB2101" s="1">
        <v>44622</v>
      </c>
      <c r="AC2101" s="2">
        <v>0.32662037037037034</v>
      </c>
      <c r="AD2101" s="2">
        <f t="shared" si="32"/>
        <v>7.8388888888888886</v>
      </c>
      <c r="AE2101" s="8">
        <f>WEEKDAY(AB2101)</f>
        <v>4</v>
      </c>
      <c r="AF2101">
        <f>IF(EXACT($AE2101,AF$1),$D2101,)</f>
        <v>0</v>
      </c>
      <c r="AG2101">
        <f>IF(EXACT($AE2101,AG$1),$D2101,)</f>
        <v>0</v>
      </c>
      <c r="AH2101">
        <f>IF(EXACT($AE2101,AH$1),$D2101,)</f>
        <v>0</v>
      </c>
      <c r="AI2101">
        <f>IF(EXACT($AE2101,AI$1),$D2101,)</f>
        <v>19.34</v>
      </c>
      <c r="AJ2101">
        <f>IF(EXACT($AE2101,AJ$1),$D2101,)</f>
        <v>0</v>
      </c>
      <c r="AK2101">
        <f>IF(EXACT($AE2101,AK$1),$D2101,)</f>
        <v>0</v>
      </c>
      <c r="AL2101">
        <f>IF(EXACT($AE2101,AL$1),$D2101,)</f>
        <v>0</v>
      </c>
    </row>
    <row r="2102" spans="1:38" x14ac:dyDescent="0.25">
      <c r="A2102" t="s">
        <v>6329</v>
      </c>
      <c r="B2102" t="s">
        <v>6330</v>
      </c>
      <c r="C2102" t="s">
        <v>27</v>
      </c>
      <c r="D2102">
        <v>23.34</v>
      </c>
      <c r="E2102" t="s">
        <v>28</v>
      </c>
      <c r="F2102" t="s">
        <v>6331</v>
      </c>
      <c r="G2102">
        <v>960</v>
      </c>
      <c r="H2102">
        <v>720</v>
      </c>
      <c r="I2102">
        <v>3</v>
      </c>
      <c r="J2102" t="s">
        <v>29</v>
      </c>
      <c r="K2102" t="s">
        <v>30</v>
      </c>
      <c r="L2102">
        <v>69</v>
      </c>
      <c r="M2102">
        <v>24</v>
      </c>
      <c r="N2102">
        <v>54</v>
      </c>
      <c r="O2102">
        <v>23</v>
      </c>
      <c r="P2102">
        <v>1242</v>
      </c>
      <c r="Q2102">
        <v>50</v>
      </c>
      <c r="R2102">
        <v>250</v>
      </c>
      <c r="S2102">
        <v>110</v>
      </c>
      <c r="T2102">
        <v>173</v>
      </c>
      <c r="U2102">
        <v>15</v>
      </c>
      <c r="V2102">
        <v>200</v>
      </c>
      <c r="W2102">
        <v>6</v>
      </c>
      <c r="X2102">
        <v>56</v>
      </c>
      <c r="Y2102">
        <v>2743.2</v>
      </c>
      <c r="AA2102" t="s">
        <v>30</v>
      </c>
      <c r="AB2102" s="1">
        <v>44622</v>
      </c>
      <c r="AC2102" s="2">
        <v>0.32770833333333332</v>
      </c>
      <c r="AD2102" s="2">
        <f t="shared" si="32"/>
        <v>7.8650000000000002</v>
      </c>
      <c r="AE2102" s="8">
        <f>WEEKDAY(AB2102)</f>
        <v>4</v>
      </c>
      <c r="AF2102">
        <f>IF(EXACT($AE2102,AF$1),$D2102,)</f>
        <v>0</v>
      </c>
      <c r="AG2102">
        <f>IF(EXACT($AE2102,AG$1),$D2102,)</f>
        <v>0</v>
      </c>
      <c r="AH2102">
        <f>IF(EXACT($AE2102,AH$1),$D2102,)</f>
        <v>0</v>
      </c>
      <c r="AI2102">
        <f>IF(EXACT($AE2102,AI$1),$D2102,)</f>
        <v>23.34</v>
      </c>
      <c r="AJ2102">
        <f>IF(EXACT($AE2102,AJ$1),$D2102,)</f>
        <v>0</v>
      </c>
      <c r="AK2102">
        <f>IF(EXACT($AE2102,AK$1),$D2102,)</f>
        <v>0</v>
      </c>
      <c r="AL2102">
        <f>IF(EXACT($AE2102,AL$1),$D2102,)</f>
        <v>0</v>
      </c>
    </row>
    <row r="2103" spans="1:38" x14ac:dyDescent="0.25">
      <c r="A2103" t="s">
        <v>6332</v>
      </c>
      <c r="B2103" t="s">
        <v>6333</v>
      </c>
      <c r="C2103" t="s">
        <v>27</v>
      </c>
      <c r="D2103">
        <v>21.92</v>
      </c>
      <c r="E2103" t="s">
        <v>28</v>
      </c>
      <c r="F2103" t="s">
        <v>6334</v>
      </c>
      <c r="G2103">
        <v>960</v>
      </c>
      <c r="H2103">
        <v>720</v>
      </c>
      <c r="I2103">
        <v>3</v>
      </c>
      <c r="J2103" t="s">
        <v>31</v>
      </c>
      <c r="K2103" t="s">
        <v>30</v>
      </c>
      <c r="L2103">
        <v>116</v>
      </c>
      <c r="M2103">
        <v>17</v>
      </c>
      <c r="N2103">
        <v>59</v>
      </c>
      <c r="O2103">
        <v>37</v>
      </c>
      <c r="P2103">
        <v>2183</v>
      </c>
      <c r="Q2103">
        <v>50</v>
      </c>
      <c r="R2103">
        <v>250</v>
      </c>
      <c r="S2103">
        <v>110</v>
      </c>
      <c r="T2103">
        <v>173</v>
      </c>
      <c r="U2103">
        <v>15</v>
      </c>
      <c r="V2103">
        <v>200</v>
      </c>
      <c r="W2103">
        <v>6</v>
      </c>
      <c r="X2103">
        <v>25</v>
      </c>
      <c r="Y2103">
        <v>1092.2</v>
      </c>
      <c r="AA2103" t="s">
        <v>30</v>
      </c>
      <c r="AB2103" s="1">
        <v>44622</v>
      </c>
      <c r="AC2103" s="2">
        <v>0.32929398148148148</v>
      </c>
      <c r="AD2103" s="2">
        <f t="shared" si="32"/>
        <v>7.9030555555555555</v>
      </c>
      <c r="AE2103" s="8">
        <f>WEEKDAY(AB2103)</f>
        <v>4</v>
      </c>
      <c r="AF2103">
        <f>IF(EXACT($AE2103,AF$1),$D2103,)</f>
        <v>0</v>
      </c>
      <c r="AG2103">
        <f>IF(EXACT($AE2103,AG$1),$D2103,)</f>
        <v>0</v>
      </c>
      <c r="AH2103">
        <f>IF(EXACT($AE2103,AH$1),$D2103,)</f>
        <v>0</v>
      </c>
      <c r="AI2103">
        <f>IF(EXACT($AE2103,AI$1),$D2103,)</f>
        <v>21.92</v>
      </c>
      <c r="AJ2103">
        <f>IF(EXACT($AE2103,AJ$1),$D2103,)</f>
        <v>0</v>
      </c>
      <c r="AK2103">
        <f>IF(EXACT($AE2103,AK$1),$D2103,)</f>
        <v>0</v>
      </c>
      <c r="AL2103">
        <f>IF(EXACT($AE2103,AL$1),$D2103,)</f>
        <v>0</v>
      </c>
    </row>
    <row r="2104" spans="1:38" x14ac:dyDescent="0.25">
      <c r="A2104" t="s">
        <v>6335</v>
      </c>
      <c r="B2104" t="s">
        <v>6336</v>
      </c>
      <c r="C2104" t="s">
        <v>27</v>
      </c>
      <c r="D2104">
        <v>25.05</v>
      </c>
      <c r="E2104" t="s">
        <v>28</v>
      </c>
      <c r="F2104" t="s">
        <v>6337</v>
      </c>
      <c r="G2104">
        <v>960</v>
      </c>
      <c r="H2104">
        <v>720</v>
      </c>
      <c r="I2104">
        <v>3</v>
      </c>
      <c r="J2104" t="s">
        <v>29</v>
      </c>
      <c r="K2104" t="s">
        <v>30</v>
      </c>
      <c r="L2104">
        <v>60</v>
      </c>
      <c r="M2104">
        <v>11</v>
      </c>
      <c r="N2104">
        <v>56</v>
      </c>
      <c r="O2104">
        <v>36</v>
      </c>
      <c r="P2104">
        <v>2016</v>
      </c>
      <c r="Q2104">
        <v>50</v>
      </c>
      <c r="R2104">
        <v>250</v>
      </c>
      <c r="S2104">
        <v>110</v>
      </c>
      <c r="T2104">
        <v>173</v>
      </c>
      <c r="U2104">
        <v>15</v>
      </c>
      <c r="V2104">
        <v>200</v>
      </c>
      <c r="W2104">
        <v>6</v>
      </c>
      <c r="X2104">
        <v>56</v>
      </c>
      <c r="Y2104">
        <v>2743.2</v>
      </c>
      <c r="AA2104" t="s">
        <v>30</v>
      </c>
      <c r="AB2104" s="1">
        <v>44622</v>
      </c>
      <c r="AC2104" s="2">
        <v>0.33024305555555555</v>
      </c>
      <c r="AD2104" s="2">
        <f t="shared" si="32"/>
        <v>7.9258333333333333</v>
      </c>
      <c r="AE2104" s="8">
        <f>WEEKDAY(AB2104)</f>
        <v>4</v>
      </c>
      <c r="AF2104">
        <f>IF(EXACT($AE2104,AF$1),$D2104,)</f>
        <v>0</v>
      </c>
      <c r="AG2104">
        <f>IF(EXACT($AE2104,AG$1),$D2104,)</f>
        <v>0</v>
      </c>
      <c r="AH2104">
        <f>IF(EXACT($AE2104,AH$1),$D2104,)</f>
        <v>0</v>
      </c>
      <c r="AI2104">
        <f>IF(EXACT($AE2104,AI$1),$D2104,)</f>
        <v>25.05</v>
      </c>
      <c r="AJ2104">
        <f>IF(EXACT($AE2104,AJ$1),$D2104,)</f>
        <v>0</v>
      </c>
      <c r="AK2104">
        <f>IF(EXACT($AE2104,AK$1),$D2104,)</f>
        <v>0</v>
      </c>
      <c r="AL2104">
        <f>IF(EXACT($AE2104,AL$1),$D2104,)</f>
        <v>0</v>
      </c>
    </row>
    <row r="2105" spans="1:38" x14ac:dyDescent="0.25">
      <c r="A2105" t="s">
        <v>6338</v>
      </c>
      <c r="B2105" t="s">
        <v>6339</v>
      </c>
      <c r="C2105" t="s">
        <v>27</v>
      </c>
      <c r="D2105">
        <v>27.66</v>
      </c>
      <c r="E2105" t="s">
        <v>28</v>
      </c>
      <c r="F2105" t="s">
        <v>6340</v>
      </c>
      <c r="G2105">
        <v>960</v>
      </c>
      <c r="H2105">
        <v>720</v>
      </c>
      <c r="I2105">
        <v>3</v>
      </c>
      <c r="J2105" t="s">
        <v>29</v>
      </c>
      <c r="K2105" t="s">
        <v>30</v>
      </c>
      <c r="L2105">
        <v>45</v>
      </c>
      <c r="M2105">
        <v>12</v>
      </c>
      <c r="N2105">
        <v>65</v>
      </c>
      <c r="O2105">
        <v>37</v>
      </c>
      <c r="P2105">
        <v>2405</v>
      </c>
      <c r="Q2105">
        <v>50</v>
      </c>
      <c r="R2105">
        <v>250</v>
      </c>
      <c r="S2105">
        <v>110</v>
      </c>
      <c r="T2105">
        <v>173</v>
      </c>
      <c r="U2105">
        <v>15</v>
      </c>
      <c r="V2105">
        <v>200</v>
      </c>
      <c r="W2105">
        <v>6</v>
      </c>
      <c r="X2105">
        <v>56</v>
      </c>
      <c r="Y2105">
        <v>2743.2</v>
      </c>
      <c r="AA2105" t="s">
        <v>30</v>
      </c>
      <c r="AB2105" s="1">
        <v>44622</v>
      </c>
      <c r="AC2105" s="2">
        <v>0.33538194444444441</v>
      </c>
      <c r="AD2105" s="2">
        <f t="shared" si="32"/>
        <v>8.0491666666666664</v>
      </c>
      <c r="AE2105" s="8">
        <f>WEEKDAY(AB2105)</f>
        <v>4</v>
      </c>
      <c r="AF2105">
        <f>IF(EXACT($AE2105,AF$1),$D2105,)</f>
        <v>0</v>
      </c>
      <c r="AG2105">
        <f>IF(EXACT($AE2105,AG$1),$D2105,)</f>
        <v>0</v>
      </c>
      <c r="AH2105">
        <f>IF(EXACT($AE2105,AH$1),$D2105,)</f>
        <v>0</v>
      </c>
      <c r="AI2105">
        <f>IF(EXACT($AE2105,AI$1),$D2105,)</f>
        <v>27.66</v>
      </c>
      <c r="AJ2105">
        <f>IF(EXACT($AE2105,AJ$1),$D2105,)</f>
        <v>0</v>
      </c>
      <c r="AK2105">
        <f>IF(EXACT($AE2105,AK$1),$D2105,)</f>
        <v>0</v>
      </c>
      <c r="AL2105">
        <f>IF(EXACT($AE2105,AL$1),$D2105,)</f>
        <v>0</v>
      </c>
    </row>
    <row r="2106" spans="1:38" x14ac:dyDescent="0.25">
      <c r="A2106" t="s">
        <v>6341</v>
      </c>
      <c r="B2106" t="s">
        <v>6342</v>
      </c>
      <c r="C2106" t="s">
        <v>27</v>
      </c>
      <c r="D2106">
        <v>31.5</v>
      </c>
      <c r="E2106" t="s">
        <v>28</v>
      </c>
      <c r="F2106" t="s">
        <v>6343</v>
      </c>
      <c r="G2106">
        <v>960</v>
      </c>
      <c r="H2106">
        <v>720</v>
      </c>
      <c r="I2106">
        <v>3</v>
      </c>
      <c r="J2106" t="s">
        <v>31</v>
      </c>
      <c r="K2106" t="s">
        <v>30</v>
      </c>
      <c r="L2106">
        <v>71</v>
      </c>
      <c r="M2106">
        <v>13</v>
      </c>
      <c r="N2106">
        <v>41</v>
      </c>
      <c r="O2106">
        <v>36</v>
      </c>
      <c r="P2106">
        <v>1476</v>
      </c>
      <c r="Q2106">
        <v>50</v>
      </c>
      <c r="R2106">
        <v>250</v>
      </c>
      <c r="S2106">
        <v>110</v>
      </c>
      <c r="T2106">
        <v>173</v>
      </c>
      <c r="U2106">
        <v>15</v>
      </c>
      <c r="V2106">
        <v>200</v>
      </c>
      <c r="W2106">
        <v>6</v>
      </c>
      <c r="X2106">
        <v>25</v>
      </c>
      <c r="Y2106">
        <v>1092.2</v>
      </c>
      <c r="AA2106" t="s">
        <v>30</v>
      </c>
      <c r="AB2106" s="1">
        <v>44622</v>
      </c>
      <c r="AC2106" s="2">
        <v>0.33682870370370371</v>
      </c>
      <c r="AD2106" s="2">
        <f t="shared" si="32"/>
        <v>8.0838888888888896</v>
      </c>
      <c r="AE2106" s="8">
        <f>WEEKDAY(AB2106)</f>
        <v>4</v>
      </c>
      <c r="AF2106">
        <f>IF(EXACT($AE2106,AF$1),$D2106,)</f>
        <v>0</v>
      </c>
      <c r="AG2106">
        <f>IF(EXACT($AE2106,AG$1),$D2106,)</f>
        <v>0</v>
      </c>
      <c r="AH2106">
        <f>IF(EXACT($AE2106,AH$1),$D2106,)</f>
        <v>0</v>
      </c>
      <c r="AI2106">
        <f>IF(EXACT($AE2106,AI$1),$D2106,)</f>
        <v>31.5</v>
      </c>
      <c r="AJ2106">
        <f>IF(EXACT($AE2106,AJ$1),$D2106,)</f>
        <v>0</v>
      </c>
      <c r="AK2106">
        <f>IF(EXACT($AE2106,AK$1),$D2106,)</f>
        <v>0</v>
      </c>
      <c r="AL2106">
        <f>IF(EXACT($AE2106,AL$1),$D2106,)</f>
        <v>0</v>
      </c>
    </row>
    <row r="2107" spans="1:38" x14ac:dyDescent="0.25">
      <c r="A2107" t="s">
        <v>6344</v>
      </c>
      <c r="B2107" t="s">
        <v>6345</v>
      </c>
      <c r="C2107" t="s">
        <v>27</v>
      </c>
      <c r="D2107">
        <v>21.29</v>
      </c>
      <c r="E2107" t="s">
        <v>28</v>
      </c>
      <c r="F2107" t="s">
        <v>6346</v>
      </c>
      <c r="G2107">
        <v>960</v>
      </c>
      <c r="H2107">
        <v>720</v>
      </c>
      <c r="I2107">
        <v>3</v>
      </c>
      <c r="J2107" t="s">
        <v>29</v>
      </c>
      <c r="K2107" t="s">
        <v>30</v>
      </c>
      <c r="L2107">
        <v>33</v>
      </c>
      <c r="M2107">
        <v>15</v>
      </c>
      <c r="N2107">
        <v>59</v>
      </c>
      <c r="O2107">
        <v>35</v>
      </c>
      <c r="P2107">
        <v>2065</v>
      </c>
      <c r="Q2107">
        <v>50</v>
      </c>
      <c r="R2107">
        <v>250</v>
      </c>
      <c r="S2107">
        <v>110</v>
      </c>
      <c r="T2107">
        <v>173</v>
      </c>
      <c r="U2107">
        <v>15</v>
      </c>
      <c r="V2107">
        <v>200</v>
      </c>
      <c r="W2107">
        <v>6</v>
      </c>
      <c r="X2107">
        <v>56</v>
      </c>
      <c r="Y2107">
        <v>2743.2</v>
      </c>
      <c r="AA2107" t="s">
        <v>30</v>
      </c>
      <c r="AB2107" s="1">
        <v>44622</v>
      </c>
      <c r="AC2107" s="2">
        <v>0.34400462962962958</v>
      </c>
      <c r="AD2107" s="2">
        <f t="shared" si="32"/>
        <v>8.2561111111111103</v>
      </c>
      <c r="AE2107" s="8">
        <f>WEEKDAY(AB2107)</f>
        <v>4</v>
      </c>
      <c r="AF2107">
        <f>IF(EXACT($AE2107,AF$1),$D2107,)</f>
        <v>0</v>
      </c>
      <c r="AG2107">
        <f>IF(EXACT($AE2107,AG$1),$D2107,)</f>
        <v>0</v>
      </c>
      <c r="AH2107">
        <f>IF(EXACT($AE2107,AH$1),$D2107,)</f>
        <v>0</v>
      </c>
      <c r="AI2107">
        <f>IF(EXACT($AE2107,AI$1),$D2107,)</f>
        <v>21.29</v>
      </c>
      <c r="AJ2107">
        <f>IF(EXACT($AE2107,AJ$1),$D2107,)</f>
        <v>0</v>
      </c>
      <c r="AK2107">
        <f>IF(EXACT($AE2107,AK$1),$D2107,)</f>
        <v>0</v>
      </c>
      <c r="AL2107">
        <f>IF(EXACT($AE2107,AL$1),$D2107,)</f>
        <v>0</v>
      </c>
    </row>
    <row r="2108" spans="1:38" x14ac:dyDescent="0.25">
      <c r="A2108" t="s">
        <v>6347</v>
      </c>
      <c r="B2108" t="s">
        <v>6348</v>
      </c>
      <c r="C2108" t="s">
        <v>27</v>
      </c>
      <c r="D2108">
        <v>21.63</v>
      </c>
      <c r="E2108" t="s">
        <v>28</v>
      </c>
      <c r="F2108" t="s">
        <v>6349</v>
      </c>
      <c r="G2108">
        <v>960</v>
      </c>
      <c r="H2108">
        <v>720</v>
      </c>
      <c r="I2108">
        <v>3</v>
      </c>
      <c r="J2108" t="s">
        <v>31</v>
      </c>
      <c r="K2108" t="s">
        <v>30</v>
      </c>
      <c r="L2108">
        <v>74</v>
      </c>
      <c r="M2108">
        <v>8</v>
      </c>
      <c r="N2108">
        <v>61</v>
      </c>
      <c r="O2108">
        <v>41</v>
      </c>
      <c r="P2108">
        <v>2501</v>
      </c>
      <c r="Q2108">
        <v>50</v>
      </c>
      <c r="R2108">
        <v>250</v>
      </c>
      <c r="S2108">
        <v>110</v>
      </c>
      <c r="T2108">
        <v>173</v>
      </c>
      <c r="U2108">
        <v>15</v>
      </c>
      <c r="V2108">
        <v>200</v>
      </c>
      <c r="W2108">
        <v>6</v>
      </c>
      <c r="X2108">
        <v>25</v>
      </c>
      <c r="Y2108">
        <v>1092.2</v>
      </c>
      <c r="AA2108" t="s">
        <v>30</v>
      </c>
      <c r="AB2108" s="1">
        <v>44622</v>
      </c>
      <c r="AC2108" s="2">
        <v>0.34479166666666666</v>
      </c>
      <c r="AD2108" s="2">
        <f t="shared" si="32"/>
        <v>8.2750000000000004</v>
      </c>
      <c r="AE2108" s="8">
        <f>WEEKDAY(AB2108)</f>
        <v>4</v>
      </c>
      <c r="AF2108">
        <f>IF(EXACT($AE2108,AF$1),$D2108,)</f>
        <v>0</v>
      </c>
      <c r="AG2108">
        <f>IF(EXACT($AE2108,AG$1),$D2108,)</f>
        <v>0</v>
      </c>
      <c r="AH2108">
        <f>IF(EXACT($AE2108,AH$1),$D2108,)</f>
        <v>0</v>
      </c>
      <c r="AI2108">
        <f>IF(EXACT($AE2108,AI$1),$D2108,)</f>
        <v>21.63</v>
      </c>
      <c r="AJ2108">
        <f>IF(EXACT($AE2108,AJ$1),$D2108,)</f>
        <v>0</v>
      </c>
      <c r="AK2108">
        <f>IF(EXACT($AE2108,AK$1),$D2108,)</f>
        <v>0</v>
      </c>
      <c r="AL2108">
        <f>IF(EXACT($AE2108,AL$1),$D2108,)</f>
        <v>0</v>
      </c>
    </row>
    <row r="2109" spans="1:38" x14ac:dyDescent="0.25">
      <c r="A2109" t="s">
        <v>6350</v>
      </c>
      <c r="B2109" t="s">
        <v>6351</v>
      </c>
      <c r="C2109" t="s">
        <v>27</v>
      </c>
      <c r="D2109">
        <v>28.79</v>
      </c>
      <c r="E2109" t="s">
        <v>28</v>
      </c>
      <c r="F2109" t="s">
        <v>6352</v>
      </c>
      <c r="G2109">
        <v>960</v>
      </c>
      <c r="H2109">
        <v>720</v>
      </c>
      <c r="I2109">
        <v>3</v>
      </c>
      <c r="J2109" t="s">
        <v>29</v>
      </c>
      <c r="K2109" t="s">
        <v>30</v>
      </c>
      <c r="L2109">
        <v>26</v>
      </c>
      <c r="M2109">
        <v>17</v>
      </c>
      <c r="N2109">
        <v>69</v>
      </c>
      <c r="O2109">
        <v>35</v>
      </c>
      <c r="P2109">
        <v>2415</v>
      </c>
      <c r="Q2109">
        <v>50</v>
      </c>
      <c r="R2109">
        <v>250</v>
      </c>
      <c r="S2109">
        <v>110</v>
      </c>
      <c r="T2109">
        <v>173</v>
      </c>
      <c r="U2109">
        <v>15</v>
      </c>
      <c r="V2109">
        <v>200</v>
      </c>
      <c r="W2109">
        <v>6</v>
      </c>
      <c r="X2109">
        <v>56</v>
      </c>
      <c r="Y2109">
        <v>2743.2</v>
      </c>
      <c r="AA2109" t="s">
        <v>30</v>
      </c>
      <c r="AB2109" s="1">
        <v>44622</v>
      </c>
      <c r="AC2109" s="2">
        <v>0.34631944444444446</v>
      </c>
      <c r="AD2109" s="2">
        <f t="shared" si="32"/>
        <v>8.3116666666666674</v>
      </c>
      <c r="AE2109" s="8">
        <f>WEEKDAY(AB2109)</f>
        <v>4</v>
      </c>
      <c r="AF2109">
        <f>IF(EXACT($AE2109,AF$1),$D2109,)</f>
        <v>0</v>
      </c>
      <c r="AG2109">
        <f>IF(EXACT($AE2109,AG$1),$D2109,)</f>
        <v>0</v>
      </c>
      <c r="AH2109">
        <f>IF(EXACT($AE2109,AH$1),$D2109,)</f>
        <v>0</v>
      </c>
      <c r="AI2109">
        <f>IF(EXACT($AE2109,AI$1),$D2109,)</f>
        <v>28.79</v>
      </c>
      <c r="AJ2109">
        <f>IF(EXACT($AE2109,AJ$1),$D2109,)</f>
        <v>0</v>
      </c>
      <c r="AK2109">
        <f>IF(EXACT($AE2109,AK$1),$D2109,)</f>
        <v>0</v>
      </c>
      <c r="AL2109">
        <f>IF(EXACT($AE2109,AL$1),$D2109,)</f>
        <v>0</v>
      </c>
    </row>
    <row r="2110" spans="1:38" x14ac:dyDescent="0.25">
      <c r="A2110" t="s">
        <v>6353</v>
      </c>
      <c r="B2110" t="s">
        <v>6354</v>
      </c>
      <c r="C2110" t="s">
        <v>27</v>
      </c>
      <c r="D2110">
        <v>33.619999999999997</v>
      </c>
      <c r="E2110" t="s">
        <v>28</v>
      </c>
      <c r="F2110" t="s">
        <v>6355</v>
      </c>
      <c r="G2110">
        <v>960</v>
      </c>
      <c r="H2110">
        <v>720</v>
      </c>
      <c r="I2110">
        <v>3</v>
      </c>
      <c r="J2110" t="s">
        <v>31</v>
      </c>
      <c r="K2110" t="s">
        <v>30</v>
      </c>
      <c r="L2110">
        <v>67</v>
      </c>
      <c r="M2110">
        <v>14</v>
      </c>
      <c r="N2110">
        <v>22</v>
      </c>
      <c r="O2110">
        <v>34</v>
      </c>
      <c r="P2110">
        <v>748</v>
      </c>
      <c r="Q2110">
        <v>50</v>
      </c>
      <c r="R2110">
        <v>250</v>
      </c>
      <c r="S2110">
        <v>110</v>
      </c>
      <c r="T2110">
        <v>173</v>
      </c>
      <c r="U2110">
        <v>15</v>
      </c>
      <c r="V2110">
        <v>200</v>
      </c>
      <c r="W2110">
        <v>6</v>
      </c>
      <c r="X2110">
        <v>25</v>
      </c>
      <c r="Y2110">
        <v>1092.2</v>
      </c>
      <c r="AA2110" t="s">
        <v>30</v>
      </c>
      <c r="AB2110" s="1">
        <v>44622</v>
      </c>
      <c r="AC2110" s="2">
        <v>0.34820601851851851</v>
      </c>
      <c r="AD2110" s="2">
        <f t="shared" si="32"/>
        <v>8.3569444444444443</v>
      </c>
      <c r="AE2110" s="8">
        <f>WEEKDAY(AB2110)</f>
        <v>4</v>
      </c>
      <c r="AF2110">
        <f>IF(EXACT($AE2110,AF$1),$D2110,)</f>
        <v>0</v>
      </c>
      <c r="AG2110">
        <f>IF(EXACT($AE2110,AG$1),$D2110,)</f>
        <v>0</v>
      </c>
      <c r="AH2110">
        <f>IF(EXACT($AE2110,AH$1),$D2110,)</f>
        <v>0</v>
      </c>
      <c r="AI2110">
        <f>IF(EXACT($AE2110,AI$1),$D2110,)</f>
        <v>33.619999999999997</v>
      </c>
      <c r="AJ2110">
        <f>IF(EXACT($AE2110,AJ$1),$D2110,)</f>
        <v>0</v>
      </c>
      <c r="AK2110">
        <f>IF(EXACT($AE2110,AK$1),$D2110,)</f>
        <v>0</v>
      </c>
      <c r="AL2110">
        <f>IF(EXACT($AE2110,AL$1),$D2110,)</f>
        <v>0</v>
      </c>
    </row>
    <row r="2111" spans="1:38" x14ac:dyDescent="0.25">
      <c r="A2111" t="s">
        <v>6356</v>
      </c>
      <c r="B2111" t="s">
        <v>6357</v>
      </c>
      <c r="C2111" t="s">
        <v>27</v>
      </c>
      <c r="D2111">
        <v>17.62</v>
      </c>
      <c r="E2111" t="s">
        <v>28</v>
      </c>
      <c r="F2111" t="s">
        <v>6358</v>
      </c>
      <c r="G2111">
        <v>960</v>
      </c>
      <c r="H2111">
        <v>720</v>
      </c>
      <c r="I2111">
        <v>3</v>
      </c>
      <c r="J2111" t="s">
        <v>31</v>
      </c>
      <c r="K2111" t="s">
        <v>30</v>
      </c>
      <c r="L2111">
        <v>147</v>
      </c>
      <c r="M2111">
        <v>15</v>
      </c>
      <c r="N2111">
        <v>24</v>
      </c>
      <c r="O2111">
        <v>42</v>
      </c>
      <c r="P2111">
        <v>1008</v>
      </c>
      <c r="Q2111">
        <v>50</v>
      </c>
      <c r="R2111">
        <v>250</v>
      </c>
      <c r="S2111">
        <v>110</v>
      </c>
      <c r="T2111">
        <v>173</v>
      </c>
      <c r="U2111">
        <v>15</v>
      </c>
      <c r="V2111">
        <v>200</v>
      </c>
      <c r="W2111">
        <v>6</v>
      </c>
      <c r="X2111">
        <v>25</v>
      </c>
      <c r="Y2111">
        <v>1092.2</v>
      </c>
      <c r="AA2111" t="s">
        <v>30</v>
      </c>
      <c r="AB2111" s="1">
        <v>44622</v>
      </c>
      <c r="AC2111" s="2">
        <v>0.34822916666666665</v>
      </c>
      <c r="AD2111" s="2">
        <f t="shared" si="32"/>
        <v>8.3574999999999999</v>
      </c>
      <c r="AE2111" s="8">
        <f>WEEKDAY(AB2111)</f>
        <v>4</v>
      </c>
      <c r="AF2111">
        <f>IF(EXACT($AE2111,AF$1),$D2111,)</f>
        <v>0</v>
      </c>
      <c r="AG2111">
        <f>IF(EXACT($AE2111,AG$1),$D2111,)</f>
        <v>0</v>
      </c>
      <c r="AH2111">
        <f>IF(EXACT($AE2111,AH$1),$D2111,)</f>
        <v>0</v>
      </c>
      <c r="AI2111">
        <f>IF(EXACT($AE2111,AI$1),$D2111,)</f>
        <v>17.62</v>
      </c>
      <c r="AJ2111">
        <f>IF(EXACT($AE2111,AJ$1),$D2111,)</f>
        <v>0</v>
      </c>
      <c r="AK2111">
        <f>IF(EXACT($AE2111,AK$1),$D2111,)</f>
        <v>0</v>
      </c>
      <c r="AL2111">
        <f>IF(EXACT($AE2111,AL$1),$D2111,)</f>
        <v>0</v>
      </c>
    </row>
    <row r="2112" spans="1:38" x14ac:dyDescent="0.25">
      <c r="A2112" t="s">
        <v>6359</v>
      </c>
      <c r="B2112" t="s">
        <v>6360</v>
      </c>
      <c r="C2112" t="s">
        <v>27</v>
      </c>
      <c r="D2112">
        <v>19.39</v>
      </c>
      <c r="E2112" t="s">
        <v>28</v>
      </c>
      <c r="F2112" t="s">
        <v>6361</v>
      </c>
      <c r="G2112">
        <v>960</v>
      </c>
      <c r="H2112">
        <v>720</v>
      </c>
      <c r="I2112">
        <v>3</v>
      </c>
      <c r="J2112" t="s">
        <v>29</v>
      </c>
      <c r="K2112" t="s">
        <v>30</v>
      </c>
      <c r="L2112">
        <v>34</v>
      </c>
      <c r="M2112">
        <v>0</v>
      </c>
      <c r="N2112">
        <v>37</v>
      </c>
      <c r="O2112">
        <v>52</v>
      </c>
      <c r="P2112">
        <v>1924</v>
      </c>
      <c r="Q2112">
        <v>50</v>
      </c>
      <c r="R2112">
        <v>250</v>
      </c>
      <c r="S2112">
        <v>110</v>
      </c>
      <c r="T2112">
        <v>173</v>
      </c>
      <c r="U2112">
        <v>15</v>
      </c>
      <c r="V2112">
        <v>200</v>
      </c>
      <c r="W2112">
        <v>6</v>
      </c>
      <c r="X2112">
        <v>56</v>
      </c>
      <c r="Y2112">
        <v>2743.2</v>
      </c>
      <c r="AA2112" t="s">
        <v>30</v>
      </c>
      <c r="AB2112" s="1">
        <v>44622</v>
      </c>
      <c r="AC2112" s="2">
        <v>0.34976851851851848</v>
      </c>
      <c r="AD2112" s="2">
        <f t="shared" si="32"/>
        <v>8.3944444444444439</v>
      </c>
      <c r="AE2112" s="8">
        <f>WEEKDAY(AB2112)</f>
        <v>4</v>
      </c>
      <c r="AF2112">
        <f>IF(EXACT($AE2112,AF$1),$D2112,)</f>
        <v>0</v>
      </c>
      <c r="AG2112">
        <f>IF(EXACT($AE2112,AG$1),$D2112,)</f>
        <v>0</v>
      </c>
      <c r="AH2112">
        <f>IF(EXACT($AE2112,AH$1),$D2112,)</f>
        <v>0</v>
      </c>
      <c r="AI2112">
        <f>IF(EXACT($AE2112,AI$1),$D2112,)</f>
        <v>19.39</v>
      </c>
      <c r="AJ2112">
        <f>IF(EXACT($AE2112,AJ$1),$D2112,)</f>
        <v>0</v>
      </c>
      <c r="AK2112">
        <f>IF(EXACT($AE2112,AK$1),$D2112,)</f>
        <v>0</v>
      </c>
      <c r="AL2112">
        <f>IF(EXACT($AE2112,AL$1),$D2112,)</f>
        <v>0</v>
      </c>
    </row>
    <row r="2113" spans="1:38" x14ac:dyDescent="0.25">
      <c r="A2113" t="s">
        <v>6362</v>
      </c>
      <c r="B2113" t="s">
        <v>6363</v>
      </c>
      <c r="C2113" t="s">
        <v>27</v>
      </c>
      <c r="D2113">
        <v>16.53</v>
      </c>
      <c r="E2113" t="s">
        <v>28</v>
      </c>
      <c r="F2113" t="s">
        <v>6364</v>
      </c>
      <c r="G2113">
        <v>960</v>
      </c>
      <c r="H2113">
        <v>720</v>
      </c>
      <c r="I2113">
        <v>3</v>
      </c>
      <c r="J2113" t="s">
        <v>31</v>
      </c>
      <c r="K2113" t="s">
        <v>30</v>
      </c>
      <c r="L2113">
        <v>97</v>
      </c>
      <c r="M2113">
        <v>18</v>
      </c>
      <c r="N2113">
        <v>42</v>
      </c>
      <c r="O2113">
        <v>35</v>
      </c>
      <c r="P2113">
        <v>1470</v>
      </c>
      <c r="Q2113">
        <v>50</v>
      </c>
      <c r="R2113">
        <v>250</v>
      </c>
      <c r="S2113">
        <v>110</v>
      </c>
      <c r="T2113">
        <v>173</v>
      </c>
      <c r="U2113">
        <v>15</v>
      </c>
      <c r="V2113">
        <v>200</v>
      </c>
      <c r="W2113">
        <v>6</v>
      </c>
      <c r="X2113">
        <v>25</v>
      </c>
      <c r="Y2113">
        <v>1092.2</v>
      </c>
      <c r="AA2113" t="s">
        <v>30</v>
      </c>
      <c r="AB2113" s="1">
        <v>44622</v>
      </c>
      <c r="AC2113" s="2">
        <v>0.35586805555555556</v>
      </c>
      <c r="AD2113" s="2">
        <f t="shared" si="32"/>
        <v>8.5408333333333335</v>
      </c>
      <c r="AE2113" s="8">
        <f>WEEKDAY(AB2113)</f>
        <v>4</v>
      </c>
      <c r="AF2113">
        <f>IF(EXACT($AE2113,AF$1),$D2113,)</f>
        <v>0</v>
      </c>
      <c r="AG2113">
        <f>IF(EXACT($AE2113,AG$1),$D2113,)</f>
        <v>0</v>
      </c>
      <c r="AH2113">
        <f>IF(EXACT($AE2113,AH$1),$D2113,)</f>
        <v>0</v>
      </c>
      <c r="AI2113">
        <f>IF(EXACT($AE2113,AI$1),$D2113,)</f>
        <v>16.53</v>
      </c>
      <c r="AJ2113">
        <f>IF(EXACT($AE2113,AJ$1),$D2113,)</f>
        <v>0</v>
      </c>
      <c r="AK2113">
        <f>IF(EXACT($AE2113,AK$1),$D2113,)</f>
        <v>0</v>
      </c>
      <c r="AL2113">
        <f>IF(EXACT($AE2113,AL$1),$D2113,)</f>
        <v>0</v>
      </c>
    </row>
    <row r="2114" spans="1:38" x14ac:dyDescent="0.25">
      <c r="A2114" t="s">
        <v>6365</v>
      </c>
      <c r="B2114" t="s">
        <v>6366</v>
      </c>
      <c r="C2114" t="s">
        <v>27</v>
      </c>
      <c r="D2114">
        <v>16.32</v>
      </c>
      <c r="E2114" t="s">
        <v>28</v>
      </c>
      <c r="F2114" t="s">
        <v>6367</v>
      </c>
      <c r="G2114">
        <v>960</v>
      </c>
      <c r="H2114">
        <v>720</v>
      </c>
      <c r="I2114">
        <v>3</v>
      </c>
      <c r="J2114" t="s">
        <v>29</v>
      </c>
      <c r="K2114" t="s">
        <v>30</v>
      </c>
      <c r="L2114">
        <v>82</v>
      </c>
      <c r="M2114">
        <v>18</v>
      </c>
      <c r="N2114">
        <v>50</v>
      </c>
      <c r="O2114">
        <v>34</v>
      </c>
      <c r="P2114">
        <v>1700</v>
      </c>
      <c r="Q2114">
        <v>50</v>
      </c>
      <c r="R2114">
        <v>250</v>
      </c>
      <c r="S2114">
        <v>110</v>
      </c>
      <c r="T2114">
        <v>173</v>
      </c>
      <c r="U2114">
        <v>15</v>
      </c>
      <c r="V2114">
        <v>200</v>
      </c>
      <c r="W2114">
        <v>6</v>
      </c>
      <c r="X2114">
        <v>56</v>
      </c>
      <c r="Y2114">
        <v>2743.2</v>
      </c>
      <c r="AA2114" t="s">
        <v>30</v>
      </c>
      <c r="AB2114" s="1">
        <v>44622</v>
      </c>
      <c r="AC2114" s="2">
        <v>0.35814814814814816</v>
      </c>
      <c r="AD2114" s="2">
        <f t="shared" si="32"/>
        <v>8.5955555555555563</v>
      </c>
      <c r="AE2114" s="8">
        <f>WEEKDAY(AB2114)</f>
        <v>4</v>
      </c>
      <c r="AF2114">
        <f>IF(EXACT($AE2114,AF$1),$D2114,)</f>
        <v>0</v>
      </c>
      <c r="AG2114">
        <f>IF(EXACT($AE2114,AG$1),$D2114,)</f>
        <v>0</v>
      </c>
      <c r="AH2114">
        <f>IF(EXACT($AE2114,AH$1),$D2114,)</f>
        <v>0</v>
      </c>
      <c r="AI2114">
        <f>IF(EXACT($AE2114,AI$1),$D2114,)</f>
        <v>16.32</v>
      </c>
      <c r="AJ2114">
        <f>IF(EXACT($AE2114,AJ$1),$D2114,)</f>
        <v>0</v>
      </c>
      <c r="AK2114">
        <f>IF(EXACT($AE2114,AK$1),$D2114,)</f>
        <v>0</v>
      </c>
      <c r="AL2114">
        <f>IF(EXACT($AE2114,AL$1),$D2114,)</f>
        <v>0</v>
      </c>
    </row>
    <row r="2115" spans="1:38" x14ac:dyDescent="0.25">
      <c r="A2115" t="s">
        <v>6368</v>
      </c>
      <c r="B2115" t="s">
        <v>6369</v>
      </c>
      <c r="C2115" t="s">
        <v>27</v>
      </c>
      <c r="D2115">
        <v>24.81</v>
      </c>
      <c r="E2115" t="s">
        <v>28</v>
      </c>
      <c r="F2115" t="s">
        <v>6370</v>
      </c>
      <c r="G2115">
        <v>960</v>
      </c>
      <c r="H2115">
        <v>720</v>
      </c>
      <c r="I2115">
        <v>3</v>
      </c>
      <c r="J2115" t="s">
        <v>29</v>
      </c>
      <c r="K2115" t="s">
        <v>30</v>
      </c>
      <c r="L2115">
        <v>120</v>
      </c>
      <c r="M2115">
        <v>20</v>
      </c>
      <c r="N2115">
        <v>49</v>
      </c>
      <c r="O2115">
        <v>32</v>
      </c>
      <c r="P2115">
        <v>1568</v>
      </c>
      <c r="Q2115">
        <v>50</v>
      </c>
      <c r="R2115">
        <v>250</v>
      </c>
      <c r="S2115">
        <v>110</v>
      </c>
      <c r="T2115">
        <v>173</v>
      </c>
      <c r="U2115">
        <v>15</v>
      </c>
      <c r="V2115">
        <v>200</v>
      </c>
      <c r="W2115">
        <v>6</v>
      </c>
      <c r="X2115">
        <v>56</v>
      </c>
      <c r="Y2115">
        <v>2743.2</v>
      </c>
      <c r="AA2115" t="s">
        <v>30</v>
      </c>
      <c r="AB2115" s="1">
        <v>44622</v>
      </c>
      <c r="AC2115" s="2">
        <v>0.36319444444444443</v>
      </c>
      <c r="AD2115" s="2">
        <f t="shared" ref="AD2115:AD2178" si="33">AC2115*24</f>
        <v>8.7166666666666668</v>
      </c>
      <c r="AE2115" s="8">
        <f>WEEKDAY(AB2115)</f>
        <v>4</v>
      </c>
      <c r="AF2115">
        <f>IF(EXACT($AE2115,AF$1),$D2115,)</f>
        <v>0</v>
      </c>
      <c r="AG2115">
        <f>IF(EXACT($AE2115,AG$1),$D2115,)</f>
        <v>0</v>
      </c>
      <c r="AH2115">
        <f>IF(EXACT($AE2115,AH$1),$D2115,)</f>
        <v>0</v>
      </c>
      <c r="AI2115">
        <f>IF(EXACT($AE2115,AI$1),$D2115,)</f>
        <v>24.81</v>
      </c>
      <c r="AJ2115">
        <f>IF(EXACT($AE2115,AJ$1),$D2115,)</f>
        <v>0</v>
      </c>
      <c r="AK2115">
        <f>IF(EXACT($AE2115,AK$1),$D2115,)</f>
        <v>0</v>
      </c>
      <c r="AL2115">
        <f>IF(EXACT($AE2115,AL$1),$D2115,)</f>
        <v>0</v>
      </c>
    </row>
    <row r="2116" spans="1:38" x14ac:dyDescent="0.25">
      <c r="A2116" t="s">
        <v>6371</v>
      </c>
      <c r="B2116" t="s">
        <v>6372</v>
      </c>
      <c r="C2116" t="s">
        <v>27</v>
      </c>
      <c r="D2116">
        <v>25.44</v>
      </c>
      <c r="E2116" t="s">
        <v>28</v>
      </c>
      <c r="F2116" t="s">
        <v>6373</v>
      </c>
      <c r="G2116">
        <v>960</v>
      </c>
      <c r="H2116">
        <v>720</v>
      </c>
      <c r="I2116">
        <v>3</v>
      </c>
      <c r="J2116" t="s">
        <v>29</v>
      </c>
      <c r="K2116" t="s">
        <v>30</v>
      </c>
      <c r="L2116">
        <v>46</v>
      </c>
      <c r="M2116">
        <v>10</v>
      </c>
      <c r="N2116">
        <v>71</v>
      </c>
      <c r="O2116">
        <v>43</v>
      </c>
      <c r="P2116">
        <v>3053</v>
      </c>
      <c r="Q2116">
        <v>50</v>
      </c>
      <c r="R2116">
        <v>250</v>
      </c>
      <c r="S2116">
        <v>110</v>
      </c>
      <c r="T2116">
        <v>173</v>
      </c>
      <c r="U2116">
        <v>15</v>
      </c>
      <c r="V2116">
        <v>200</v>
      </c>
      <c r="W2116">
        <v>6</v>
      </c>
      <c r="X2116">
        <v>56</v>
      </c>
      <c r="Y2116">
        <v>2743.2</v>
      </c>
      <c r="AA2116" t="s">
        <v>30</v>
      </c>
      <c r="AB2116" s="1">
        <v>44622</v>
      </c>
      <c r="AC2116" s="2">
        <v>0.36908564814814815</v>
      </c>
      <c r="AD2116" s="2">
        <f t="shared" si="33"/>
        <v>8.8580555555555556</v>
      </c>
      <c r="AE2116" s="8">
        <f>WEEKDAY(AB2116)</f>
        <v>4</v>
      </c>
      <c r="AF2116">
        <f>IF(EXACT($AE2116,AF$1),$D2116,)</f>
        <v>0</v>
      </c>
      <c r="AG2116">
        <f>IF(EXACT($AE2116,AG$1),$D2116,)</f>
        <v>0</v>
      </c>
      <c r="AH2116">
        <f>IF(EXACT($AE2116,AH$1),$D2116,)</f>
        <v>0</v>
      </c>
      <c r="AI2116">
        <f>IF(EXACT($AE2116,AI$1),$D2116,)</f>
        <v>25.44</v>
      </c>
      <c r="AJ2116">
        <f>IF(EXACT($AE2116,AJ$1),$D2116,)</f>
        <v>0</v>
      </c>
      <c r="AK2116">
        <f>IF(EXACT($AE2116,AK$1),$D2116,)</f>
        <v>0</v>
      </c>
      <c r="AL2116">
        <f>IF(EXACT($AE2116,AL$1),$D2116,)</f>
        <v>0</v>
      </c>
    </row>
    <row r="2117" spans="1:38" x14ac:dyDescent="0.25">
      <c r="A2117" t="s">
        <v>6374</v>
      </c>
      <c r="B2117" t="s">
        <v>6375</v>
      </c>
      <c r="C2117" t="s">
        <v>27</v>
      </c>
      <c r="D2117">
        <v>24.96</v>
      </c>
      <c r="E2117" t="s">
        <v>28</v>
      </c>
      <c r="F2117" t="s">
        <v>6376</v>
      </c>
      <c r="G2117">
        <v>960</v>
      </c>
      <c r="H2117">
        <v>720</v>
      </c>
      <c r="I2117">
        <v>3</v>
      </c>
      <c r="J2117" t="s">
        <v>31</v>
      </c>
      <c r="K2117" t="s">
        <v>30</v>
      </c>
      <c r="L2117">
        <v>56</v>
      </c>
      <c r="M2117">
        <v>32</v>
      </c>
      <c r="N2117">
        <v>55</v>
      </c>
      <c r="O2117">
        <v>29</v>
      </c>
      <c r="P2117">
        <v>1595</v>
      </c>
      <c r="Q2117">
        <v>50</v>
      </c>
      <c r="R2117">
        <v>250</v>
      </c>
      <c r="S2117">
        <v>110</v>
      </c>
      <c r="T2117">
        <v>173</v>
      </c>
      <c r="U2117">
        <v>15</v>
      </c>
      <c r="V2117">
        <v>200</v>
      </c>
      <c r="W2117">
        <v>6</v>
      </c>
      <c r="X2117">
        <v>25</v>
      </c>
      <c r="Y2117">
        <v>1092.2</v>
      </c>
      <c r="AA2117" t="s">
        <v>30</v>
      </c>
      <c r="AB2117" s="1">
        <v>44622</v>
      </c>
      <c r="AC2117" s="2">
        <v>0.37379629629629635</v>
      </c>
      <c r="AD2117" s="2">
        <f t="shared" si="33"/>
        <v>8.9711111111111119</v>
      </c>
      <c r="AE2117" s="8">
        <f>WEEKDAY(AB2117)</f>
        <v>4</v>
      </c>
      <c r="AF2117">
        <f>IF(EXACT($AE2117,AF$1),$D2117,)</f>
        <v>0</v>
      </c>
      <c r="AG2117">
        <f>IF(EXACT($AE2117,AG$1),$D2117,)</f>
        <v>0</v>
      </c>
      <c r="AH2117">
        <f>IF(EXACT($AE2117,AH$1),$D2117,)</f>
        <v>0</v>
      </c>
      <c r="AI2117">
        <f>IF(EXACT($AE2117,AI$1),$D2117,)</f>
        <v>24.96</v>
      </c>
      <c r="AJ2117">
        <f>IF(EXACT($AE2117,AJ$1),$D2117,)</f>
        <v>0</v>
      </c>
      <c r="AK2117">
        <f>IF(EXACT($AE2117,AK$1),$D2117,)</f>
        <v>0</v>
      </c>
      <c r="AL2117">
        <f>IF(EXACT($AE2117,AL$1),$D2117,)</f>
        <v>0</v>
      </c>
    </row>
    <row r="2118" spans="1:38" x14ac:dyDescent="0.25">
      <c r="A2118" t="s">
        <v>6377</v>
      </c>
      <c r="B2118" t="s">
        <v>6378</v>
      </c>
      <c r="C2118" t="s">
        <v>27</v>
      </c>
      <c r="D2118">
        <v>19.100000000000001</v>
      </c>
      <c r="E2118" t="s">
        <v>28</v>
      </c>
      <c r="F2118" t="s">
        <v>6379</v>
      </c>
      <c r="G2118">
        <v>960</v>
      </c>
      <c r="H2118">
        <v>720</v>
      </c>
      <c r="I2118">
        <v>3</v>
      </c>
      <c r="J2118" t="s">
        <v>29</v>
      </c>
      <c r="K2118" t="s">
        <v>30</v>
      </c>
      <c r="L2118">
        <v>70</v>
      </c>
      <c r="M2118">
        <v>15</v>
      </c>
      <c r="N2118">
        <v>62</v>
      </c>
      <c r="O2118">
        <v>37</v>
      </c>
      <c r="P2118">
        <v>2294</v>
      </c>
      <c r="Q2118">
        <v>50</v>
      </c>
      <c r="R2118">
        <v>250</v>
      </c>
      <c r="S2118">
        <v>110</v>
      </c>
      <c r="T2118">
        <v>173</v>
      </c>
      <c r="U2118">
        <v>15</v>
      </c>
      <c r="V2118">
        <v>200</v>
      </c>
      <c r="W2118">
        <v>6</v>
      </c>
      <c r="X2118">
        <v>56</v>
      </c>
      <c r="Y2118">
        <v>2743.2</v>
      </c>
      <c r="AA2118" t="s">
        <v>30</v>
      </c>
      <c r="AB2118" s="1">
        <v>44622</v>
      </c>
      <c r="AC2118" s="2">
        <v>0.37532407407407403</v>
      </c>
      <c r="AD2118" s="2">
        <f t="shared" si="33"/>
        <v>9.0077777777777772</v>
      </c>
      <c r="AE2118" s="8">
        <f>WEEKDAY(AB2118)</f>
        <v>4</v>
      </c>
      <c r="AF2118">
        <f>IF(EXACT($AE2118,AF$1),$D2118,)</f>
        <v>0</v>
      </c>
      <c r="AG2118">
        <f>IF(EXACT($AE2118,AG$1),$D2118,)</f>
        <v>0</v>
      </c>
      <c r="AH2118">
        <f>IF(EXACT($AE2118,AH$1),$D2118,)</f>
        <v>0</v>
      </c>
      <c r="AI2118">
        <f>IF(EXACT($AE2118,AI$1),$D2118,)</f>
        <v>19.100000000000001</v>
      </c>
      <c r="AJ2118">
        <f>IF(EXACT($AE2118,AJ$1),$D2118,)</f>
        <v>0</v>
      </c>
      <c r="AK2118">
        <f>IF(EXACT($AE2118,AK$1),$D2118,)</f>
        <v>0</v>
      </c>
      <c r="AL2118">
        <f>IF(EXACT($AE2118,AL$1),$D2118,)</f>
        <v>0</v>
      </c>
    </row>
    <row r="2119" spans="1:38" x14ac:dyDescent="0.25">
      <c r="A2119" t="s">
        <v>6380</v>
      </c>
      <c r="B2119" t="s">
        <v>6381</v>
      </c>
      <c r="C2119" t="s">
        <v>27</v>
      </c>
      <c r="D2119">
        <v>26.97</v>
      </c>
      <c r="E2119" t="s">
        <v>28</v>
      </c>
      <c r="F2119" t="s">
        <v>6382</v>
      </c>
      <c r="G2119">
        <v>960</v>
      </c>
      <c r="H2119">
        <v>720</v>
      </c>
      <c r="I2119">
        <v>3</v>
      </c>
      <c r="J2119" t="s">
        <v>29</v>
      </c>
      <c r="K2119" t="s">
        <v>30</v>
      </c>
      <c r="L2119">
        <v>151</v>
      </c>
      <c r="M2119">
        <v>14</v>
      </c>
      <c r="N2119">
        <v>25</v>
      </c>
      <c r="O2119">
        <v>49</v>
      </c>
      <c r="P2119">
        <v>1225</v>
      </c>
      <c r="Q2119">
        <v>50</v>
      </c>
      <c r="R2119">
        <v>250</v>
      </c>
      <c r="S2119">
        <v>110</v>
      </c>
      <c r="T2119">
        <v>173</v>
      </c>
      <c r="U2119">
        <v>15</v>
      </c>
      <c r="V2119">
        <v>200</v>
      </c>
      <c r="W2119">
        <v>6</v>
      </c>
      <c r="X2119">
        <v>56</v>
      </c>
      <c r="Y2119">
        <v>2743.2</v>
      </c>
      <c r="AA2119" t="s">
        <v>30</v>
      </c>
      <c r="AB2119" s="1">
        <v>44622</v>
      </c>
      <c r="AC2119" s="2">
        <v>0.37606481481481485</v>
      </c>
      <c r="AD2119" s="2">
        <f t="shared" si="33"/>
        <v>9.025555555555556</v>
      </c>
      <c r="AE2119" s="8">
        <f>WEEKDAY(AB2119)</f>
        <v>4</v>
      </c>
      <c r="AF2119">
        <f>IF(EXACT($AE2119,AF$1),$D2119,)</f>
        <v>0</v>
      </c>
      <c r="AG2119">
        <f>IF(EXACT($AE2119,AG$1),$D2119,)</f>
        <v>0</v>
      </c>
      <c r="AH2119">
        <f>IF(EXACT($AE2119,AH$1),$D2119,)</f>
        <v>0</v>
      </c>
      <c r="AI2119">
        <f>IF(EXACT($AE2119,AI$1),$D2119,)</f>
        <v>26.97</v>
      </c>
      <c r="AJ2119">
        <f>IF(EXACT($AE2119,AJ$1),$D2119,)</f>
        <v>0</v>
      </c>
      <c r="AK2119">
        <f>IF(EXACT($AE2119,AK$1),$D2119,)</f>
        <v>0</v>
      </c>
      <c r="AL2119">
        <f>IF(EXACT($AE2119,AL$1),$D2119,)</f>
        <v>0</v>
      </c>
    </row>
    <row r="2120" spans="1:38" x14ac:dyDescent="0.25">
      <c r="A2120" t="s">
        <v>6383</v>
      </c>
      <c r="B2120" t="s">
        <v>6384</v>
      </c>
      <c r="C2120" t="s">
        <v>27</v>
      </c>
      <c r="D2120">
        <v>28.48</v>
      </c>
      <c r="E2120" t="s">
        <v>28</v>
      </c>
      <c r="F2120" t="s">
        <v>6385</v>
      </c>
      <c r="G2120">
        <v>960</v>
      </c>
      <c r="H2120">
        <v>720</v>
      </c>
      <c r="I2120">
        <v>3</v>
      </c>
      <c r="J2120" t="s">
        <v>29</v>
      </c>
      <c r="K2120" t="s">
        <v>30</v>
      </c>
      <c r="L2120">
        <v>48</v>
      </c>
      <c r="M2120">
        <v>20</v>
      </c>
      <c r="N2120">
        <v>42</v>
      </c>
      <c r="O2120">
        <v>28</v>
      </c>
      <c r="P2120">
        <v>1176</v>
      </c>
      <c r="Q2120">
        <v>50</v>
      </c>
      <c r="R2120">
        <v>250</v>
      </c>
      <c r="S2120">
        <v>110</v>
      </c>
      <c r="T2120">
        <v>173</v>
      </c>
      <c r="U2120">
        <v>15</v>
      </c>
      <c r="V2120">
        <v>200</v>
      </c>
      <c r="W2120">
        <v>6</v>
      </c>
      <c r="X2120">
        <v>56</v>
      </c>
      <c r="Y2120">
        <v>2743.2</v>
      </c>
      <c r="AA2120" t="s">
        <v>30</v>
      </c>
      <c r="AB2120" s="1">
        <v>44622</v>
      </c>
      <c r="AC2120" s="2">
        <v>0.38182870370370375</v>
      </c>
      <c r="AD2120" s="2">
        <f t="shared" si="33"/>
        <v>9.1638888888888896</v>
      </c>
      <c r="AE2120" s="8">
        <f>WEEKDAY(AB2120)</f>
        <v>4</v>
      </c>
      <c r="AF2120">
        <f>IF(EXACT($AE2120,AF$1),$D2120,)</f>
        <v>0</v>
      </c>
      <c r="AG2120">
        <f>IF(EXACT($AE2120,AG$1),$D2120,)</f>
        <v>0</v>
      </c>
      <c r="AH2120">
        <f>IF(EXACT($AE2120,AH$1),$D2120,)</f>
        <v>0</v>
      </c>
      <c r="AI2120">
        <f>IF(EXACT($AE2120,AI$1),$D2120,)</f>
        <v>28.48</v>
      </c>
      <c r="AJ2120">
        <f>IF(EXACT($AE2120,AJ$1),$D2120,)</f>
        <v>0</v>
      </c>
      <c r="AK2120">
        <f>IF(EXACT($AE2120,AK$1),$D2120,)</f>
        <v>0</v>
      </c>
      <c r="AL2120">
        <f>IF(EXACT($AE2120,AL$1),$D2120,)</f>
        <v>0</v>
      </c>
    </row>
    <row r="2121" spans="1:38" x14ac:dyDescent="0.25">
      <c r="A2121" t="s">
        <v>6386</v>
      </c>
      <c r="B2121" t="s">
        <v>6387</v>
      </c>
      <c r="C2121" t="s">
        <v>27</v>
      </c>
      <c r="D2121">
        <v>18.190000000000001</v>
      </c>
      <c r="E2121" t="s">
        <v>28</v>
      </c>
      <c r="F2121" t="s">
        <v>6388</v>
      </c>
      <c r="G2121">
        <v>960</v>
      </c>
      <c r="H2121">
        <v>720</v>
      </c>
      <c r="I2121">
        <v>3</v>
      </c>
      <c r="J2121" t="s">
        <v>31</v>
      </c>
      <c r="K2121" t="s">
        <v>30</v>
      </c>
      <c r="L2121">
        <v>79</v>
      </c>
      <c r="M2121">
        <v>13</v>
      </c>
      <c r="N2121">
        <v>41</v>
      </c>
      <c r="O2121">
        <v>43</v>
      </c>
      <c r="P2121">
        <v>1763</v>
      </c>
      <c r="Q2121">
        <v>50</v>
      </c>
      <c r="R2121">
        <v>250</v>
      </c>
      <c r="S2121">
        <v>110</v>
      </c>
      <c r="T2121">
        <v>173</v>
      </c>
      <c r="U2121">
        <v>15</v>
      </c>
      <c r="V2121">
        <v>200</v>
      </c>
      <c r="W2121">
        <v>6</v>
      </c>
      <c r="X2121">
        <v>25</v>
      </c>
      <c r="Y2121">
        <v>1092.2</v>
      </c>
      <c r="AA2121" t="s">
        <v>30</v>
      </c>
      <c r="AB2121" s="1">
        <v>44622</v>
      </c>
      <c r="AC2121" s="2">
        <v>0.39274305555555555</v>
      </c>
      <c r="AD2121" s="2">
        <f t="shared" si="33"/>
        <v>9.4258333333333333</v>
      </c>
      <c r="AE2121" s="8">
        <f>WEEKDAY(AB2121)</f>
        <v>4</v>
      </c>
      <c r="AF2121">
        <f>IF(EXACT($AE2121,AF$1),$D2121,)</f>
        <v>0</v>
      </c>
      <c r="AG2121">
        <f>IF(EXACT($AE2121,AG$1),$D2121,)</f>
        <v>0</v>
      </c>
      <c r="AH2121">
        <f>IF(EXACT($AE2121,AH$1),$D2121,)</f>
        <v>0</v>
      </c>
      <c r="AI2121">
        <f>IF(EXACT($AE2121,AI$1),$D2121,)</f>
        <v>18.190000000000001</v>
      </c>
      <c r="AJ2121">
        <f>IF(EXACT($AE2121,AJ$1),$D2121,)</f>
        <v>0</v>
      </c>
      <c r="AK2121">
        <f>IF(EXACT($AE2121,AK$1),$D2121,)</f>
        <v>0</v>
      </c>
      <c r="AL2121">
        <f>IF(EXACT($AE2121,AL$1),$D2121,)</f>
        <v>0</v>
      </c>
    </row>
    <row r="2122" spans="1:38" x14ac:dyDescent="0.25">
      <c r="A2122" t="s">
        <v>6389</v>
      </c>
      <c r="B2122" t="s">
        <v>6390</v>
      </c>
      <c r="C2122" t="s">
        <v>27</v>
      </c>
      <c r="D2122">
        <v>32.22</v>
      </c>
      <c r="E2122" t="s">
        <v>28</v>
      </c>
      <c r="F2122" t="s">
        <v>6391</v>
      </c>
      <c r="G2122">
        <v>960</v>
      </c>
      <c r="H2122">
        <v>720</v>
      </c>
      <c r="I2122">
        <v>3</v>
      </c>
      <c r="J2122" t="s">
        <v>29</v>
      </c>
      <c r="K2122" t="s">
        <v>30</v>
      </c>
      <c r="L2122">
        <v>41</v>
      </c>
      <c r="M2122">
        <v>15</v>
      </c>
      <c r="N2122">
        <v>68</v>
      </c>
      <c r="O2122">
        <v>38</v>
      </c>
      <c r="P2122">
        <v>2584</v>
      </c>
      <c r="Q2122">
        <v>50</v>
      </c>
      <c r="R2122">
        <v>250</v>
      </c>
      <c r="S2122">
        <v>110</v>
      </c>
      <c r="T2122">
        <v>173</v>
      </c>
      <c r="U2122">
        <v>15</v>
      </c>
      <c r="V2122">
        <v>200</v>
      </c>
      <c r="W2122">
        <v>6</v>
      </c>
      <c r="X2122">
        <v>56</v>
      </c>
      <c r="Y2122">
        <v>2743.2</v>
      </c>
      <c r="AA2122" t="s">
        <v>30</v>
      </c>
      <c r="AB2122" s="1">
        <v>44622</v>
      </c>
      <c r="AC2122" s="2">
        <v>0.4036689814814815</v>
      </c>
      <c r="AD2122" s="2">
        <f t="shared" si="33"/>
        <v>9.6880555555555556</v>
      </c>
      <c r="AE2122" s="8">
        <f>WEEKDAY(AB2122)</f>
        <v>4</v>
      </c>
      <c r="AF2122">
        <f>IF(EXACT($AE2122,AF$1),$D2122,)</f>
        <v>0</v>
      </c>
      <c r="AG2122">
        <f>IF(EXACT($AE2122,AG$1),$D2122,)</f>
        <v>0</v>
      </c>
      <c r="AH2122">
        <f>IF(EXACT($AE2122,AH$1),$D2122,)</f>
        <v>0</v>
      </c>
      <c r="AI2122">
        <f>IF(EXACT($AE2122,AI$1),$D2122,)</f>
        <v>32.22</v>
      </c>
      <c r="AJ2122">
        <f>IF(EXACT($AE2122,AJ$1),$D2122,)</f>
        <v>0</v>
      </c>
      <c r="AK2122">
        <f>IF(EXACT($AE2122,AK$1),$D2122,)</f>
        <v>0</v>
      </c>
      <c r="AL2122">
        <f>IF(EXACT($AE2122,AL$1),$D2122,)</f>
        <v>0</v>
      </c>
    </row>
    <row r="2123" spans="1:38" x14ac:dyDescent="0.25">
      <c r="A2123" t="s">
        <v>6392</v>
      </c>
      <c r="B2123" t="s">
        <v>6393</v>
      </c>
      <c r="C2123" t="s">
        <v>27</v>
      </c>
      <c r="D2123">
        <v>30.22</v>
      </c>
      <c r="E2123" t="s">
        <v>28</v>
      </c>
      <c r="F2123" t="s">
        <v>6394</v>
      </c>
      <c r="G2123">
        <v>960</v>
      </c>
      <c r="H2123">
        <v>720</v>
      </c>
      <c r="I2123">
        <v>3</v>
      </c>
      <c r="J2123" t="s">
        <v>29</v>
      </c>
      <c r="K2123" t="s">
        <v>30</v>
      </c>
      <c r="L2123">
        <v>60</v>
      </c>
      <c r="M2123">
        <v>19</v>
      </c>
      <c r="N2123">
        <v>62</v>
      </c>
      <c r="O2123">
        <v>33</v>
      </c>
      <c r="P2123">
        <v>2046</v>
      </c>
      <c r="Q2123">
        <v>50</v>
      </c>
      <c r="R2123">
        <v>250</v>
      </c>
      <c r="S2123">
        <v>110</v>
      </c>
      <c r="T2123">
        <v>173</v>
      </c>
      <c r="U2123">
        <v>15</v>
      </c>
      <c r="V2123">
        <v>200</v>
      </c>
      <c r="W2123">
        <v>6</v>
      </c>
      <c r="X2123">
        <v>56</v>
      </c>
      <c r="Y2123">
        <v>2743.2</v>
      </c>
      <c r="AA2123" t="s">
        <v>30</v>
      </c>
      <c r="AB2123" s="1">
        <v>44622</v>
      </c>
      <c r="AC2123" s="2">
        <v>0.40429398148148149</v>
      </c>
      <c r="AD2123" s="2">
        <f t="shared" si="33"/>
        <v>9.7030555555555562</v>
      </c>
      <c r="AE2123" s="8">
        <f>WEEKDAY(AB2123)</f>
        <v>4</v>
      </c>
      <c r="AF2123">
        <f>IF(EXACT($AE2123,AF$1),$D2123,)</f>
        <v>0</v>
      </c>
      <c r="AG2123">
        <f>IF(EXACT($AE2123,AG$1),$D2123,)</f>
        <v>0</v>
      </c>
      <c r="AH2123">
        <f>IF(EXACT($AE2123,AH$1),$D2123,)</f>
        <v>0</v>
      </c>
      <c r="AI2123">
        <f>IF(EXACT($AE2123,AI$1),$D2123,)</f>
        <v>30.22</v>
      </c>
      <c r="AJ2123">
        <f>IF(EXACT($AE2123,AJ$1),$D2123,)</f>
        <v>0</v>
      </c>
      <c r="AK2123">
        <f>IF(EXACT($AE2123,AK$1),$D2123,)</f>
        <v>0</v>
      </c>
      <c r="AL2123">
        <f>IF(EXACT($AE2123,AL$1),$D2123,)</f>
        <v>0</v>
      </c>
    </row>
    <row r="2124" spans="1:38" x14ac:dyDescent="0.25">
      <c r="A2124" t="s">
        <v>6395</v>
      </c>
      <c r="B2124" t="s">
        <v>6396</v>
      </c>
      <c r="C2124" t="s">
        <v>27</v>
      </c>
      <c r="D2124">
        <v>22.86</v>
      </c>
      <c r="E2124" t="s">
        <v>28</v>
      </c>
      <c r="F2124" t="s">
        <v>6397</v>
      </c>
      <c r="G2124">
        <v>960</v>
      </c>
      <c r="H2124">
        <v>720</v>
      </c>
      <c r="I2124">
        <v>3</v>
      </c>
      <c r="J2124" t="s">
        <v>29</v>
      </c>
      <c r="K2124" t="s">
        <v>30</v>
      </c>
      <c r="L2124">
        <v>121</v>
      </c>
      <c r="M2124">
        <v>16</v>
      </c>
      <c r="N2124">
        <v>47</v>
      </c>
      <c r="O2124">
        <v>36</v>
      </c>
      <c r="P2124">
        <v>1692</v>
      </c>
      <c r="Q2124">
        <v>50</v>
      </c>
      <c r="R2124">
        <v>250</v>
      </c>
      <c r="S2124">
        <v>110</v>
      </c>
      <c r="T2124">
        <v>173</v>
      </c>
      <c r="U2124">
        <v>15</v>
      </c>
      <c r="V2124">
        <v>200</v>
      </c>
      <c r="W2124">
        <v>6</v>
      </c>
      <c r="X2124">
        <v>56</v>
      </c>
      <c r="Y2124">
        <v>2743.2</v>
      </c>
      <c r="AA2124" t="s">
        <v>30</v>
      </c>
      <c r="AB2124" s="1">
        <v>44622</v>
      </c>
      <c r="AC2124" s="2">
        <v>0.40815972222222219</v>
      </c>
      <c r="AD2124" s="2">
        <f t="shared" si="33"/>
        <v>9.7958333333333325</v>
      </c>
      <c r="AE2124" s="8">
        <f>WEEKDAY(AB2124)</f>
        <v>4</v>
      </c>
      <c r="AF2124">
        <f>IF(EXACT($AE2124,AF$1),$D2124,)</f>
        <v>0</v>
      </c>
      <c r="AG2124">
        <f>IF(EXACT($AE2124,AG$1),$D2124,)</f>
        <v>0</v>
      </c>
      <c r="AH2124">
        <f>IF(EXACT($AE2124,AH$1),$D2124,)</f>
        <v>0</v>
      </c>
      <c r="AI2124">
        <f>IF(EXACT($AE2124,AI$1),$D2124,)</f>
        <v>22.86</v>
      </c>
      <c r="AJ2124">
        <f>IF(EXACT($AE2124,AJ$1),$D2124,)</f>
        <v>0</v>
      </c>
      <c r="AK2124">
        <f>IF(EXACT($AE2124,AK$1),$D2124,)</f>
        <v>0</v>
      </c>
      <c r="AL2124">
        <f>IF(EXACT($AE2124,AL$1),$D2124,)</f>
        <v>0</v>
      </c>
    </row>
    <row r="2125" spans="1:38" x14ac:dyDescent="0.25">
      <c r="A2125" t="s">
        <v>6398</v>
      </c>
      <c r="B2125" t="s">
        <v>6399</v>
      </c>
      <c r="C2125" t="s">
        <v>27</v>
      </c>
      <c r="D2125">
        <v>25.59</v>
      </c>
      <c r="E2125" t="s">
        <v>28</v>
      </c>
      <c r="F2125" t="s">
        <v>6400</v>
      </c>
      <c r="G2125">
        <v>960</v>
      </c>
      <c r="H2125">
        <v>720</v>
      </c>
      <c r="I2125">
        <v>3</v>
      </c>
      <c r="J2125" t="s">
        <v>29</v>
      </c>
      <c r="K2125" t="s">
        <v>30</v>
      </c>
      <c r="L2125">
        <v>64</v>
      </c>
      <c r="M2125">
        <v>21</v>
      </c>
      <c r="N2125">
        <v>54</v>
      </c>
      <c r="O2125">
        <v>31</v>
      </c>
      <c r="P2125">
        <v>1674</v>
      </c>
      <c r="Q2125">
        <v>50</v>
      </c>
      <c r="R2125">
        <v>250</v>
      </c>
      <c r="S2125">
        <v>110</v>
      </c>
      <c r="T2125">
        <v>173</v>
      </c>
      <c r="U2125">
        <v>15</v>
      </c>
      <c r="V2125">
        <v>200</v>
      </c>
      <c r="W2125">
        <v>6</v>
      </c>
      <c r="X2125">
        <v>56</v>
      </c>
      <c r="Y2125">
        <v>2743.2</v>
      </c>
      <c r="AA2125" t="s">
        <v>30</v>
      </c>
      <c r="AB2125" s="1">
        <v>44622</v>
      </c>
      <c r="AC2125" s="2">
        <v>0.40962962962962962</v>
      </c>
      <c r="AD2125" s="2">
        <f t="shared" si="33"/>
        <v>9.8311111111111114</v>
      </c>
      <c r="AE2125" s="8">
        <f>WEEKDAY(AB2125)</f>
        <v>4</v>
      </c>
      <c r="AF2125">
        <f>IF(EXACT($AE2125,AF$1),$D2125,)</f>
        <v>0</v>
      </c>
      <c r="AG2125">
        <f>IF(EXACT($AE2125,AG$1),$D2125,)</f>
        <v>0</v>
      </c>
      <c r="AH2125">
        <f>IF(EXACT($AE2125,AH$1),$D2125,)</f>
        <v>0</v>
      </c>
      <c r="AI2125">
        <f>IF(EXACT($AE2125,AI$1),$D2125,)</f>
        <v>25.59</v>
      </c>
      <c r="AJ2125">
        <f>IF(EXACT($AE2125,AJ$1),$D2125,)</f>
        <v>0</v>
      </c>
      <c r="AK2125">
        <f>IF(EXACT($AE2125,AK$1),$D2125,)</f>
        <v>0</v>
      </c>
      <c r="AL2125">
        <f>IF(EXACT($AE2125,AL$1),$D2125,)</f>
        <v>0</v>
      </c>
    </row>
    <row r="2126" spans="1:38" x14ac:dyDescent="0.25">
      <c r="A2126" t="s">
        <v>6401</v>
      </c>
      <c r="B2126" t="s">
        <v>6402</v>
      </c>
      <c r="C2126" t="s">
        <v>27</v>
      </c>
      <c r="D2126">
        <v>18.63</v>
      </c>
      <c r="E2126" t="s">
        <v>28</v>
      </c>
      <c r="F2126" t="s">
        <v>6403</v>
      </c>
      <c r="G2126">
        <v>960</v>
      </c>
      <c r="H2126">
        <v>720</v>
      </c>
      <c r="I2126">
        <v>3</v>
      </c>
      <c r="J2126" t="s">
        <v>29</v>
      </c>
      <c r="K2126" t="s">
        <v>30</v>
      </c>
      <c r="L2126">
        <v>108</v>
      </c>
      <c r="M2126">
        <v>16</v>
      </c>
      <c r="N2126">
        <v>59</v>
      </c>
      <c r="O2126">
        <v>37</v>
      </c>
      <c r="P2126">
        <v>2183</v>
      </c>
      <c r="Q2126">
        <v>50</v>
      </c>
      <c r="R2126">
        <v>250</v>
      </c>
      <c r="S2126">
        <v>110</v>
      </c>
      <c r="T2126">
        <v>173</v>
      </c>
      <c r="U2126">
        <v>15</v>
      </c>
      <c r="V2126">
        <v>200</v>
      </c>
      <c r="W2126">
        <v>6</v>
      </c>
      <c r="X2126">
        <v>56</v>
      </c>
      <c r="Y2126">
        <v>2743.2</v>
      </c>
      <c r="AA2126" t="s">
        <v>30</v>
      </c>
      <c r="AB2126" s="1">
        <v>44622</v>
      </c>
      <c r="AC2126" s="2">
        <v>0.42359953703703707</v>
      </c>
      <c r="AD2126" s="2">
        <f t="shared" si="33"/>
        <v>10.166388888888889</v>
      </c>
      <c r="AE2126" s="8">
        <f>WEEKDAY(AB2126)</f>
        <v>4</v>
      </c>
      <c r="AF2126">
        <f>IF(EXACT($AE2126,AF$1),$D2126,)</f>
        <v>0</v>
      </c>
      <c r="AG2126">
        <f>IF(EXACT($AE2126,AG$1),$D2126,)</f>
        <v>0</v>
      </c>
      <c r="AH2126">
        <f>IF(EXACT($AE2126,AH$1),$D2126,)</f>
        <v>0</v>
      </c>
      <c r="AI2126">
        <f>IF(EXACT($AE2126,AI$1),$D2126,)</f>
        <v>18.63</v>
      </c>
      <c r="AJ2126">
        <f>IF(EXACT($AE2126,AJ$1),$D2126,)</f>
        <v>0</v>
      </c>
      <c r="AK2126">
        <f>IF(EXACT($AE2126,AK$1),$D2126,)</f>
        <v>0</v>
      </c>
      <c r="AL2126">
        <f>IF(EXACT($AE2126,AL$1),$D2126,)</f>
        <v>0</v>
      </c>
    </row>
    <row r="2127" spans="1:38" x14ac:dyDescent="0.25">
      <c r="A2127" t="s">
        <v>6404</v>
      </c>
      <c r="B2127" t="s">
        <v>6405</v>
      </c>
      <c r="C2127" t="s">
        <v>27</v>
      </c>
      <c r="D2127">
        <v>27.41</v>
      </c>
      <c r="E2127" t="s">
        <v>28</v>
      </c>
      <c r="F2127" t="s">
        <v>6406</v>
      </c>
      <c r="G2127">
        <v>960</v>
      </c>
      <c r="H2127">
        <v>720</v>
      </c>
      <c r="I2127">
        <v>3</v>
      </c>
      <c r="J2127" t="s">
        <v>31</v>
      </c>
      <c r="K2127" t="s">
        <v>30</v>
      </c>
      <c r="L2127">
        <v>54</v>
      </c>
      <c r="M2127">
        <v>25</v>
      </c>
      <c r="N2127">
        <v>57</v>
      </c>
      <c r="O2127">
        <v>32</v>
      </c>
      <c r="P2127">
        <v>1824</v>
      </c>
      <c r="Q2127">
        <v>50</v>
      </c>
      <c r="R2127">
        <v>250</v>
      </c>
      <c r="S2127">
        <v>110</v>
      </c>
      <c r="T2127">
        <v>173</v>
      </c>
      <c r="U2127">
        <v>15</v>
      </c>
      <c r="V2127">
        <v>200</v>
      </c>
      <c r="W2127">
        <v>6</v>
      </c>
      <c r="X2127">
        <v>25</v>
      </c>
      <c r="Y2127">
        <v>1092.2</v>
      </c>
      <c r="AA2127" t="s">
        <v>30</v>
      </c>
      <c r="AB2127" s="1">
        <v>44622</v>
      </c>
      <c r="AC2127" s="2">
        <v>0.42724537037037041</v>
      </c>
      <c r="AD2127" s="2">
        <f t="shared" si="33"/>
        <v>10.253888888888889</v>
      </c>
      <c r="AE2127" s="8">
        <f>WEEKDAY(AB2127)</f>
        <v>4</v>
      </c>
      <c r="AF2127">
        <f>IF(EXACT($AE2127,AF$1),$D2127,)</f>
        <v>0</v>
      </c>
      <c r="AG2127">
        <f>IF(EXACT($AE2127,AG$1),$D2127,)</f>
        <v>0</v>
      </c>
      <c r="AH2127">
        <f>IF(EXACT($AE2127,AH$1),$D2127,)</f>
        <v>0</v>
      </c>
      <c r="AI2127">
        <f>IF(EXACT($AE2127,AI$1),$D2127,)</f>
        <v>27.41</v>
      </c>
      <c r="AJ2127">
        <f>IF(EXACT($AE2127,AJ$1),$D2127,)</f>
        <v>0</v>
      </c>
      <c r="AK2127">
        <f>IF(EXACT($AE2127,AK$1),$D2127,)</f>
        <v>0</v>
      </c>
      <c r="AL2127">
        <f>IF(EXACT($AE2127,AL$1),$D2127,)</f>
        <v>0</v>
      </c>
    </row>
    <row r="2128" spans="1:38" x14ac:dyDescent="0.25">
      <c r="A2128" t="s">
        <v>6407</v>
      </c>
      <c r="B2128" t="s">
        <v>6408</v>
      </c>
      <c r="C2128" t="s">
        <v>27</v>
      </c>
      <c r="D2128">
        <v>26.04</v>
      </c>
      <c r="E2128" t="s">
        <v>28</v>
      </c>
      <c r="F2128" t="s">
        <v>6409</v>
      </c>
      <c r="G2128">
        <v>960</v>
      </c>
      <c r="H2128">
        <v>720</v>
      </c>
      <c r="I2128">
        <v>3</v>
      </c>
      <c r="J2128" t="s">
        <v>29</v>
      </c>
      <c r="K2128" t="s">
        <v>30</v>
      </c>
      <c r="L2128">
        <v>38</v>
      </c>
      <c r="M2128">
        <v>8</v>
      </c>
      <c r="N2128">
        <v>77</v>
      </c>
      <c r="O2128">
        <v>45</v>
      </c>
      <c r="P2128">
        <v>3465</v>
      </c>
      <c r="Q2128">
        <v>50</v>
      </c>
      <c r="R2128">
        <v>250</v>
      </c>
      <c r="S2128">
        <v>110</v>
      </c>
      <c r="T2128">
        <v>173</v>
      </c>
      <c r="U2128">
        <v>15</v>
      </c>
      <c r="V2128">
        <v>200</v>
      </c>
      <c r="W2128">
        <v>6</v>
      </c>
      <c r="X2128">
        <v>56</v>
      </c>
      <c r="Y2128">
        <v>2743.2</v>
      </c>
      <c r="AA2128" t="s">
        <v>30</v>
      </c>
      <c r="AB2128" s="1">
        <v>44622</v>
      </c>
      <c r="AC2128" s="2">
        <v>0.42803240740740739</v>
      </c>
      <c r="AD2128" s="2">
        <f t="shared" si="33"/>
        <v>10.272777777777778</v>
      </c>
      <c r="AE2128" s="8">
        <f>WEEKDAY(AB2128)</f>
        <v>4</v>
      </c>
      <c r="AF2128">
        <f>IF(EXACT($AE2128,AF$1),$D2128,)</f>
        <v>0</v>
      </c>
      <c r="AG2128">
        <f>IF(EXACT($AE2128,AG$1),$D2128,)</f>
        <v>0</v>
      </c>
      <c r="AH2128">
        <f>IF(EXACT($AE2128,AH$1),$D2128,)</f>
        <v>0</v>
      </c>
      <c r="AI2128">
        <f>IF(EXACT($AE2128,AI$1),$D2128,)</f>
        <v>26.04</v>
      </c>
      <c r="AJ2128">
        <f>IF(EXACT($AE2128,AJ$1),$D2128,)</f>
        <v>0</v>
      </c>
      <c r="AK2128">
        <f>IF(EXACT($AE2128,AK$1),$D2128,)</f>
        <v>0</v>
      </c>
      <c r="AL2128">
        <f>IF(EXACT($AE2128,AL$1),$D2128,)</f>
        <v>0</v>
      </c>
    </row>
    <row r="2129" spans="1:38" x14ac:dyDescent="0.25">
      <c r="A2129" t="s">
        <v>6410</v>
      </c>
      <c r="B2129" t="s">
        <v>6411</v>
      </c>
      <c r="C2129" t="s">
        <v>27</v>
      </c>
      <c r="D2129">
        <v>27.27</v>
      </c>
      <c r="E2129" t="s">
        <v>28</v>
      </c>
      <c r="F2129" t="s">
        <v>6412</v>
      </c>
      <c r="G2129">
        <v>960</v>
      </c>
      <c r="H2129">
        <v>720</v>
      </c>
      <c r="I2129">
        <v>3</v>
      </c>
      <c r="J2129" t="s">
        <v>29</v>
      </c>
      <c r="K2129" t="s">
        <v>30</v>
      </c>
      <c r="L2129">
        <v>28</v>
      </c>
      <c r="M2129">
        <v>9</v>
      </c>
      <c r="N2129">
        <v>136</v>
      </c>
      <c r="O2129">
        <v>45</v>
      </c>
      <c r="P2129">
        <v>6120</v>
      </c>
      <c r="Q2129">
        <v>50</v>
      </c>
      <c r="R2129">
        <v>250</v>
      </c>
      <c r="S2129">
        <v>110</v>
      </c>
      <c r="T2129">
        <v>173</v>
      </c>
      <c r="U2129">
        <v>15</v>
      </c>
      <c r="V2129">
        <v>200</v>
      </c>
      <c r="W2129">
        <v>6</v>
      </c>
      <c r="X2129">
        <v>56</v>
      </c>
      <c r="Y2129">
        <v>2743.2</v>
      </c>
      <c r="AA2129" t="s">
        <v>30</v>
      </c>
      <c r="AB2129" s="1">
        <v>44622</v>
      </c>
      <c r="AC2129" s="2">
        <v>0.43221064814814819</v>
      </c>
      <c r="AD2129" s="2">
        <f t="shared" si="33"/>
        <v>10.373055555555556</v>
      </c>
      <c r="AE2129" s="8">
        <f>WEEKDAY(AB2129)</f>
        <v>4</v>
      </c>
      <c r="AF2129">
        <f>IF(EXACT($AE2129,AF$1),$D2129,)</f>
        <v>0</v>
      </c>
      <c r="AG2129">
        <f>IF(EXACT($AE2129,AG$1),$D2129,)</f>
        <v>0</v>
      </c>
      <c r="AH2129">
        <f>IF(EXACT($AE2129,AH$1),$D2129,)</f>
        <v>0</v>
      </c>
      <c r="AI2129">
        <f>IF(EXACT($AE2129,AI$1),$D2129,)</f>
        <v>27.27</v>
      </c>
      <c r="AJ2129">
        <f>IF(EXACT($AE2129,AJ$1),$D2129,)</f>
        <v>0</v>
      </c>
      <c r="AK2129">
        <f>IF(EXACT($AE2129,AK$1),$D2129,)</f>
        <v>0</v>
      </c>
      <c r="AL2129">
        <f>IF(EXACT($AE2129,AL$1),$D2129,)</f>
        <v>0</v>
      </c>
    </row>
    <row r="2130" spans="1:38" x14ac:dyDescent="0.25">
      <c r="A2130" t="s">
        <v>6413</v>
      </c>
      <c r="B2130" t="s">
        <v>6414</v>
      </c>
      <c r="C2130" t="s">
        <v>27</v>
      </c>
      <c r="D2130">
        <v>33.56</v>
      </c>
      <c r="E2130" t="s">
        <v>28</v>
      </c>
      <c r="F2130" t="s">
        <v>6415</v>
      </c>
      <c r="G2130">
        <v>960</v>
      </c>
      <c r="H2130">
        <v>720</v>
      </c>
      <c r="I2130">
        <v>3</v>
      </c>
      <c r="J2130" t="s">
        <v>29</v>
      </c>
      <c r="K2130" t="s">
        <v>30</v>
      </c>
      <c r="L2130">
        <v>47</v>
      </c>
      <c r="M2130">
        <v>19</v>
      </c>
      <c r="N2130">
        <v>60</v>
      </c>
      <c r="O2130">
        <v>34</v>
      </c>
      <c r="P2130">
        <v>2040</v>
      </c>
      <c r="Q2130">
        <v>50</v>
      </c>
      <c r="R2130">
        <v>250</v>
      </c>
      <c r="S2130">
        <v>110</v>
      </c>
      <c r="T2130">
        <v>173</v>
      </c>
      <c r="U2130">
        <v>15</v>
      </c>
      <c r="V2130">
        <v>200</v>
      </c>
      <c r="W2130">
        <v>6</v>
      </c>
      <c r="X2130">
        <v>56</v>
      </c>
      <c r="Y2130">
        <v>2743.2</v>
      </c>
      <c r="AA2130" t="s">
        <v>30</v>
      </c>
      <c r="AB2130" s="1">
        <v>44622</v>
      </c>
      <c r="AC2130" s="2">
        <v>0.43416666666666665</v>
      </c>
      <c r="AD2130" s="2">
        <f t="shared" si="33"/>
        <v>10.42</v>
      </c>
      <c r="AE2130" s="8">
        <f>WEEKDAY(AB2130)</f>
        <v>4</v>
      </c>
      <c r="AF2130">
        <f>IF(EXACT($AE2130,AF$1),$D2130,)</f>
        <v>0</v>
      </c>
      <c r="AG2130">
        <f>IF(EXACT($AE2130,AG$1),$D2130,)</f>
        <v>0</v>
      </c>
      <c r="AH2130">
        <f>IF(EXACT($AE2130,AH$1),$D2130,)</f>
        <v>0</v>
      </c>
      <c r="AI2130">
        <f>IF(EXACT($AE2130,AI$1),$D2130,)</f>
        <v>33.56</v>
      </c>
      <c r="AJ2130">
        <f>IF(EXACT($AE2130,AJ$1),$D2130,)</f>
        <v>0</v>
      </c>
      <c r="AK2130">
        <f>IF(EXACT($AE2130,AK$1),$D2130,)</f>
        <v>0</v>
      </c>
      <c r="AL2130">
        <f>IF(EXACT($AE2130,AL$1),$D2130,)</f>
        <v>0</v>
      </c>
    </row>
    <row r="2131" spans="1:38" x14ac:dyDescent="0.25">
      <c r="A2131" t="s">
        <v>6416</v>
      </c>
      <c r="B2131" t="s">
        <v>6417</v>
      </c>
      <c r="C2131" t="s">
        <v>27</v>
      </c>
      <c r="D2131">
        <v>26.14</v>
      </c>
      <c r="E2131" t="s">
        <v>28</v>
      </c>
      <c r="F2131" t="s">
        <v>6418</v>
      </c>
      <c r="G2131">
        <v>960</v>
      </c>
      <c r="H2131">
        <v>720</v>
      </c>
      <c r="I2131">
        <v>3</v>
      </c>
      <c r="J2131" t="s">
        <v>31</v>
      </c>
      <c r="K2131" t="s">
        <v>30</v>
      </c>
      <c r="L2131">
        <v>53</v>
      </c>
      <c r="M2131">
        <v>11</v>
      </c>
      <c r="N2131">
        <v>46</v>
      </c>
      <c r="O2131">
        <v>50</v>
      </c>
      <c r="P2131">
        <v>2300</v>
      </c>
      <c r="Q2131">
        <v>50</v>
      </c>
      <c r="R2131">
        <v>250</v>
      </c>
      <c r="S2131">
        <v>110</v>
      </c>
      <c r="T2131">
        <v>173</v>
      </c>
      <c r="U2131">
        <v>15</v>
      </c>
      <c r="V2131">
        <v>200</v>
      </c>
      <c r="W2131">
        <v>6</v>
      </c>
      <c r="X2131">
        <v>25</v>
      </c>
      <c r="Y2131">
        <v>1092.2</v>
      </c>
      <c r="AA2131" t="s">
        <v>30</v>
      </c>
      <c r="AB2131" s="1">
        <v>44622</v>
      </c>
      <c r="AC2131" s="2">
        <v>0.44188657407407406</v>
      </c>
      <c r="AD2131" s="2">
        <f t="shared" si="33"/>
        <v>10.605277777777777</v>
      </c>
      <c r="AE2131" s="8">
        <f>WEEKDAY(AB2131)</f>
        <v>4</v>
      </c>
      <c r="AF2131">
        <f>IF(EXACT($AE2131,AF$1),$D2131,)</f>
        <v>0</v>
      </c>
      <c r="AG2131">
        <f>IF(EXACT($AE2131,AG$1),$D2131,)</f>
        <v>0</v>
      </c>
      <c r="AH2131">
        <f>IF(EXACT($AE2131,AH$1),$D2131,)</f>
        <v>0</v>
      </c>
      <c r="AI2131">
        <f>IF(EXACT($AE2131,AI$1),$D2131,)</f>
        <v>26.14</v>
      </c>
      <c r="AJ2131">
        <f>IF(EXACT($AE2131,AJ$1),$D2131,)</f>
        <v>0</v>
      </c>
      <c r="AK2131">
        <f>IF(EXACT($AE2131,AK$1),$D2131,)</f>
        <v>0</v>
      </c>
      <c r="AL2131">
        <f>IF(EXACT($AE2131,AL$1),$D2131,)</f>
        <v>0</v>
      </c>
    </row>
    <row r="2132" spans="1:38" x14ac:dyDescent="0.25">
      <c r="A2132" t="s">
        <v>6419</v>
      </c>
      <c r="B2132" t="s">
        <v>6420</v>
      </c>
      <c r="C2132" t="s">
        <v>27</v>
      </c>
      <c r="D2132">
        <v>31.17</v>
      </c>
      <c r="E2132" t="s">
        <v>28</v>
      </c>
      <c r="F2132" t="s">
        <v>6421</v>
      </c>
      <c r="G2132">
        <v>960</v>
      </c>
      <c r="H2132">
        <v>720</v>
      </c>
      <c r="I2132">
        <v>3</v>
      </c>
      <c r="J2132" t="s">
        <v>29</v>
      </c>
      <c r="K2132" t="s">
        <v>30</v>
      </c>
      <c r="L2132">
        <v>32</v>
      </c>
      <c r="M2132">
        <v>13</v>
      </c>
      <c r="N2132">
        <v>71</v>
      </c>
      <c r="O2132">
        <v>40</v>
      </c>
      <c r="P2132">
        <v>2840</v>
      </c>
      <c r="Q2132">
        <v>50</v>
      </c>
      <c r="R2132">
        <v>250</v>
      </c>
      <c r="S2132">
        <v>110</v>
      </c>
      <c r="T2132">
        <v>173</v>
      </c>
      <c r="U2132">
        <v>15</v>
      </c>
      <c r="V2132">
        <v>200</v>
      </c>
      <c r="W2132">
        <v>6</v>
      </c>
      <c r="X2132">
        <v>56</v>
      </c>
      <c r="Y2132">
        <v>2743.2</v>
      </c>
      <c r="AA2132" t="s">
        <v>30</v>
      </c>
      <c r="AB2132" s="1">
        <v>44622</v>
      </c>
      <c r="AC2132" s="2">
        <v>0.4435763888888889</v>
      </c>
      <c r="AD2132" s="2">
        <f t="shared" si="33"/>
        <v>10.645833333333334</v>
      </c>
      <c r="AE2132" s="8">
        <f>WEEKDAY(AB2132)</f>
        <v>4</v>
      </c>
      <c r="AF2132">
        <f>IF(EXACT($AE2132,AF$1),$D2132,)</f>
        <v>0</v>
      </c>
      <c r="AG2132">
        <f>IF(EXACT($AE2132,AG$1),$D2132,)</f>
        <v>0</v>
      </c>
      <c r="AH2132">
        <f>IF(EXACT($AE2132,AH$1),$D2132,)</f>
        <v>0</v>
      </c>
      <c r="AI2132">
        <f>IF(EXACT($AE2132,AI$1),$D2132,)</f>
        <v>31.17</v>
      </c>
      <c r="AJ2132">
        <f>IF(EXACT($AE2132,AJ$1),$D2132,)</f>
        <v>0</v>
      </c>
      <c r="AK2132">
        <f>IF(EXACT($AE2132,AK$1),$D2132,)</f>
        <v>0</v>
      </c>
      <c r="AL2132">
        <f>IF(EXACT($AE2132,AL$1),$D2132,)</f>
        <v>0</v>
      </c>
    </row>
    <row r="2133" spans="1:38" x14ac:dyDescent="0.25">
      <c r="A2133" t="s">
        <v>6422</v>
      </c>
      <c r="B2133" t="s">
        <v>6423</v>
      </c>
      <c r="C2133" t="s">
        <v>27</v>
      </c>
      <c r="D2133">
        <v>25.59</v>
      </c>
      <c r="E2133" t="s">
        <v>28</v>
      </c>
      <c r="F2133" t="s">
        <v>6424</v>
      </c>
      <c r="G2133">
        <v>960</v>
      </c>
      <c r="H2133">
        <v>720</v>
      </c>
      <c r="I2133">
        <v>3</v>
      </c>
      <c r="J2133" t="s">
        <v>31</v>
      </c>
      <c r="K2133" t="s">
        <v>30</v>
      </c>
      <c r="L2133">
        <v>50</v>
      </c>
      <c r="M2133">
        <v>17</v>
      </c>
      <c r="N2133">
        <v>54</v>
      </c>
      <c r="O2133">
        <v>44</v>
      </c>
      <c r="P2133">
        <v>2376</v>
      </c>
      <c r="Q2133">
        <v>50</v>
      </c>
      <c r="R2133">
        <v>250</v>
      </c>
      <c r="S2133">
        <v>110</v>
      </c>
      <c r="T2133">
        <v>173</v>
      </c>
      <c r="U2133">
        <v>15</v>
      </c>
      <c r="V2133">
        <v>200</v>
      </c>
      <c r="W2133">
        <v>6</v>
      </c>
      <c r="X2133">
        <v>25</v>
      </c>
      <c r="Y2133">
        <v>1092.2</v>
      </c>
      <c r="AA2133" t="s">
        <v>30</v>
      </c>
      <c r="AB2133" s="1">
        <v>44622</v>
      </c>
      <c r="AC2133" s="2">
        <v>0.45113425925925926</v>
      </c>
      <c r="AD2133" s="2">
        <f t="shared" si="33"/>
        <v>10.827222222222222</v>
      </c>
      <c r="AE2133" s="8">
        <f>WEEKDAY(AB2133)</f>
        <v>4</v>
      </c>
      <c r="AF2133">
        <f>IF(EXACT($AE2133,AF$1),$D2133,)</f>
        <v>0</v>
      </c>
      <c r="AG2133">
        <f>IF(EXACT($AE2133,AG$1),$D2133,)</f>
        <v>0</v>
      </c>
      <c r="AH2133">
        <f>IF(EXACT($AE2133,AH$1),$D2133,)</f>
        <v>0</v>
      </c>
      <c r="AI2133">
        <f>IF(EXACT($AE2133,AI$1),$D2133,)</f>
        <v>25.59</v>
      </c>
      <c r="AJ2133">
        <f>IF(EXACT($AE2133,AJ$1),$D2133,)</f>
        <v>0</v>
      </c>
      <c r="AK2133">
        <f>IF(EXACT($AE2133,AK$1),$D2133,)</f>
        <v>0</v>
      </c>
      <c r="AL2133">
        <f>IF(EXACT($AE2133,AL$1),$D2133,)</f>
        <v>0</v>
      </c>
    </row>
    <row r="2134" spans="1:38" x14ac:dyDescent="0.25">
      <c r="A2134" t="s">
        <v>6425</v>
      </c>
      <c r="B2134" t="s">
        <v>6426</v>
      </c>
      <c r="C2134" t="s">
        <v>27</v>
      </c>
      <c r="D2134">
        <v>17.059999999999999</v>
      </c>
      <c r="E2134" t="s">
        <v>28</v>
      </c>
      <c r="F2134" t="s">
        <v>6427</v>
      </c>
      <c r="G2134">
        <v>960</v>
      </c>
      <c r="H2134">
        <v>720</v>
      </c>
      <c r="I2134">
        <v>3</v>
      </c>
      <c r="J2134" t="s">
        <v>29</v>
      </c>
      <c r="K2134" t="s">
        <v>30</v>
      </c>
      <c r="L2134">
        <v>43</v>
      </c>
      <c r="M2134">
        <v>0</v>
      </c>
      <c r="N2134">
        <v>96</v>
      </c>
      <c r="O2134">
        <v>63</v>
      </c>
      <c r="P2134">
        <v>6048</v>
      </c>
      <c r="Q2134">
        <v>50</v>
      </c>
      <c r="R2134">
        <v>250</v>
      </c>
      <c r="S2134">
        <v>110</v>
      </c>
      <c r="T2134">
        <v>173</v>
      </c>
      <c r="U2134">
        <v>15</v>
      </c>
      <c r="V2134">
        <v>200</v>
      </c>
      <c r="W2134">
        <v>6</v>
      </c>
      <c r="X2134">
        <v>56</v>
      </c>
      <c r="Y2134">
        <v>2743.2</v>
      </c>
      <c r="AA2134" t="s">
        <v>30</v>
      </c>
      <c r="AB2134" s="1">
        <v>44622</v>
      </c>
      <c r="AC2134" s="2">
        <v>0.46305555555555555</v>
      </c>
      <c r="AD2134" s="2">
        <f t="shared" si="33"/>
        <v>11.113333333333333</v>
      </c>
      <c r="AE2134" s="8">
        <f>WEEKDAY(AB2134)</f>
        <v>4</v>
      </c>
      <c r="AF2134">
        <f>IF(EXACT($AE2134,AF$1),$D2134,)</f>
        <v>0</v>
      </c>
      <c r="AG2134">
        <f>IF(EXACT($AE2134,AG$1),$D2134,)</f>
        <v>0</v>
      </c>
      <c r="AH2134">
        <f>IF(EXACT($AE2134,AH$1),$D2134,)</f>
        <v>0</v>
      </c>
      <c r="AI2134">
        <f>IF(EXACT($AE2134,AI$1),$D2134,)</f>
        <v>17.059999999999999</v>
      </c>
      <c r="AJ2134">
        <f>IF(EXACT($AE2134,AJ$1),$D2134,)</f>
        <v>0</v>
      </c>
      <c r="AK2134">
        <f>IF(EXACT($AE2134,AK$1),$D2134,)</f>
        <v>0</v>
      </c>
      <c r="AL2134">
        <f>IF(EXACT($AE2134,AL$1),$D2134,)</f>
        <v>0</v>
      </c>
    </row>
    <row r="2135" spans="1:38" x14ac:dyDescent="0.25">
      <c r="A2135" t="s">
        <v>6428</v>
      </c>
      <c r="B2135" t="s">
        <v>6429</v>
      </c>
      <c r="C2135" t="s">
        <v>27</v>
      </c>
      <c r="D2135">
        <v>19.57</v>
      </c>
      <c r="E2135" t="s">
        <v>28</v>
      </c>
      <c r="F2135" t="s">
        <v>6430</v>
      </c>
      <c r="G2135">
        <v>960</v>
      </c>
      <c r="H2135">
        <v>720</v>
      </c>
      <c r="I2135">
        <v>3</v>
      </c>
      <c r="J2135" t="s">
        <v>31</v>
      </c>
      <c r="K2135" t="s">
        <v>30</v>
      </c>
      <c r="L2135">
        <v>112</v>
      </c>
      <c r="M2135">
        <v>18</v>
      </c>
      <c r="N2135">
        <v>61</v>
      </c>
      <c r="O2135">
        <v>34</v>
      </c>
      <c r="P2135">
        <v>2074</v>
      </c>
      <c r="Q2135">
        <v>50</v>
      </c>
      <c r="R2135">
        <v>250</v>
      </c>
      <c r="S2135">
        <v>110</v>
      </c>
      <c r="T2135">
        <v>173</v>
      </c>
      <c r="U2135">
        <v>15</v>
      </c>
      <c r="V2135">
        <v>200</v>
      </c>
      <c r="W2135">
        <v>6</v>
      </c>
      <c r="X2135">
        <v>25</v>
      </c>
      <c r="Y2135">
        <v>1092.2</v>
      </c>
      <c r="AA2135" t="s">
        <v>30</v>
      </c>
      <c r="AB2135" s="1">
        <v>44622</v>
      </c>
      <c r="AC2135" s="2">
        <v>0.46475694444444443</v>
      </c>
      <c r="AD2135" s="2">
        <f t="shared" si="33"/>
        <v>11.154166666666667</v>
      </c>
      <c r="AE2135" s="8">
        <f>WEEKDAY(AB2135)</f>
        <v>4</v>
      </c>
      <c r="AF2135">
        <f>IF(EXACT($AE2135,AF$1),$D2135,)</f>
        <v>0</v>
      </c>
      <c r="AG2135">
        <f>IF(EXACT($AE2135,AG$1),$D2135,)</f>
        <v>0</v>
      </c>
      <c r="AH2135">
        <f>IF(EXACT($AE2135,AH$1),$D2135,)</f>
        <v>0</v>
      </c>
      <c r="AI2135">
        <f>IF(EXACT($AE2135,AI$1),$D2135,)</f>
        <v>19.57</v>
      </c>
      <c r="AJ2135">
        <f>IF(EXACT($AE2135,AJ$1),$D2135,)</f>
        <v>0</v>
      </c>
      <c r="AK2135">
        <f>IF(EXACT($AE2135,AK$1),$D2135,)</f>
        <v>0</v>
      </c>
      <c r="AL2135">
        <f>IF(EXACT($AE2135,AL$1),$D2135,)</f>
        <v>0</v>
      </c>
    </row>
    <row r="2136" spans="1:38" x14ac:dyDescent="0.25">
      <c r="A2136" t="s">
        <v>6431</v>
      </c>
      <c r="B2136" t="s">
        <v>6432</v>
      </c>
      <c r="C2136" t="s">
        <v>27</v>
      </c>
      <c r="D2136">
        <v>20.79</v>
      </c>
      <c r="E2136" t="s">
        <v>28</v>
      </c>
      <c r="F2136" t="s">
        <v>6433</v>
      </c>
      <c r="G2136">
        <v>960</v>
      </c>
      <c r="H2136">
        <v>720</v>
      </c>
      <c r="I2136">
        <v>3</v>
      </c>
      <c r="J2136" t="s">
        <v>31</v>
      </c>
      <c r="K2136" t="s">
        <v>30</v>
      </c>
      <c r="L2136">
        <v>82</v>
      </c>
      <c r="M2136">
        <v>12</v>
      </c>
      <c r="N2136">
        <v>70</v>
      </c>
      <c r="O2136">
        <v>43</v>
      </c>
      <c r="P2136">
        <v>3010</v>
      </c>
      <c r="Q2136">
        <v>50</v>
      </c>
      <c r="R2136">
        <v>250</v>
      </c>
      <c r="S2136">
        <v>110</v>
      </c>
      <c r="T2136">
        <v>173</v>
      </c>
      <c r="U2136">
        <v>15</v>
      </c>
      <c r="V2136">
        <v>200</v>
      </c>
      <c r="W2136">
        <v>6</v>
      </c>
      <c r="X2136">
        <v>25</v>
      </c>
      <c r="Y2136">
        <v>1092.2</v>
      </c>
      <c r="AA2136" t="s">
        <v>30</v>
      </c>
      <c r="AB2136" s="1">
        <v>44622</v>
      </c>
      <c r="AC2136" s="2">
        <v>0.48791666666666672</v>
      </c>
      <c r="AD2136" s="2">
        <f t="shared" si="33"/>
        <v>11.71</v>
      </c>
      <c r="AE2136" s="8">
        <f>WEEKDAY(AB2136)</f>
        <v>4</v>
      </c>
      <c r="AF2136">
        <f>IF(EXACT($AE2136,AF$1),$D2136,)</f>
        <v>0</v>
      </c>
      <c r="AG2136">
        <f>IF(EXACT($AE2136,AG$1),$D2136,)</f>
        <v>0</v>
      </c>
      <c r="AH2136">
        <f>IF(EXACT($AE2136,AH$1),$D2136,)</f>
        <v>0</v>
      </c>
      <c r="AI2136">
        <f>IF(EXACT($AE2136,AI$1),$D2136,)</f>
        <v>20.79</v>
      </c>
      <c r="AJ2136">
        <f>IF(EXACT($AE2136,AJ$1),$D2136,)</f>
        <v>0</v>
      </c>
      <c r="AK2136">
        <f>IF(EXACT($AE2136,AK$1),$D2136,)</f>
        <v>0</v>
      </c>
      <c r="AL2136">
        <f>IF(EXACT($AE2136,AL$1),$D2136,)</f>
        <v>0</v>
      </c>
    </row>
    <row r="2137" spans="1:38" x14ac:dyDescent="0.25">
      <c r="A2137" t="s">
        <v>6434</v>
      </c>
      <c r="B2137" t="s">
        <v>6435</v>
      </c>
      <c r="C2137" t="s">
        <v>27</v>
      </c>
      <c r="D2137">
        <v>28.57</v>
      </c>
      <c r="E2137" t="s">
        <v>28</v>
      </c>
      <c r="F2137" t="s">
        <v>6436</v>
      </c>
      <c r="G2137">
        <v>960</v>
      </c>
      <c r="H2137">
        <v>720</v>
      </c>
      <c r="I2137">
        <v>3</v>
      </c>
      <c r="J2137" t="s">
        <v>29</v>
      </c>
      <c r="K2137" t="s">
        <v>30</v>
      </c>
      <c r="L2137">
        <v>54</v>
      </c>
      <c r="M2137">
        <v>16</v>
      </c>
      <c r="N2137">
        <v>52</v>
      </c>
      <c r="O2137">
        <v>37</v>
      </c>
      <c r="P2137">
        <v>1924</v>
      </c>
      <c r="Q2137">
        <v>50</v>
      </c>
      <c r="R2137">
        <v>250</v>
      </c>
      <c r="S2137">
        <v>110</v>
      </c>
      <c r="T2137">
        <v>173</v>
      </c>
      <c r="U2137">
        <v>15</v>
      </c>
      <c r="V2137">
        <v>200</v>
      </c>
      <c r="W2137">
        <v>6</v>
      </c>
      <c r="X2137">
        <v>56</v>
      </c>
      <c r="Y2137">
        <v>2743.2</v>
      </c>
      <c r="AA2137" t="s">
        <v>30</v>
      </c>
      <c r="AB2137" s="1">
        <v>44622</v>
      </c>
      <c r="AC2137" s="2">
        <v>0.4993055555555555</v>
      </c>
      <c r="AD2137" s="2">
        <f t="shared" si="33"/>
        <v>11.983333333333333</v>
      </c>
      <c r="AE2137" s="8">
        <f>WEEKDAY(AB2137)</f>
        <v>4</v>
      </c>
      <c r="AF2137">
        <f>IF(EXACT($AE2137,AF$1),$D2137,)</f>
        <v>0</v>
      </c>
      <c r="AG2137">
        <f>IF(EXACT($AE2137,AG$1),$D2137,)</f>
        <v>0</v>
      </c>
      <c r="AH2137">
        <f>IF(EXACT($AE2137,AH$1),$D2137,)</f>
        <v>0</v>
      </c>
      <c r="AI2137">
        <f>IF(EXACT($AE2137,AI$1),$D2137,)</f>
        <v>28.57</v>
      </c>
      <c r="AJ2137">
        <f>IF(EXACT($AE2137,AJ$1),$D2137,)</f>
        <v>0</v>
      </c>
      <c r="AK2137">
        <f>IF(EXACT($AE2137,AK$1),$D2137,)</f>
        <v>0</v>
      </c>
      <c r="AL2137">
        <f>IF(EXACT($AE2137,AL$1),$D2137,)</f>
        <v>0</v>
      </c>
    </row>
    <row r="2138" spans="1:38" x14ac:dyDescent="0.25">
      <c r="A2138" t="s">
        <v>6437</v>
      </c>
      <c r="B2138" t="s">
        <v>6438</v>
      </c>
      <c r="C2138" t="s">
        <v>27</v>
      </c>
      <c r="D2138">
        <v>23.22</v>
      </c>
      <c r="E2138" t="s">
        <v>28</v>
      </c>
      <c r="F2138" t="s">
        <v>6439</v>
      </c>
      <c r="G2138">
        <v>960</v>
      </c>
      <c r="H2138">
        <v>720</v>
      </c>
      <c r="I2138">
        <v>3</v>
      </c>
      <c r="J2138" t="s">
        <v>31</v>
      </c>
      <c r="K2138" t="s">
        <v>30</v>
      </c>
      <c r="L2138">
        <v>76</v>
      </c>
      <c r="M2138">
        <v>9</v>
      </c>
      <c r="N2138">
        <v>62</v>
      </c>
      <c r="O2138">
        <v>44</v>
      </c>
      <c r="P2138">
        <v>2728</v>
      </c>
      <c r="Q2138">
        <v>50</v>
      </c>
      <c r="R2138">
        <v>250</v>
      </c>
      <c r="S2138">
        <v>110</v>
      </c>
      <c r="T2138">
        <v>173</v>
      </c>
      <c r="U2138">
        <v>15</v>
      </c>
      <c r="V2138">
        <v>200</v>
      </c>
      <c r="W2138">
        <v>6</v>
      </c>
      <c r="X2138">
        <v>25</v>
      </c>
      <c r="Y2138">
        <v>1092.2</v>
      </c>
      <c r="AA2138" t="s">
        <v>30</v>
      </c>
      <c r="AB2138" s="1">
        <v>44622</v>
      </c>
      <c r="AC2138" s="2">
        <v>0.5055439814814815</v>
      </c>
      <c r="AD2138" s="2">
        <f t="shared" si="33"/>
        <v>12.133055555555556</v>
      </c>
      <c r="AE2138" s="8">
        <f>WEEKDAY(AB2138)</f>
        <v>4</v>
      </c>
      <c r="AF2138">
        <f>IF(EXACT($AE2138,AF$1),$D2138,)</f>
        <v>0</v>
      </c>
      <c r="AG2138">
        <f>IF(EXACT($AE2138,AG$1),$D2138,)</f>
        <v>0</v>
      </c>
      <c r="AH2138">
        <f>IF(EXACT($AE2138,AH$1),$D2138,)</f>
        <v>0</v>
      </c>
      <c r="AI2138">
        <f>IF(EXACT($AE2138,AI$1),$D2138,)</f>
        <v>23.22</v>
      </c>
      <c r="AJ2138">
        <f>IF(EXACT($AE2138,AJ$1),$D2138,)</f>
        <v>0</v>
      </c>
      <c r="AK2138">
        <f>IF(EXACT($AE2138,AK$1),$D2138,)</f>
        <v>0</v>
      </c>
      <c r="AL2138">
        <f>IF(EXACT($AE2138,AL$1),$D2138,)</f>
        <v>0</v>
      </c>
    </row>
    <row r="2139" spans="1:38" x14ac:dyDescent="0.25">
      <c r="A2139" t="s">
        <v>6440</v>
      </c>
      <c r="B2139" t="s">
        <v>6441</v>
      </c>
      <c r="C2139" t="s">
        <v>27</v>
      </c>
      <c r="D2139">
        <v>33.75</v>
      </c>
      <c r="E2139" t="s">
        <v>28</v>
      </c>
      <c r="F2139" t="s">
        <v>6442</v>
      </c>
      <c r="G2139">
        <v>960</v>
      </c>
      <c r="H2139">
        <v>720</v>
      </c>
      <c r="I2139">
        <v>3</v>
      </c>
      <c r="J2139" t="s">
        <v>29</v>
      </c>
      <c r="K2139" t="s">
        <v>30</v>
      </c>
      <c r="L2139">
        <v>52</v>
      </c>
      <c r="M2139">
        <v>20</v>
      </c>
      <c r="N2139">
        <v>53</v>
      </c>
      <c r="O2139">
        <v>33</v>
      </c>
      <c r="P2139">
        <v>1749</v>
      </c>
      <c r="Q2139">
        <v>50</v>
      </c>
      <c r="R2139">
        <v>250</v>
      </c>
      <c r="S2139">
        <v>110</v>
      </c>
      <c r="T2139">
        <v>173</v>
      </c>
      <c r="U2139">
        <v>15</v>
      </c>
      <c r="V2139">
        <v>200</v>
      </c>
      <c r="W2139">
        <v>6</v>
      </c>
      <c r="X2139">
        <v>56</v>
      </c>
      <c r="Y2139">
        <v>2743.2</v>
      </c>
      <c r="AA2139" t="s">
        <v>30</v>
      </c>
      <c r="AB2139" s="1">
        <v>44622</v>
      </c>
      <c r="AC2139" s="2">
        <v>0.50835648148148149</v>
      </c>
      <c r="AD2139" s="2">
        <f t="shared" si="33"/>
        <v>12.200555555555557</v>
      </c>
      <c r="AE2139" s="8">
        <f>WEEKDAY(AB2139)</f>
        <v>4</v>
      </c>
      <c r="AF2139">
        <f>IF(EXACT($AE2139,AF$1),$D2139,)</f>
        <v>0</v>
      </c>
      <c r="AG2139">
        <f>IF(EXACT($AE2139,AG$1),$D2139,)</f>
        <v>0</v>
      </c>
      <c r="AH2139">
        <f>IF(EXACT($AE2139,AH$1),$D2139,)</f>
        <v>0</v>
      </c>
      <c r="AI2139">
        <f>IF(EXACT($AE2139,AI$1),$D2139,)</f>
        <v>33.75</v>
      </c>
      <c r="AJ2139">
        <f>IF(EXACT($AE2139,AJ$1),$D2139,)</f>
        <v>0</v>
      </c>
      <c r="AK2139">
        <f>IF(EXACT($AE2139,AK$1),$D2139,)</f>
        <v>0</v>
      </c>
      <c r="AL2139">
        <f>IF(EXACT($AE2139,AL$1),$D2139,)</f>
        <v>0</v>
      </c>
    </row>
    <row r="2140" spans="1:38" x14ac:dyDescent="0.25">
      <c r="A2140" t="s">
        <v>6443</v>
      </c>
      <c r="B2140" t="s">
        <v>6444</v>
      </c>
      <c r="C2140" t="s">
        <v>27</v>
      </c>
      <c r="D2140">
        <v>23.08</v>
      </c>
      <c r="E2140" t="s">
        <v>28</v>
      </c>
      <c r="F2140" t="s">
        <v>6445</v>
      </c>
      <c r="G2140">
        <v>960</v>
      </c>
      <c r="H2140">
        <v>720</v>
      </c>
      <c r="I2140">
        <v>3</v>
      </c>
      <c r="J2140" t="s">
        <v>29</v>
      </c>
      <c r="K2140" t="s">
        <v>30</v>
      </c>
      <c r="L2140">
        <v>76</v>
      </c>
      <c r="M2140">
        <v>20</v>
      </c>
      <c r="N2140">
        <v>53</v>
      </c>
      <c r="O2140">
        <v>32</v>
      </c>
      <c r="P2140">
        <v>1696</v>
      </c>
      <c r="Q2140">
        <v>50</v>
      </c>
      <c r="R2140">
        <v>250</v>
      </c>
      <c r="S2140">
        <v>110</v>
      </c>
      <c r="T2140">
        <v>173</v>
      </c>
      <c r="U2140">
        <v>15</v>
      </c>
      <c r="V2140">
        <v>200</v>
      </c>
      <c r="W2140">
        <v>6</v>
      </c>
      <c r="X2140">
        <v>56</v>
      </c>
      <c r="Y2140">
        <v>2743.2</v>
      </c>
      <c r="AA2140" t="s">
        <v>30</v>
      </c>
      <c r="AB2140" s="1">
        <v>44622</v>
      </c>
      <c r="AC2140" s="2">
        <v>0.50871527777777781</v>
      </c>
      <c r="AD2140" s="2">
        <f t="shared" si="33"/>
        <v>12.209166666666668</v>
      </c>
      <c r="AE2140" s="8">
        <f>WEEKDAY(AB2140)</f>
        <v>4</v>
      </c>
      <c r="AF2140">
        <f>IF(EXACT($AE2140,AF$1),$D2140,)</f>
        <v>0</v>
      </c>
      <c r="AG2140">
        <f>IF(EXACT($AE2140,AG$1),$D2140,)</f>
        <v>0</v>
      </c>
      <c r="AH2140">
        <f>IF(EXACT($AE2140,AH$1),$D2140,)</f>
        <v>0</v>
      </c>
      <c r="AI2140">
        <f>IF(EXACT($AE2140,AI$1),$D2140,)</f>
        <v>23.08</v>
      </c>
      <c r="AJ2140">
        <f>IF(EXACT($AE2140,AJ$1),$D2140,)</f>
        <v>0</v>
      </c>
      <c r="AK2140">
        <f>IF(EXACT($AE2140,AK$1),$D2140,)</f>
        <v>0</v>
      </c>
      <c r="AL2140">
        <f>IF(EXACT($AE2140,AL$1),$D2140,)</f>
        <v>0</v>
      </c>
    </row>
    <row r="2141" spans="1:38" x14ac:dyDescent="0.25">
      <c r="A2141" t="s">
        <v>6446</v>
      </c>
      <c r="B2141" t="s">
        <v>6447</v>
      </c>
      <c r="C2141" t="s">
        <v>27</v>
      </c>
      <c r="D2141">
        <v>16.920000000000002</v>
      </c>
      <c r="E2141" t="s">
        <v>28</v>
      </c>
      <c r="F2141" t="s">
        <v>6448</v>
      </c>
      <c r="G2141">
        <v>960</v>
      </c>
      <c r="H2141">
        <v>720</v>
      </c>
      <c r="I2141">
        <v>3</v>
      </c>
      <c r="J2141" t="s">
        <v>31</v>
      </c>
      <c r="K2141" t="s">
        <v>30</v>
      </c>
      <c r="L2141">
        <v>67</v>
      </c>
      <c r="M2141">
        <v>18</v>
      </c>
      <c r="N2141">
        <v>60</v>
      </c>
      <c r="O2141">
        <v>34</v>
      </c>
      <c r="P2141">
        <v>2040</v>
      </c>
      <c r="Q2141">
        <v>50</v>
      </c>
      <c r="R2141">
        <v>250</v>
      </c>
      <c r="S2141">
        <v>110</v>
      </c>
      <c r="T2141">
        <v>173</v>
      </c>
      <c r="U2141">
        <v>15</v>
      </c>
      <c r="V2141">
        <v>200</v>
      </c>
      <c r="W2141">
        <v>6</v>
      </c>
      <c r="X2141">
        <v>25</v>
      </c>
      <c r="Y2141">
        <v>1092.2</v>
      </c>
      <c r="AA2141" t="s">
        <v>30</v>
      </c>
      <c r="AB2141" s="1">
        <v>44622</v>
      </c>
      <c r="AC2141" s="2">
        <v>0.51253472222222218</v>
      </c>
      <c r="AD2141" s="2">
        <f t="shared" si="33"/>
        <v>12.300833333333333</v>
      </c>
      <c r="AE2141" s="8">
        <f>WEEKDAY(AB2141)</f>
        <v>4</v>
      </c>
      <c r="AF2141">
        <f>IF(EXACT($AE2141,AF$1),$D2141,)</f>
        <v>0</v>
      </c>
      <c r="AG2141">
        <f>IF(EXACT($AE2141,AG$1),$D2141,)</f>
        <v>0</v>
      </c>
      <c r="AH2141">
        <f>IF(EXACT($AE2141,AH$1),$D2141,)</f>
        <v>0</v>
      </c>
      <c r="AI2141">
        <f>IF(EXACT($AE2141,AI$1),$D2141,)</f>
        <v>16.920000000000002</v>
      </c>
      <c r="AJ2141">
        <f>IF(EXACT($AE2141,AJ$1),$D2141,)</f>
        <v>0</v>
      </c>
      <c r="AK2141">
        <f>IF(EXACT($AE2141,AK$1),$D2141,)</f>
        <v>0</v>
      </c>
      <c r="AL2141">
        <f>IF(EXACT($AE2141,AL$1),$D2141,)</f>
        <v>0</v>
      </c>
    </row>
    <row r="2142" spans="1:38" x14ac:dyDescent="0.25">
      <c r="A2142" t="s">
        <v>6449</v>
      </c>
      <c r="B2142" t="s">
        <v>6450</v>
      </c>
      <c r="C2142" t="s">
        <v>27</v>
      </c>
      <c r="D2142">
        <v>28.71</v>
      </c>
      <c r="E2142" t="s">
        <v>28</v>
      </c>
      <c r="F2142" t="s">
        <v>6451</v>
      </c>
      <c r="G2142">
        <v>960</v>
      </c>
      <c r="H2142">
        <v>720</v>
      </c>
      <c r="I2142">
        <v>3</v>
      </c>
      <c r="J2142" t="s">
        <v>31</v>
      </c>
      <c r="K2142" t="s">
        <v>30</v>
      </c>
      <c r="L2142">
        <v>40</v>
      </c>
      <c r="M2142">
        <v>18</v>
      </c>
      <c r="N2142">
        <v>111</v>
      </c>
      <c r="O2142">
        <v>37</v>
      </c>
      <c r="P2142">
        <v>4107</v>
      </c>
      <c r="Q2142">
        <v>50</v>
      </c>
      <c r="R2142">
        <v>250</v>
      </c>
      <c r="S2142">
        <v>110</v>
      </c>
      <c r="T2142">
        <v>173</v>
      </c>
      <c r="U2142">
        <v>15</v>
      </c>
      <c r="V2142">
        <v>200</v>
      </c>
      <c r="W2142">
        <v>6</v>
      </c>
      <c r="X2142">
        <v>25</v>
      </c>
      <c r="Y2142">
        <v>1092.2</v>
      </c>
      <c r="AA2142" t="s">
        <v>30</v>
      </c>
      <c r="AB2142" s="1">
        <v>44622</v>
      </c>
      <c r="AC2142" s="2">
        <v>0.51810185185185187</v>
      </c>
      <c r="AD2142" s="2">
        <f t="shared" si="33"/>
        <v>12.434444444444445</v>
      </c>
      <c r="AE2142" s="8">
        <f>WEEKDAY(AB2142)</f>
        <v>4</v>
      </c>
      <c r="AF2142">
        <f>IF(EXACT($AE2142,AF$1),$D2142,)</f>
        <v>0</v>
      </c>
      <c r="AG2142">
        <f>IF(EXACT($AE2142,AG$1),$D2142,)</f>
        <v>0</v>
      </c>
      <c r="AH2142">
        <f>IF(EXACT($AE2142,AH$1),$D2142,)</f>
        <v>0</v>
      </c>
      <c r="AI2142">
        <f>IF(EXACT($AE2142,AI$1),$D2142,)</f>
        <v>28.71</v>
      </c>
      <c r="AJ2142">
        <f>IF(EXACT($AE2142,AJ$1),$D2142,)</f>
        <v>0</v>
      </c>
      <c r="AK2142">
        <f>IF(EXACT($AE2142,AK$1),$D2142,)</f>
        <v>0</v>
      </c>
      <c r="AL2142">
        <f>IF(EXACT($AE2142,AL$1),$D2142,)</f>
        <v>0</v>
      </c>
    </row>
    <row r="2143" spans="1:38" x14ac:dyDescent="0.25">
      <c r="A2143" t="s">
        <v>6452</v>
      </c>
      <c r="B2143" t="s">
        <v>6453</v>
      </c>
      <c r="C2143" t="s">
        <v>27</v>
      </c>
      <c r="D2143">
        <v>29</v>
      </c>
      <c r="E2143" t="s">
        <v>28</v>
      </c>
      <c r="F2143" t="s">
        <v>6454</v>
      </c>
      <c r="G2143">
        <v>960</v>
      </c>
      <c r="H2143">
        <v>720</v>
      </c>
      <c r="I2143">
        <v>3</v>
      </c>
      <c r="J2143" t="s">
        <v>31</v>
      </c>
      <c r="K2143" t="s">
        <v>30</v>
      </c>
      <c r="L2143">
        <v>111</v>
      </c>
      <c r="M2143">
        <v>12</v>
      </c>
      <c r="N2143">
        <v>56</v>
      </c>
      <c r="O2143">
        <v>46</v>
      </c>
      <c r="P2143">
        <v>2576</v>
      </c>
      <c r="Q2143">
        <v>50</v>
      </c>
      <c r="R2143">
        <v>250</v>
      </c>
      <c r="S2143">
        <v>110</v>
      </c>
      <c r="T2143">
        <v>173</v>
      </c>
      <c r="U2143">
        <v>15</v>
      </c>
      <c r="V2143">
        <v>200</v>
      </c>
      <c r="W2143">
        <v>6</v>
      </c>
      <c r="X2143">
        <v>25</v>
      </c>
      <c r="Y2143">
        <v>1092.2</v>
      </c>
      <c r="AA2143" t="s">
        <v>30</v>
      </c>
      <c r="AB2143" s="1">
        <v>44622</v>
      </c>
      <c r="AC2143" s="2">
        <v>0.52204861111111112</v>
      </c>
      <c r="AD2143" s="2">
        <f t="shared" si="33"/>
        <v>12.529166666666667</v>
      </c>
      <c r="AE2143" s="8">
        <f>WEEKDAY(AB2143)</f>
        <v>4</v>
      </c>
      <c r="AF2143">
        <f>IF(EXACT($AE2143,AF$1),$D2143,)</f>
        <v>0</v>
      </c>
      <c r="AG2143">
        <f>IF(EXACT($AE2143,AG$1),$D2143,)</f>
        <v>0</v>
      </c>
      <c r="AH2143">
        <f>IF(EXACT($AE2143,AH$1),$D2143,)</f>
        <v>0</v>
      </c>
      <c r="AI2143">
        <f>IF(EXACT($AE2143,AI$1),$D2143,)</f>
        <v>29</v>
      </c>
      <c r="AJ2143">
        <f>IF(EXACT($AE2143,AJ$1),$D2143,)</f>
        <v>0</v>
      </c>
      <c r="AK2143">
        <f>IF(EXACT($AE2143,AK$1),$D2143,)</f>
        <v>0</v>
      </c>
      <c r="AL2143">
        <f>IF(EXACT($AE2143,AL$1),$D2143,)</f>
        <v>0</v>
      </c>
    </row>
    <row r="2144" spans="1:38" x14ac:dyDescent="0.25">
      <c r="A2144" t="s">
        <v>6455</v>
      </c>
      <c r="B2144" t="s">
        <v>6456</v>
      </c>
      <c r="C2144" t="s">
        <v>27</v>
      </c>
      <c r="D2144">
        <v>19.75</v>
      </c>
      <c r="E2144" t="s">
        <v>28</v>
      </c>
      <c r="F2144" t="s">
        <v>6457</v>
      </c>
      <c r="G2144">
        <v>960</v>
      </c>
      <c r="H2144">
        <v>720</v>
      </c>
      <c r="I2144">
        <v>3</v>
      </c>
      <c r="J2144" t="s">
        <v>29</v>
      </c>
      <c r="K2144" t="s">
        <v>30</v>
      </c>
      <c r="L2144">
        <v>85</v>
      </c>
      <c r="M2144">
        <v>28</v>
      </c>
      <c r="N2144">
        <v>38</v>
      </c>
      <c r="O2144">
        <v>29</v>
      </c>
      <c r="P2144">
        <v>1102</v>
      </c>
      <c r="Q2144">
        <v>50</v>
      </c>
      <c r="R2144">
        <v>250</v>
      </c>
      <c r="S2144">
        <v>110</v>
      </c>
      <c r="T2144">
        <v>173</v>
      </c>
      <c r="U2144">
        <v>15</v>
      </c>
      <c r="V2144">
        <v>200</v>
      </c>
      <c r="W2144">
        <v>6</v>
      </c>
      <c r="X2144">
        <v>56</v>
      </c>
      <c r="Y2144">
        <v>2743.2</v>
      </c>
      <c r="AA2144" t="s">
        <v>30</v>
      </c>
      <c r="AB2144" s="1">
        <v>44622</v>
      </c>
      <c r="AC2144" s="2">
        <v>0.52240740740740743</v>
      </c>
      <c r="AD2144" s="2">
        <f t="shared" si="33"/>
        <v>12.537777777777778</v>
      </c>
      <c r="AE2144" s="8">
        <f>WEEKDAY(AB2144)</f>
        <v>4</v>
      </c>
      <c r="AF2144">
        <f>IF(EXACT($AE2144,AF$1),$D2144,)</f>
        <v>0</v>
      </c>
      <c r="AG2144">
        <f>IF(EXACT($AE2144,AG$1),$D2144,)</f>
        <v>0</v>
      </c>
      <c r="AH2144">
        <f>IF(EXACT($AE2144,AH$1),$D2144,)</f>
        <v>0</v>
      </c>
      <c r="AI2144">
        <f>IF(EXACT($AE2144,AI$1),$D2144,)</f>
        <v>19.75</v>
      </c>
      <c r="AJ2144">
        <f>IF(EXACT($AE2144,AJ$1),$D2144,)</f>
        <v>0</v>
      </c>
      <c r="AK2144">
        <f>IF(EXACT($AE2144,AK$1),$D2144,)</f>
        <v>0</v>
      </c>
      <c r="AL2144">
        <f>IF(EXACT($AE2144,AL$1),$D2144,)</f>
        <v>0</v>
      </c>
    </row>
    <row r="2145" spans="1:38" x14ac:dyDescent="0.25">
      <c r="A2145" t="s">
        <v>6458</v>
      </c>
      <c r="B2145" t="s">
        <v>6459</v>
      </c>
      <c r="C2145" t="s">
        <v>27</v>
      </c>
      <c r="D2145">
        <v>20.85</v>
      </c>
      <c r="E2145" t="s">
        <v>28</v>
      </c>
      <c r="F2145" t="s">
        <v>6460</v>
      </c>
      <c r="G2145">
        <v>960</v>
      </c>
      <c r="H2145">
        <v>720</v>
      </c>
      <c r="I2145">
        <v>3</v>
      </c>
      <c r="J2145" t="s">
        <v>29</v>
      </c>
      <c r="K2145" t="s">
        <v>30</v>
      </c>
      <c r="L2145">
        <v>73</v>
      </c>
      <c r="M2145">
        <v>16</v>
      </c>
      <c r="N2145">
        <v>56</v>
      </c>
      <c r="O2145">
        <v>36</v>
      </c>
      <c r="P2145">
        <v>2016</v>
      </c>
      <c r="Q2145">
        <v>50</v>
      </c>
      <c r="R2145">
        <v>250</v>
      </c>
      <c r="S2145">
        <v>110</v>
      </c>
      <c r="T2145">
        <v>173</v>
      </c>
      <c r="U2145">
        <v>15</v>
      </c>
      <c r="V2145">
        <v>200</v>
      </c>
      <c r="W2145">
        <v>6</v>
      </c>
      <c r="X2145">
        <v>56</v>
      </c>
      <c r="Y2145">
        <v>2743.2</v>
      </c>
      <c r="AA2145" t="s">
        <v>30</v>
      </c>
      <c r="AB2145" s="1">
        <v>44622</v>
      </c>
      <c r="AC2145" s="2">
        <v>0.523900462962963</v>
      </c>
      <c r="AD2145" s="2">
        <f t="shared" si="33"/>
        <v>12.573611111111113</v>
      </c>
      <c r="AE2145" s="8">
        <f>WEEKDAY(AB2145)</f>
        <v>4</v>
      </c>
      <c r="AF2145">
        <f>IF(EXACT($AE2145,AF$1),$D2145,)</f>
        <v>0</v>
      </c>
      <c r="AG2145">
        <f>IF(EXACT($AE2145,AG$1),$D2145,)</f>
        <v>0</v>
      </c>
      <c r="AH2145">
        <f>IF(EXACT($AE2145,AH$1),$D2145,)</f>
        <v>0</v>
      </c>
      <c r="AI2145">
        <f>IF(EXACT($AE2145,AI$1),$D2145,)</f>
        <v>20.85</v>
      </c>
      <c r="AJ2145">
        <f>IF(EXACT($AE2145,AJ$1),$D2145,)</f>
        <v>0</v>
      </c>
      <c r="AK2145">
        <f>IF(EXACT($AE2145,AK$1),$D2145,)</f>
        <v>0</v>
      </c>
      <c r="AL2145">
        <f>IF(EXACT($AE2145,AL$1),$D2145,)</f>
        <v>0</v>
      </c>
    </row>
    <row r="2146" spans="1:38" x14ac:dyDescent="0.25">
      <c r="A2146" t="s">
        <v>6461</v>
      </c>
      <c r="B2146" t="s">
        <v>6462</v>
      </c>
      <c r="C2146" t="s">
        <v>27</v>
      </c>
      <c r="D2146">
        <v>26.15</v>
      </c>
      <c r="E2146" t="s">
        <v>28</v>
      </c>
      <c r="F2146" t="s">
        <v>6463</v>
      </c>
      <c r="G2146">
        <v>960</v>
      </c>
      <c r="H2146">
        <v>720</v>
      </c>
      <c r="I2146">
        <v>3</v>
      </c>
      <c r="J2146" t="s">
        <v>29</v>
      </c>
      <c r="K2146" t="s">
        <v>30</v>
      </c>
      <c r="L2146">
        <v>59</v>
      </c>
      <c r="M2146">
        <v>17</v>
      </c>
      <c r="N2146">
        <v>55</v>
      </c>
      <c r="O2146">
        <v>36</v>
      </c>
      <c r="P2146">
        <v>1980</v>
      </c>
      <c r="Q2146">
        <v>50</v>
      </c>
      <c r="R2146">
        <v>250</v>
      </c>
      <c r="S2146">
        <v>110</v>
      </c>
      <c r="T2146">
        <v>173</v>
      </c>
      <c r="U2146">
        <v>15</v>
      </c>
      <c r="V2146">
        <v>200</v>
      </c>
      <c r="W2146">
        <v>6</v>
      </c>
      <c r="X2146">
        <v>56</v>
      </c>
      <c r="Y2146">
        <v>2743.2</v>
      </c>
      <c r="AA2146" t="s">
        <v>30</v>
      </c>
      <c r="AB2146" s="1">
        <v>44622</v>
      </c>
      <c r="AC2146" s="2">
        <v>0.53010416666666671</v>
      </c>
      <c r="AD2146" s="2">
        <f t="shared" si="33"/>
        <v>12.7225</v>
      </c>
      <c r="AE2146" s="8">
        <f>WEEKDAY(AB2146)</f>
        <v>4</v>
      </c>
      <c r="AF2146">
        <f>IF(EXACT($AE2146,AF$1),$D2146,)</f>
        <v>0</v>
      </c>
      <c r="AG2146">
        <f>IF(EXACT($AE2146,AG$1),$D2146,)</f>
        <v>0</v>
      </c>
      <c r="AH2146">
        <f>IF(EXACT($AE2146,AH$1),$D2146,)</f>
        <v>0</v>
      </c>
      <c r="AI2146">
        <f>IF(EXACT($AE2146,AI$1),$D2146,)</f>
        <v>26.15</v>
      </c>
      <c r="AJ2146">
        <f>IF(EXACT($AE2146,AJ$1),$D2146,)</f>
        <v>0</v>
      </c>
      <c r="AK2146">
        <f>IF(EXACT($AE2146,AK$1),$D2146,)</f>
        <v>0</v>
      </c>
      <c r="AL2146">
        <f>IF(EXACT($AE2146,AL$1),$D2146,)</f>
        <v>0</v>
      </c>
    </row>
    <row r="2147" spans="1:38" x14ac:dyDescent="0.25">
      <c r="A2147" t="s">
        <v>6464</v>
      </c>
      <c r="B2147" t="s">
        <v>6465</v>
      </c>
      <c r="C2147" t="s">
        <v>27</v>
      </c>
      <c r="D2147">
        <v>29.5</v>
      </c>
      <c r="E2147" t="s">
        <v>28</v>
      </c>
      <c r="F2147" t="s">
        <v>6466</v>
      </c>
      <c r="G2147">
        <v>960</v>
      </c>
      <c r="H2147">
        <v>720</v>
      </c>
      <c r="I2147">
        <v>3</v>
      </c>
      <c r="J2147" t="s">
        <v>31</v>
      </c>
      <c r="K2147" t="s">
        <v>30</v>
      </c>
      <c r="L2147">
        <v>91</v>
      </c>
      <c r="M2147">
        <v>12</v>
      </c>
      <c r="N2147">
        <v>52</v>
      </c>
      <c r="O2147">
        <v>46</v>
      </c>
      <c r="P2147">
        <v>2392</v>
      </c>
      <c r="Q2147">
        <v>50</v>
      </c>
      <c r="R2147">
        <v>250</v>
      </c>
      <c r="S2147">
        <v>110</v>
      </c>
      <c r="T2147">
        <v>173</v>
      </c>
      <c r="U2147">
        <v>15</v>
      </c>
      <c r="V2147">
        <v>200</v>
      </c>
      <c r="W2147">
        <v>6</v>
      </c>
      <c r="X2147">
        <v>25</v>
      </c>
      <c r="Y2147">
        <v>1092.2</v>
      </c>
      <c r="AA2147" t="s">
        <v>30</v>
      </c>
      <c r="AB2147" s="1">
        <v>44622</v>
      </c>
      <c r="AC2147" s="2">
        <v>0.5336805555555556</v>
      </c>
      <c r="AD2147" s="2">
        <f t="shared" si="33"/>
        <v>12.808333333333334</v>
      </c>
      <c r="AE2147" s="8">
        <f>WEEKDAY(AB2147)</f>
        <v>4</v>
      </c>
      <c r="AF2147">
        <f>IF(EXACT($AE2147,AF$1),$D2147,)</f>
        <v>0</v>
      </c>
      <c r="AG2147">
        <f>IF(EXACT($AE2147,AG$1),$D2147,)</f>
        <v>0</v>
      </c>
      <c r="AH2147">
        <f>IF(EXACT($AE2147,AH$1),$D2147,)</f>
        <v>0</v>
      </c>
      <c r="AI2147">
        <f>IF(EXACT($AE2147,AI$1),$D2147,)</f>
        <v>29.5</v>
      </c>
      <c r="AJ2147">
        <f>IF(EXACT($AE2147,AJ$1),$D2147,)</f>
        <v>0</v>
      </c>
      <c r="AK2147">
        <f>IF(EXACT($AE2147,AK$1),$D2147,)</f>
        <v>0</v>
      </c>
      <c r="AL2147">
        <f>IF(EXACT($AE2147,AL$1),$D2147,)</f>
        <v>0</v>
      </c>
    </row>
    <row r="2148" spans="1:38" x14ac:dyDescent="0.25">
      <c r="A2148" t="s">
        <v>6467</v>
      </c>
      <c r="B2148" t="s">
        <v>6468</v>
      </c>
      <c r="C2148" t="s">
        <v>27</v>
      </c>
      <c r="D2148">
        <v>24.91</v>
      </c>
      <c r="E2148" t="s">
        <v>28</v>
      </c>
      <c r="F2148" t="s">
        <v>6469</v>
      </c>
      <c r="G2148">
        <v>960</v>
      </c>
      <c r="H2148">
        <v>720</v>
      </c>
      <c r="I2148">
        <v>3</v>
      </c>
      <c r="J2148" t="s">
        <v>29</v>
      </c>
      <c r="K2148" t="s">
        <v>30</v>
      </c>
      <c r="L2148">
        <v>67</v>
      </c>
      <c r="M2148">
        <v>16</v>
      </c>
      <c r="N2148">
        <v>57</v>
      </c>
      <c r="O2148">
        <v>40</v>
      </c>
      <c r="P2148">
        <v>2280</v>
      </c>
      <c r="Q2148">
        <v>50</v>
      </c>
      <c r="R2148">
        <v>250</v>
      </c>
      <c r="S2148">
        <v>110</v>
      </c>
      <c r="T2148">
        <v>173</v>
      </c>
      <c r="U2148">
        <v>15</v>
      </c>
      <c r="V2148">
        <v>200</v>
      </c>
      <c r="W2148">
        <v>6</v>
      </c>
      <c r="X2148">
        <v>56</v>
      </c>
      <c r="Y2148">
        <v>2743.2</v>
      </c>
      <c r="AA2148" t="s">
        <v>30</v>
      </c>
      <c r="AB2148" s="1">
        <v>44622</v>
      </c>
      <c r="AC2148" s="2">
        <v>0.53710648148148155</v>
      </c>
      <c r="AD2148" s="2">
        <f t="shared" si="33"/>
        <v>12.890555555555558</v>
      </c>
      <c r="AE2148" s="8">
        <f>WEEKDAY(AB2148)</f>
        <v>4</v>
      </c>
      <c r="AF2148">
        <f>IF(EXACT($AE2148,AF$1),$D2148,)</f>
        <v>0</v>
      </c>
      <c r="AG2148">
        <f>IF(EXACT($AE2148,AG$1),$D2148,)</f>
        <v>0</v>
      </c>
      <c r="AH2148">
        <f>IF(EXACT($AE2148,AH$1),$D2148,)</f>
        <v>0</v>
      </c>
      <c r="AI2148">
        <f>IF(EXACT($AE2148,AI$1),$D2148,)</f>
        <v>24.91</v>
      </c>
      <c r="AJ2148">
        <f>IF(EXACT($AE2148,AJ$1),$D2148,)</f>
        <v>0</v>
      </c>
      <c r="AK2148">
        <f>IF(EXACT($AE2148,AK$1),$D2148,)</f>
        <v>0</v>
      </c>
      <c r="AL2148">
        <f>IF(EXACT($AE2148,AL$1),$D2148,)</f>
        <v>0</v>
      </c>
    </row>
    <row r="2149" spans="1:38" x14ac:dyDescent="0.25">
      <c r="A2149" t="s">
        <v>6470</v>
      </c>
      <c r="B2149" t="s">
        <v>6471</v>
      </c>
      <c r="C2149" t="s">
        <v>27</v>
      </c>
      <c r="D2149">
        <v>16.760000000000002</v>
      </c>
      <c r="E2149" t="s">
        <v>28</v>
      </c>
      <c r="F2149" t="s">
        <v>6472</v>
      </c>
      <c r="G2149">
        <v>960</v>
      </c>
      <c r="H2149">
        <v>720</v>
      </c>
      <c r="I2149">
        <v>3</v>
      </c>
      <c r="J2149" t="s">
        <v>31</v>
      </c>
      <c r="K2149" t="s">
        <v>30</v>
      </c>
      <c r="L2149">
        <v>60</v>
      </c>
      <c r="M2149">
        <v>0</v>
      </c>
      <c r="N2149">
        <v>80</v>
      </c>
      <c r="O2149">
        <v>57</v>
      </c>
      <c r="P2149">
        <v>4560</v>
      </c>
      <c r="Q2149">
        <v>50</v>
      </c>
      <c r="R2149">
        <v>250</v>
      </c>
      <c r="S2149">
        <v>110</v>
      </c>
      <c r="T2149">
        <v>173</v>
      </c>
      <c r="U2149">
        <v>15</v>
      </c>
      <c r="V2149">
        <v>200</v>
      </c>
      <c r="W2149">
        <v>6</v>
      </c>
      <c r="X2149">
        <v>25</v>
      </c>
      <c r="Y2149">
        <v>1092.2</v>
      </c>
      <c r="AA2149" t="s">
        <v>30</v>
      </c>
      <c r="AB2149" s="1">
        <v>44622</v>
      </c>
      <c r="AC2149" s="2">
        <v>0.54249999999999998</v>
      </c>
      <c r="AD2149" s="2">
        <f t="shared" si="33"/>
        <v>13.02</v>
      </c>
      <c r="AE2149" s="8">
        <f>WEEKDAY(AB2149)</f>
        <v>4</v>
      </c>
      <c r="AF2149">
        <f>IF(EXACT($AE2149,AF$1),$D2149,)</f>
        <v>0</v>
      </c>
      <c r="AG2149">
        <f>IF(EXACT($AE2149,AG$1),$D2149,)</f>
        <v>0</v>
      </c>
      <c r="AH2149">
        <f>IF(EXACT($AE2149,AH$1),$D2149,)</f>
        <v>0</v>
      </c>
      <c r="AI2149">
        <f>IF(EXACT($AE2149,AI$1),$D2149,)</f>
        <v>16.760000000000002</v>
      </c>
      <c r="AJ2149">
        <f>IF(EXACT($AE2149,AJ$1),$D2149,)</f>
        <v>0</v>
      </c>
      <c r="AK2149">
        <f>IF(EXACT($AE2149,AK$1),$D2149,)</f>
        <v>0</v>
      </c>
      <c r="AL2149">
        <f>IF(EXACT($AE2149,AL$1),$D2149,)</f>
        <v>0</v>
      </c>
    </row>
    <row r="2150" spans="1:38" x14ac:dyDescent="0.25">
      <c r="A2150" t="s">
        <v>6473</v>
      </c>
      <c r="B2150" t="s">
        <v>6474</v>
      </c>
      <c r="C2150" t="s">
        <v>27</v>
      </c>
      <c r="D2150">
        <v>24.66</v>
      </c>
      <c r="E2150" t="s">
        <v>28</v>
      </c>
      <c r="F2150" t="s">
        <v>6475</v>
      </c>
      <c r="G2150">
        <v>960</v>
      </c>
      <c r="H2150">
        <v>720</v>
      </c>
      <c r="I2150">
        <v>3</v>
      </c>
      <c r="J2150" t="s">
        <v>31</v>
      </c>
      <c r="K2150" t="s">
        <v>30</v>
      </c>
      <c r="L2150">
        <v>91</v>
      </c>
      <c r="M2150">
        <v>26</v>
      </c>
      <c r="N2150">
        <v>71</v>
      </c>
      <c r="O2150">
        <v>31</v>
      </c>
      <c r="P2150">
        <v>2201</v>
      </c>
      <c r="Q2150">
        <v>50</v>
      </c>
      <c r="R2150">
        <v>250</v>
      </c>
      <c r="S2150">
        <v>110</v>
      </c>
      <c r="T2150">
        <v>173</v>
      </c>
      <c r="U2150">
        <v>15</v>
      </c>
      <c r="V2150">
        <v>200</v>
      </c>
      <c r="W2150">
        <v>6</v>
      </c>
      <c r="X2150">
        <v>25</v>
      </c>
      <c r="Y2150">
        <v>1092.2</v>
      </c>
      <c r="AA2150" t="s">
        <v>30</v>
      </c>
      <c r="AB2150" s="1">
        <v>44622</v>
      </c>
      <c r="AC2150" s="2">
        <v>0.54251157407407413</v>
      </c>
      <c r="AD2150" s="2">
        <f t="shared" si="33"/>
        <v>13.020277777777778</v>
      </c>
      <c r="AE2150" s="8">
        <f>WEEKDAY(AB2150)</f>
        <v>4</v>
      </c>
      <c r="AF2150">
        <f>IF(EXACT($AE2150,AF$1),$D2150,)</f>
        <v>0</v>
      </c>
      <c r="AG2150">
        <f>IF(EXACT($AE2150,AG$1),$D2150,)</f>
        <v>0</v>
      </c>
      <c r="AH2150">
        <f>IF(EXACT($AE2150,AH$1),$D2150,)</f>
        <v>0</v>
      </c>
      <c r="AI2150">
        <f>IF(EXACT($AE2150,AI$1),$D2150,)</f>
        <v>24.66</v>
      </c>
      <c r="AJ2150">
        <f>IF(EXACT($AE2150,AJ$1),$D2150,)</f>
        <v>0</v>
      </c>
      <c r="AK2150">
        <f>IF(EXACT($AE2150,AK$1),$D2150,)</f>
        <v>0</v>
      </c>
      <c r="AL2150">
        <f>IF(EXACT($AE2150,AL$1),$D2150,)</f>
        <v>0</v>
      </c>
    </row>
    <row r="2151" spans="1:38" x14ac:dyDescent="0.25">
      <c r="A2151" t="s">
        <v>6476</v>
      </c>
      <c r="B2151" t="s">
        <v>6477</v>
      </c>
      <c r="C2151" t="s">
        <v>27</v>
      </c>
      <c r="D2151">
        <v>21.15</v>
      </c>
      <c r="E2151" t="s">
        <v>28</v>
      </c>
      <c r="F2151" t="s">
        <v>6478</v>
      </c>
      <c r="G2151">
        <v>960</v>
      </c>
      <c r="H2151">
        <v>720</v>
      </c>
      <c r="I2151">
        <v>3</v>
      </c>
      <c r="J2151" t="s">
        <v>29</v>
      </c>
      <c r="K2151" t="s">
        <v>30</v>
      </c>
      <c r="L2151">
        <v>70</v>
      </c>
      <c r="M2151">
        <v>28</v>
      </c>
      <c r="N2151">
        <v>31</v>
      </c>
      <c r="O2151">
        <v>24</v>
      </c>
      <c r="P2151">
        <v>744</v>
      </c>
      <c r="Q2151">
        <v>50</v>
      </c>
      <c r="R2151">
        <v>250</v>
      </c>
      <c r="S2151">
        <v>110</v>
      </c>
      <c r="T2151">
        <v>173</v>
      </c>
      <c r="U2151">
        <v>15</v>
      </c>
      <c r="V2151">
        <v>200</v>
      </c>
      <c r="W2151">
        <v>6</v>
      </c>
      <c r="X2151">
        <v>56</v>
      </c>
      <c r="Y2151">
        <v>2743.2</v>
      </c>
      <c r="AA2151" t="s">
        <v>30</v>
      </c>
      <c r="AB2151" s="1">
        <v>44622</v>
      </c>
      <c r="AC2151" s="2">
        <v>0.5467129629629629</v>
      </c>
      <c r="AD2151" s="2">
        <f t="shared" si="33"/>
        <v>13.121111111111109</v>
      </c>
      <c r="AE2151" s="8">
        <f>WEEKDAY(AB2151)</f>
        <v>4</v>
      </c>
      <c r="AF2151">
        <f>IF(EXACT($AE2151,AF$1),$D2151,)</f>
        <v>0</v>
      </c>
      <c r="AG2151">
        <f>IF(EXACT($AE2151,AG$1),$D2151,)</f>
        <v>0</v>
      </c>
      <c r="AH2151">
        <f>IF(EXACT($AE2151,AH$1),$D2151,)</f>
        <v>0</v>
      </c>
      <c r="AI2151">
        <f>IF(EXACT($AE2151,AI$1),$D2151,)</f>
        <v>21.15</v>
      </c>
      <c r="AJ2151">
        <f>IF(EXACT($AE2151,AJ$1),$D2151,)</f>
        <v>0</v>
      </c>
      <c r="AK2151">
        <f>IF(EXACT($AE2151,AK$1),$D2151,)</f>
        <v>0</v>
      </c>
      <c r="AL2151">
        <f>IF(EXACT($AE2151,AL$1),$D2151,)</f>
        <v>0</v>
      </c>
    </row>
    <row r="2152" spans="1:38" x14ac:dyDescent="0.25">
      <c r="A2152" t="s">
        <v>6479</v>
      </c>
      <c r="B2152" t="s">
        <v>6480</v>
      </c>
      <c r="C2152" t="s">
        <v>27</v>
      </c>
      <c r="D2152">
        <v>27.48</v>
      </c>
      <c r="E2152" t="s">
        <v>28</v>
      </c>
      <c r="F2152" t="s">
        <v>6481</v>
      </c>
      <c r="G2152">
        <v>960</v>
      </c>
      <c r="H2152">
        <v>720</v>
      </c>
      <c r="I2152">
        <v>3</v>
      </c>
      <c r="J2152" t="s">
        <v>29</v>
      </c>
      <c r="K2152" t="s">
        <v>30</v>
      </c>
      <c r="L2152">
        <v>79</v>
      </c>
      <c r="M2152">
        <v>29</v>
      </c>
      <c r="N2152">
        <v>33</v>
      </c>
      <c r="O2152">
        <v>24</v>
      </c>
      <c r="P2152">
        <v>792</v>
      </c>
      <c r="Q2152">
        <v>50</v>
      </c>
      <c r="R2152">
        <v>250</v>
      </c>
      <c r="S2152">
        <v>110</v>
      </c>
      <c r="T2152">
        <v>173</v>
      </c>
      <c r="U2152">
        <v>15</v>
      </c>
      <c r="V2152">
        <v>200</v>
      </c>
      <c r="W2152">
        <v>6</v>
      </c>
      <c r="X2152">
        <v>56</v>
      </c>
      <c r="Y2152">
        <v>2743.2</v>
      </c>
      <c r="AA2152" t="s">
        <v>30</v>
      </c>
      <c r="AB2152" s="1">
        <v>44622</v>
      </c>
      <c r="AC2152" s="2">
        <v>0.54814814814814816</v>
      </c>
      <c r="AD2152" s="2">
        <f t="shared" si="33"/>
        <v>13.155555555555555</v>
      </c>
      <c r="AE2152" s="8">
        <f>WEEKDAY(AB2152)</f>
        <v>4</v>
      </c>
      <c r="AF2152">
        <f>IF(EXACT($AE2152,AF$1),$D2152,)</f>
        <v>0</v>
      </c>
      <c r="AG2152">
        <f>IF(EXACT($AE2152,AG$1),$D2152,)</f>
        <v>0</v>
      </c>
      <c r="AH2152">
        <f>IF(EXACT($AE2152,AH$1),$D2152,)</f>
        <v>0</v>
      </c>
      <c r="AI2152">
        <f>IF(EXACT($AE2152,AI$1),$D2152,)</f>
        <v>27.48</v>
      </c>
      <c r="AJ2152">
        <f>IF(EXACT($AE2152,AJ$1),$D2152,)</f>
        <v>0</v>
      </c>
      <c r="AK2152">
        <f>IF(EXACT($AE2152,AK$1),$D2152,)</f>
        <v>0</v>
      </c>
      <c r="AL2152">
        <f>IF(EXACT($AE2152,AL$1),$D2152,)</f>
        <v>0</v>
      </c>
    </row>
    <row r="2153" spans="1:38" x14ac:dyDescent="0.25">
      <c r="A2153" t="s">
        <v>6482</v>
      </c>
      <c r="B2153" t="s">
        <v>6483</v>
      </c>
      <c r="C2153" t="s">
        <v>27</v>
      </c>
      <c r="D2153">
        <v>19.38</v>
      </c>
      <c r="E2153" t="s">
        <v>28</v>
      </c>
      <c r="F2153" t="s">
        <v>6484</v>
      </c>
      <c r="G2153">
        <v>960</v>
      </c>
      <c r="H2153">
        <v>720</v>
      </c>
      <c r="I2153">
        <v>3</v>
      </c>
      <c r="J2153" t="s">
        <v>31</v>
      </c>
      <c r="K2153" t="s">
        <v>30</v>
      </c>
      <c r="L2153">
        <v>74</v>
      </c>
      <c r="M2153">
        <v>30</v>
      </c>
      <c r="N2153">
        <v>37</v>
      </c>
      <c r="O2153">
        <v>29</v>
      </c>
      <c r="P2153">
        <v>1073</v>
      </c>
      <c r="Q2153">
        <v>50</v>
      </c>
      <c r="R2153">
        <v>250</v>
      </c>
      <c r="S2153">
        <v>110</v>
      </c>
      <c r="T2153">
        <v>173</v>
      </c>
      <c r="U2153">
        <v>15</v>
      </c>
      <c r="V2153">
        <v>200</v>
      </c>
      <c r="W2153">
        <v>6</v>
      </c>
      <c r="X2153">
        <v>25</v>
      </c>
      <c r="Y2153">
        <v>1092.2</v>
      </c>
      <c r="AA2153" t="s">
        <v>30</v>
      </c>
      <c r="AB2153" s="1">
        <v>44622</v>
      </c>
      <c r="AC2153" s="2">
        <v>0.55004629629629631</v>
      </c>
      <c r="AD2153" s="2">
        <f t="shared" si="33"/>
        <v>13.201111111111111</v>
      </c>
      <c r="AE2153" s="8">
        <f>WEEKDAY(AB2153)</f>
        <v>4</v>
      </c>
      <c r="AF2153">
        <f>IF(EXACT($AE2153,AF$1),$D2153,)</f>
        <v>0</v>
      </c>
      <c r="AG2153">
        <f>IF(EXACT($AE2153,AG$1),$D2153,)</f>
        <v>0</v>
      </c>
      <c r="AH2153">
        <f>IF(EXACT($AE2153,AH$1),$D2153,)</f>
        <v>0</v>
      </c>
      <c r="AI2153">
        <f>IF(EXACT($AE2153,AI$1),$D2153,)</f>
        <v>19.38</v>
      </c>
      <c r="AJ2153">
        <f>IF(EXACT($AE2153,AJ$1),$D2153,)</f>
        <v>0</v>
      </c>
      <c r="AK2153">
        <f>IF(EXACT($AE2153,AK$1),$D2153,)</f>
        <v>0</v>
      </c>
      <c r="AL2153">
        <f>IF(EXACT($AE2153,AL$1),$D2153,)</f>
        <v>0</v>
      </c>
    </row>
    <row r="2154" spans="1:38" x14ac:dyDescent="0.25">
      <c r="A2154" t="s">
        <v>6485</v>
      </c>
      <c r="B2154" t="s">
        <v>6486</v>
      </c>
      <c r="C2154" t="s">
        <v>27</v>
      </c>
      <c r="D2154">
        <v>21.13</v>
      </c>
      <c r="E2154" t="s">
        <v>28</v>
      </c>
      <c r="F2154" t="s">
        <v>6487</v>
      </c>
      <c r="G2154">
        <v>960</v>
      </c>
      <c r="H2154">
        <v>720</v>
      </c>
      <c r="I2154">
        <v>3</v>
      </c>
      <c r="J2154" t="s">
        <v>31</v>
      </c>
      <c r="K2154" t="s">
        <v>30</v>
      </c>
      <c r="L2154">
        <v>132</v>
      </c>
      <c r="M2154">
        <v>16</v>
      </c>
      <c r="N2154">
        <v>26</v>
      </c>
      <c r="O2154">
        <v>43</v>
      </c>
      <c r="P2154">
        <v>1118</v>
      </c>
      <c r="Q2154">
        <v>50</v>
      </c>
      <c r="R2154">
        <v>250</v>
      </c>
      <c r="S2154">
        <v>110</v>
      </c>
      <c r="T2154">
        <v>173</v>
      </c>
      <c r="U2154">
        <v>15</v>
      </c>
      <c r="V2154">
        <v>200</v>
      </c>
      <c r="W2154">
        <v>6</v>
      </c>
      <c r="X2154">
        <v>25</v>
      </c>
      <c r="Y2154">
        <v>1092.2</v>
      </c>
      <c r="AA2154" t="s">
        <v>30</v>
      </c>
      <c r="AB2154" s="1">
        <v>44622</v>
      </c>
      <c r="AC2154" s="2">
        <v>0.55005787037037035</v>
      </c>
      <c r="AD2154" s="2">
        <f t="shared" si="33"/>
        <v>13.201388888888889</v>
      </c>
      <c r="AE2154" s="8">
        <f>WEEKDAY(AB2154)</f>
        <v>4</v>
      </c>
      <c r="AF2154">
        <f>IF(EXACT($AE2154,AF$1),$D2154,)</f>
        <v>0</v>
      </c>
      <c r="AG2154">
        <f>IF(EXACT($AE2154,AG$1),$D2154,)</f>
        <v>0</v>
      </c>
      <c r="AH2154">
        <f>IF(EXACT($AE2154,AH$1),$D2154,)</f>
        <v>0</v>
      </c>
      <c r="AI2154">
        <f>IF(EXACT($AE2154,AI$1),$D2154,)</f>
        <v>21.13</v>
      </c>
      <c r="AJ2154">
        <f>IF(EXACT($AE2154,AJ$1),$D2154,)</f>
        <v>0</v>
      </c>
      <c r="AK2154">
        <f>IF(EXACT($AE2154,AK$1),$D2154,)</f>
        <v>0</v>
      </c>
      <c r="AL2154">
        <f>IF(EXACT($AE2154,AL$1),$D2154,)</f>
        <v>0</v>
      </c>
    </row>
    <row r="2155" spans="1:38" x14ac:dyDescent="0.25">
      <c r="A2155" t="s">
        <v>6488</v>
      </c>
      <c r="B2155" t="s">
        <v>6489</v>
      </c>
      <c r="C2155" t="s">
        <v>27</v>
      </c>
      <c r="D2155">
        <v>26.06</v>
      </c>
      <c r="E2155" t="s">
        <v>28</v>
      </c>
      <c r="F2155" t="s">
        <v>6490</v>
      </c>
      <c r="G2155">
        <v>960</v>
      </c>
      <c r="H2155">
        <v>720</v>
      </c>
      <c r="I2155">
        <v>3</v>
      </c>
      <c r="J2155" t="s">
        <v>31</v>
      </c>
      <c r="K2155" t="s">
        <v>30</v>
      </c>
      <c r="L2155">
        <v>121</v>
      </c>
      <c r="M2155">
        <v>14</v>
      </c>
      <c r="N2155">
        <v>48</v>
      </c>
      <c r="O2155">
        <v>46</v>
      </c>
      <c r="P2155">
        <v>2208</v>
      </c>
      <c r="Q2155">
        <v>50</v>
      </c>
      <c r="R2155">
        <v>250</v>
      </c>
      <c r="S2155">
        <v>110</v>
      </c>
      <c r="T2155">
        <v>173</v>
      </c>
      <c r="U2155">
        <v>15</v>
      </c>
      <c r="V2155">
        <v>200</v>
      </c>
      <c r="W2155">
        <v>6</v>
      </c>
      <c r="X2155">
        <v>25</v>
      </c>
      <c r="Y2155">
        <v>1092.2</v>
      </c>
      <c r="AA2155" t="s">
        <v>30</v>
      </c>
      <c r="AB2155" s="1">
        <v>44622</v>
      </c>
      <c r="AC2155" s="2">
        <v>0.56090277777777775</v>
      </c>
      <c r="AD2155" s="2">
        <f t="shared" si="33"/>
        <v>13.461666666666666</v>
      </c>
      <c r="AE2155" s="8">
        <f>WEEKDAY(AB2155)</f>
        <v>4</v>
      </c>
      <c r="AF2155">
        <f>IF(EXACT($AE2155,AF$1),$D2155,)</f>
        <v>0</v>
      </c>
      <c r="AG2155">
        <f>IF(EXACT($AE2155,AG$1),$D2155,)</f>
        <v>0</v>
      </c>
      <c r="AH2155">
        <f>IF(EXACT($AE2155,AH$1),$D2155,)</f>
        <v>0</v>
      </c>
      <c r="AI2155">
        <f>IF(EXACT($AE2155,AI$1),$D2155,)</f>
        <v>26.06</v>
      </c>
      <c r="AJ2155">
        <f>IF(EXACT($AE2155,AJ$1),$D2155,)</f>
        <v>0</v>
      </c>
      <c r="AK2155">
        <f>IF(EXACT($AE2155,AK$1),$D2155,)</f>
        <v>0</v>
      </c>
      <c r="AL2155">
        <f>IF(EXACT($AE2155,AL$1),$D2155,)</f>
        <v>0</v>
      </c>
    </row>
    <row r="2156" spans="1:38" x14ac:dyDescent="0.25">
      <c r="A2156" t="s">
        <v>6491</v>
      </c>
      <c r="B2156" t="s">
        <v>6492</v>
      </c>
      <c r="C2156" t="s">
        <v>27</v>
      </c>
      <c r="D2156">
        <v>33.79</v>
      </c>
      <c r="E2156" t="s">
        <v>28</v>
      </c>
      <c r="F2156" t="s">
        <v>6493</v>
      </c>
      <c r="G2156">
        <v>960</v>
      </c>
      <c r="H2156">
        <v>720</v>
      </c>
      <c r="I2156">
        <v>3</v>
      </c>
      <c r="J2156" t="s">
        <v>31</v>
      </c>
      <c r="K2156" t="s">
        <v>30</v>
      </c>
      <c r="L2156">
        <v>105</v>
      </c>
      <c r="M2156">
        <v>21</v>
      </c>
      <c r="N2156">
        <v>67</v>
      </c>
      <c r="O2156">
        <v>40</v>
      </c>
      <c r="P2156">
        <v>2680</v>
      </c>
      <c r="Q2156">
        <v>50</v>
      </c>
      <c r="R2156">
        <v>250</v>
      </c>
      <c r="S2156">
        <v>110</v>
      </c>
      <c r="T2156">
        <v>173</v>
      </c>
      <c r="U2156">
        <v>15</v>
      </c>
      <c r="V2156">
        <v>200</v>
      </c>
      <c r="W2156">
        <v>6</v>
      </c>
      <c r="X2156">
        <v>25</v>
      </c>
      <c r="Y2156">
        <v>1092.2</v>
      </c>
      <c r="AA2156" t="s">
        <v>30</v>
      </c>
      <c r="AB2156" s="1">
        <v>44622</v>
      </c>
      <c r="AC2156" s="2">
        <v>0.56149305555555562</v>
      </c>
      <c r="AD2156" s="2">
        <f t="shared" si="33"/>
        <v>13.475833333333334</v>
      </c>
      <c r="AE2156" s="8">
        <f>WEEKDAY(AB2156)</f>
        <v>4</v>
      </c>
      <c r="AF2156">
        <f>IF(EXACT($AE2156,AF$1),$D2156,)</f>
        <v>0</v>
      </c>
      <c r="AG2156">
        <f>IF(EXACT($AE2156,AG$1),$D2156,)</f>
        <v>0</v>
      </c>
      <c r="AH2156">
        <f>IF(EXACT($AE2156,AH$1),$D2156,)</f>
        <v>0</v>
      </c>
      <c r="AI2156">
        <f>IF(EXACT($AE2156,AI$1),$D2156,)</f>
        <v>33.79</v>
      </c>
      <c r="AJ2156">
        <f>IF(EXACT($AE2156,AJ$1),$D2156,)</f>
        <v>0</v>
      </c>
      <c r="AK2156">
        <f>IF(EXACT($AE2156,AK$1),$D2156,)</f>
        <v>0</v>
      </c>
      <c r="AL2156">
        <f>IF(EXACT($AE2156,AL$1),$D2156,)</f>
        <v>0</v>
      </c>
    </row>
    <row r="2157" spans="1:38" x14ac:dyDescent="0.25">
      <c r="A2157" t="s">
        <v>6494</v>
      </c>
      <c r="B2157" t="s">
        <v>6495</v>
      </c>
      <c r="C2157" t="s">
        <v>27</v>
      </c>
      <c r="D2157">
        <v>31.51</v>
      </c>
      <c r="E2157" t="s">
        <v>28</v>
      </c>
      <c r="F2157" t="s">
        <v>6496</v>
      </c>
      <c r="G2157">
        <v>960</v>
      </c>
      <c r="H2157">
        <v>720</v>
      </c>
      <c r="I2157">
        <v>3</v>
      </c>
      <c r="J2157" t="s">
        <v>29</v>
      </c>
      <c r="K2157" t="s">
        <v>30</v>
      </c>
      <c r="L2157">
        <v>58</v>
      </c>
      <c r="M2157">
        <v>21</v>
      </c>
      <c r="N2157">
        <v>50</v>
      </c>
      <c r="O2157">
        <v>34</v>
      </c>
      <c r="P2157">
        <v>1700</v>
      </c>
      <c r="Q2157">
        <v>50</v>
      </c>
      <c r="R2157">
        <v>250</v>
      </c>
      <c r="S2157">
        <v>110</v>
      </c>
      <c r="T2157">
        <v>173</v>
      </c>
      <c r="U2157">
        <v>15</v>
      </c>
      <c r="V2157">
        <v>200</v>
      </c>
      <c r="W2157">
        <v>6</v>
      </c>
      <c r="X2157">
        <v>56</v>
      </c>
      <c r="Y2157">
        <v>2743.2</v>
      </c>
      <c r="AA2157" t="s">
        <v>30</v>
      </c>
      <c r="AB2157" s="1">
        <v>44622</v>
      </c>
      <c r="AC2157" s="2">
        <v>0.56349537037037034</v>
      </c>
      <c r="AD2157" s="2">
        <f t="shared" si="33"/>
        <v>13.523888888888887</v>
      </c>
      <c r="AE2157" s="8">
        <f>WEEKDAY(AB2157)</f>
        <v>4</v>
      </c>
      <c r="AF2157">
        <f>IF(EXACT($AE2157,AF$1),$D2157,)</f>
        <v>0</v>
      </c>
      <c r="AG2157">
        <f>IF(EXACT($AE2157,AG$1),$D2157,)</f>
        <v>0</v>
      </c>
      <c r="AH2157">
        <f>IF(EXACT($AE2157,AH$1),$D2157,)</f>
        <v>0</v>
      </c>
      <c r="AI2157">
        <f>IF(EXACT($AE2157,AI$1),$D2157,)</f>
        <v>31.51</v>
      </c>
      <c r="AJ2157">
        <f>IF(EXACT($AE2157,AJ$1),$D2157,)</f>
        <v>0</v>
      </c>
      <c r="AK2157">
        <f>IF(EXACT($AE2157,AK$1),$D2157,)</f>
        <v>0</v>
      </c>
      <c r="AL2157">
        <f>IF(EXACT($AE2157,AL$1),$D2157,)</f>
        <v>0</v>
      </c>
    </row>
    <row r="2158" spans="1:38" x14ac:dyDescent="0.25">
      <c r="A2158" t="s">
        <v>6497</v>
      </c>
      <c r="B2158" t="s">
        <v>6498</v>
      </c>
      <c r="C2158" t="s">
        <v>27</v>
      </c>
      <c r="D2158">
        <v>29.3</v>
      </c>
      <c r="E2158" t="s">
        <v>28</v>
      </c>
      <c r="F2158" t="s">
        <v>6499</v>
      </c>
      <c r="G2158">
        <v>960</v>
      </c>
      <c r="H2158">
        <v>720</v>
      </c>
      <c r="I2158">
        <v>3</v>
      </c>
      <c r="J2158" t="s">
        <v>31</v>
      </c>
      <c r="K2158" t="s">
        <v>30</v>
      </c>
      <c r="L2158">
        <v>41</v>
      </c>
      <c r="M2158">
        <v>14</v>
      </c>
      <c r="N2158">
        <v>45</v>
      </c>
      <c r="O2158">
        <v>44</v>
      </c>
      <c r="P2158">
        <v>1980</v>
      </c>
      <c r="Q2158">
        <v>50</v>
      </c>
      <c r="R2158">
        <v>250</v>
      </c>
      <c r="S2158">
        <v>110</v>
      </c>
      <c r="T2158">
        <v>173</v>
      </c>
      <c r="U2158">
        <v>15</v>
      </c>
      <c r="V2158">
        <v>200</v>
      </c>
      <c r="W2158">
        <v>6</v>
      </c>
      <c r="X2158">
        <v>25</v>
      </c>
      <c r="Y2158">
        <v>1092.2</v>
      </c>
      <c r="AA2158" t="s">
        <v>30</v>
      </c>
      <c r="AB2158" s="1">
        <v>44622</v>
      </c>
      <c r="AC2158" s="2">
        <v>0.5669791666666667</v>
      </c>
      <c r="AD2158" s="2">
        <f t="shared" si="33"/>
        <v>13.607500000000002</v>
      </c>
      <c r="AE2158" s="8">
        <f>WEEKDAY(AB2158)</f>
        <v>4</v>
      </c>
      <c r="AF2158">
        <f>IF(EXACT($AE2158,AF$1),$D2158,)</f>
        <v>0</v>
      </c>
      <c r="AG2158">
        <f>IF(EXACT($AE2158,AG$1),$D2158,)</f>
        <v>0</v>
      </c>
      <c r="AH2158">
        <f>IF(EXACT($AE2158,AH$1),$D2158,)</f>
        <v>0</v>
      </c>
      <c r="AI2158">
        <f>IF(EXACT($AE2158,AI$1),$D2158,)</f>
        <v>29.3</v>
      </c>
      <c r="AJ2158">
        <f>IF(EXACT($AE2158,AJ$1),$D2158,)</f>
        <v>0</v>
      </c>
      <c r="AK2158">
        <f>IF(EXACT($AE2158,AK$1),$D2158,)</f>
        <v>0</v>
      </c>
      <c r="AL2158">
        <f>IF(EXACT($AE2158,AL$1),$D2158,)</f>
        <v>0</v>
      </c>
    </row>
    <row r="2159" spans="1:38" x14ac:dyDescent="0.25">
      <c r="A2159" t="s">
        <v>6500</v>
      </c>
      <c r="B2159" t="s">
        <v>6501</v>
      </c>
      <c r="C2159" t="s">
        <v>27</v>
      </c>
      <c r="D2159">
        <v>19.989999999999998</v>
      </c>
      <c r="E2159" t="s">
        <v>28</v>
      </c>
      <c r="F2159" t="s">
        <v>6502</v>
      </c>
      <c r="G2159">
        <v>960</v>
      </c>
      <c r="H2159">
        <v>720</v>
      </c>
      <c r="I2159">
        <v>3</v>
      </c>
      <c r="J2159" t="s">
        <v>31</v>
      </c>
      <c r="K2159" t="s">
        <v>30</v>
      </c>
      <c r="L2159">
        <v>94</v>
      </c>
      <c r="M2159">
        <v>21</v>
      </c>
      <c r="N2159">
        <v>26</v>
      </c>
      <c r="O2159">
        <v>35</v>
      </c>
      <c r="P2159">
        <v>910</v>
      </c>
      <c r="Q2159">
        <v>50</v>
      </c>
      <c r="R2159">
        <v>250</v>
      </c>
      <c r="S2159">
        <v>110</v>
      </c>
      <c r="T2159">
        <v>173</v>
      </c>
      <c r="U2159">
        <v>15</v>
      </c>
      <c r="V2159">
        <v>200</v>
      </c>
      <c r="W2159">
        <v>6</v>
      </c>
      <c r="X2159">
        <v>25</v>
      </c>
      <c r="Y2159">
        <v>1092.2</v>
      </c>
      <c r="AA2159" t="s">
        <v>30</v>
      </c>
      <c r="AB2159" s="1">
        <v>44622</v>
      </c>
      <c r="AC2159" s="2">
        <v>0.56923611111111116</v>
      </c>
      <c r="AD2159" s="2">
        <f t="shared" si="33"/>
        <v>13.661666666666669</v>
      </c>
      <c r="AE2159" s="8">
        <f>WEEKDAY(AB2159)</f>
        <v>4</v>
      </c>
      <c r="AF2159">
        <f>IF(EXACT($AE2159,AF$1),$D2159,)</f>
        <v>0</v>
      </c>
      <c r="AG2159">
        <f>IF(EXACT($AE2159,AG$1),$D2159,)</f>
        <v>0</v>
      </c>
      <c r="AH2159">
        <f>IF(EXACT($AE2159,AH$1),$D2159,)</f>
        <v>0</v>
      </c>
      <c r="AI2159">
        <f>IF(EXACT($AE2159,AI$1),$D2159,)</f>
        <v>19.989999999999998</v>
      </c>
      <c r="AJ2159">
        <f>IF(EXACT($AE2159,AJ$1),$D2159,)</f>
        <v>0</v>
      </c>
      <c r="AK2159">
        <f>IF(EXACT($AE2159,AK$1),$D2159,)</f>
        <v>0</v>
      </c>
      <c r="AL2159">
        <f>IF(EXACT($AE2159,AL$1),$D2159,)</f>
        <v>0</v>
      </c>
    </row>
    <row r="2160" spans="1:38" x14ac:dyDescent="0.25">
      <c r="A2160" t="s">
        <v>6503</v>
      </c>
      <c r="B2160" t="s">
        <v>6504</v>
      </c>
      <c r="C2160" t="s">
        <v>27</v>
      </c>
      <c r="D2160">
        <v>23.92</v>
      </c>
      <c r="E2160" t="s">
        <v>28</v>
      </c>
      <c r="F2160" t="s">
        <v>6505</v>
      </c>
      <c r="G2160">
        <v>960</v>
      </c>
      <c r="H2160">
        <v>720</v>
      </c>
      <c r="I2160">
        <v>3</v>
      </c>
      <c r="J2160" t="s">
        <v>31</v>
      </c>
      <c r="K2160" t="s">
        <v>30</v>
      </c>
      <c r="L2160">
        <v>146</v>
      </c>
      <c r="M2160">
        <v>19</v>
      </c>
      <c r="N2160">
        <v>33</v>
      </c>
      <c r="O2160">
        <v>42</v>
      </c>
      <c r="P2160">
        <v>1386</v>
      </c>
      <c r="Q2160">
        <v>50</v>
      </c>
      <c r="R2160">
        <v>250</v>
      </c>
      <c r="S2160">
        <v>110</v>
      </c>
      <c r="T2160">
        <v>173</v>
      </c>
      <c r="U2160">
        <v>15</v>
      </c>
      <c r="V2160">
        <v>200</v>
      </c>
      <c r="W2160">
        <v>6</v>
      </c>
      <c r="X2160">
        <v>25</v>
      </c>
      <c r="Y2160">
        <v>1092.2</v>
      </c>
      <c r="AA2160" t="s">
        <v>30</v>
      </c>
      <c r="AB2160" s="1">
        <v>44622</v>
      </c>
      <c r="AC2160" s="2">
        <v>0.5692476851851852</v>
      </c>
      <c r="AD2160" s="2">
        <f t="shared" si="33"/>
        <v>13.661944444444444</v>
      </c>
      <c r="AE2160" s="8">
        <f>WEEKDAY(AB2160)</f>
        <v>4</v>
      </c>
      <c r="AF2160">
        <f>IF(EXACT($AE2160,AF$1),$D2160,)</f>
        <v>0</v>
      </c>
      <c r="AG2160">
        <f>IF(EXACT($AE2160,AG$1),$D2160,)</f>
        <v>0</v>
      </c>
      <c r="AH2160">
        <f>IF(EXACT($AE2160,AH$1),$D2160,)</f>
        <v>0</v>
      </c>
      <c r="AI2160">
        <f>IF(EXACT($AE2160,AI$1),$D2160,)</f>
        <v>23.92</v>
      </c>
      <c r="AJ2160">
        <f>IF(EXACT($AE2160,AJ$1),$D2160,)</f>
        <v>0</v>
      </c>
      <c r="AK2160">
        <f>IF(EXACT($AE2160,AK$1),$D2160,)</f>
        <v>0</v>
      </c>
      <c r="AL2160">
        <f>IF(EXACT($AE2160,AL$1),$D2160,)</f>
        <v>0</v>
      </c>
    </row>
    <row r="2161" spans="1:38" x14ac:dyDescent="0.25">
      <c r="A2161" t="s">
        <v>6506</v>
      </c>
      <c r="B2161" t="s">
        <v>6507</v>
      </c>
      <c r="C2161" t="s">
        <v>27</v>
      </c>
      <c r="D2161">
        <v>19.84</v>
      </c>
      <c r="E2161" t="s">
        <v>28</v>
      </c>
      <c r="F2161" t="s">
        <v>6508</v>
      </c>
      <c r="G2161">
        <v>960</v>
      </c>
      <c r="H2161">
        <v>720</v>
      </c>
      <c r="I2161">
        <v>3</v>
      </c>
      <c r="J2161" t="s">
        <v>29</v>
      </c>
      <c r="K2161" t="s">
        <v>30</v>
      </c>
      <c r="L2161">
        <v>104</v>
      </c>
      <c r="M2161">
        <v>19</v>
      </c>
      <c r="N2161">
        <v>22</v>
      </c>
      <c r="O2161">
        <v>36</v>
      </c>
      <c r="P2161">
        <v>792</v>
      </c>
      <c r="Q2161">
        <v>50</v>
      </c>
      <c r="R2161">
        <v>250</v>
      </c>
      <c r="S2161">
        <v>110</v>
      </c>
      <c r="T2161">
        <v>173</v>
      </c>
      <c r="U2161">
        <v>15</v>
      </c>
      <c r="V2161">
        <v>200</v>
      </c>
      <c r="W2161">
        <v>6</v>
      </c>
      <c r="X2161">
        <v>56</v>
      </c>
      <c r="Y2161">
        <v>2743.2</v>
      </c>
      <c r="AA2161" t="s">
        <v>30</v>
      </c>
      <c r="AB2161" s="1">
        <v>44622</v>
      </c>
      <c r="AC2161" s="2">
        <v>0.56956018518518514</v>
      </c>
      <c r="AD2161" s="2">
        <f t="shared" si="33"/>
        <v>13.669444444444444</v>
      </c>
      <c r="AE2161" s="8">
        <f>WEEKDAY(AB2161)</f>
        <v>4</v>
      </c>
      <c r="AF2161">
        <f>IF(EXACT($AE2161,AF$1),$D2161,)</f>
        <v>0</v>
      </c>
      <c r="AG2161">
        <f>IF(EXACT($AE2161,AG$1),$D2161,)</f>
        <v>0</v>
      </c>
      <c r="AH2161">
        <f>IF(EXACT($AE2161,AH$1),$D2161,)</f>
        <v>0</v>
      </c>
      <c r="AI2161">
        <f>IF(EXACT($AE2161,AI$1),$D2161,)</f>
        <v>19.84</v>
      </c>
      <c r="AJ2161">
        <f>IF(EXACT($AE2161,AJ$1),$D2161,)</f>
        <v>0</v>
      </c>
      <c r="AK2161">
        <f>IF(EXACT($AE2161,AK$1),$D2161,)</f>
        <v>0</v>
      </c>
      <c r="AL2161">
        <f>IF(EXACT($AE2161,AL$1),$D2161,)</f>
        <v>0</v>
      </c>
    </row>
    <row r="2162" spans="1:38" x14ac:dyDescent="0.25">
      <c r="A2162" t="s">
        <v>6509</v>
      </c>
      <c r="B2162" t="s">
        <v>6510</v>
      </c>
      <c r="C2162" t="s">
        <v>27</v>
      </c>
      <c r="D2162">
        <v>25.48</v>
      </c>
      <c r="E2162" t="s">
        <v>28</v>
      </c>
      <c r="F2162" t="s">
        <v>6511</v>
      </c>
      <c r="G2162">
        <v>960</v>
      </c>
      <c r="H2162">
        <v>720</v>
      </c>
      <c r="I2162">
        <v>3</v>
      </c>
      <c r="J2162" t="s">
        <v>31</v>
      </c>
      <c r="K2162" t="s">
        <v>30</v>
      </c>
      <c r="L2162">
        <v>90</v>
      </c>
      <c r="M2162">
        <v>0</v>
      </c>
      <c r="N2162">
        <v>83</v>
      </c>
      <c r="O2162">
        <v>55</v>
      </c>
      <c r="P2162">
        <v>4565</v>
      </c>
      <c r="Q2162">
        <v>50</v>
      </c>
      <c r="R2162">
        <v>250</v>
      </c>
      <c r="S2162">
        <v>110</v>
      </c>
      <c r="T2162">
        <v>173</v>
      </c>
      <c r="U2162">
        <v>15</v>
      </c>
      <c r="V2162">
        <v>200</v>
      </c>
      <c r="W2162">
        <v>6</v>
      </c>
      <c r="X2162">
        <v>25</v>
      </c>
      <c r="Y2162">
        <v>1092.2</v>
      </c>
      <c r="AA2162" t="s">
        <v>30</v>
      </c>
      <c r="AB2162" s="1">
        <v>44622</v>
      </c>
      <c r="AC2162" s="2">
        <v>0.57133101851851853</v>
      </c>
      <c r="AD2162" s="2">
        <f t="shared" si="33"/>
        <v>13.711944444444445</v>
      </c>
      <c r="AE2162" s="8">
        <f>WEEKDAY(AB2162)</f>
        <v>4</v>
      </c>
      <c r="AF2162">
        <f>IF(EXACT($AE2162,AF$1),$D2162,)</f>
        <v>0</v>
      </c>
      <c r="AG2162">
        <f>IF(EXACT($AE2162,AG$1),$D2162,)</f>
        <v>0</v>
      </c>
      <c r="AH2162">
        <f>IF(EXACT($AE2162,AH$1),$D2162,)</f>
        <v>0</v>
      </c>
      <c r="AI2162">
        <f>IF(EXACT($AE2162,AI$1),$D2162,)</f>
        <v>25.48</v>
      </c>
      <c r="AJ2162">
        <f>IF(EXACT($AE2162,AJ$1),$D2162,)</f>
        <v>0</v>
      </c>
      <c r="AK2162">
        <f>IF(EXACT($AE2162,AK$1),$D2162,)</f>
        <v>0</v>
      </c>
      <c r="AL2162">
        <f>IF(EXACT($AE2162,AL$1),$D2162,)</f>
        <v>0</v>
      </c>
    </row>
    <row r="2163" spans="1:38" x14ac:dyDescent="0.25">
      <c r="A2163" t="s">
        <v>6512</v>
      </c>
      <c r="B2163" t="s">
        <v>6513</v>
      </c>
      <c r="C2163" t="s">
        <v>27</v>
      </c>
      <c r="D2163">
        <v>23.55</v>
      </c>
      <c r="E2163" t="s">
        <v>28</v>
      </c>
      <c r="F2163" t="s">
        <v>6514</v>
      </c>
      <c r="G2163">
        <v>960</v>
      </c>
      <c r="H2163">
        <v>720</v>
      </c>
      <c r="I2163">
        <v>3</v>
      </c>
      <c r="J2163" t="s">
        <v>31</v>
      </c>
      <c r="K2163" t="s">
        <v>30</v>
      </c>
      <c r="L2163">
        <v>84</v>
      </c>
      <c r="M2163">
        <v>0</v>
      </c>
      <c r="N2163">
        <v>54</v>
      </c>
      <c r="O2163">
        <v>60</v>
      </c>
      <c r="P2163">
        <v>3240</v>
      </c>
      <c r="Q2163">
        <v>50</v>
      </c>
      <c r="R2163">
        <v>250</v>
      </c>
      <c r="S2163">
        <v>110</v>
      </c>
      <c r="T2163">
        <v>173</v>
      </c>
      <c r="U2163">
        <v>15</v>
      </c>
      <c r="V2163">
        <v>200</v>
      </c>
      <c r="W2163">
        <v>6</v>
      </c>
      <c r="X2163">
        <v>25</v>
      </c>
      <c r="Y2163">
        <v>1092.2</v>
      </c>
      <c r="AA2163" t="s">
        <v>30</v>
      </c>
      <c r="AB2163" s="1">
        <v>44622</v>
      </c>
      <c r="AC2163" s="2">
        <v>0.57134259259259257</v>
      </c>
      <c r="AD2163" s="2">
        <f t="shared" si="33"/>
        <v>13.712222222222222</v>
      </c>
      <c r="AE2163" s="8">
        <f>WEEKDAY(AB2163)</f>
        <v>4</v>
      </c>
      <c r="AF2163">
        <f>IF(EXACT($AE2163,AF$1),$D2163,)</f>
        <v>0</v>
      </c>
      <c r="AG2163">
        <f>IF(EXACT($AE2163,AG$1),$D2163,)</f>
        <v>0</v>
      </c>
      <c r="AH2163">
        <f>IF(EXACT($AE2163,AH$1),$D2163,)</f>
        <v>0</v>
      </c>
      <c r="AI2163">
        <f>IF(EXACT($AE2163,AI$1),$D2163,)</f>
        <v>23.55</v>
      </c>
      <c r="AJ2163">
        <f>IF(EXACT($AE2163,AJ$1),$D2163,)</f>
        <v>0</v>
      </c>
      <c r="AK2163">
        <f>IF(EXACT($AE2163,AK$1),$D2163,)</f>
        <v>0</v>
      </c>
      <c r="AL2163">
        <f>IF(EXACT($AE2163,AL$1),$D2163,)</f>
        <v>0</v>
      </c>
    </row>
    <row r="2164" spans="1:38" x14ac:dyDescent="0.25">
      <c r="A2164" t="s">
        <v>6515</v>
      </c>
      <c r="B2164" t="s">
        <v>6516</v>
      </c>
      <c r="C2164" t="s">
        <v>27</v>
      </c>
      <c r="D2164">
        <v>19.72</v>
      </c>
      <c r="E2164" t="s">
        <v>28</v>
      </c>
      <c r="F2164" t="s">
        <v>6517</v>
      </c>
      <c r="G2164">
        <v>960</v>
      </c>
      <c r="H2164">
        <v>720</v>
      </c>
      <c r="I2164">
        <v>3</v>
      </c>
      <c r="J2164" t="s">
        <v>29</v>
      </c>
      <c r="K2164" t="s">
        <v>30</v>
      </c>
      <c r="L2164">
        <v>74</v>
      </c>
      <c r="M2164">
        <v>0</v>
      </c>
      <c r="N2164">
        <v>10</v>
      </c>
      <c r="O2164">
        <v>29</v>
      </c>
      <c r="P2164">
        <v>290</v>
      </c>
      <c r="Q2164">
        <v>50</v>
      </c>
      <c r="R2164">
        <v>250</v>
      </c>
      <c r="S2164">
        <v>110</v>
      </c>
      <c r="T2164">
        <v>173</v>
      </c>
      <c r="U2164">
        <v>15</v>
      </c>
      <c r="V2164">
        <v>200</v>
      </c>
      <c r="W2164">
        <v>6</v>
      </c>
      <c r="X2164">
        <v>56</v>
      </c>
      <c r="Y2164">
        <v>2743.2</v>
      </c>
      <c r="AA2164" t="s">
        <v>30</v>
      </c>
      <c r="AB2164" s="1">
        <v>44622</v>
      </c>
      <c r="AC2164" s="2">
        <v>0.57353009259259258</v>
      </c>
      <c r="AD2164" s="2">
        <f t="shared" si="33"/>
        <v>13.764722222222222</v>
      </c>
      <c r="AE2164" s="8">
        <f>WEEKDAY(AB2164)</f>
        <v>4</v>
      </c>
      <c r="AF2164">
        <f>IF(EXACT($AE2164,AF$1),$D2164,)</f>
        <v>0</v>
      </c>
      <c r="AG2164">
        <f>IF(EXACT($AE2164,AG$1),$D2164,)</f>
        <v>0</v>
      </c>
      <c r="AH2164">
        <f>IF(EXACT($AE2164,AH$1),$D2164,)</f>
        <v>0</v>
      </c>
      <c r="AI2164">
        <f>IF(EXACT($AE2164,AI$1),$D2164,)</f>
        <v>19.72</v>
      </c>
      <c r="AJ2164">
        <f>IF(EXACT($AE2164,AJ$1),$D2164,)</f>
        <v>0</v>
      </c>
      <c r="AK2164">
        <f>IF(EXACT($AE2164,AK$1),$D2164,)</f>
        <v>0</v>
      </c>
      <c r="AL2164">
        <f>IF(EXACT($AE2164,AL$1),$D2164,)</f>
        <v>0</v>
      </c>
    </row>
    <row r="2165" spans="1:38" x14ac:dyDescent="0.25">
      <c r="A2165" t="s">
        <v>6518</v>
      </c>
      <c r="B2165" t="s">
        <v>6519</v>
      </c>
      <c r="C2165" t="s">
        <v>27</v>
      </c>
      <c r="D2165">
        <v>21.81</v>
      </c>
      <c r="E2165" t="s">
        <v>28</v>
      </c>
      <c r="F2165" t="s">
        <v>6520</v>
      </c>
      <c r="G2165">
        <v>960</v>
      </c>
      <c r="H2165">
        <v>720</v>
      </c>
      <c r="I2165">
        <v>3</v>
      </c>
      <c r="J2165" t="s">
        <v>31</v>
      </c>
      <c r="K2165" t="s">
        <v>30</v>
      </c>
      <c r="L2165">
        <v>86</v>
      </c>
      <c r="M2165">
        <v>24</v>
      </c>
      <c r="N2165">
        <v>21</v>
      </c>
      <c r="O2165">
        <v>29</v>
      </c>
      <c r="P2165">
        <v>609</v>
      </c>
      <c r="Q2165">
        <v>50</v>
      </c>
      <c r="R2165">
        <v>250</v>
      </c>
      <c r="S2165">
        <v>110</v>
      </c>
      <c r="T2165">
        <v>173</v>
      </c>
      <c r="U2165">
        <v>15</v>
      </c>
      <c r="V2165">
        <v>200</v>
      </c>
      <c r="W2165">
        <v>6</v>
      </c>
      <c r="X2165">
        <v>25</v>
      </c>
      <c r="Y2165">
        <v>1092.2</v>
      </c>
      <c r="AA2165" t="s">
        <v>30</v>
      </c>
      <c r="AB2165" s="1">
        <v>44622</v>
      </c>
      <c r="AC2165" s="2">
        <v>0.57799768518518524</v>
      </c>
      <c r="AD2165" s="2">
        <f t="shared" si="33"/>
        <v>13.871944444444445</v>
      </c>
      <c r="AE2165" s="8">
        <f>WEEKDAY(AB2165)</f>
        <v>4</v>
      </c>
      <c r="AF2165">
        <f>IF(EXACT($AE2165,AF$1),$D2165,)</f>
        <v>0</v>
      </c>
      <c r="AG2165">
        <f>IF(EXACT($AE2165,AG$1),$D2165,)</f>
        <v>0</v>
      </c>
      <c r="AH2165">
        <f>IF(EXACT($AE2165,AH$1),$D2165,)</f>
        <v>0</v>
      </c>
      <c r="AI2165">
        <f>IF(EXACT($AE2165,AI$1),$D2165,)</f>
        <v>21.81</v>
      </c>
      <c r="AJ2165">
        <f>IF(EXACT($AE2165,AJ$1),$D2165,)</f>
        <v>0</v>
      </c>
      <c r="AK2165">
        <f>IF(EXACT($AE2165,AK$1),$D2165,)</f>
        <v>0</v>
      </c>
      <c r="AL2165">
        <f>IF(EXACT($AE2165,AL$1),$D2165,)</f>
        <v>0</v>
      </c>
    </row>
    <row r="2166" spans="1:38" x14ac:dyDescent="0.25">
      <c r="A2166" t="s">
        <v>6521</v>
      </c>
      <c r="B2166" t="s">
        <v>6522</v>
      </c>
      <c r="C2166" t="s">
        <v>27</v>
      </c>
      <c r="D2166">
        <v>20.41</v>
      </c>
      <c r="E2166" t="s">
        <v>28</v>
      </c>
      <c r="F2166" t="s">
        <v>6523</v>
      </c>
      <c r="G2166">
        <v>960</v>
      </c>
      <c r="H2166">
        <v>720</v>
      </c>
      <c r="I2166">
        <v>3</v>
      </c>
      <c r="J2166" t="s">
        <v>31</v>
      </c>
      <c r="K2166" t="s">
        <v>30</v>
      </c>
      <c r="L2166">
        <v>148</v>
      </c>
      <c r="M2166">
        <v>21</v>
      </c>
      <c r="N2166">
        <v>30</v>
      </c>
      <c r="O2166">
        <v>42</v>
      </c>
      <c r="P2166">
        <v>1260</v>
      </c>
      <c r="Q2166">
        <v>50</v>
      </c>
      <c r="R2166">
        <v>250</v>
      </c>
      <c r="S2166">
        <v>110</v>
      </c>
      <c r="T2166">
        <v>173</v>
      </c>
      <c r="U2166">
        <v>15</v>
      </c>
      <c r="V2166">
        <v>200</v>
      </c>
      <c r="W2166">
        <v>6</v>
      </c>
      <c r="X2166">
        <v>25</v>
      </c>
      <c r="Y2166">
        <v>1092.2</v>
      </c>
      <c r="AA2166" t="s">
        <v>30</v>
      </c>
      <c r="AB2166" s="1">
        <v>44622</v>
      </c>
      <c r="AC2166" s="2">
        <v>0.57800925925925928</v>
      </c>
      <c r="AD2166" s="2">
        <f t="shared" si="33"/>
        <v>13.872222222222224</v>
      </c>
      <c r="AE2166" s="8">
        <f>WEEKDAY(AB2166)</f>
        <v>4</v>
      </c>
      <c r="AF2166">
        <f>IF(EXACT($AE2166,AF$1),$D2166,)</f>
        <v>0</v>
      </c>
      <c r="AG2166">
        <f>IF(EXACT($AE2166,AG$1),$D2166,)</f>
        <v>0</v>
      </c>
      <c r="AH2166">
        <f>IF(EXACT($AE2166,AH$1),$D2166,)</f>
        <v>0</v>
      </c>
      <c r="AI2166">
        <f>IF(EXACT($AE2166,AI$1),$D2166,)</f>
        <v>20.41</v>
      </c>
      <c r="AJ2166">
        <f>IF(EXACT($AE2166,AJ$1),$D2166,)</f>
        <v>0</v>
      </c>
      <c r="AK2166">
        <f>IF(EXACT($AE2166,AK$1),$D2166,)</f>
        <v>0</v>
      </c>
      <c r="AL2166">
        <f>IF(EXACT($AE2166,AL$1),$D2166,)</f>
        <v>0</v>
      </c>
    </row>
    <row r="2167" spans="1:38" x14ac:dyDescent="0.25">
      <c r="A2167" t="s">
        <v>6524</v>
      </c>
      <c r="B2167" t="s">
        <v>6525</v>
      </c>
      <c r="C2167" t="s">
        <v>27</v>
      </c>
      <c r="D2167">
        <v>27.04</v>
      </c>
      <c r="E2167" t="s">
        <v>28</v>
      </c>
      <c r="F2167" t="s">
        <v>6526</v>
      </c>
      <c r="G2167">
        <v>960</v>
      </c>
      <c r="H2167">
        <v>720</v>
      </c>
      <c r="I2167">
        <v>3</v>
      </c>
      <c r="J2167" t="s">
        <v>31</v>
      </c>
      <c r="K2167" t="s">
        <v>30</v>
      </c>
      <c r="L2167">
        <v>107</v>
      </c>
      <c r="M2167">
        <v>15</v>
      </c>
      <c r="N2167">
        <v>41</v>
      </c>
      <c r="O2167">
        <v>44</v>
      </c>
      <c r="P2167">
        <v>1804</v>
      </c>
      <c r="Q2167">
        <v>50</v>
      </c>
      <c r="R2167">
        <v>250</v>
      </c>
      <c r="S2167">
        <v>110</v>
      </c>
      <c r="T2167">
        <v>173</v>
      </c>
      <c r="U2167">
        <v>15</v>
      </c>
      <c r="V2167">
        <v>200</v>
      </c>
      <c r="W2167">
        <v>6</v>
      </c>
      <c r="X2167">
        <v>25</v>
      </c>
      <c r="Y2167">
        <v>1092.2</v>
      </c>
      <c r="AA2167" t="s">
        <v>30</v>
      </c>
      <c r="AB2167" s="1">
        <v>44622</v>
      </c>
      <c r="AC2167" s="2">
        <v>0.57951388888888888</v>
      </c>
      <c r="AD2167" s="2">
        <f t="shared" si="33"/>
        <v>13.908333333333333</v>
      </c>
      <c r="AE2167" s="8">
        <f>WEEKDAY(AB2167)</f>
        <v>4</v>
      </c>
      <c r="AF2167">
        <f>IF(EXACT($AE2167,AF$1),$D2167,)</f>
        <v>0</v>
      </c>
      <c r="AG2167">
        <f>IF(EXACT($AE2167,AG$1),$D2167,)</f>
        <v>0</v>
      </c>
      <c r="AH2167">
        <f>IF(EXACT($AE2167,AH$1),$D2167,)</f>
        <v>0</v>
      </c>
      <c r="AI2167">
        <f>IF(EXACT($AE2167,AI$1),$D2167,)</f>
        <v>27.04</v>
      </c>
      <c r="AJ2167">
        <f>IF(EXACT($AE2167,AJ$1),$D2167,)</f>
        <v>0</v>
      </c>
      <c r="AK2167">
        <f>IF(EXACT($AE2167,AK$1),$D2167,)</f>
        <v>0</v>
      </c>
      <c r="AL2167">
        <f>IF(EXACT($AE2167,AL$1),$D2167,)</f>
        <v>0</v>
      </c>
    </row>
    <row r="2168" spans="1:38" x14ac:dyDescent="0.25">
      <c r="A2168" t="s">
        <v>6527</v>
      </c>
      <c r="B2168" t="s">
        <v>6528</v>
      </c>
      <c r="C2168" t="s">
        <v>27</v>
      </c>
      <c r="D2168">
        <v>17.14</v>
      </c>
      <c r="E2168" t="s">
        <v>28</v>
      </c>
      <c r="F2168" t="s">
        <v>6529</v>
      </c>
      <c r="G2168">
        <v>960</v>
      </c>
      <c r="H2168">
        <v>720</v>
      </c>
      <c r="I2168">
        <v>3</v>
      </c>
      <c r="J2168" t="s">
        <v>31</v>
      </c>
      <c r="K2168" t="s">
        <v>30</v>
      </c>
      <c r="L2168">
        <v>139</v>
      </c>
      <c r="M2168">
        <v>38</v>
      </c>
      <c r="N2168">
        <v>37</v>
      </c>
      <c r="O2168">
        <v>14</v>
      </c>
      <c r="P2168">
        <v>518</v>
      </c>
      <c r="Q2168">
        <v>50</v>
      </c>
      <c r="R2168">
        <v>250</v>
      </c>
      <c r="S2168">
        <v>110</v>
      </c>
      <c r="T2168">
        <v>173</v>
      </c>
      <c r="U2168">
        <v>15</v>
      </c>
      <c r="V2168">
        <v>200</v>
      </c>
      <c r="W2168">
        <v>6</v>
      </c>
      <c r="X2168">
        <v>25</v>
      </c>
      <c r="Y2168">
        <v>1092.2</v>
      </c>
      <c r="AA2168" t="s">
        <v>30</v>
      </c>
      <c r="AB2168" s="1">
        <v>44622</v>
      </c>
      <c r="AC2168" s="2">
        <v>0.58108796296296295</v>
      </c>
      <c r="AD2168" s="2">
        <f t="shared" si="33"/>
        <v>13.946111111111112</v>
      </c>
      <c r="AE2168" s="8">
        <f>WEEKDAY(AB2168)</f>
        <v>4</v>
      </c>
      <c r="AF2168">
        <f>IF(EXACT($AE2168,AF$1),$D2168,)</f>
        <v>0</v>
      </c>
      <c r="AG2168">
        <f>IF(EXACT($AE2168,AG$1),$D2168,)</f>
        <v>0</v>
      </c>
      <c r="AH2168">
        <f>IF(EXACT($AE2168,AH$1),$D2168,)</f>
        <v>0</v>
      </c>
      <c r="AI2168">
        <f>IF(EXACT($AE2168,AI$1),$D2168,)</f>
        <v>17.14</v>
      </c>
      <c r="AJ2168">
        <f>IF(EXACT($AE2168,AJ$1),$D2168,)</f>
        <v>0</v>
      </c>
      <c r="AK2168">
        <f>IF(EXACT($AE2168,AK$1),$D2168,)</f>
        <v>0</v>
      </c>
      <c r="AL2168">
        <f>IF(EXACT($AE2168,AL$1),$D2168,)</f>
        <v>0</v>
      </c>
    </row>
    <row r="2169" spans="1:38" x14ac:dyDescent="0.25">
      <c r="A2169" t="s">
        <v>6530</v>
      </c>
      <c r="B2169" t="s">
        <v>6531</v>
      </c>
      <c r="C2169" t="s">
        <v>27</v>
      </c>
      <c r="D2169">
        <v>20.25</v>
      </c>
      <c r="E2169" t="s">
        <v>28</v>
      </c>
      <c r="F2169" t="s">
        <v>6532</v>
      </c>
      <c r="G2169">
        <v>960</v>
      </c>
      <c r="H2169">
        <v>720</v>
      </c>
      <c r="I2169">
        <v>3</v>
      </c>
      <c r="J2169" t="s">
        <v>29</v>
      </c>
      <c r="K2169" t="s">
        <v>30</v>
      </c>
      <c r="L2169">
        <v>106</v>
      </c>
      <c r="M2169">
        <v>19</v>
      </c>
      <c r="N2169">
        <v>44</v>
      </c>
      <c r="O2169">
        <v>30</v>
      </c>
      <c r="P2169">
        <v>1320</v>
      </c>
      <c r="Q2169">
        <v>50</v>
      </c>
      <c r="R2169">
        <v>250</v>
      </c>
      <c r="S2169">
        <v>110</v>
      </c>
      <c r="T2169">
        <v>173</v>
      </c>
      <c r="U2169">
        <v>15</v>
      </c>
      <c r="V2169">
        <v>200</v>
      </c>
      <c r="W2169">
        <v>6</v>
      </c>
      <c r="X2169">
        <v>56</v>
      </c>
      <c r="Y2169">
        <v>2743.2</v>
      </c>
      <c r="AA2169" t="s">
        <v>30</v>
      </c>
      <c r="AB2169" s="1">
        <v>44622</v>
      </c>
      <c r="AC2169" s="2">
        <v>0.58887731481481487</v>
      </c>
      <c r="AD2169" s="2">
        <f t="shared" si="33"/>
        <v>14.133055555555558</v>
      </c>
      <c r="AE2169" s="8">
        <f>WEEKDAY(AB2169)</f>
        <v>4</v>
      </c>
      <c r="AF2169">
        <f>IF(EXACT($AE2169,AF$1),$D2169,)</f>
        <v>0</v>
      </c>
      <c r="AG2169">
        <f>IF(EXACT($AE2169,AG$1),$D2169,)</f>
        <v>0</v>
      </c>
      <c r="AH2169">
        <f>IF(EXACT($AE2169,AH$1),$D2169,)</f>
        <v>0</v>
      </c>
      <c r="AI2169">
        <f>IF(EXACT($AE2169,AI$1),$D2169,)</f>
        <v>20.25</v>
      </c>
      <c r="AJ2169">
        <f>IF(EXACT($AE2169,AJ$1),$D2169,)</f>
        <v>0</v>
      </c>
      <c r="AK2169">
        <f>IF(EXACT($AE2169,AK$1),$D2169,)</f>
        <v>0</v>
      </c>
      <c r="AL2169">
        <f>IF(EXACT($AE2169,AL$1),$D2169,)</f>
        <v>0</v>
      </c>
    </row>
    <row r="2170" spans="1:38" x14ac:dyDescent="0.25">
      <c r="A2170" t="s">
        <v>6533</v>
      </c>
      <c r="B2170" t="s">
        <v>6534</v>
      </c>
      <c r="C2170" t="s">
        <v>27</v>
      </c>
      <c r="D2170">
        <v>22.23</v>
      </c>
      <c r="E2170" t="s">
        <v>28</v>
      </c>
      <c r="F2170" t="s">
        <v>6535</v>
      </c>
      <c r="G2170">
        <v>960</v>
      </c>
      <c r="H2170">
        <v>720</v>
      </c>
      <c r="I2170">
        <v>3</v>
      </c>
      <c r="J2170" t="s">
        <v>29</v>
      </c>
      <c r="K2170" t="s">
        <v>30</v>
      </c>
      <c r="L2170">
        <v>103</v>
      </c>
      <c r="M2170">
        <v>27</v>
      </c>
      <c r="N2170">
        <v>27</v>
      </c>
      <c r="O2170">
        <v>21</v>
      </c>
      <c r="P2170">
        <v>567</v>
      </c>
      <c r="Q2170">
        <v>50</v>
      </c>
      <c r="R2170">
        <v>250</v>
      </c>
      <c r="S2170">
        <v>110</v>
      </c>
      <c r="T2170">
        <v>173</v>
      </c>
      <c r="U2170">
        <v>15</v>
      </c>
      <c r="V2170">
        <v>200</v>
      </c>
      <c r="W2170">
        <v>6</v>
      </c>
      <c r="X2170">
        <v>56</v>
      </c>
      <c r="Y2170">
        <v>2743.2</v>
      </c>
      <c r="AA2170" t="s">
        <v>30</v>
      </c>
      <c r="AB2170" s="1">
        <v>44622</v>
      </c>
      <c r="AC2170" s="2">
        <v>0.59319444444444447</v>
      </c>
      <c r="AD2170" s="2">
        <f t="shared" si="33"/>
        <v>14.236666666666668</v>
      </c>
      <c r="AE2170" s="8">
        <f>WEEKDAY(AB2170)</f>
        <v>4</v>
      </c>
      <c r="AF2170">
        <f>IF(EXACT($AE2170,AF$1),$D2170,)</f>
        <v>0</v>
      </c>
      <c r="AG2170">
        <f>IF(EXACT($AE2170,AG$1),$D2170,)</f>
        <v>0</v>
      </c>
      <c r="AH2170">
        <f>IF(EXACT($AE2170,AH$1),$D2170,)</f>
        <v>0</v>
      </c>
      <c r="AI2170">
        <f>IF(EXACT($AE2170,AI$1),$D2170,)</f>
        <v>22.23</v>
      </c>
      <c r="AJ2170">
        <f>IF(EXACT($AE2170,AJ$1),$D2170,)</f>
        <v>0</v>
      </c>
      <c r="AK2170">
        <f>IF(EXACT($AE2170,AK$1),$D2170,)</f>
        <v>0</v>
      </c>
      <c r="AL2170">
        <f>IF(EXACT($AE2170,AL$1),$D2170,)</f>
        <v>0</v>
      </c>
    </row>
    <row r="2171" spans="1:38" x14ac:dyDescent="0.25">
      <c r="A2171" t="s">
        <v>6536</v>
      </c>
      <c r="B2171" t="s">
        <v>6537</v>
      </c>
      <c r="C2171" t="s">
        <v>27</v>
      </c>
      <c r="D2171">
        <v>25.32</v>
      </c>
      <c r="E2171" t="s">
        <v>28</v>
      </c>
      <c r="F2171" t="s">
        <v>6538</v>
      </c>
      <c r="G2171">
        <v>960</v>
      </c>
      <c r="H2171">
        <v>720</v>
      </c>
      <c r="I2171">
        <v>3</v>
      </c>
      <c r="J2171" t="s">
        <v>31</v>
      </c>
      <c r="K2171" t="s">
        <v>30</v>
      </c>
      <c r="L2171">
        <v>56</v>
      </c>
      <c r="M2171">
        <v>17</v>
      </c>
      <c r="N2171">
        <v>27</v>
      </c>
      <c r="O2171">
        <v>24</v>
      </c>
      <c r="P2171">
        <v>648</v>
      </c>
      <c r="Q2171">
        <v>50</v>
      </c>
      <c r="R2171">
        <v>250</v>
      </c>
      <c r="S2171">
        <v>110</v>
      </c>
      <c r="T2171">
        <v>173</v>
      </c>
      <c r="U2171">
        <v>15</v>
      </c>
      <c r="V2171">
        <v>200</v>
      </c>
      <c r="W2171">
        <v>6</v>
      </c>
      <c r="X2171">
        <v>25</v>
      </c>
      <c r="Y2171">
        <v>1092.2</v>
      </c>
      <c r="AA2171" t="s">
        <v>30</v>
      </c>
      <c r="AB2171" s="1">
        <v>44622</v>
      </c>
      <c r="AC2171" s="2">
        <v>0.59321759259259255</v>
      </c>
      <c r="AD2171" s="2">
        <f t="shared" si="33"/>
        <v>14.237222222222222</v>
      </c>
      <c r="AE2171" s="8">
        <f>WEEKDAY(AB2171)</f>
        <v>4</v>
      </c>
      <c r="AF2171">
        <f>IF(EXACT($AE2171,AF$1),$D2171,)</f>
        <v>0</v>
      </c>
      <c r="AG2171">
        <f>IF(EXACT($AE2171,AG$1),$D2171,)</f>
        <v>0</v>
      </c>
      <c r="AH2171">
        <f>IF(EXACT($AE2171,AH$1),$D2171,)</f>
        <v>0</v>
      </c>
      <c r="AI2171">
        <f>IF(EXACT($AE2171,AI$1),$D2171,)</f>
        <v>25.32</v>
      </c>
      <c r="AJ2171">
        <f>IF(EXACT($AE2171,AJ$1),$D2171,)</f>
        <v>0</v>
      </c>
      <c r="AK2171">
        <f>IF(EXACT($AE2171,AK$1),$D2171,)</f>
        <v>0</v>
      </c>
      <c r="AL2171">
        <f>IF(EXACT($AE2171,AL$1),$D2171,)</f>
        <v>0</v>
      </c>
    </row>
    <row r="2172" spans="1:38" x14ac:dyDescent="0.25">
      <c r="A2172" t="s">
        <v>6539</v>
      </c>
      <c r="B2172" t="s">
        <v>6540</v>
      </c>
      <c r="C2172" t="s">
        <v>27</v>
      </c>
      <c r="D2172">
        <v>27.37</v>
      </c>
      <c r="E2172" t="s">
        <v>28</v>
      </c>
      <c r="F2172" t="s">
        <v>6541</v>
      </c>
      <c r="G2172">
        <v>960</v>
      </c>
      <c r="H2172">
        <v>720</v>
      </c>
      <c r="I2172">
        <v>3</v>
      </c>
      <c r="J2172" t="s">
        <v>29</v>
      </c>
      <c r="K2172" t="s">
        <v>30</v>
      </c>
      <c r="L2172">
        <v>74</v>
      </c>
      <c r="M2172">
        <v>25</v>
      </c>
      <c r="N2172">
        <v>33</v>
      </c>
      <c r="O2172">
        <v>26</v>
      </c>
      <c r="P2172">
        <v>858</v>
      </c>
      <c r="Q2172">
        <v>50</v>
      </c>
      <c r="R2172">
        <v>250</v>
      </c>
      <c r="S2172">
        <v>110</v>
      </c>
      <c r="T2172">
        <v>173</v>
      </c>
      <c r="U2172">
        <v>15</v>
      </c>
      <c r="V2172">
        <v>200</v>
      </c>
      <c r="W2172">
        <v>6</v>
      </c>
      <c r="X2172">
        <v>56</v>
      </c>
      <c r="Y2172">
        <v>2743.2</v>
      </c>
      <c r="AA2172" t="s">
        <v>30</v>
      </c>
      <c r="AB2172" s="1">
        <v>44622</v>
      </c>
      <c r="AC2172" s="2">
        <v>0.59505787037037039</v>
      </c>
      <c r="AD2172" s="2">
        <f t="shared" si="33"/>
        <v>14.281388888888889</v>
      </c>
      <c r="AE2172" s="8">
        <f>WEEKDAY(AB2172)</f>
        <v>4</v>
      </c>
      <c r="AF2172">
        <f>IF(EXACT($AE2172,AF$1),$D2172,)</f>
        <v>0</v>
      </c>
      <c r="AG2172">
        <f>IF(EXACT($AE2172,AG$1),$D2172,)</f>
        <v>0</v>
      </c>
      <c r="AH2172">
        <f>IF(EXACT($AE2172,AH$1),$D2172,)</f>
        <v>0</v>
      </c>
      <c r="AI2172">
        <f>IF(EXACT($AE2172,AI$1),$D2172,)</f>
        <v>27.37</v>
      </c>
      <c r="AJ2172">
        <f>IF(EXACT($AE2172,AJ$1),$D2172,)</f>
        <v>0</v>
      </c>
      <c r="AK2172">
        <f>IF(EXACT($AE2172,AK$1),$D2172,)</f>
        <v>0</v>
      </c>
      <c r="AL2172">
        <f>IF(EXACT($AE2172,AL$1),$D2172,)</f>
        <v>0</v>
      </c>
    </row>
    <row r="2173" spans="1:38" x14ac:dyDescent="0.25">
      <c r="A2173" t="s">
        <v>6542</v>
      </c>
      <c r="B2173" t="s">
        <v>6543</v>
      </c>
      <c r="C2173" t="s">
        <v>27</v>
      </c>
      <c r="D2173">
        <v>25.23</v>
      </c>
      <c r="E2173" t="s">
        <v>28</v>
      </c>
      <c r="F2173" t="s">
        <v>6544</v>
      </c>
      <c r="G2173">
        <v>960</v>
      </c>
      <c r="H2173">
        <v>720</v>
      </c>
      <c r="I2173">
        <v>3</v>
      </c>
      <c r="J2173" t="s">
        <v>29</v>
      </c>
      <c r="K2173" t="s">
        <v>30</v>
      </c>
      <c r="L2173">
        <v>89</v>
      </c>
      <c r="M2173">
        <v>14</v>
      </c>
      <c r="N2173">
        <v>21</v>
      </c>
      <c r="O2173">
        <v>36</v>
      </c>
      <c r="P2173">
        <v>756</v>
      </c>
      <c r="Q2173">
        <v>50</v>
      </c>
      <c r="R2173">
        <v>250</v>
      </c>
      <c r="S2173">
        <v>110</v>
      </c>
      <c r="T2173">
        <v>173</v>
      </c>
      <c r="U2173">
        <v>15</v>
      </c>
      <c r="V2173">
        <v>200</v>
      </c>
      <c r="W2173">
        <v>6</v>
      </c>
      <c r="X2173">
        <v>56</v>
      </c>
      <c r="Y2173">
        <v>2743.2</v>
      </c>
      <c r="AA2173" t="s">
        <v>30</v>
      </c>
      <c r="AB2173" s="1">
        <v>44622</v>
      </c>
      <c r="AC2173" s="2">
        <v>0.59835648148148146</v>
      </c>
      <c r="AD2173" s="2">
        <f t="shared" si="33"/>
        <v>14.360555555555555</v>
      </c>
      <c r="AE2173" s="8">
        <f>WEEKDAY(AB2173)</f>
        <v>4</v>
      </c>
      <c r="AF2173">
        <f>IF(EXACT($AE2173,AF$1),$D2173,)</f>
        <v>0</v>
      </c>
      <c r="AG2173">
        <f>IF(EXACT($AE2173,AG$1),$D2173,)</f>
        <v>0</v>
      </c>
      <c r="AH2173">
        <f>IF(EXACT($AE2173,AH$1),$D2173,)</f>
        <v>0</v>
      </c>
      <c r="AI2173">
        <f>IF(EXACT($AE2173,AI$1),$D2173,)</f>
        <v>25.23</v>
      </c>
      <c r="AJ2173">
        <f>IF(EXACT($AE2173,AJ$1),$D2173,)</f>
        <v>0</v>
      </c>
      <c r="AK2173">
        <f>IF(EXACT($AE2173,AK$1),$D2173,)</f>
        <v>0</v>
      </c>
      <c r="AL2173">
        <f>IF(EXACT($AE2173,AL$1),$D2173,)</f>
        <v>0</v>
      </c>
    </row>
    <row r="2174" spans="1:38" x14ac:dyDescent="0.25">
      <c r="A2174" t="s">
        <v>6545</v>
      </c>
      <c r="B2174" t="s">
        <v>6546</v>
      </c>
      <c r="C2174" t="s">
        <v>27</v>
      </c>
      <c r="D2174">
        <v>30.25</v>
      </c>
      <c r="E2174" t="s">
        <v>28</v>
      </c>
      <c r="F2174" t="s">
        <v>6547</v>
      </c>
      <c r="G2174">
        <v>960</v>
      </c>
      <c r="H2174">
        <v>720</v>
      </c>
      <c r="I2174">
        <v>3</v>
      </c>
      <c r="J2174" t="s">
        <v>31</v>
      </c>
      <c r="K2174" t="s">
        <v>30</v>
      </c>
      <c r="L2174">
        <v>101</v>
      </c>
      <c r="M2174">
        <v>39</v>
      </c>
      <c r="N2174">
        <v>48</v>
      </c>
      <c r="O2174">
        <v>20</v>
      </c>
      <c r="P2174">
        <v>960</v>
      </c>
      <c r="Q2174">
        <v>50</v>
      </c>
      <c r="R2174">
        <v>250</v>
      </c>
      <c r="S2174">
        <v>110</v>
      </c>
      <c r="T2174">
        <v>173</v>
      </c>
      <c r="U2174">
        <v>15</v>
      </c>
      <c r="V2174">
        <v>200</v>
      </c>
      <c r="W2174">
        <v>6</v>
      </c>
      <c r="X2174">
        <v>25</v>
      </c>
      <c r="Y2174">
        <v>1092.2</v>
      </c>
      <c r="AA2174" t="s">
        <v>30</v>
      </c>
      <c r="AB2174" s="1">
        <v>44622</v>
      </c>
      <c r="AC2174" s="2">
        <v>0.60023148148148142</v>
      </c>
      <c r="AD2174" s="2">
        <f t="shared" si="33"/>
        <v>14.405555555555555</v>
      </c>
      <c r="AE2174" s="8">
        <f>WEEKDAY(AB2174)</f>
        <v>4</v>
      </c>
      <c r="AF2174">
        <f>IF(EXACT($AE2174,AF$1),$D2174,)</f>
        <v>0</v>
      </c>
      <c r="AG2174">
        <f>IF(EXACT($AE2174,AG$1),$D2174,)</f>
        <v>0</v>
      </c>
      <c r="AH2174">
        <f>IF(EXACT($AE2174,AH$1),$D2174,)</f>
        <v>0</v>
      </c>
      <c r="AI2174">
        <f>IF(EXACT($AE2174,AI$1),$D2174,)</f>
        <v>30.25</v>
      </c>
      <c r="AJ2174">
        <f>IF(EXACT($AE2174,AJ$1),$D2174,)</f>
        <v>0</v>
      </c>
      <c r="AK2174">
        <f>IF(EXACT($AE2174,AK$1),$D2174,)</f>
        <v>0</v>
      </c>
      <c r="AL2174">
        <f>IF(EXACT($AE2174,AL$1),$D2174,)</f>
        <v>0</v>
      </c>
    </row>
    <row r="2175" spans="1:38" x14ac:dyDescent="0.25">
      <c r="A2175" t="s">
        <v>6548</v>
      </c>
      <c r="B2175" t="s">
        <v>6549</v>
      </c>
      <c r="C2175" t="s">
        <v>27</v>
      </c>
      <c r="D2175">
        <v>22.97</v>
      </c>
      <c r="E2175" t="s">
        <v>28</v>
      </c>
      <c r="F2175" t="s">
        <v>6550</v>
      </c>
      <c r="G2175">
        <v>960</v>
      </c>
      <c r="H2175">
        <v>720</v>
      </c>
      <c r="I2175">
        <v>3</v>
      </c>
      <c r="J2175" t="s">
        <v>29</v>
      </c>
      <c r="K2175" t="s">
        <v>30</v>
      </c>
      <c r="L2175">
        <v>51</v>
      </c>
      <c r="M2175">
        <v>32</v>
      </c>
      <c r="N2175">
        <v>21</v>
      </c>
      <c r="O2175">
        <v>16</v>
      </c>
      <c r="P2175">
        <v>336</v>
      </c>
      <c r="Q2175">
        <v>50</v>
      </c>
      <c r="R2175">
        <v>250</v>
      </c>
      <c r="S2175">
        <v>110</v>
      </c>
      <c r="T2175">
        <v>173</v>
      </c>
      <c r="U2175">
        <v>15</v>
      </c>
      <c r="V2175">
        <v>200</v>
      </c>
      <c r="W2175">
        <v>6</v>
      </c>
      <c r="X2175">
        <v>56</v>
      </c>
      <c r="Y2175">
        <v>2743.2</v>
      </c>
      <c r="AA2175" t="s">
        <v>30</v>
      </c>
      <c r="AB2175" s="1">
        <v>44622</v>
      </c>
      <c r="AC2175" s="2">
        <v>0.60142361111111109</v>
      </c>
      <c r="AD2175" s="2">
        <f t="shared" si="33"/>
        <v>14.434166666666666</v>
      </c>
      <c r="AE2175" s="8">
        <f>WEEKDAY(AB2175)</f>
        <v>4</v>
      </c>
      <c r="AF2175">
        <f>IF(EXACT($AE2175,AF$1),$D2175,)</f>
        <v>0</v>
      </c>
      <c r="AG2175">
        <f>IF(EXACT($AE2175,AG$1),$D2175,)</f>
        <v>0</v>
      </c>
      <c r="AH2175">
        <f>IF(EXACT($AE2175,AH$1),$D2175,)</f>
        <v>0</v>
      </c>
      <c r="AI2175">
        <f>IF(EXACT($AE2175,AI$1),$D2175,)</f>
        <v>22.97</v>
      </c>
      <c r="AJ2175">
        <f>IF(EXACT($AE2175,AJ$1),$D2175,)</f>
        <v>0</v>
      </c>
      <c r="AK2175">
        <f>IF(EXACT($AE2175,AK$1),$D2175,)</f>
        <v>0</v>
      </c>
      <c r="AL2175">
        <f>IF(EXACT($AE2175,AL$1),$D2175,)</f>
        <v>0</v>
      </c>
    </row>
    <row r="2176" spans="1:38" x14ac:dyDescent="0.25">
      <c r="A2176" t="s">
        <v>6551</v>
      </c>
      <c r="B2176" t="s">
        <v>6552</v>
      </c>
      <c r="C2176" t="s">
        <v>27</v>
      </c>
      <c r="D2176">
        <v>22.69</v>
      </c>
      <c r="E2176" t="s">
        <v>28</v>
      </c>
      <c r="F2176" t="s">
        <v>6553</v>
      </c>
      <c r="G2176">
        <v>960</v>
      </c>
      <c r="H2176">
        <v>720</v>
      </c>
      <c r="I2176">
        <v>3</v>
      </c>
      <c r="J2176" t="s">
        <v>31</v>
      </c>
      <c r="K2176" t="s">
        <v>30</v>
      </c>
      <c r="L2176">
        <v>72</v>
      </c>
      <c r="M2176">
        <v>5</v>
      </c>
      <c r="N2176">
        <v>22</v>
      </c>
      <c r="O2176">
        <v>39</v>
      </c>
      <c r="P2176">
        <v>858</v>
      </c>
      <c r="Q2176">
        <v>50</v>
      </c>
      <c r="R2176">
        <v>250</v>
      </c>
      <c r="S2176">
        <v>110</v>
      </c>
      <c r="T2176">
        <v>173</v>
      </c>
      <c r="U2176">
        <v>15</v>
      </c>
      <c r="V2176">
        <v>200</v>
      </c>
      <c r="W2176">
        <v>6</v>
      </c>
      <c r="X2176">
        <v>25</v>
      </c>
      <c r="Y2176">
        <v>1092.2</v>
      </c>
      <c r="AA2176" t="s">
        <v>30</v>
      </c>
      <c r="AB2176" s="1">
        <v>44622</v>
      </c>
      <c r="AC2176" s="2">
        <v>0.60406250000000006</v>
      </c>
      <c r="AD2176" s="2">
        <f t="shared" si="33"/>
        <v>14.497500000000002</v>
      </c>
      <c r="AE2176" s="8">
        <f>WEEKDAY(AB2176)</f>
        <v>4</v>
      </c>
      <c r="AF2176">
        <f>IF(EXACT($AE2176,AF$1),$D2176,)</f>
        <v>0</v>
      </c>
      <c r="AG2176">
        <f>IF(EXACT($AE2176,AG$1),$D2176,)</f>
        <v>0</v>
      </c>
      <c r="AH2176">
        <f>IF(EXACT($AE2176,AH$1),$D2176,)</f>
        <v>0</v>
      </c>
      <c r="AI2176">
        <f>IF(EXACT($AE2176,AI$1),$D2176,)</f>
        <v>22.69</v>
      </c>
      <c r="AJ2176">
        <f>IF(EXACT($AE2176,AJ$1),$D2176,)</f>
        <v>0</v>
      </c>
      <c r="AK2176">
        <f>IF(EXACT($AE2176,AK$1),$D2176,)</f>
        <v>0</v>
      </c>
      <c r="AL2176">
        <f>IF(EXACT($AE2176,AL$1),$D2176,)</f>
        <v>0</v>
      </c>
    </row>
    <row r="2177" spans="1:38" x14ac:dyDescent="0.25">
      <c r="A2177" t="s">
        <v>6554</v>
      </c>
      <c r="B2177" t="s">
        <v>6555</v>
      </c>
      <c r="C2177" t="s">
        <v>27</v>
      </c>
      <c r="D2177">
        <v>19.53</v>
      </c>
      <c r="E2177" t="s">
        <v>28</v>
      </c>
      <c r="F2177" t="s">
        <v>6556</v>
      </c>
      <c r="G2177">
        <v>960</v>
      </c>
      <c r="H2177">
        <v>720</v>
      </c>
      <c r="I2177">
        <v>3</v>
      </c>
      <c r="J2177" t="s">
        <v>29</v>
      </c>
      <c r="K2177" t="s">
        <v>30</v>
      </c>
      <c r="L2177">
        <v>126</v>
      </c>
      <c r="M2177">
        <v>22</v>
      </c>
      <c r="N2177">
        <v>40</v>
      </c>
      <c r="O2177">
        <v>26</v>
      </c>
      <c r="P2177">
        <v>1040</v>
      </c>
      <c r="Q2177">
        <v>50</v>
      </c>
      <c r="R2177">
        <v>250</v>
      </c>
      <c r="S2177">
        <v>110</v>
      </c>
      <c r="T2177">
        <v>173</v>
      </c>
      <c r="U2177">
        <v>15</v>
      </c>
      <c r="V2177">
        <v>200</v>
      </c>
      <c r="W2177">
        <v>6</v>
      </c>
      <c r="X2177">
        <v>56</v>
      </c>
      <c r="Y2177">
        <v>2743.2</v>
      </c>
      <c r="AA2177" t="s">
        <v>30</v>
      </c>
      <c r="AB2177" s="1">
        <v>44622</v>
      </c>
      <c r="AC2177" s="2">
        <v>0.60576388888888888</v>
      </c>
      <c r="AD2177" s="2">
        <f t="shared" si="33"/>
        <v>14.538333333333334</v>
      </c>
      <c r="AE2177" s="8">
        <f>WEEKDAY(AB2177)</f>
        <v>4</v>
      </c>
      <c r="AF2177">
        <f>IF(EXACT($AE2177,AF$1),$D2177,)</f>
        <v>0</v>
      </c>
      <c r="AG2177">
        <f>IF(EXACT($AE2177,AG$1),$D2177,)</f>
        <v>0</v>
      </c>
      <c r="AH2177">
        <f>IF(EXACT($AE2177,AH$1),$D2177,)</f>
        <v>0</v>
      </c>
      <c r="AI2177">
        <f>IF(EXACT($AE2177,AI$1),$D2177,)</f>
        <v>19.53</v>
      </c>
      <c r="AJ2177">
        <f>IF(EXACT($AE2177,AJ$1),$D2177,)</f>
        <v>0</v>
      </c>
      <c r="AK2177">
        <f>IF(EXACT($AE2177,AK$1),$D2177,)</f>
        <v>0</v>
      </c>
      <c r="AL2177">
        <f>IF(EXACT($AE2177,AL$1),$D2177,)</f>
        <v>0</v>
      </c>
    </row>
    <row r="2178" spans="1:38" x14ac:dyDescent="0.25">
      <c r="A2178" t="s">
        <v>6557</v>
      </c>
      <c r="B2178" t="s">
        <v>6558</v>
      </c>
      <c r="C2178" t="s">
        <v>27</v>
      </c>
      <c r="D2178">
        <v>25.57</v>
      </c>
      <c r="E2178" t="s">
        <v>28</v>
      </c>
      <c r="F2178" t="s">
        <v>6559</v>
      </c>
      <c r="G2178">
        <v>960</v>
      </c>
      <c r="H2178">
        <v>720</v>
      </c>
      <c r="I2178">
        <v>3</v>
      </c>
      <c r="J2178" t="s">
        <v>29</v>
      </c>
      <c r="K2178" t="s">
        <v>30</v>
      </c>
      <c r="L2178">
        <v>97</v>
      </c>
      <c r="M2178">
        <v>29</v>
      </c>
      <c r="N2178">
        <v>30</v>
      </c>
      <c r="O2178">
        <v>21</v>
      </c>
      <c r="P2178">
        <v>630</v>
      </c>
      <c r="Q2178">
        <v>50</v>
      </c>
      <c r="R2178">
        <v>250</v>
      </c>
      <c r="S2178">
        <v>110</v>
      </c>
      <c r="T2178">
        <v>173</v>
      </c>
      <c r="U2178">
        <v>15</v>
      </c>
      <c r="V2178">
        <v>200</v>
      </c>
      <c r="W2178">
        <v>6</v>
      </c>
      <c r="X2178">
        <v>56</v>
      </c>
      <c r="Y2178">
        <v>2743.2</v>
      </c>
      <c r="AA2178" t="s">
        <v>30</v>
      </c>
      <c r="AB2178" s="1">
        <v>44622</v>
      </c>
      <c r="AC2178" s="2">
        <v>0.61059027777777775</v>
      </c>
      <c r="AD2178" s="2">
        <f t="shared" si="33"/>
        <v>14.654166666666665</v>
      </c>
      <c r="AE2178" s="8">
        <f>WEEKDAY(AB2178)</f>
        <v>4</v>
      </c>
      <c r="AF2178">
        <f>IF(EXACT($AE2178,AF$1),$D2178,)</f>
        <v>0</v>
      </c>
      <c r="AG2178">
        <f>IF(EXACT($AE2178,AG$1),$D2178,)</f>
        <v>0</v>
      </c>
      <c r="AH2178">
        <f>IF(EXACT($AE2178,AH$1),$D2178,)</f>
        <v>0</v>
      </c>
      <c r="AI2178">
        <f>IF(EXACT($AE2178,AI$1),$D2178,)</f>
        <v>25.57</v>
      </c>
      <c r="AJ2178">
        <f>IF(EXACT($AE2178,AJ$1),$D2178,)</f>
        <v>0</v>
      </c>
      <c r="AK2178">
        <f>IF(EXACT($AE2178,AK$1),$D2178,)</f>
        <v>0</v>
      </c>
      <c r="AL2178">
        <f>IF(EXACT($AE2178,AL$1),$D2178,)</f>
        <v>0</v>
      </c>
    </row>
    <row r="2179" spans="1:38" x14ac:dyDescent="0.25">
      <c r="A2179" t="s">
        <v>6560</v>
      </c>
      <c r="B2179" t="s">
        <v>6561</v>
      </c>
      <c r="C2179" t="s">
        <v>27</v>
      </c>
      <c r="D2179">
        <v>23.26</v>
      </c>
      <c r="E2179" t="s">
        <v>28</v>
      </c>
      <c r="F2179" t="s">
        <v>6562</v>
      </c>
      <c r="G2179">
        <v>960</v>
      </c>
      <c r="H2179">
        <v>720</v>
      </c>
      <c r="I2179">
        <v>3</v>
      </c>
      <c r="J2179" t="s">
        <v>29</v>
      </c>
      <c r="K2179" t="s">
        <v>30</v>
      </c>
      <c r="L2179">
        <v>135</v>
      </c>
      <c r="M2179">
        <v>19</v>
      </c>
      <c r="N2179">
        <v>29</v>
      </c>
      <c r="O2179">
        <v>29</v>
      </c>
      <c r="P2179">
        <v>841</v>
      </c>
      <c r="Q2179">
        <v>50</v>
      </c>
      <c r="R2179">
        <v>250</v>
      </c>
      <c r="S2179">
        <v>110</v>
      </c>
      <c r="T2179">
        <v>173</v>
      </c>
      <c r="U2179">
        <v>15</v>
      </c>
      <c r="V2179">
        <v>200</v>
      </c>
      <c r="W2179">
        <v>6</v>
      </c>
      <c r="X2179">
        <v>56</v>
      </c>
      <c r="Y2179">
        <v>2743.2</v>
      </c>
      <c r="AA2179" t="s">
        <v>30</v>
      </c>
      <c r="AB2179" s="1">
        <v>44622</v>
      </c>
      <c r="AC2179" s="2">
        <v>0.61413194444444441</v>
      </c>
      <c r="AD2179" s="2">
        <f t="shared" ref="AD2179:AD2242" si="34">AC2179*24</f>
        <v>14.739166666666666</v>
      </c>
      <c r="AE2179" s="8">
        <f>WEEKDAY(AB2179)</f>
        <v>4</v>
      </c>
      <c r="AF2179">
        <f>IF(EXACT($AE2179,AF$1),$D2179,)</f>
        <v>0</v>
      </c>
      <c r="AG2179">
        <f>IF(EXACT($AE2179,AG$1),$D2179,)</f>
        <v>0</v>
      </c>
      <c r="AH2179">
        <f>IF(EXACT($AE2179,AH$1),$D2179,)</f>
        <v>0</v>
      </c>
      <c r="AI2179">
        <f>IF(EXACT($AE2179,AI$1),$D2179,)</f>
        <v>23.26</v>
      </c>
      <c r="AJ2179">
        <f>IF(EXACT($AE2179,AJ$1),$D2179,)</f>
        <v>0</v>
      </c>
      <c r="AK2179">
        <f>IF(EXACT($AE2179,AK$1),$D2179,)</f>
        <v>0</v>
      </c>
      <c r="AL2179">
        <f>IF(EXACT($AE2179,AL$1),$D2179,)</f>
        <v>0</v>
      </c>
    </row>
    <row r="2180" spans="1:38" x14ac:dyDescent="0.25">
      <c r="A2180" t="s">
        <v>6563</v>
      </c>
      <c r="B2180" t="s">
        <v>6564</v>
      </c>
      <c r="C2180" t="s">
        <v>27</v>
      </c>
      <c r="D2180">
        <v>17.66</v>
      </c>
      <c r="E2180" t="s">
        <v>28</v>
      </c>
      <c r="F2180" t="s">
        <v>6565</v>
      </c>
      <c r="G2180">
        <v>960</v>
      </c>
      <c r="H2180">
        <v>720</v>
      </c>
      <c r="I2180">
        <v>3</v>
      </c>
      <c r="J2180" t="s">
        <v>31</v>
      </c>
      <c r="K2180" t="s">
        <v>30</v>
      </c>
      <c r="L2180">
        <v>65</v>
      </c>
      <c r="M2180">
        <v>0</v>
      </c>
      <c r="N2180">
        <v>67</v>
      </c>
      <c r="O2180">
        <v>40</v>
      </c>
      <c r="P2180">
        <v>2680</v>
      </c>
      <c r="Q2180">
        <v>50</v>
      </c>
      <c r="R2180">
        <v>250</v>
      </c>
      <c r="S2180">
        <v>110</v>
      </c>
      <c r="T2180">
        <v>173</v>
      </c>
      <c r="U2180">
        <v>15</v>
      </c>
      <c r="V2180">
        <v>200</v>
      </c>
      <c r="W2180">
        <v>6</v>
      </c>
      <c r="X2180">
        <v>25</v>
      </c>
      <c r="Y2180">
        <v>1092.2</v>
      </c>
      <c r="AA2180" t="s">
        <v>30</v>
      </c>
      <c r="AB2180" s="1">
        <v>44622</v>
      </c>
      <c r="AC2180" s="2">
        <v>0.61574074074074081</v>
      </c>
      <c r="AD2180" s="2">
        <f t="shared" si="34"/>
        <v>14.777777777777779</v>
      </c>
      <c r="AE2180" s="8">
        <f>WEEKDAY(AB2180)</f>
        <v>4</v>
      </c>
      <c r="AF2180">
        <f>IF(EXACT($AE2180,AF$1),$D2180,)</f>
        <v>0</v>
      </c>
      <c r="AG2180">
        <f>IF(EXACT($AE2180,AG$1),$D2180,)</f>
        <v>0</v>
      </c>
      <c r="AH2180">
        <f>IF(EXACT($AE2180,AH$1),$D2180,)</f>
        <v>0</v>
      </c>
      <c r="AI2180">
        <f>IF(EXACT($AE2180,AI$1),$D2180,)</f>
        <v>17.66</v>
      </c>
      <c r="AJ2180">
        <f>IF(EXACT($AE2180,AJ$1),$D2180,)</f>
        <v>0</v>
      </c>
      <c r="AK2180">
        <f>IF(EXACT($AE2180,AK$1),$D2180,)</f>
        <v>0</v>
      </c>
      <c r="AL2180">
        <f>IF(EXACT($AE2180,AL$1),$D2180,)</f>
        <v>0</v>
      </c>
    </row>
    <row r="2181" spans="1:38" x14ac:dyDescent="0.25">
      <c r="A2181" t="s">
        <v>6566</v>
      </c>
      <c r="B2181" t="s">
        <v>6567</v>
      </c>
      <c r="C2181" t="s">
        <v>27</v>
      </c>
      <c r="D2181">
        <v>87.95</v>
      </c>
      <c r="E2181" t="s">
        <v>28</v>
      </c>
      <c r="F2181" t="s">
        <v>6568</v>
      </c>
      <c r="G2181">
        <v>960</v>
      </c>
      <c r="H2181">
        <v>720</v>
      </c>
      <c r="I2181">
        <v>3</v>
      </c>
      <c r="J2181" t="s">
        <v>31</v>
      </c>
      <c r="K2181" t="s">
        <v>30</v>
      </c>
      <c r="L2181">
        <v>97</v>
      </c>
      <c r="M2181">
        <v>0</v>
      </c>
      <c r="N2181">
        <v>15</v>
      </c>
      <c r="O2181">
        <v>40</v>
      </c>
      <c r="P2181">
        <v>600</v>
      </c>
      <c r="Q2181">
        <v>50</v>
      </c>
      <c r="R2181">
        <v>250</v>
      </c>
      <c r="S2181">
        <v>110</v>
      </c>
      <c r="T2181">
        <v>173</v>
      </c>
      <c r="U2181">
        <v>15</v>
      </c>
      <c r="V2181">
        <v>200</v>
      </c>
      <c r="W2181">
        <v>6</v>
      </c>
      <c r="X2181">
        <v>25</v>
      </c>
      <c r="Y2181">
        <v>1092.2</v>
      </c>
      <c r="AA2181" t="s">
        <v>30</v>
      </c>
      <c r="AB2181" s="1">
        <v>44622</v>
      </c>
      <c r="AC2181" s="2">
        <v>0.61575231481481485</v>
      </c>
      <c r="AD2181" s="2">
        <f t="shared" si="34"/>
        <v>14.778055555555557</v>
      </c>
      <c r="AE2181" s="8">
        <f>WEEKDAY(AB2181)</f>
        <v>4</v>
      </c>
      <c r="AF2181">
        <f>IF(EXACT($AE2181,AF$1),$D2181,)</f>
        <v>0</v>
      </c>
      <c r="AG2181">
        <f>IF(EXACT($AE2181,AG$1),$D2181,)</f>
        <v>0</v>
      </c>
      <c r="AH2181">
        <f>IF(EXACT($AE2181,AH$1),$D2181,)</f>
        <v>0</v>
      </c>
      <c r="AI2181">
        <f>IF(EXACT($AE2181,AI$1),$D2181,)</f>
        <v>87.95</v>
      </c>
      <c r="AJ2181">
        <f>IF(EXACT($AE2181,AJ$1),$D2181,)</f>
        <v>0</v>
      </c>
      <c r="AK2181">
        <f>IF(EXACT($AE2181,AK$1),$D2181,)</f>
        <v>0</v>
      </c>
      <c r="AL2181">
        <f>IF(EXACT($AE2181,AL$1),$D2181,)</f>
        <v>0</v>
      </c>
    </row>
    <row r="2182" spans="1:38" x14ac:dyDescent="0.25">
      <c r="A2182" t="s">
        <v>6569</v>
      </c>
      <c r="B2182" t="s">
        <v>6570</v>
      </c>
      <c r="C2182" t="s">
        <v>27</v>
      </c>
      <c r="D2182">
        <v>31.2</v>
      </c>
      <c r="E2182" t="s">
        <v>28</v>
      </c>
      <c r="F2182" t="s">
        <v>6571</v>
      </c>
      <c r="G2182">
        <v>960</v>
      </c>
      <c r="H2182">
        <v>720</v>
      </c>
      <c r="I2182">
        <v>3</v>
      </c>
      <c r="J2182" t="s">
        <v>31</v>
      </c>
      <c r="K2182" t="s">
        <v>30</v>
      </c>
      <c r="L2182">
        <v>101</v>
      </c>
      <c r="M2182">
        <v>31</v>
      </c>
      <c r="N2182">
        <v>17</v>
      </c>
      <c r="O2182">
        <v>24</v>
      </c>
      <c r="P2182">
        <v>408</v>
      </c>
      <c r="Q2182">
        <v>50</v>
      </c>
      <c r="R2182">
        <v>250</v>
      </c>
      <c r="S2182">
        <v>110</v>
      </c>
      <c r="T2182">
        <v>173</v>
      </c>
      <c r="U2182">
        <v>15</v>
      </c>
      <c r="V2182">
        <v>200</v>
      </c>
      <c r="W2182">
        <v>6</v>
      </c>
      <c r="X2182">
        <v>25</v>
      </c>
      <c r="Y2182">
        <v>1092.2</v>
      </c>
      <c r="AA2182" t="s">
        <v>30</v>
      </c>
      <c r="AB2182" s="1">
        <v>44622</v>
      </c>
      <c r="AC2182" s="2">
        <v>0.61859953703703707</v>
      </c>
      <c r="AD2182" s="2">
        <f t="shared" si="34"/>
        <v>14.846388888888889</v>
      </c>
      <c r="AE2182" s="8">
        <f>WEEKDAY(AB2182)</f>
        <v>4</v>
      </c>
      <c r="AF2182">
        <f>IF(EXACT($AE2182,AF$1),$D2182,)</f>
        <v>0</v>
      </c>
      <c r="AG2182">
        <f>IF(EXACT($AE2182,AG$1),$D2182,)</f>
        <v>0</v>
      </c>
      <c r="AH2182">
        <f>IF(EXACT($AE2182,AH$1),$D2182,)</f>
        <v>0</v>
      </c>
      <c r="AI2182">
        <f>IF(EXACT($AE2182,AI$1),$D2182,)</f>
        <v>31.2</v>
      </c>
      <c r="AJ2182">
        <f>IF(EXACT($AE2182,AJ$1),$D2182,)</f>
        <v>0</v>
      </c>
      <c r="AK2182">
        <f>IF(EXACT($AE2182,AK$1),$D2182,)</f>
        <v>0</v>
      </c>
      <c r="AL2182">
        <f>IF(EXACT($AE2182,AL$1),$D2182,)</f>
        <v>0</v>
      </c>
    </row>
    <row r="2183" spans="1:38" x14ac:dyDescent="0.25">
      <c r="A2183" t="s">
        <v>6572</v>
      </c>
      <c r="B2183" t="s">
        <v>6573</v>
      </c>
      <c r="C2183" t="s">
        <v>27</v>
      </c>
      <c r="D2183">
        <v>21.34</v>
      </c>
      <c r="E2183" t="s">
        <v>28</v>
      </c>
      <c r="F2183" t="s">
        <v>6574</v>
      </c>
      <c r="G2183">
        <v>960</v>
      </c>
      <c r="H2183">
        <v>720</v>
      </c>
      <c r="I2183">
        <v>3</v>
      </c>
      <c r="J2183" t="s">
        <v>31</v>
      </c>
      <c r="K2183" t="s">
        <v>30</v>
      </c>
      <c r="L2183">
        <v>83</v>
      </c>
      <c r="M2183">
        <v>20</v>
      </c>
      <c r="N2183">
        <v>50</v>
      </c>
      <c r="O2183">
        <v>33</v>
      </c>
      <c r="P2183">
        <v>1650</v>
      </c>
      <c r="Q2183">
        <v>50</v>
      </c>
      <c r="R2183">
        <v>250</v>
      </c>
      <c r="S2183">
        <v>110</v>
      </c>
      <c r="T2183">
        <v>173</v>
      </c>
      <c r="U2183">
        <v>15</v>
      </c>
      <c r="V2183">
        <v>200</v>
      </c>
      <c r="W2183">
        <v>6</v>
      </c>
      <c r="X2183">
        <v>25</v>
      </c>
      <c r="Y2183">
        <v>1092.2</v>
      </c>
      <c r="AA2183" t="s">
        <v>30</v>
      </c>
      <c r="AB2183" s="1">
        <v>44622</v>
      </c>
      <c r="AC2183" s="2">
        <v>0.61942129629629628</v>
      </c>
      <c r="AD2183" s="2">
        <f t="shared" si="34"/>
        <v>14.86611111111111</v>
      </c>
      <c r="AE2183" s="8">
        <f>WEEKDAY(AB2183)</f>
        <v>4</v>
      </c>
      <c r="AF2183">
        <f>IF(EXACT($AE2183,AF$1),$D2183,)</f>
        <v>0</v>
      </c>
      <c r="AG2183">
        <f>IF(EXACT($AE2183,AG$1),$D2183,)</f>
        <v>0</v>
      </c>
      <c r="AH2183">
        <f>IF(EXACT($AE2183,AH$1),$D2183,)</f>
        <v>0</v>
      </c>
      <c r="AI2183">
        <f>IF(EXACT($AE2183,AI$1),$D2183,)</f>
        <v>21.34</v>
      </c>
      <c r="AJ2183">
        <f>IF(EXACT($AE2183,AJ$1),$D2183,)</f>
        <v>0</v>
      </c>
      <c r="AK2183">
        <f>IF(EXACT($AE2183,AK$1),$D2183,)</f>
        <v>0</v>
      </c>
      <c r="AL2183">
        <f>IF(EXACT($AE2183,AL$1),$D2183,)</f>
        <v>0</v>
      </c>
    </row>
    <row r="2184" spans="1:38" x14ac:dyDescent="0.25">
      <c r="A2184" t="s">
        <v>6575</v>
      </c>
      <c r="B2184" t="s">
        <v>6576</v>
      </c>
      <c r="C2184" t="s">
        <v>27</v>
      </c>
      <c r="D2184">
        <v>22.07</v>
      </c>
      <c r="E2184" t="s">
        <v>28</v>
      </c>
      <c r="F2184" t="s">
        <v>6577</v>
      </c>
      <c r="G2184">
        <v>960</v>
      </c>
      <c r="H2184">
        <v>720</v>
      </c>
      <c r="I2184">
        <v>3</v>
      </c>
      <c r="J2184" t="s">
        <v>29</v>
      </c>
      <c r="K2184" t="s">
        <v>30</v>
      </c>
      <c r="L2184">
        <v>85</v>
      </c>
      <c r="M2184">
        <v>5</v>
      </c>
      <c r="N2184">
        <v>28</v>
      </c>
      <c r="O2184">
        <v>33</v>
      </c>
      <c r="P2184">
        <v>924</v>
      </c>
      <c r="Q2184">
        <v>50</v>
      </c>
      <c r="R2184">
        <v>250</v>
      </c>
      <c r="S2184">
        <v>110</v>
      </c>
      <c r="T2184">
        <v>173</v>
      </c>
      <c r="U2184">
        <v>15</v>
      </c>
      <c r="V2184">
        <v>200</v>
      </c>
      <c r="W2184">
        <v>6</v>
      </c>
      <c r="X2184">
        <v>56</v>
      </c>
      <c r="Y2184">
        <v>2743.2</v>
      </c>
      <c r="AA2184" t="s">
        <v>30</v>
      </c>
      <c r="AB2184" s="1">
        <v>44622</v>
      </c>
      <c r="AC2184" s="2">
        <v>0.62009259259259253</v>
      </c>
      <c r="AD2184" s="2">
        <f t="shared" si="34"/>
        <v>14.882222222222222</v>
      </c>
      <c r="AE2184" s="8">
        <f>WEEKDAY(AB2184)</f>
        <v>4</v>
      </c>
      <c r="AF2184">
        <f>IF(EXACT($AE2184,AF$1),$D2184,)</f>
        <v>0</v>
      </c>
      <c r="AG2184">
        <f>IF(EXACT($AE2184,AG$1),$D2184,)</f>
        <v>0</v>
      </c>
      <c r="AH2184">
        <f>IF(EXACT($AE2184,AH$1),$D2184,)</f>
        <v>0</v>
      </c>
      <c r="AI2184">
        <f>IF(EXACT($AE2184,AI$1),$D2184,)</f>
        <v>22.07</v>
      </c>
      <c r="AJ2184">
        <f>IF(EXACT($AE2184,AJ$1),$D2184,)</f>
        <v>0</v>
      </c>
      <c r="AK2184">
        <f>IF(EXACT($AE2184,AK$1),$D2184,)</f>
        <v>0</v>
      </c>
      <c r="AL2184">
        <f>IF(EXACT($AE2184,AL$1),$D2184,)</f>
        <v>0</v>
      </c>
    </row>
    <row r="2185" spans="1:38" x14ac:dyDescent="0.25">
      <c r="A2185" t="s">
        <v>6578</v>
      </c>
      <c r="B2185" t="s">
        <v>6579</v>
      </c>
      <c r="C2185" t="s">
        <v>27</v>
      </c>
      <c r="D2185">
        <v>18.04</v>
      </c>
      <c r="E2185" t="s">
        <v>28</v>
      </c>
      <c r="F2185" t="s">
        <v>6580</v>
      </c>
      <c r="G2185">
        <v>960</v>
      </c>
      <c r="H2185">
        <v>720</v>
      </c>
      <c r="I2185">
        <v>3</v>
      </c>
      <c r="J2185" t="s">
        <v>29</v>
      </c>
      <c r="K2185" t="s">
        <v>30</v>
      </c>
      <c r="L2185">
        <v>57</v>
      </c>
      <c r="M2185">
        <v>0</v>
      </c>
      <c r="N2185">
        <v>13</v>
      </c>
      <c r="O2185">
        <v>37</v>
      </c>
      <c r="P2185">
        <v>481</v>
      </c>
      <c r="Q2185">
        <v>50</v>
      </c>
      <c r="R2185">
        <v>250</v>
      </c>
      <c r="S2185">
        <v>110</v>
      </c>
      <c r="T2185">
        <v>173</v>
      </c>
      <c r="U2185">
        <v>15</v>
      </c>
      <c r="V2185">
        <v>200</v>
      </c>
      <c r="W2185">
        <v>6</v>
      </c>
      <c r="X2185">
        <v>56</v>
      </c>
      <c r="Y2185">
        <v>2743.2</v>
      </c>
      <c r="AA2185" t="s">
        <v>30</v>
      </c>
      <c r="AB2185" s="1">
        <v>44622</v>
      </c>
      <c r="AC2185" s="2">
        <v>0.62010416666666668</v>
      </c>
      <c r="AD2185" s="2">
        <f t="shared" si="34"/>
        <v>14.8825</v>
      </c>
      <c r="AE2185" s="8">
        <f>WEEKDAY(AB2185)</f>
        <v>4</v>
      </c>
      <c r="AF2185">
        <f>IF(EXACT($AE2185,AF$1),$D2185,)</f>
        <v>0</v>
      </c>
      <c r="AG2185">
        <f>IF(EXACT($AE2185,AG$1),$D2185,)</f>
        <v>0</v>
      </c>
      <c r="AH2185">
        <f>IF(EXACT($AE2185,AH$1),$D2185,)</f>
        <v>0</v>
      </c>
      <c r="AI2185">
        <f>IF(EXACT($AE2185,AI$1),$D2185,)</f>
        <v>18.04</v>
      </c>
      <c r="AJ2185">
        <f>IF(EXACT($AE2185,AJ$1),$D2185,)</f>
        <v>0</v>
      </c>
      <c r="AK2185">
        <f>IF(EXACT($AE2185,AK$1),$D2185,)</f>
        <v>0</v>
      </c>
      <c r="AL2185">
        <f>IF(EXACT($AE2185,AL$1),$D2185,)</f>
        <v>0</v>
      </c>
    </row>
    <row r="2186" spans="1:38" x14ac:dyDescent="0.25">
      <c r="A2186" t="s">
        <v>6581</v>
      </c>
      <c r="B2186" t="s">
        <v>6582</v>
      </c>
      <c r="C2186" t="s">
        <v>27</v>
      </c>
      <c r="D2186">
        <v>25.46</v>
      </c>
      <c r="E2186" t="s">
        <v>28</v>
      </c>
      <c r="F2186" t="s">
        <v>6583</v>
      </c>
      <c r="G2186">
        <v>960</v>
      </c>
      <c r="H2186">
        <v>720</v>
      </c>
      <c r="I2186">
        <v>3</v>
      </c>
      <c r="J2186" t="s">
        <v>31</v>
      </c>
      <c r="K2186" t="s">
        <v>30</v>
      </c>
      <c r="L2186">
        <v>91</v>
      </c>
      <c r="M2186">
        <v>24</v>
      </c>
      <c r="N2186">
        <v>21</v>
      </c>
      <c r="O2186">
        <v>30</v>
      </c>
      <c r="P2186">
        <v>630</v>
      </c>
      <c r="Q2186">
        <v>50</v>
      </c>
      <c r="R2186">
        <v>250</v>
      </c>
      <c r="S2186">
        <v>110</v>
      </c>
      <c r="T2186">
        <v>173</v>
      </c>
      <c r="U2186">
        <v>15</v>
      </c>
      <c r="V2186">
        <v>200</v>
      </c>
      <c r="W2186">
        <v>6</v>
      </c>
      <c r="X2186">
        <v>25</v>
      </c>
      <c r="Y2186">
        <v>1092.2</v>
      </c>
      <c r="AA2186" t="s">
        <v>30</v>
      </c>
      <c r="AB2186" s="1">
        <v>44622</v>
      </c>
      <c r="AC2186" s="2">
        <v>0.62042824074074077</v>
      </c>
      <c r="AD2186" s="2">
        <f t="shared" si="34"/>
        <v>14.890277777777779</v>
      </c>
      <c r="AE2186" s="8">
        <f>WEEKDAY(AB2186)</f>
        <v>4</v>
      </c>
      <c r="AF2186">
        <f>IF(EXACT($AE2186,AF$1),$D2186,)</f>
        <v>0</v>
      </c>
      <c r="AG2186">
        <f>IF(EXACT($AE2186,AG$1),$D2186,)</f>
        <v>0</v>
      </c>
      <c r="AH2186">
        <f>IF(EXACT($AE2186,AH$1),$D2186,)</f>
        <v>0</v>
      </c>
      <c r="AI2186">
        <f>IF(EXACT($AE2186,AI$1),$D2186,)</f>
        <v>25.46</v>
      </c>
      <c r="AJ2186">
        <f>IF(EXACT($AE2186,AJ$1),$D2186,)</f>
        <v>0</v>
      </c>
      <c r="AK2186">
        <f>IF(EXACT($AE2186,AK$1),$D2186,)</f>
        <v>0</v>
      </c>
      <c r="AL2186">
        <f>IF(EXACT($AE2186,AL$1),$D2186,)</f>
        <v>0</v>
      </c>
    </row>
    <row r="2187" spans="1:38" x14ac:dyDescent="0.25">
      <c r="A2187" t="s">
        <v>6584</v>
      </c>
      <c r="B2187" t="s">
        <v>6585</v>
      </c>
      <c r="C2187" t="s">
        <v>27</v>
      </c>
      <c r="D2187">
        <v>38.97</v>
      </c>
      <c r="E2187" t="s">
        <v>28</v>
      </c>
      <c r="F2187" t="s">
        <v>6586</v>
      </c>
      <c r="G2187">
        <v>960</v>
      </c>
      <c r="H2187">
        <v>720</v>
      </c>
      <c r="I2187">
        <v>3</v>
      </c>
      <c r="J2187" t="s">
        <v>31</v>
      </c>
      <c r="K2187" t="s">
        <v>30</v>
      </c>
      <c r="L2187">
        <v>42</v>
      </c>
      <c r="M2187">
        <v>21</v>
      </c>
      <c r="N2187">
        <v>39</v>
      </c>
      <c r="O2187">
        <v>32</v>
      </c>
      <c r="P2187">
        <v>1248</v>
      </c>
      <c r="Q2187">
        <v>50</v>
      </c>
      <c r="R2187">
        <v>250</v>
      </c>
      <c r="S2187">
        <v>110</v>
      </c>
      <c r="T2187">
        <v>173</v>
      </c>
      <c r="U2187">
        <v>15</v>
      </c>
      <c r="V2187">
        <v>200</v>
      </c>
      <c r="W2187">
        <v>6</v>
      </c>
      <c r="X2187">
        <v>25</v>
      </c>
      <c r="Y2187">
        <v>1092.2</v>
      </c>
      <c r="AA2187" t="s">
        <v>30</v>
      </c>
      <c r="AB2187" s="1">
        <v>44622</v>
      </c>
      <c r="AC2187" s="2">
        <v>0.62126157407407401</v>
      </c>
      <c r="AD2187" s="2">
        <f t="shared" si="34"/>
        <v>14.910277777777775</v>
      </c>
      <c r="AE2187" s="8">
        <f>WEEKDAY(AB2187)</f>
        <v>4</v>
      </c>
      <c r="AF2187">
        <f>IF(EXACT($AE2187,AF$1),$D2187,)</f>
        <v>0</v>
      </c>
      <c r="AG2187">
        <f>IF(EXACT($AE2187,AG$1),$D2187,)</f>
        <v>0</v>
      </c>
      <c r="AH2187">
        <f>IF(EXACT($AE2187,AH$1),$D2187,)</f>
        <v>0</v>
      </c>
      <c r="AI2187">
        <f>IF(EXACT($AE2187,AI$1),$D2187,)</f>
        <v>38.97</v>
      </c>
      <c r="AJ2187">
        <f>IF(EXACT($AE2187,AJ$1),$D2187,)</f>
        <v>0</v>
      </c>
      <c r="AK2187">
        <f>IF(EXACT($AE2187,AK$1),$D2187,)</f>
        <v>0</v>
      </c>
      <c r="AL2187">
        <f>IF(EXACT($AE2187,AL$1),$D2187,)</f>
        <v>0</v>
      </c>
    </row>
    <row r="2188" spans="1:38" x14ac:dyDescent="0.25">
      <c r="A2188" t="s">
        <v>6587</v>
      </c>
      <c r="B2188" t="s">
        <v>6588</v>
      </c>
      <c r="C2188" t="s">
        <v>27</v>
      </c>
      <c r="D2188">
        <v>43.16</v>
      </c>
      <c r="E2188" t="s">
        <v>28</v>
      </c>
      <c r="F2188" t="s">
        <v>6589</v>
      </c>
      <c r="G2188">
        <v>960</v>
      </c>
      <c r="H2188">
        <v>720</v>
      </c>
      <c r="I2188">
        <v>3</v>
      </c>
      <c r="J2188" t="s">
        <v>31</v>
      </c>
      <c r="K2188" t="s">
        <v>30</v>
      </c>
      <c r="L2188">
        <v>120</v>
      </c>
      <c r="M2188">
        <v>32</v>
      </c>
      <c r="N2188">
        <v>47</v>
      </c>
      <c r="O2188">
        <v>31</v>
      </c>
      <c r="P2188">
        <v>1457</v>
      </c>
      <c r="Q2188">
        <v>50</v>
      </c>
      <c r="R2188">
        <v>250</v>
      </c>
      <c r="S2188">
        <v>110</v>
      </c>
      <c r="T2188">
        <v>173</v>
      </c>
      <c r="U2188">
        <v>15</v>
      </c>
      <c r="V2188">
        <v>200</v>
      </c>
      <c r="W2188">
        <v>6</v>
      </c>
      <c r="X2188">
        <v>25</v>
      </c>
      <c r="Y2188">
        <v>1092.2</v>
      </c>
      <c r="AA2188" t="s">
        <v>30</v>
      </c>
      <c r="AB2188" s="1">
        <v>44622</v>
      </c>
      <c r="AC2188" s="2">
        <v>0.62315972222222216</v>
      </c>
      <c r="AD2188" s="2">
        <f t="shared" si="34"/>
        <v>14.955833333333331</v>
      </c>
      <c r="AE2188" s="8">
        <f>WEEKDAY(AB2188)</f>
        <v>4</v>
      </c>
      <c r="AF2188">
        <f>IF(EXACT($AE2188,AF$1),$D2188,)</f>
        <v>0</v>
      </c>
      <c r="AG2188">
        <f>IF(EXACT($AE2188,AG$1),$D2188,)</f>
        <v>0</v>
      </c>
      <c r="AH2188">
        <f>IF(EXACT($AE2188,AH$1),$D2188,)</f>
        <v>0</v>
      </c>
      <c r="AI2188">
        <f>IF(EXACT($AE2188,AI$1),$D2188,)</f>
        <v>43.16</v>
      </c>
      <c r="AJ2188">
        <f>IF(EXACT($AE2188,AJ$1),$D2188,)</f>
        <v>0</v>
      </c>
      <c r="AK2188">
        <f>IF(EXACT($AE2188,AK$1),$D2188,)</f>
        <v>0</v>
      </c>
      <c r="AL2188">
        <f>IF(EXACT($AE2188,AL$1),$D2188,)</f>
        <v>0</v>
      </c>
    </row>
    <row r="2189" spans="1:38" x14ac:dyDescent="0.25">
      <c r="A2189" t="s">
        <v>6590</v>
      </c>
      <c r="B2189" t="s">
        <v>6591</v>
      </c>
      <c r="C2189" t="s">
        <v>27</v>
      </c>
      <c r="D2189">
        <v>32.72</v>
      </c>
      <c r="E2189" t="s">
        <v>28</v>
      </c>
      <c r="F2189" t="s">
        <v>6592</v>
      </c>
      <c r="G2189">
        <v>960</v>
      </c>
      <c r="H2189">
        <v>720</v>
      </c>
      <c r="I2189">
        <v>3</v>
      </c>
      <c r="J2189" t="s">
        <v>29</v>
      </c>
      <c r="K2189" t="s">
        <v>30</v>
      </c>
      <c r="L2189">
        <v>64</v>
      </c>
      <c r="M2189">
        <v>19</v>
      </c>
      <c r="N2189">
        <v>53</v>
      </c>
      <c r="O2189">
        <v>33</v>
      </c>
      <c r="P2189">
        <v>1749</v>
      </c>
      <c r="Q2189">
        <v>50</v>
      </c>
      <c r="R2189">
        <v>250</v>
      </c>
      <c r="S2189">
        <v>110</v>
      </c>
      <c r="T2189">
        <v>173</v>
      </c>
      <c r="U2189">
        <v>15</v>
      </c>
      <c r="V2189">
        <v>200</v>
      </c>
      <c r="W2189">
        <v>6</v>
      </c>
      <c r="X2189">
        <v>56</v>
      </c>
      <c r="Y2189">
        <v>2743.2</v>
      </c>
      <c r="AA2189" t="s">
        <v>30</v>
      </c>
      <c r="AB2189" s="1">
        <v>44622</v>
      </c>
      <c r="AC2189" s="2">
        <v>0.62318287037037035</v>
      </c>
      <c r="AD2189" s="2">
        <f t="shared" si="34"/>
        <v>14.956388888888888</v>
      </c>
      <c r="AE2189" s="8">
        <f>WEEKDAY(AB2189)</f>
        <v>4</v>
      </c>
      <c r="AF2189">
        <f>IF(EXACT($AE2189,AF$1),$D2189,)</f>
        <v>0</v>
      </c>
      <c r="AG2189">
        <f>IF(EXACT($AE2189,AG$1),$D2189,)</f>
        <v>0</v>
      </c>
      <c r="AH2189">
        <f>IF(EXACT($AE2189,AH$1),$D2189,)</f>
        <v>0</v>
      </c>
      <c r="AI2189">
        <f>IF(EXACT($AE2189,AI$1),$D2189,)</f>
        <v>32.72</v>
      </c>
      <c r="AJ2189">
        <f>IF(EXACT($AE2189,AJ$1),$D2189,)</f>
        <v>0</v>
      </c>
      <c r="AK2189">
        <f>IF(EXACT($AE2189,AK$1),$D2189,)</f>
        <v>0</v>
      </c>
      <c r="AL2189">
        <f>IF(EXACT($AE2189,AL$1),$D2189,)</f>
        <v>0</v>
      </c>
    </row>
    <row r="2190" spans="1:38" x14ac:dyDescent="0.25">
      <c r="A2190" t="s">
        <v>6593</v>
      </c>
      <c r="B2190" t="s">
        <v>6594</v>
      </c>
      <c r="C2190" t="s">
        <v>27</v>
      </c>
      <c r="D2190">
        <v>39.72</v>
      </c>
      <c r="E2190" t="s">
        <v>28</v>
      </c>
      <c r="F2190" t="s">
        <v>6595</v>
      </c>
      <c r="G2190">
        <v>960</v>
      </c>
      <c r="H2190">
        <v>720</v>
      </c>
      <c r="I2190">
        <v>3</v>
      </c>
      <c r="J2190" t="s">
        <v>31</v>
      </c>
      <c r="K2190" t="s">
        <v>30</v>
      </c>
      <c r="L2190">
        <v>89</v>
      </c>
      <c r="M2190">
        <v>28</v>
      </c>
      <c r="N2190">
        <v>42</v>
      </c>
      <c r="O2190">
        <v>26</v>
      </c>
      <c r="P2190">
        <v>1092</v>
      </c>
      <c r="Q2190">
        <v>50</v>
      </c>
      <c r="R2190">
        <v>250</v>
      </c>
      <c r="S2190">
        <v>110</v>
      </c>
      <c r="T2190">
        <v>173</v>
      </c>
      <c r="U2190">
        <v>15</v>
      </c>
      <c r="V2190">
        <v>200</v>
      </c>
      <c r="W2190">
        <v>6</v>
      </c>
      <c r="X2190">
        <v>25</v>
      </c>
      <c r="Y2190">
        <v>1092.2</v>
      </c>
      <c r="AA2190" t="s">
        <v>30</v>
      </c>
      <c r="AB2190" s="1">
        <v>44622</v>
      </c>
      <c r="AC2190" s="2">
        <v>0.62436342592592597</v>
      </c>
      <c r="AD2190" s="2">
        <f t="shared" si="34"/>
        <v>14.984722222222224</v>
      </c>
      <c r="AE2190" s="8">
        <f>WEEKDAY(AB2190)</f>
        <v>4</v>
      </c>
      <c r="AF2190">
        <f>IF(EXACT($AE2190,AF$1),$D2190,)</f>
        <v>0</v>
      </c>
      <c r="AG2190">
        <f>IF(EXACT($AE2190,AG$1),$D2190,)</f>
        <v>0</v>
      </c>
      <c r="AH2190">
        <f>IF(EXACT($AE2190,AH$1),$D2190,)</f>
        <v>0</v>
      </c>
      <c r="AI2190">
        <f>IF(EXACT($AE2190,AI$1),$D2190,)</f>
        <v>39.72</v>
      </c>
      <c r="AJ2190">
        <f>IF(EXACT($AE2190,AJ$1),$D2190,)</f>
        <v>0</v>
      </c>
      <c r="AK2190">
        <f>IF(EXACT($AE2190,AK$1),$D2190,)</f>
        <v>0</v>
      </c>
      <c r="AL2190">
        <f>IF(EXACT($AE2190,AL$1),$D2190,)</f>
        <v>0</v>
      </c>
    </row>
    <row r="2191" spans="1:38" x14ac:dyDescent="0.25">
      <c r="A2191" t="s">
        <v>6596</v>
      </c>
      <c r="B2191" t="s">
        <v>6597</v>
      </c>
      <c r="C2191" t="s">
        <v>27</v>
      </c>
      <c r="D2191">
        <v>19.64</v>
      </c>
      <c r="E2191" t="s">
        <v>28</v>
      </c>
      <c r="F2191" t="s">
        <v>6598</v>
      </c>
      <c r="G2191">
        <v>960</v>
      </c>
      <c r="H2191">
        <v>720</v>
      </c>
      <c r="I2191">
        <v>3</v>
      </c>
      <c r="J2191" t="s">
        <v>29</v>
      </c>
      <c r="K2191" t="s">
        <v>30</v>
      </c>
      <c r="L2191">
        <v>115</v>
      </c>
      <c r="M2191">
        <v>27</v>
      </c>
      <c r="N2191">
        <v>26</v>
      </c>
      <c r="O2191">
        <v>22</v>
      </c>
      <c r="P2191">
        <v>572</v>
      </c>
      <c r="Q2191">
        <v>50</v>
      </c>
      <c r="R2191">
        <v>250</v>
      </c>
      <c r="S2191">
        <v>110</v>
      </c>
      <c r="T2191">
        <v>173</v>
      </c>
      <c r="U2191">
        <v>15</v>
      </c>
      <c r="V2191">
        <v>200</v>
      </c>
      <c r="W2191">
        <v>6</v>
      </c>
      <c r="X2191">
        <v>56</v>
      </c>
      <c r="Y2191">
        <v>2743.2</v>
      </c>
      <c r="AA2191" t="s">
        <v>30</v>
      </c>
      <c r="AB2191" s="1">
        <v>44622</v>
      </c>
      <c r="AC2191" s="2">
        <v>0.62954861111111116</v>
      </c>
      <c r="AD2191" s="2">
        <f t="shared" si="34"/>
        <v>15.109166666666667</v>
      </c>
      <c r="AE2191" s="8">
        <f>WEEKDAY(AB2191)</f>
        <v>4</v>
      </c>
      <c r="AF2191">
        <f>IF(EXACT($AE2191,AF$1),$D2191,)</f>
        <v>0</v>
      </c>
      <c r="AG2191">
        <f>IF(EXACT($AE2191,AG$1),$D2191,)</f>
        <v>0</v>
      </c>
      <c r="AH2191">
        <f>IF(EXACT($AE2191,AH$1),$D2191,)</f>
        <v>0</v>
      </c>
      <c r="AI2191">
        <f>IF(EXACT($AE2191,AI$1),$D2191,)</f>
        <v>19.64</v>
      </c>
      <c r="AJ2191">
        <f>IF(EXACT($AE2191,AJ$1),$D2191,)</f>
        <v>0</v>
      </c>
      <c r="AK2191">
        <f>IF(EXACT($AE2191,AK$1),$D2191,)</f>
        <v>0</v>
      </c>
      <c r="AL2191">
        <f>IF(EXACT($AE2191,AL$1),$D2191,)</f>
        <v>0</v>
      </c>
    </row>
    <row r="2192" spans="1:38" x14ac:dyDescent="0.25">
      <c r="A2192" t="s">
        <v>6599</v>
      </c>
      <c r="B2192" t="s">
        <v>6600</v>
      </c>
      <c r="C2192" t="s">
        <v>27</v>
      </c>
      <c r="D2192">
        <v>25.89</v>
      </c>
      <c r="E2192" t="s">
        <v>28</v>
      </c>
      <c r="F2192" t="s">
        <v>6601</v>
      </c>
      <c r="G2192">
        <v>960</v>
      </c>
      <c r="H2192">
        <v>720</v>
      </c>
      <c r="I2192">
        <v>3</v>
      </c>
      <c r="J2192" t="s">
        <v>31</v>
      </c>
      <c r="K2192" t="s">
        <v>30</v>
      </c>
      <c r="L2192">
        <v>82</v>
      </c>
      <c r="M2192">
        <v>27</v>
      </c>
      <c r="N2192">
        <v>38</v>
      </c>
      <c r="O2192">
        <v>25</v>
      </c>
      <c r="P2192">
        <v>950</v>
      </c>
      <c r="Q2192">
        <v>50</v>
      </c>
      <c r="R2192">
        <v>250</v>
      </c>
      <c r="S2192">
        <v>110</v>
      </c>
      <c r="T2192">
        <v>173</v>
      </c>
      <c r="U2192">
        <v>15</v>
      </c>
      <c r="V2192">
        <v>200</v>
      </c>
      <c r="W2192">
        <v>6</v>
      </c>
      <c r="X2192">
        <v>25</v>
      </c>
      <c r="Y2192">
        <v>1092.2</v>
      </c>
      <c r="AA2192" t="s">
        <v>30</v>
      </c>
      <c r="AB2192" s="1">
        <v>44622</v>
      </c>
      <c r="AC2192" s="2">
        <v>0.63024305555555549</v>
      </c>
      <c r="AD2192" s="2">
        <f t="shared" si="34"/>
        <v>15.125833333333333</v>
      </c>
      <c r="AE2192" s="8">
        <f>WEEKDAY(AB2192)</f>
        <v>4</v>
      </c>
      <c r="AF2192">
        <f>IF(EXACT($AE2192,AF$1),$D2192,)</f>
        <v>0</v>
      </c>
      <c r="AG2192">
        <f>IF(EXACT($AE2192,AG$1),$D2192,)</f>
        <v>0</v>
      </c>
      <c r="AH2192">
        <f>IF(EXACT($AE2192,AH$1),$D2192,)</f>
        <v>0</v>
      </c>
      <c r="AI2192">
        <f>IF(EXACT($AE2192,AI$1),$D2192,)</f>
        <v>25.89</v>
      </c>
      <c r="AJ2192">
        <f>IF(EXACT($AE2192,AJ$1),$D2192,)</f>
        <v>0</v>
      </c>
      <c r="AK2192">
        <f>IF(EXACT($AE2192,AK$1),$D2192,)</f>
        <v>0</v>
      </c>
      <c r="AL2192">
        <f>IF(EXACT($AE2192,AL$1),$D2192,)</f>
        <v>0</v>
      </c>
    </row>
    <row r="2193" spans="1:38" x14ac:dyDescent="0.25">
      <c r="A2193" t="s">
        <v>6602</v>
      </c>
      <c r="B2193" t="s">
        <v>6603</v>
      </c>
      <c r="C2193" t="s">
        <v>27</v>
      </c>
      <c r="D2193">
        <v>16.059999999999999</v>
      </c>
      <c r="E2193" t="s">
        <v>28</v>
      </c>
      <c r="F2193" t="s">
        <v>6604</v>
      </c>
      <c r="G2193">
        <v>960</v>
      </c>
      <c r="H2193">
        <v>720</v>
      </c>
      <c r="I2193">
        <v>3</v>
      </c>
      <c r="J2193" t="s">
        <v>29</v>
      </c>
      <c r="K2193" t="s">
        <v>30</v>
      </c>
      <c r="L2193">
        <v>62</v>
      </c>
      <c r="M2193">
        <v>18</v>
      </c>
      <c r="N2193">
        <v>39</v>
      </c>
      <c r="O2193">
        <v>28</v>
      </c>
      <c r="P2193">
        <v>1092</v>
      </c>
      <c r="Q2193">
        <v>50</v>
      </c>
      <c r="R2193">
        <v>250</v>
      </c>
      <c r="S2193">
        <v>110</v>
      </c>
      <c r="T2193">
        <v>173</v>
      </c>
      <c r="U2193">
        <v>15</v>
      </c>
      <c r="V2193">
        <v>200</v>
      </c>
      <c r="W2193">
        <v>6</v>
      </c>
      <c r="X2193">
        <v>56</v>
      </c>
      <c r="Y2193">
        <v>2743.2</v>
      </c>
      <c r="AA2193" t="s">
        <v>30</v>
      </c>
      <c r="AB2193" s="1">
        <v>44622</v>
      </c>
      <c r="AC2193" s="2">
        <v>0.6317476851851852</v>
      </c>
      <c r="AD2193" s="2">
        <f t="shared" si="34"/>
        <v>15.161944444444444</v>
      </c>
      <c r="AE2193" s="8">
        <f>WEEKDAY(AB2193)</f>
        <v>4</v>
      </c>
      <c r="AF2193">
        <f>IF(EXACT($AE2193,AF$1),$D2193,)</f>
        <v>0</v>
      </c>
      <c r="AG2193">
        <f>IF(EXACT($AE2193,AG$1),$D2193,)</f>
        <v>0</v>
      </c>
      <c r="AH2193">
        <f>IF(EXACT($AE2193,AH$1),$D2193,)</f>
        <v>0</v>
      </c>
      <c r="AI2193">
        <f>IF(EXACT($AE2193,AI$1),$D2193,)</f>
        <v>16.059999999999999</v>
      </c>
      <c r="AJ2193">
        <f>IF(EXACT($AE2193,AJ$1),$D2193,)</f>
        <v>0</v>
      </c>
      <c r="AK2193">
        <f>IF(EXACT($AE2193,AK$1),$D2193,)</f>
        <v>0</v>
      </c>
      <c r="AL2193">
        <f>IF(EXACT($AE2193,AL$1),$D2193,)</f>
        <v>0</v>
      </c>
    </row>
    <row r="2194" spans="1:38" x14ac:dyDescent="0.25">
      <c r="A2194" t="s">
        <v>6605</v>
      </c>
      <c r="B2194" t="s">
        <v>6606</v>
      </c>
      <c r="C2194" t="s">
        <v>27</v>
      </c>
      <c r="D2194">
        <v>29.11</v>
      </c>
      <c r="E2194" t="s">
        <v>28</v>
      </c>
      <c r="F2194" t="s">
        <v>6607</v>
      </c>
      <c r="G2194">
        <v>960</v>
      </c>
      <c r="H2194">
        <v>720</v>
      </c>
      <c r="I2194">
        <v>3</v>
      </c>
      <c r="J2194" t="s">
        <v>29</v>
      </c>
      <c r="K2194" t="s">
        <v>30</v>
      </c>
      <c r="L2194">
        <v>126</v>
      </c>
      <c r="M2194">
        <v>16</v>
      </c>
      <c r="N2194">
        <v>37</v>
      </c>
      <c r="O2194">
        <v>31</v>
      </c>
      <c r="P2194">
        <v>1147</v>
      </c>
      <c r="Q2194">
        <v>50</v>
      </c>
      <c r="R2194">
        <v>250</v>
      </c>
      <c r="S2194">
        <v>110</v>
      </c>
      <c r="T2194">
        <v>173</v>
      </c>
      <c r="U2194">
        <v>15</v>
      </c>
      <c r="V2194">
        <v>200</v>
      </c>
      <c r="W2194">
        <v>6</v>
      </c>
      <c r="X2194">
        <v>56</v>
      </c>
      <c r="Y2194">
        <v>2743.2</v>
      </c>
      <c r="AA2194" t="s">
        <v>30</v>
      </c>
      <c r="AB2194" s="1">
        <v>44622</v>
      </c>
      <c r="AC2194" s="2">
        <v>0.63399305555555552</v>
      </c>
      <c r="AD2194" s="2">
        <f t="shared" si="34"/>
        <v>15.215833333333332</v>
      </c>
      <c r="AE2194" s="8">
        <f>WEEKDAY(AB2194)</f>
        <v>4</v>
      </c>
      <c r="AF2194">
        <f>IF(EXACT($AE2194,AF$1),$D2194,)</f>
        <v>0</v>
      </c>
      <c r="AG2194">
        <f>IF(EXACT($AE2194,AG$1),$D2194,)</f>
        <v>0</v>
      </c>
      <c r="AH2194">
        <f>IF(EXACT($AE2194,AH$1),$D2194,)</f>
        <v>0</v>
      </c>
      <c r="AI2194">
        <f>IF(EXACT($AE2194,AI$1),$D2194,)</f>
        <v>29.11</v>
      </c>
      <c r="AJ2194">
        <f>IF(EXACT($AE2194,AJ$1),$D2194,)</f>
        <v>0</v>
      </c>
      <c r="AK2194">
        <f>IF(EXACT($AE2194,AK$1),$D2194,)</f>
        <v>0</v>
      </c>
      <c r="AL2194">
        <f>IF(EXACT($AE2194,AL$1),$D2194,)</f>
        <v>0</v>
      </c>
    </row>
    <row r="2195" spans="1:38" x14ac:dyDescent="0.25">
      <c r="A2195" t="s">
        <v>6608</v>
      </c>
      <c r="B2195" t="s">
        <v>6609</v>
      </c>
      <c r="C2195" t="s">
        <v>27</v>
      </c>
      <c r="D2195">
        <v>17.329999999999998</v>
      </c>
      <c r="E2195" t="s">
        <v>28</v>
      </c>
      <c r="F2195" t="s">
        <v>6610</v>
      </c>
      <c r="G2195">
        <v>960</v>
      </c>
      <c r="H2195">
        <v>720</v>
      </c>
      <c r="I2195">
        <v>3</v>
      </c>
      <c r="J2195" t="s">
        <v>31</v>
      </c>
      <c r="K2195" t="s">
        <v>30</v>
      </c>
      <c r="L2195">
        <v>61</v>
      </c>
      <c r="M2195">
        <v>30</v>
      </c>
      <c r="N2195">
        <v>19</v>
      </c>
      <c r="O2195">
        <v>33</v>
      </c>
      <c r="P2195">
        <v>627</v>
      </c>
      <c r="Q2195">
        <v>50</v>
      </c>
      <c r="R2195">
        <v>250</v>
      </c>
      <c r="S2195">
        <v>110</v>
      </c>
      <c r="T2195">
        <v>173</v>
      </c>
      <c r="U2195">
        <v>15</v>
      </c>
      <c r="V2195">
        <v>200</v>
      </c>
      <c r="W2195">
        <v>6</v>
      </c>
      <c r="X2195">
        <v>25</v>
      </c>
      <c r="Y2195">
        <v>1092.2</v>
      </c>
      <c r="AA2195" t="s">
        <v>30</v>
      </c>
      <c r="AB2195" s="1">
        <v>44622</v>
      </c>
      <c r="AC2195" s="2">
        <v>0.63402777777777775</v>
      </c>
      <c r="AD2195" s="2">
        <f t="shared" si="34"/>
        <v>15.216666666666665</v>
      </c>
      <c r="AE2195" s="8">
        <f>WEEKDAY(AB2195)</f>
        <v>4</v>
      </c>
      <c r="AF2195">
        <f>IF(EXACT($AE2195,AF$1),$D2195,)</f>
        <v>0</v>
      </c>
      <c r="AG2195">
        <f>IF(EXACT($AE2195,AG$1),$D2195,)</f>
        <v>0</v>
      </c>
      <c r="AH2195">
        <f>IF(EXACT($AE2195,AH$1),$D2195,)</f>
        <v>0</v>
      </c>
      <c r="AI2195">
        <f>IF(EXACT($AE2195,AI$1),$D2195,)</f>
        <v>17.329999999999998</v>
      </c>
      <c r="AJ2195">
        <f>IF(EXACT($AE2195,AJ$1),$D2195,)</f>
        <v>0</v>
      </c>
      <c r="AK2195">
        <f>IF(EXACT($AE2195,AK$1),$D2195,)</f>
        <v>0</v>
      </c>
      <c r="AL2195">
        <f>IF(EXACT($AE2195,AL$1),$D2195,)</f>
        <v>0</v>
      </c>
    </row>
    <row r="2196" spans="1:38" x14ac:dyDescent="0.25">
      <c r="A2196" t="s">
        <v>6611</v>
      </c>
      <c r="B2196" t="s">
        <v>6612</v>
      </c>
      <c r="C2196" t="s">
        <v>27</v>
      </c>
      <c r="D2196">
        <v>33.369999999999997</v>
      </c>
      <c r="E2196" t="s">
        <v>28</v>
      </c>
      <c r="F2196" t="s">
        <v>6613</v>
      </c>
      <c r="G2196">
        <v>960</v>
      </c>
      <c r="H2196">
        <v>720</v>
      </c>
      <c r="I2196">
        <v>3</v>
      </c>
      <c r="J2196" t="s">
        <v>31</v>
      </c>
      <c r="K2196" t="s">
        <v>30</v>
      </c>
      <c r="L2196">
        <v>128</v>
      </c>
      <c r="M2196">
        <v>9</v>
      </c>
      <c r="N2196">
        <v>26</v>
      </c>
      <c r="O2196">
        <v>35</v>
      </c>
      <c r="P2196">
        <v>910</v>
      </c>
      <c r="Q2196">
        <v>50</v>
      </c>
      <c r="R2196">
        <v>250</v>
      </c>
      <c r="S2196">
        <v>110</v>
      </c>
      <c r="T2196">
        <v>173</v>
      </c>
      <c r="U2196">
        <v>15</v>
      </c>
      <c r="V2196">
        <v>200</v>
      </c>
      <c r="W2196">
        <v>6</v>
      </c>
      <c r="X2196">
        <v>25</v>
      </c>
      <c r="Y2196">
        <v>1092.2</v>
      </c>
      <c r="AA2196" t="s">
        <v>30</v>
      </c>
      <c r="AB2196" s="1">
        <v>44622</v>
      </c>
      <c r="AC2196" s="2">
        <v>0.63427083333333334</v>
      </c>
      <c r="AD2196" s="2">
        <f t="shared" si="34"/>
        <v>15.2225</v>
      </c>
      <c r="AE2196" s="8">
        <f>WEEKDAY(AB2196)</f>
        <v>4</v>
      </c>
      <c r="AF2196">
        <f>IF(EXACT($AE2196,AF$1),$D2196,)</f>
        <v>0</v>
      </c>
      <c r="AG2196">
        <f>IF(EXACT($AE2196,AG$1),$D2196,)</f>
        <v>0</v>
      </c>
      <c r="AH2196">
        <f>IF(EXACT($AE2196,AH$1),$D2196,)</f>
        <v>0</v>
      </c>
      <c r="AI2196">
        <f>IF(EXACT($AE2196,AI$1),$D2196,)</f>
        <v>33.369999999999997</v>
      </c>
      <c r="AJ2196">
        <f>IF(EXACT($AE2196,AJ$1),$D2196,)</f>
        <v>0</v>
      </c>
      <c r="AK2196">
        <f>IF(EXACT($AE2196,AK$1),$D2196,)</f>
        <v>0</v>
      </c>
      <c r="AL2196">
        <f>IF(EXACT($AE2196,AL$1),$D2196,)</f>
        <v>0</v>
      </c>
    </row>
    <row r="2197" spans="1:38" x14ac:dyDescent="0.25">
      <c r="A2197" t="s">
        <v>6614</v>
      </c>
      <c r="B2197" t="s">
        <v>6615</v>
      </c>
      <c r="C2197" t="s">
        <v>27</v>
      </c>
      <c r="D2197">
        <v>39.57</v>
      </c>
      <c r="E2197" t="s">
        <v>28</v>
      </c>
      <c r="F2197" t="s">
        <v>6616</v>
      </c>
      <c r="G2197">
        <v>960</v>
      </c>
      <c r="H2197">
        <v>720</v>
      </c>
      <c r="I2197">
        <v>3</v>
      </c>
      <c r="J2197" t="s">
        <v>31</v>
      </c>
      <c r="K2197" t="s">
        <v>30</v>
      </c>
      <c r="L2197">
        <v>135</v>
      </c>
      <c r="M2197">
        <v>8</v>
      </c>
      <c r="N2197">
        <v>23</v>
      </c>
      <c r="O2197">
        <v>36</v>
      </c>
      <c r="P2197">
        <v>828</v>
      </c>
      <c r="Q2197">
        <v>50</v>
      </c>
      <c r="R2197">
        <v>250</v>
      </c>
      <c r="S2197">
        <v>110</v>
      </c>
      <c r="T2197">
        <v>173</v>
      </c>
      <c r="U2197">
        <v>15</v>
      </c>
      <c r="V2197">
        <v>200</v>
      </c>
      <c r="W2197">
        <v>6</v>
      </c>
      <c r="X2197">
        <v>25</v>
      </c>
      <c r="Y2197">
        <v>1092.2</v>
      </c>
      <c r="AA2197" t="s">
        <v>30</v>
      </c>
      <c r="AB2197" s="1">
        <v>44622</v>
      </c>
      <c r="AC2197" s="2">
        <v>0.63480324074074079</v>
      </c>
      <c r="AD2197" s="2">
        <f t="shared" si="34"/>
        <v>15.235277777777778</v>
      </c>
      <c r="AE2197" s="8">
        <f>WEEKDAY(AB2197)</f>
        <v>4</v>
      </c>
      <c r="AF2197">
        <f>IF(EXACT($AE2197,AF$1),$D2197,)</f>
        <v>0</v>
      </c>
      <c r="AG2197">
        <f>IF(EXACT($AE2197,AG$1),$D2197,)</f>
        <v>0</v>
      </c>
      <c r="AH2197">
        <f>IF(EXACT($AE2197,AH$1),$D2197,)</f>
        <v>0</v>
      </c>
      <c r="AI2197">
        <f>IF(EXACT($AE2197,AI$1),$D2197,)</f>
        <v>39.57</v>
      </c>
      <c r="AJ2197">
        <f>IF(EXACT($AE2197,AJ$1),$D2197,)</f>
        <v>0</v>
      </c>
      <c r="AK2197">
        <f>IF(EXACT($AE2197,AK$1),$D2197,)</f>
        <v>0</v>
      </c>
      <c r="AL2197">
        <f>IF(EXACT($AE2197,AL$1),$D2197,)</f>
        <v>0</v>
      </c>
    </row>
    <row r="2198" spans="1:38" x14ac:dyDescent="0.25">
      <c r="A2198" t="s">
        <v>6617</v>
      </c>
      <c r="B2198" t="s">
        <v>6618</v>
      </c>
      <c r="C2198" t="s">
        <v>27</v>
      </c>
      <c r="D2198">
        <v>20.47</v>
      </c>
      <c r="E2198" t="s">
        <v>28</v>
      </c>
      <c r="F2198" t="s">
        <v>6619</v>
      </c>
      <c r="G2198">
        <v>960</v>
      </c>
      <c r="H2198">
        <v>720</v>
      </c>
      <c r="I2198">
        <v>3</v>
      </c>
      <c r="J2198" t="s">
        <v>29</v>
      </c>
      <c r="K2198" t="s">
        <v>30</v>
      </c>
      <c r="L2198">
        <v>93</v>
      </c>
      <c r="M2198">
        <v>30</v>
      </c>
      <c r="N2198">
        <v>28</v>
      </c>
      <c r="O2198">
        <v>19</v>
      </c>
      <c r="P2198">
        <v>532</v>
      </c>
      <c r="Q2198">
        <v>50</v>
      </c>
      <c r="R2198">
        <v>250</v>
      </c>
      <c r="S2198">
        <v>110</v>
      </c>
      <c r="T2198">
        <v>173</v>
      </c>
      <c r="U2198">
        <v>15</v>
      </c>
      <c r="V2198">
        <v>200</v>
      </c>
      <c r="W2198">
        <v>6</v>
      </c>
      <c r="X2198">
        <v>56</v>
      </c>
      <c r="Y2198">
        <v>2743.2</v>
      </c>
      <c r="AA2198" t="s">
        <v>30</v>
      </c>
      <c r="AB2198" s="1">
        <v>44622</v>
      </c>
      <c r="AC2198" s="2">
        <v>0.63549768518518512</v>
      </c>
      <c r="AD2198" s="2">
        <f t="shared" si="34"/>
        <v>15.251944444444444</v>
      </c>
      <c r="AE2198" s="8">
        <f>WEEKDAY(AB2198)</f>
        <v>4</v>
      </c>
      <c r="AF2198">
        <f>IF(EXACT($AE2198,AF$1),$D2198,)</f>
        <v>0</v>
      </c>
      <c r="AG2198">
        <f>IF(EXACT($AE2198,AG$1),$D2198,)</f>
        <v>0</v>
      </c>
      <c r="AH2198">
        <f>IF(EXACT($AE2198,AH$1),$D2198,)</f>
        <v>0</v>
      </c>
      <c r="AI2198">
        <f>IF(EXACT($AE2198,AI$1),$D2198,)</f>
        <v>20.47</v>
      </c>
      <c r="AJ2198">
        <f>IF(EXACT($AE2198,AJ$1),$D2198,)</f>
        <v>0</v>
      </c>
      <c r="AK2198">
        <f>IF(EXACT($AE2198,AK$1),$D2198,)</f>
        <v>0</v>
      </c>
      <c r="AL2198">
        <f>IF(EXACT($AE2198,AL$1),$D2198,)</f>
        <v>0</v>
      </c>
    </row>
    <row r="2199" spans="1:38" x14ac:dyDescent="0.25">
      <c r="A2199" t="s">
        <v>6620</v>
      </c>
      <c r="B2199" t="s">
        <v>6621</v>
      </c>
      <c r="C2199" t="s">
        <v>27</v>
      </c>
      <c r="D2199">
        <v>32.93</v>
      </c>
      <c r="E2199" t="s">
        <v>28</v>
      </c>
      <c r="F2199" t="s">
        <v>6622</v>
      </c>
      <c r="G2199">
        <v>960</v>
      </c>
      <c r="H2199">
        <v>720</v>
      </c>
      <c r="I2199">
        <v>3</v>
      </c>
      <c r="J2199" t="s">
        <v>31</v>
      </c>
      <c r="K2199" t="s">
        <v>30</v>
      </c>
      <c r="L2199">
        <v>120</v>
      </c>
      <c r="M2199">
        <v>10</v>
      </c>
      <c r="N2199">
        <v>55</v>
      </c>
      <c r="O2199">
        <v>48</v>
      </c>
      <c r="P2199">
        <v>2640</v>
      </c>
      <c r="Q2199">
        <v>50</v>
      </c>
      <c r="R2199">
        <v>250</v>
      </c>
      <c r="S2199">
        <v>110</v>
      </c>
      <c r="T2199">
        <v>173</v>
      </c>
      <c r="U2199">
        <v>15</v>
      </c>
      <c r="V2199">
        <v>200</v>
      </c>
      <c r="W2199">
        <v>6</v>
      </c>
      <c r="X2199">
        <v>25</v>
      </c>
      <c r="Y2199">
        <v>1092.2</v>
      </c>
      <c r="AA2199" t="s">
        <v>30</v>
      </c>
      <c r="AB2199" s="1">
        <v>44622</v>
      </c>
      <c r="AC2199" s="2">
        <v>0.63684027777777785</v>
      </c>
      <c r="AD2199" s="2">
        <f t="shared" si="34"/>
        <v>15.284166666666668</v>
      </c>
      <c r="AE2199" s="8">
        <f>WEEKDAY(AB2199)</f>
        <v>4</v>
      </c>
      <c r="AF2199">
        <f>IF(EXACT($AE2199,AF$1),$D2199,)</f>
        <v>0</v>
      </c>
      <c r="AG2199">
        <f>IF(EXACT($AE2199,AG$1),$D2199,)</f>
        <v>0</v>
      </c>
      <c r="AH2199">
        <f>IF(EXACT($AE2199,AH$1),$D2199,)</f>
        <v>0</v>
      </c>
      <c r="AI2199">
        <f>IF(EXACT($AE2199,AI$1),$D2199,)</f>
        <v>32.93</v>
      </c>
      <c r="AJ2199">
        <f>IF(EXACT($AE2199,AJ$1),$D2199,)</f>
        <v>0</v>
      </c>
      <c r="AK2199">
        <f>IF(EXACT($AE2199,AK$1),$D2199,)</f>
        <v>0</v>
      </c>
      <c r="AL2199">
        <f>IF(EXACT($AE2199,AL$1),$D2199,)</f>
        <v>0</v>
      </c>
    </row>
    <row r="2200" spans="1:38" x14ac:dyDescent="0.25">
      <c r="A2200" t="s">
        <v>6623</v>
      </c>
      <c r="B2200" t="s">
        <v>6624</v>
      </c>
      <c r="C2200" t="s">
        <v>27</v>
      </c>
      <c r="D2200">
        <v>25.9</v>
      </c>
      <c r="E2200" t="s">
        <v>28</v>
      </c>
      <c r="F2200" t="s">
        <v>6625</v>
      </c>
      <c r="G2200">
        <v>960</v>
      </c>
      <c r="H2200">
        <v>720</v>
      </c>
      <c r="I2200">
        <v>3</v>
      </c>
      <c r="J2200" t="s">
        <v>29</v>
      </c>
      <c r="K2200" t="s">
        <v>30</v>
      </c>
      <c r="L2200">
        <v>111</v>
      </c>
      <c r="M2200">
        <v>11</v>
      </c>
      <c r="N2200">
        <v>33</v>
      </c>
      <c r="O2200">
        <v>15</v>
      </c>
      <c r="P2200">
        <v>495</v>
      </c>
      <c r="Q2200">
        <v>50</v>
      </c>
      <c r="R2200">
        <v>250</v>
      </c>
      <c r="S2200">
        <v>110</v>
      </c>
      <c r="T2200">
        <v>173</v>
      </c>
      <c r="U2200">
        <v>15</v>
      </c>
      <c r="V2200">
        <v>200</v>
      </c>
      <c r="W2200">
        <v>6</v>
      </c>
      <c r="X2200">
        <v>56</v>
      </c>
      <c r="Y2200">
        <v>2743.2</v>
      </c>
      <c r="AA2200" t="s">
        <v>30</v>
      </c>
      <c r="AB2200" s="1">
        <v>44622</v>
      </c>
      <c r="AC2200" s="2">
        <v>0.64179398148148148</v>
      </c>
      <c r="AD2200" s="2">
        <f t="shared" si="34"/>
        <v>15.403055555555556</v>
      </c>
      <c r="AE2200" s="8">
        <f>WEEKDAY(AB2200)</f>
        <v>4</v>
      </c>
      <c r="AF2200">
        <f>IF(EXACT($AE2200,AF$1),$D2200,)</f>
        <v>0</v>
      </c>
      <c r="AG2200">
        <f>IF(EXACT($AE2200,AG$1),$D2200,)</f>
        <v>0</v>
      </c>
      <c r="AH2200">
        <f>IF(EXACT($AE2200,AH$1),$D2200,)</f>
        <v>0</v>
      </c>
      <c r="AI2200">
        <f>IF(EXACT($AE2200,AI$1),$D2200,)</f>
        <v>25.9</v>
      </c>
      <c r="AJ2200">
        <f>IF(EXACT($AE2200,AJ$1),$D2200,)</f>
        <v>0</v>
      </c>
      <c r="AK2200">
        <f>IF(EXACT($AE2200,AK$1),$D2200,)</f>
        <v>0</v>
      </c>
      <c r="AL2200">
        <f>IF(EXACT($AE2200,AL$1),$D2200,)</f>
        <v>0</v>
      </c>
    </row>
    <row r="2201" spans="1:38" x14ac:dyDescent="0.25">
      <c r="A2201" t="s">
        <v>6626</v>
      </c>
      <c r="B2201" t="s">
        <v>6627</v>
      </c>
      <c r="C2201" t="s">
        <v>27</v>
      </c>
      <c r="D2201">
        <v>23.44</v>
      </c>
      <c r="E2201" t="s">
        <v>28</v>
      </c>
      <c r="F2201" t="s">
        <v>6628</v>
      </c>
      <c r="G2201">
        <v>960</v>
      </c>
      <c r="H2201">
        <v>720</v>
      </c>
      <c r="I2201">
        <v>3</v>
      </c>
      <c r="J2201" t="s">
        <v>31</v>
      </c>
      <c r="K2201" t="s">
        <v>30</v>
      </c>
      <c r="L2201">
        <v>96</v>
      </c>
      <c r="M2201">
        <v>18</v>
      </c>
      <c r="N2201">
        <v>56</v>
      </c>
      <c r="O2201">
        <v>45</v>
      </c>
      <c r="P2201">
        <v>2520</v>
      </c>
      <c r="Q2201">
        <v>50</v>
      </c>
      <c r="R2201">
        <v>250</v>
      </c>
      <c r="S2201">
        <v>110</v>
      </c>
      <c r="T2201">
        <v>173</v>
      </c>
      <c r="U2201">
        <v>15</v>
      </c>
      <c r="V2201">
        <v>200</v>
      </c>
      <c r="W2201">
        <v>6</v>
      </c>
      <c r="X2201">
        <v>25</v>
      </c>
      <c r="Y2201">
        <v>1092.2</v>
      </c>
      <c r="AA2201" t="s">
        <v>30</v>
      </c>
      <c r="AB2201" s="1">
        <v>44622</v>
      </c>
      <c r="AC2201" s="2">
        <v>0.64180555555555552</v>
      </c>
      <c r="AD2201" s="2">
        <f t="shared" si="34"/>
        <v>15.403333333333332</v>
      </c>
      <c r="AE2201" s="8">
        <f>WEEKDAY(AB2201)</f>
        <v>4</v>
      </c>
      <c r="AF2201">
        <f>IF(EXACT($AE2201,AF$1),$D2201,)</f>
        <v>0</v>
      </c>
      <c r="AG2201">
        <f>IF(EXACT($AE2201,AG$1),$D2201,)</f>
        <v>0</v>
      </c>
      <c r="AH2201">
        <f>IF(EXACT($AE2201,AH$1),$D2201,)</f>
        <v>0</v>
      </c>
      <c r="AI2201">
        <f>IF(EXACT($AE2201,AI$1),$D2201,)</f>
        <v>23.44</v>
      </c>
      <c r="AJ2201">
        <f>IF(EXACT($AE2201,AJ$1),$D2201,)</f>
        <v>0</v>
      </c>
      <c r="AK2201">
        <f>IF(EXACT($AE2201,AK$1),$D2201,)</f>
        <v>0</v>
      </c>
      <c r="AL2201">
        <f>IF(EXACT($AE2201,AL$1),$D2201,)</f>
        <v>0</v>
      </c>
    </row>
    <row r="2202" spans="1:38" x14ac:dyDescent="0.25">
      <c r="A2202" t="s">
        <v>6629</v>
      </c>
      <c r="B2202" t="s">
        <v>6630</v>
      </c>
      <c r="C2202" t="s">
        <v>27</v>
      </c>
      <c r="D2202">
        <v>21.67</v>
      </c>
      <c r="E2202" t="s">
        <v>28</v>
      </c>
      <c r="F2202" t="s">
        <v>6631</v>
      </c>
      <c r="G2202">
        <v>960</v>
      </c>
      <c r="H2202">
        <v>720</v>
      </c>
      <c r="I2202">
        <v>3</v>
      </c>
      <c r="J2202" t="s">
        <v>29</v>
      </c>
      <c r="K2202" t="s">
        <v>30</v>
      </c>
      <c r="L2202">
        <v>61</v>
      </c>
      <c r="M2202">
        <v>20</v>
      </c>
      <c r="N2202">
        <v>56</v>
      </c>
      <c r="O2202">
        <v>33</v>
      </c>
      <c r="P2202">
        <v>1848</v>
      </c>
      <c r="Q2202">
        <v>50</v>
      </c>
      <c r="R2202">
        <v>250</v>
      </c>
      <c r="S2202">
        <v>110</v>
      </c>
      <c r="T2202">
        <v>173</v>
      </c>
      <c r="U2202">
        <v>15</v>
      </c>
      <c r="V2202">
        <v>200</v>
      </c>
      <c r="W2202">
        <v>6</v>
      </c>
      <c r="X2202">
        <v>56</v>
      </c>
      <c r="Y2202">
        <v>2743.2</v>
      </c>
      <c r="AA2202" t="s">
        <v>30</v>
      </c>
      <c r="AB2202" s="1">
        <v>44622</v>
      </c>
      <c r="AC2202" s="2">
        <v>0.65182870370370372</v>
      </c>
      <c r="AD2202" s="2">
        <f t="shared" si="34"/>
        <v>15.643888888888888</v>
      </c>
      <c r="AE2202" s="8">
        <f>WEEKDAY(AB2202)</f>
        <v>4</v>
      </c>
      <c r="AF2202">
        <f>IF(EXACT($AE2202,AF$1),$D2202,)</f>
        <v>0</v>
      </c>
      <c r="AG2202">
        <f>IF(EXACT($AE2202,AG$1),$D2202,)</f>
        <v>0</v>
      </c>
      <c r="AH2202">
        <f>IF(EXACT($AE2202,AH$1),$D2202,)</f>
        <v>0</v>
      </c>
      <c r="AI2202">
        <f>IF(EXACT($AE2202,AI$1),$D2202,)</f>
        <v>21.67</v>
      </c>
      <c r="AJ2202">
        <f>IF(EXACT($AE2202,AJ$1),$D2202,)</f>
        <v>0</v>
      </c>
      <c r="AK2202">
        <f>IF(EXACT($AE2202,AK$1),$D2202,)</f>
        <v>0</v>
      </c>
      <c r="AL2202">
        <f>IF(EXACT($AE2202,AL$1),$D2202,)</f>
        <v>0</v>
      </c>
    </row>
    <row r="2203" spans="1:38" x14ac:dyDescent="0.25">
      <c r="A2203" t="s">
        <v>6632</v>
      </c>
      <c r="B2203" t="s">
        <v>6633</v>
      </c>
      <c r="C2203" t="s">
        <v>27</v>
      </c>
      <c r="D2203">
        <v>34.18</v>
      </c>
      <c r="E2203" t="s">
        <v>28</v>
      </c>
      <c r="F2203" t="s">
        <v>6634</v>
      </c>
      <c r="G2203">
        <v>960</v>
      </c>
      <c r="H2203">
        <v>720</v>
      </c>
      <c r="I2203">
        <v>3</v>
      </c>
      <c r="J2203" t="s">
        <v>31</v>
      </c>
      <c r="K2203" t="s">
        <v>30</v>
      </c>
      <c r="L2203">
        <v>118</v>
      </c>
      <c r="M2203">
        <v>18</v>
      </c>
      <c r="N2203">
        <v>46</v>
      </c>
      <c r="O2203">
        <v>38</v>
      </c>
      <c r="P2203">
        <v>1748</v>
      </c>
      <c r="Q2203">
        <v>50</v>
      </c>
      <c r="R2203">
        <v>250</v>
      </c>
      <c r="S2203">
        <v>110</v>
      </c>
      <c r="T2203">
        <v>173</v>
      </c>
      <c r="U2203">
        <v>15</v>
      </c>
      <c r="V2203">
        <v>200</v>
      </c>
      <c r="W2203">
        <v>6</v>
      </c>
      <c r="X2203">
        <v>25</v>
      </c>
      <c r="Y2203">
        <v>1092.2</v>
      </c>
      <c r="AA2203" t="s">
        <v>30</v>
      </c>
      <c r="AB2203" s="1">
        <v>44622</v>
      </c>
      <c r="AC2203" s="2">
        <v>0.65265046296296292</v>
      </c>
      <c r="AD2203" s="2">
        <f t="shared" si="34"/>
        <v>15.663611111111109</v>
      </c>
      <c r="AE2203" s="8">
        <f>WEEKDAY(AB2203)</f>
        <v>4</v>
      </c>
      <c r="AF2203">
        <f>IF(EXACT($AE2203,AF$1),$D2203,)</f>
        <v>0</v>
      </c>
      <c r="AG2203">
        <f>IF(EXACT($AE2203,AG$1),$D2203,)</f>
        <v>0</v>
      </c>
      <c r="AH2203">
        <f>IF(EXACT($AE2203,AH$1),$D2203,)</f>
        <v>0</v>
      </c>
      <c r="AI2203">
        <f>IF(EXACT($AE2203,AI$1),$D2203,)</f>
        <v>34.18</v>
      </c>
      <c r="AJ2203">
        <f>IF(EXACT($AE2203,AJ$1),$D2203,)</f>
        <v>0</v>
      </c>
      <c r="AK2203">
        <f>IF(EXACT($AE2203,AK$1),$D2203,)</f>
        <v>0</v>
      </c>
      <c r="AL2203">
        <f>IF(EXACT($AE2203,AL$1),$D2203,)</f>
        <v>0</v>
      </c>
    </row>
    <row r="2204" spans="1:38" x14ac:dyDescent="0.25">
      <c r="A2204" t="s">
        <v>6635</v>
      </c>
      <c r="B2204" t="s">
        <v>6636</v>
      </c>
      <c r="C2204" t="s">
        <v>27</v>
      </c>
      <c r="D2204">
        <v>21.43</v>
      </c>
      <c r="E2204" t="s">
        <v>28</v>
      </c>
      <c r="F2204" t="s">
        <v>6637</v>
      </c>
      <c r="G2204">
        <v>960</v>
      </c>
      <c r="H2204">
        <v>720</v>
      </c>
      <c r="I2204">
        <v>3</v>
      </c>
      <c r="J2204" t="s">
        <v>29</v>
      </c>
      <c r="K2204" t="s">
        <v>30</v>
      </c>
      <c r="L2204">
        <v>34</v>
      </c>
      <c r="M2204">
        <v>18</v>
      </c>
      <c r="N2204">
        <v>45</v>
      </c>
      <c r="O2204">
        <v>31</v>
      </c>
      <c r="P2204">
        <v>1395</v>
      </c>
      <c r="Q2204">
        <v>50</v>
      </c>
      <c r="R2204">
        <v>250</v>
      </c>
      <c r="S2204">
        <v>110</v>
      </c>
      <c r="T2204">
        <v>173</v>
      </c>
      <c r="U2204">
        <v>15</v>
      </c>
      <c r="V2204">
        <v>200</v>
      </c>
      <c r="W2204">
        <v>6</v>
      </c>
      <c r="X2204">
        <v>56</v>
      </c>
      <c r="Y2204">
        <v>2743.2</v>
      </c>
      <c r="AA2204" t="s">
        <v>30</v>
      </c>
      <c r="AB2204" s="1">
        <v>44622</v>
      </c>
      <c r="AC2204" s="2">
        <v>0.65329861111111109</v>
      </c>
      <c r="AD2204" s="2">
        <f t="shared" si="34"/>
        <v>15.679166666666667</v>
      </c>
      <c r="AE2204" s="8">
        <f>WEEKDAY(AB2204)</f>
        <v>4</v>
      </c>
      <c r="AF2204">
        <f>IF(EXACT($AE2204,AF$1),$D2204,)</f>
        <v>0</v>
      </c>
      <c r="AG2204">
        <f>IF(EXACT($AE2204,AG$1),$D2204,)</f>
        <v>0</v>
      </c>
      <c r="AH2204">
        <f>IF(EXACT($AE2204,AH$1),$D2204,)</f>
        <v>0</v>
      </c>
      <c r="AI2204">
        <f>IF(EXACT($AE2204,AI$1),$D2204,)</f>
        <v>21.43</v>
      </c>
      <c r="AJ2204">
        <f>IF(EXACT($AE2204,AJ$1),$D2204,)</f>
        <v>0</v>
      </c>
      <c r="AK2204">
        <f>IF(EXACT($AE2204,AK$1),$D2204,)</f>
        <v>0</v>
      </c>
      <c r="AL2204">
        <f>IF(EXACT($AE2204,AL$1),$D2204,)</f>
        <v>0</v>
      </c>
    </row>
    <row r="2205" spans="1:38" x14ac:dyDescent="0.25">
      <c r="A2205" t="s">
        <v>6638</v>
      </c>
      <c r="B2205" t="s">
        <v>6639</v>
      </c>
      <c r="C2205" t="s">
        <v>27</v>
      </c>
      <c r="D2205">
        <v>31.69</v>
      </c>
      <c r="E2205" t="s">
        <v>28</v>
      </c>
      <c r="F2205" t="s">
        <v>6640</v>
      </c>
      <c r="G2205">
        <v>960</v>
      </c>
      <c r="H2205">
        <v>720</v>
      </c>
      <c r="I2205">
        <v>3</v>
      </c>
      <c r="J2205" t="s">
        <v>29</v>
      </c>
      <c r="K2205" t="s">
        <v>30</v>
      </c>
      <c r="L2205">
        <v>65</v>
      </c>
      <c r="M2205">
        <v>15</v>
      </c>
      <c r="N2205">
        <v>42</v>
      </c>
      <c r="O2205">
        <v>37</v>
      </c>
      <c r="P2205">
        <v>1554</v>
      </c>
      <c r="Q2205">
        <v>50</v>
      </c>
      <c r="R2205">
        <v>250</v>
      </c>
      <c r="S2205">
        <v>110</v>
      </c>
      <c r="T2205">
        <v>173</v>
      </c>
      <c r="U2205">
        <v>15</v>
      </c>
      <c r="V2205">
        <v>200</v>
      </c>
      <c r="W2205">
        <v>6</v>
      </c>
      <c r="X2205">
        <v>56</v>
      </c>
      <c r="Y2205">
        <v>2743.2</v>
      </c>
      <c r="AA2205" t="s">
        <v>30</v>
      </c>
      <c r="AB2205" s="1">
        <v>44622</v>
      </c>
      <c r="AC2205" s="2">
        <v>0.65353009259259254</v>
      </c>
      <c r="AD2205" s="2">
        <f t="shared" si="34"/>
        <v>15.68472222222222</v>
      </c>
      <c r="AE2205" s="8">
        <f>WEEKDAY(AB2205)</f>
        <v>4</v>
      </c>
      <c r="AF2205">
        <f>IF(EXACT($AE2205,AF$1),$D2205,)</f>
        <v>0</v>
      </c>
      <c r="AG2205">
        <f>IF(EXACT($AE2205,AG$1),$D2205,)</f>
        <v>0</v>
      </c>
      <c r="AH2205">
        <f>IF(EXACT($AE2205,AH$1),$D2205,)</f>
        <v>0</v>
      </c>
      <c r="AI2205">
        <f>IF(EXACT($AE2205,AI$1),$D2205,)</f>
        <v>31.69</v>
      </c>
      <c r="AJ2205">
        <f>IF(EXACT($AE2205,AJ$1),$D2205,)</f>
        <v>0</v>
      </c>
      <c r="AK2205">
        <f>IF(EXACT($AE2205,AK$1),$D2205,)</f>
        <v>0</v>
      </c>
      <c r="AL2205">
        <f>IF(EXACT($AE2205,AL$1),$D2205,)</f>
        <v>0</v>
      </c>
    </row>
    <row r="2206" spans="1:38" x14ac:dyDescent="0.25">
      <c r="A2206" t="s">
        <v>6641</v>
      </c>
      <c r="B2206" t="s">
        <v>6642</v>
      </c>
      <c r="C2206" t="s">
        <v>27</v>
      </c>
      <c r="D2206">
        <v>26.71</v>
      </c>
      <c r="E2206" t="s">
        <v>28</v>
      </c>
      <c r="F2206" t="s">
        <v>6643</v>
      </c>
      <c r="G2206">
        <v>960</v>
      </c>
      <c r="H2206">
        <v>720</v>
      </c>
      <c r="I2206">
        <v>3</v>
      </c>
      <c r="J2206" t="s">
        <v>31</v>
      </c>
      <c r="K2206" t="s">
        <v>30</v>
      </c>
      <c r="L2206">
        <v>105</v>
      </c>
      <c r="M2206">
        <v>19</v>
      </c>
      <c r="N2206">
        <v>48</v>
      </c>
      <c r="O2206">
        <v>39</v>
      </c>
      <c r="P2206">
        <v>1872</v>
      </c>
      <c r="Q2206">
        <v>50</v>
      </c>
      <c r="R2206">
        <v>250</v>
      </c>
      <c r="S2206">
        <v>110</v>
      </c>
      <c r="T2206">
        <v>173</v>
      </c>
      <c r="U2206">
        <v>15</v>
      </c>
      <c r="V2206">
        <v>200</v>
      </c>
      <c r="W2206">
        <v>6</v>
      </c>
      <c r="X2206">
        <v>25</v>
      </c>
      <c r="Y2206">
        <v>1092.2</v>
      </c>
      <c r="AA2206" t="s">
        <v>30</v>
      </c>
      <c r="AB2206" s="1">
        <v>44622</v>
      </c>
      <c r="AC2206" s="2">
        <v>0.65408564814814818</v>
      </c>
      <c r="AD2206" s="2">
        <f t="shared" si="34"/>
        <v>15.698055555555555</v>
      </c>
      <c r="AE2206" s="8">
        <f>WEEKDAY(AB2206)</f>
        <v>4</v>
      </c>
      <c r="AF2206">
        <f>IF(EXACT($AE2206,AF$1),$D2206,)</f>
        <v>0</v>
      </c>
      <c r="AG2206">
        <f>IF(EXACT($AE2206,AG$1),$D2206,)</f>
        <v>0</v>
      </c>
      <c r="AH2206">
        <f>IF(EXACT($AE2206,AH$1),$D2206,)</f>
        <v>0</v>
      </c>
      <c r="AI2206">
        <f>IF(EXACT($AE2206,AI$1),$D2206,)</f>
        <v>26.71</v>
      </c>
      <c r="AJ2206">
        <f>IF(EXACT($AE2206,AJ$1),$D2206,)</f>
        <v>0</v>
      </c>
      <c r="AK2206">
        <f>IF(EXACT($AE2206,AK$1),$D2206,)</f>
        <v>0</v>
      </c>
      <c r="AL2206">
        <f>IF(EXACT($AE2206,AL$1),$D2206,)</f>
        <v>0</v>
      </c>
    </row>
    <row r="2207" spans="1:38" x14ac:dyDescent="0.25">
      <c r="A2207" t="s">
        <v>6644</v>
      </c>
      <c r="B2207" t="s">
        <v>6645</v>
      </c>
      <c r="C2207" t="s">
        <v>27</v>
      </c>
      <c r="D2207">
        <v>79.37</v>
      </c>
      <c r="E2207" t="s">
        <v>28</v>
      </c>
      <c r="F2207" t="s">
        <v>6646</v>
      </c>
      <c r="G2207">
        <v>960</v>
      </c>
      <c r="H2207">
        <v>720</v>
      </c>
      <c r="I2207">
        <v>3</v>
      </c>
      <c r="J2207" t="s">
        <v>31</v>
      </c>
      <c r="K2207" t="s">
        <v>30</v>
      </c>
      <c r="L2207">
        <v>119</v>
      </c>
      <c r="M2207">
        <v>0</v>
      </c>
      <c r="N2207">
        <v>21</v>
      </c>
      <c r="O2207">
        <v>54</v>
      </c>
      <c r="P2207">
        <v>1134</v>
      </c>
      <c r="Q2207">
        <v>50</v>
      </c>
      <c r="R2207">
        <v>250</v>
      </c>
      <c r="S2207">
        <v>110</v>
      </c>
      <c r="T2207">
        <v>173</v>
      </c>
      <c r="U2207">
        <v>15</v>
      </c>
      <c r="V2207">
        <v>200</v>
      </c>
      <c r="W2207">
        <v>6</v>
      </c>
      <c r="X2207">
        <v>25</v>
      </c>
      <c r="Y2207">
        <v>1092.2</v>
      </c>
      <c r="AA2207" t="s">
        <v>30</v>
      </c>
      <c r="AB2207" s="1">
        <v>44622</v>
      </c>
      <c r="AC2207" s="2">
        <v>0.65577546296296296</v>
      </c>
      <c r="AD2207" s="2">
        <f t="shared" si="34"/>
        <v>15.738611111111112</v>
      </c>
      <c r="AE2207" s="8">
        <f>WEEKDAY(AB2207)</f>
        <v>4</v>
      </c>
      <c r="AF2207">
        <f>IF(EXACT($AE2207,AF$1),$D2207,)</f>
        <v>0</v>
      </c>
      <c r="AG2207">
        <f>IF(EXACT($AE2207,AG$1),$D2207,)</f>
        <v>0</v>
      </c>
      <c r="AH2207">
        <f>IF(EXACT($AE2207,AH$1),$D2207,)</f>
        <v>0</v>
      </c>
      <c r="AI2207">
        <f>IF(EXACT($AE2207,AI$1),$D2207,)</f>
        <v>79.37</v>
      </c>
      <c r="AJ2207">
        <f>IF(EXACT($AE2207,AJ$1),$D2207,)</f>
        <v>0</v>
      </c>
      <c r="AK2207">
        <f>IF(EXACT($AE2207,AK$1),$D2207,)</f>
        <v>0</v>
      </c>
      <c r="AL2207">
        <f>IF(EXACT($AE2207,AL$1),$D2207,)</f>
        <v>0</v>
      </c>
    </row>
    <row r="2208" spans="1:38" x14ac:dyDescent="0.25">
      <c r="A2208" t="s">
        <v>6647</v>
      </c>
      <c r="B2208" t="s">
        <v>6648</v>
      </c>
      <c r="C2208" t="s">
        <v>27</v>
      </c>
      <c r="D2208">
        <v>26.17</v>
      </c>
      <c r="E2208" t="s">
        <v>28</v>
      </c>
      <c r="F2208" t="s">
        <v>6649</v>
      </c>
      <c r="G2208">
        <v>960</v>
      </c>
      <c r="H2208">
        <v>720</v>
      </c>
      <c r="I2208">
        <v>3</v>
      </c>
      <c r="J2208" t="s">
        <v>31</v>
      </c>
      <c r="K2208" t="s">
        <v>30</v>
      </c>
      <c r="L2208">
        <v>55</v>
      </c>
      <c r="M2208">
        <v>14</v>
      </c>
      <c r="N2208">
        <v>44</v>
      </c>
      <c r="O2208">
        <v>42</v>
      </c>
      <c r="P2208">
        <v>1848</v>
      </c>
      <c r="Q2208">
        <v>50</v>
      </c>
      <c r="R2208">
        <v>250</v>
      </c>
      <c r="S2208">
        <v>110</v>
      </c>
      <c r="T2208">
        <v>173</v>
      </c>
      <c r="U2208">
        <v>15</v>
      </c>
      <c r="V2208">
        <v>200</v>
      </c>
      <c r="W2208">
        <v>6</v>
      </c>
      <c r="X2208">
        <v>25</v>
      </c>
      <c r="Y2208">
        <v>1092.2</v>
      </c>
      <c r="AA2208" t="s">
        <v>30</v>
      </c>
      <c r="AB2208" s="1">
        <v>44622</v>
      </c>
      <c r="AC2208" s="2">
        <v>0.65694444444444444</v>
      </c>
      <c r="AD2208" s="2">
        <f t="shared" si="34"/>
        <v>15.766666666666666</v>
      </c>
      <c r="AE2208" s="8">
        <f>WEEKDAY(AB2208)</f>
        <v>4</v>
      </c>
      <c r="AF2208">
        <f>IF(EXACT($AE2208,AF$1),$D2208,)</f>
        <v>0</v>
      </c>
      <c r="AG2208">
        <f>IF(EXACT($AE2208,AG$1),$D2208,)</f>
        <v>0</v>
      </c>
      <c r="AH2208">
        <f>IF(EXACT($AE2208,AH$1),$D2208,)</f>
        <v>0</v>
      </c>
      <c r="AI2208">
        <f>IF(EXACT($AE2208,AI$1),$D2208,)</f>
        <v>26.17</v>
      </c>
      <c r="AJ2208">
        <f>IF(EXACT($AE2208,AJ$1),$D2208,)</f>
        <v>0</v>
      </c>
      <c r="AK2208">
        <f>IF(EXACT($AE2208,AK$1),$D2208,)</f>
        <v>0</v>
      </c>
      <c r="AL2208">
        <f>IF(EXACT($AE2208,AL$1),$D2208,)</f>
        <v>0</v>
      </c>
    </row>
    <row r="2209" spans="1:38" x14ac:dyDescent="0.25">
      <c r="A2209" t="s">
        <v>6650</v>
      </c>
      <c r="B2209" t="s">
        <v>6651</v>
      </c>
      <c r="C2209" t="s">
        <v>27</v>
      </c>
      <c r="D2209">
        <v>22.54</v>
      </c>
      <c r="E2209" t="s">
        <v>28</v>
      </c>
      <c r="F2209" t="s">
        <v>6652</v>
      </c>
      <c r="G2209">
        <v>960</v>
      </c>
      <c r="H2209">
        <v>720</v>
      </c>
      <c r="I2209">
        <v>3</v>
      </c>
      <c r="J2209" t="s">
        <v>31</v>
      </c>
      <c r="K2209" t="s">
        <v>30</v>
      </c>
      <c r="L2209">
        <v>97</v>
      </c>
      <c r="M2209">
        <v>19</v>
      </c>
      <c r="N2209">
        <v>72</v>
      </c>
      <c r="O2209">
        <v>35</v>
      </c>
      <c r="P2209">
        <v>2520</v>
      </c>
      <c r="Q2209">
        <v>50</v>
      </c>
      <c r="R2209">
        <v>250</v>
      </c>
      <c r="S2209">
        <v>110</v>
      </c>
      <c r="T2209">
        <v>173</v>
      </c>
      <c r="U2209">
        <v>15</v>
      </c>
      <c r="V2209">
        <v>200</v>
      </c>
      <c r="W2209">
        <v>6</v>
      </c>
      <c r="X2209">
        <v>25</v>
      </c>
      <c r="Y2209">
        <v>1092.2</v>
      </c>
      <c r="AA2209" t="s">
        <v>30</v>
      </c>
      <c r="AB2209" s="1">
        <v>44622</v>
      </c>
      <c r="AC2209" s="2">
        <v>0.65714120370370377</v>
      </c>
      <c r="AD2209" s="2">
        <f t="shared" si="34"/>
        <v>15.77138888888889</v>
      </c>
      <c r="AE2209" s="8">
        <f>WEEKDAY(AB2209)</f>
        <v>4</v>
      </c>
      <c r="AF2209">
        <f>IF(EXACT($AE2209,AF$1),$D2209,)</f>
        <v>0</v>
      </c>
      <c r="AG2209">
        <f>IF(EXACT($AE2209,AG$1),$D2209,)</f>
        <v>0</v>
      </c>
      <c r="AH2209">
        <f>IF(EXACT($AE2209,AH$1),$D2209,)</f>
        <v>0</v>
      </c>
      <c r="AI2209">
        <f>IF(EXACT($AE2209,AI$1),$D2209,)</f>
        <v>22.54</v>
      </c>
      <c r="AJ2209">
        <f>IF(EXACT($AE2209,AJ$1),$D2209,)</f>
        <v>0</v>
      </c>
      <c r="AK2209">
        <f>IF(EXACT($AE2209,AK$1),$D2209,)</f>
        <v>0</v>
      </c>
      <c r="AL2209">
        <f>IF(EXACT($AE2209,AL$1),$D2209,)</f>
        <v>0</v>
      </c>
    </row>
    <row r="2210" spans="1:38" x14ac:dyDescent="0.25">
      <c r="A2210" t="s">
        <v>6653</v>
      </c>
      <c r="B2210" t="s">
        <v>6654</v>
      </c>
      <c r="C2210" t="s">
        <v>27</v>
      </c>
      <c r="D2210">
        <v>36.159999999999997</v>
      </c>
      <c r="E2210" t="s">
        <v>28</v>
      </c>
      <c r="F2210" t="s">
        <v>6655</v>
      </c>
      <c r="G2210">
        <v>960</v>
      </c>
      <c r="H2210">
        <v>720</v>
      </c>
      <c r="I2210">
        <v>3</v>
      </c>
      <c r="J2210" t="s">
        <v>31</v>
      </c>
      <c r="K2210" t="s">
        <v>30</v>
      </c>
      <c r="L2210">
        <v>44</v>
      </c>
      <c r="M2210">
        <v>10</v>
      </c>
      <c r="N2210">
        <v>47</v>
      </c>
      <c r="O2210">
        <v>50</v>
      </c>
      <c r="P2210">
        <v>2350</v>
      </c>
      <c r="Q2210">
        <v>50</v>
      </c>
      <c r="R2210">
        <v>250</v>
      </c>
      <c r="S2210">
        <v>110</v>
      </c>
      <c r="T2210">
        <v>173</v>
      </c>
      <c r="U2210">
        <v>15</v>
      </c>
      <c r="V2210">
        <v>200</v>
      </c>
      <c r="W2210">
        <v>6</v>
      </c>
      <c r="X2210">
        <v>25</v>
      </c>
      <c r="Y2210">
        <v>1092.2</v>
      </c>
      <c r="AA2210" t="s">
        <v>30</v>
      </c>
      <c r="AB2210" s="1">
        <v>44622</v>
      </c>
      <c r="AC2210" s="2">
        <v>0.6613310185185185</v>
      </c>
      <c r="AD2210" s="2">
        <f t="shared" si="34"/>
        <v>15.871944444444445</v>
      </c>
      <c r="AE2210" s="8">
        <f>WEEKDAY(AB2210)</f>
        <v>4</v>
      </c>
      <c r="AF2210">
        <f>IF(EXACT($AE2210,AF$1),$D2210,)</f>
        <v>0</v>
      </c>
      <c r="AG2210">
        <f>IF(EXACT($AE2210,AG$1),$D2210,)</f>
        <v>0</v>
      </c>
      <c r="AH2210">
        <f>IF(EXACT($AE2210,AH$1),$D2210,)</f>
        <v>0</v>
      </c>
      <c r="AI2210">
        <f>IF(EXACT($AE2210,AI$1),$D2210,)</f>
        <v>36.159999999999997</v>
      </c>
      <c r="AJ2210">
        <f>IF(EXACT($AE2210,AJ$1),$D2210,)</f>
        <v>0</v>
      </c>
      <c r="AK2210">
        <f>IF(EXACT($AE2210,AK$1),$D2210,)</f>
        <v>0</v>
      </c>
      <c r="AL2210">
        <f>IF(EXACT($AE2210,AL$1),$D2210,)</f>
        <v>0</v>
      </c>
    </row>
    <row r="2211" spans="1:38" x14ac:dyDescent="0.25">
      <c r="A2211" t="s">
        <v>6656</v>
      </c>
      <c r="B2211" t="s">
        <v>6657</v>
      </c>
      <c r="C2211" t="s">
        <v>27</v>
      </c>
      <c r="D2211">
        <v>21.29</v>
      </c>
      <c r="E2211" t="s">
        <v>28</v>
      </c>
      <c r="F2211" t="s">
        <v>6658</v>
      </c>
      <c r="G2211">
        <v>960</v>
      </c>
      <c r="H2211">
        <v>720</v>
      </c>
      <c r="I2211">
        <v>3</v>
      </c>
      <c r="J2211" t="s">
        <v>31</v>
      </c>
      <c r="K2211" t="s">
        <v>30</v>
      </c>
      <c r="L2211">
        <v>34</v>
      </c>
      <c r="M2211">
        <v>14</v>
      </c>
      <c r="N2211">
        <v>34</v>
      </c>
      <c r="O2211">
        <v>47</v>
      </c>
      <c r="P2211">
        <v>1598</v>
      </c>
      <c r="Q2211">
        <v>50</v>
      </c>
      <c r="R2211">
        <v>250</v>
      </c>
      <c r="S2211">
        <v>110</v>
      </c>
      <c r="T2211">
        <v>173</v>
      </c>
      <c r="U2211">
        <v>15</v>
      </c>
      <c r="V2211">
        <v>200</v>
      </c>
      <c r="W2211">
        <v>6</v>
      </c>
      <c r="X2211">
        <v>25</v>
      </c>
      <c r="Y2211">
        <v>1092.2</v>
      </c>
      <c r="AA2211" t="s">
        <v>30</v>
      </c>
      <c r="AB2211" s="1">
        <v>44622</v>
      </c>
      <c r="AC2211" s="2">
        <v>0.66681712962962969</v>
      </c>
      <c r="AD2211" s="2">
        <f t="shared" si="34"/>
        <v>16.003611111111113</v>
      </c>
      <c r="AE2211" s="8">
        <f>WEEKDAY(AB2211)</f>
        <v>4</v>
      </c>
      <c r="AF2211">
        <f>IF(EXACT($AE2211,AF$1),$D2211,)</f>
        <v>0</v>
      </c>
      <c r="AG2211">
        <f>IF(EXACT($AE2211,AG$1),$D2211,)</f>
        <v>0</v>
      </c>
      <c r="AH2211">
        <f>IF(EXACT($AE2211,AH$1),$D2211,)</f>
        <v>0</v>
      </c>
      <c r="AI2211">
        <f>IF(EXACT($AE2211,AI$1),$D2211,)</f>
        <v>21.29</v>
      </c>
      <c r="AJ2211">
        <f>IF(EXACT($AE2211,AJ$1),$D2211,)</f>
        <v>0</v>
      </c>
      <c r="AK2211">
        <f>IF(EXACT($AE2211,AK$1),$D2211,)</f>
        <v>0</v>
      </c>
      <c r="AL2211">
        <f>IF(EXACT($AE2211,AL$1),$D2211,)</f>
        <v>0</v>
      </c>
    </row>
    <row r="2212" spans="1:38" x14ac:dyDescent="0.25">
      <c r="A2212" t="s">
        <v>6659</v>
      </c>
      <c r="B2212" t="s">
        <v>6660</v>
      </c>
      <c r="C2212" t="s">
        <v>27</v>
      </c>
      <c r="D2212">
        <v>33.54</v>
      </c>
      <c r="E2212" t="s">
        <v>28</v>
      </c>
      <c r="F2212" t="s">
        <v>6661</v>
      </c>
      <c r="G2212">
        <v>960</v>
      </c>
      <c r="H2212">
        <v>720</v>
      </c>
      <c r="I2212">
        <v>3</v>
      </c>
      <c r="J2212" t="s">
        <v>29</v>
      </c>
      <c r="K2212" t="s">
        <v>30</v>
      </c>
      <c r="L2212">
        <v>70</v>
      </c>
      <c r="M2212">
        <v>24</v>
      </c>
      <c r="N2212">
        <v>33</v>
      </c>
      <c r="O2212">
        <v>31</v>
      </c>
      <c r="P2212">
        <v>1023</v>
      </c>
      <c r="Q2212">
        <v>50</v>
      </c>
      <c r="R2212">
        <v>250</v>
      </c>
      <c r="S2212">
        <v>110</v>
      </c>
      <c r="T2212">
        <v>173</v>
      </c>
      <c r="U2212">
        <v>15</v>
      </c>
      <c r="V2212">
        <v>200</v>
      </c>
      <c r="W2212">
        <v>6</v>
      </c>
      <c r="X2212">
        <v>56</v>
      </c>
      <c r="Y2212">
        <v>2743.2</v>
      </c>
      <c r="AA2212" t="s">
        <v>30</v>
      </c>
      <c r="AB2212" s="1">
        <v>44622</v>
      </c>
      <c r="AC2212" s="2">
        <v>0.66865740740740742</v>
      </c>
      <c r="AD2212" s="2">
        <f t="shared" si="34"/>
        <v>16.047777777777778</v>
      </c>
      <c r="AE2212" s="8">
        <f>WEEKDAY(AB2212)</f>
        <v>4</v>
      </c>
      <c r="AF2212">
        <f>IF(EXACT($AE2212,AF$1),$D2212,)</f>
        <v>0</v>
      </c>
      <c r="AG2212">
        <f>IF(EXACT($AE2212,AG$1),$D2212,)</f>
        <v>0</v>
      </c>
      <c r="AH2212">
        <f>IF(EXACT($AE2212,AH$1),$D2212,)</f>
        <v>0</v>
      </c>
      <c r="AI2212">
        <f>IF(EXACT($AE2212,AI$1),$D2212,)</f>
        <v>33.54</v>
      </c>
      <c r="AJ2212">
        <f>IF(EXACT($AE2212,AJ$1),$D2212,)</f>
        <v>0</v>
      </c>
      <c r="AK2212">
        <f>IF(EXACT($AE2212,AK$1),$D2212,)</f>
        <v>0</v>
      </c>
      <c r="AL2212">
        <f>IF(EXACT($AE2212,AL$1),$D2212,)</f>
        <v>0</v>
      </c>
    </row>
    <row r="2213" spans="1:38" x14ac:dyDescent="0.25">
      <c r="A2213" t="s">
        <v>6662</v>
      </c>
      <c r="B2213" t="s">
        <v>6663</v>
      </c>
      <c r="C2213" t="s">
        <v>27</v>
      </c>
      <c r="D2213">
        <v>24.25</v>
      </c>
      <c r="E2213" t="s">
        <v>28</v>
      </c>
      <c r="F2213" t="s">
        <v>6664</v>
      </c>
      <c r="G2213">
        <v>960</v>
      </c>
      <c r="H2213">
        <v>720</v>
      </c>
      <c r="I2213">
        <v>3</v>
      </c>
      <c r="J2213" t="s">
        <v>31</v>
      </c>
      <c r="K2213" t="s">
        <v>30</v>
      </c>
      <c r="L2213">
        <v>78</v>
      </c>
      <c r="M2213">
        <v>32</v>
      </c>
      <c r="N2213">
        <v>35</v>
      </c>
      <c r="O2213">
        <v>21</v>
      </c>
      <c r="P2213">
        <v>735</v>
      </c>
      <c r="Q2213">
        <v>50</v>
      </c>
      <c r="R2213">
        <v>250</v>
      </c>
      <c r="S2213">
        <v>110</v>
      </c>
      <c r="T2213">
        <v>173</v>
      </c>
      <c r="U2213">
        <v>15</v>
      </c>
      <c r="V2213">
        <v>200</v>
      </c>
      <c r="W2213">
        <v>6</v>
      </c>
      <c r="X2213">
        <v>25</v>
      </c>
      <c r="Y2213">
        <v>1092.2</v>
      </c>
      <c r="AA2213" t="s">
        <v>30</v>
      </c>
      <c r="AB2213" s="1">
        <v>44622</v>
      </c>
      <c r="AC2213" s="2">
        <v>0.67103009259259261</v>
      </c>
      <c r="AD2213" s="2">
        <f t="shared" si="34"/>
        <v>16.104722222222222</v>
      </c>
      <c r="AE2213" s="8">
        <f>WEEKDAY(AB2213)</f>
        <v>4</v>
      </c>
      <c r="AF2213">
        <f>IF(EXACT($AE2213,AF$1),$D2213,)</f>
        <v>0</v>
      </c>
      <c r="AG2213">
        <f>IF(EXACT($AE2213,AG$1),$D2213,)</f>
        <v>0</v>
      </c>
      <c r="AH2213">
        <f>IF(EXACT($AE2213,AH$1),$D2213,)</f>
        <v>0</v>
      </c>
      <c r="AI2213">
        <f>IF(EXACT($AE2213,AI$1),$D2213,)</f>
        <v>24.25</v>
      </c>
      <c r="AJ2213">
        <f>IF(EXACT($AE2213,AJ$1),$D2213,)</f>
        <v>0</v>
      </c>
      <c r="AK2213">
        <f>IF(EXACT($AE2213,AK$1),$D2213,)</f>
        <v>0</v>
      </c>
      <c r="AL2213">
        <f>IF(EXACT($AE2213,AL$1),$D2213,)</f>
        <v>0</v>
      </c>
    </row>
    <row r="2214" spans="1:38" x14ac:dyDescent="0.25">
      <c r="A2214" t="s">
        <v>6665</v>
      </c>
      <c r="B2214" t="s">
        <v>6666</v>
      </c>
      <c r="C2214" t="s">
        <v>27</v>
      </c>
      <c r="D2214">
        <v>22.34</v>
      </c>
      <c r="E2214" t="s">
        <v>28</v>
      </c>
      <c r="F2214" t="s">
        <v>6667</v>
      </c>
      <c r="G2214">
        <v>960</v>
      </c>
      <c r="H2214">
        <v>720</v>
      </c>
      <c r="I2214">
        <v>3</v>
      </c>
      <c r="J2214" t="s">
        <v>29</v>
      </c>
      <c r="K2214" t="s">
        <v>30</v>
      </c>
      <c r="L2214">
        <v>47</v>
      </c>
      <c r="M2214">
        <v>28</v>
      </c>
      <c r="N2214">
        <v>35</v>
      </c>
      <c r="O2214">
        <v>25</v>
      </c>
      <c r="P2214">
        <v>875</v>
      </c>
      <c r="Q2214">
        <v>50</v>
      </c>
      <c r="R2214">
        <v>250</v>
      </c>
      <c r="S2214">
        <v>110</v>
      </c>
      <c r="T2214">
        <v>173</v>
      </c>
      <c r="U2214">
        <v>15</v>
      </c>
      <c r="V2214">
        <v>200</v>
      </c>
      <c r="W2214">
        <v>6</v>
      </c>
      <c r="X2214">
        <v>56</v>
      </c>
      <c r="Y2214">
        <v>2743.2</v>
      </c>
      <c r="AA2214" t="s">
        <v>30</v>
      </c>
      <c r="AB2214" s="1">
        <v>44622</v>
      </c>
      <c r="AC2214" s="2">
        <v>0.67211805555555548</v>
      </c>
      <c r="AD2214" s="2">
        <f t="shared" si="34"/>
        <v>16.130833333333332</v>
      </c>
      <c r="AE2214" s="8">
        <f>WEEKDAY(AB2214)</f>
        <v>4</v>
      </c>
      <c r="AF2214">
        <f>IF(EXACT($AE2214,AF$1),$D2214,)</f>
        <v>0</v>
      </c>
      <c r="AG2214">
        <f>IF(EXACT($AE2214,AG$1),$D2214,)</f>
        <v>0</v>
      </c>
      <c r="AH2214">
        <f>IF(EXACT($AE2214,AH$1),$D2214,)</f>
        <v>0</v>
      </c>
      <c r="AI2214">
        <f>IF(EXACT($AE2214,AI$1),$D2214,)</f>
        <v>22.34</v>
      </c>
      <c r="AJ2214">
        <f>IF(EXACT($AE2214,AJ$1),$D2214,)</f>
        <v>0</v>
      </c>
      <c r="AK2214">
        <f>IF(EXACT($AE2214,AK$1),$D2214,)</f>
        <v>0</v>
      </c>
      <c r="AL2214">
        <f>IF(EXACT($AE2214,AL$1),$D2214,)</f>
        <v>0</v>
      </c>
    </row>
    <row r="2215" spans="1:38" x14ac:dyDescent="0.25">
      <c r="A2215" t="s">
        <v>6668</v>
      </c>
      <c r="B2215" t="s">
        <v>6669</v>
      </c>
      <c r="C2215" t="s">
        <v>27</v>
      </c>
      <c r="D2215">
        <v>25.88</v>
      </c>
      <c r="E2215" t="s">
        <v>28</v>
      </c>
      <c r="F2215" t="s">
        <v>6670</v>
      </c>
      <c r="G2215">
        <v>960</v>
      </c>
      <c r="H2215">
        <v>720</v>
      </c>
      <c r="I2215">
        <v>3</v>
      </c>
      <c r="J2215" t="s">
        <v>31</v>
      </c>
      <c r="K2215" t="s">
        <v>30</v>
      </c>
      <c r="L2215">
        <v>116</v>
      </c>
      <c r="M2215">
        <v>15</v>
      </c>
      <c r="N2215">
        <v>41</v>
      </c>
      <c r="O2215">
        <v>39</v>
      </c>
      <c r="P2215">
        <v>1599</v>
      </c>
      <c r="Q2215">
        <v>50</v>
      </c>
      <c r="R2215">
        <v>250</v>
      </c>
      <c r="S2215">
        <v>110</v>
      </c>
      <c r="T2215">
        <v>173</v>
      </c>
      <c r="U2215">
        <v>15</v>
      </c>
      <c r="V2215">
        <v>200</v>
      </c>
      <c r="W2215">
        <v>6</v>
      </c>
      <c r="X2215">
        <v>25</v>
      </c>
      <c r="Y2215">
        <v>1092.2</v>
      </c>
      <c r="AA2215" t="s">
        <v>30</v>
      </c>
      <c r="AB2215" s="1">
        <v>44622</v>
      </c>
      <c r="AC2215" s="2">
        <v>0.67590277777777785</v>
      </c>
      <c r="AD2215" s="2">
        <f t="shared" si="34"/>
        <v>16.221666666666668</v>
      </c>
      <c r="AE2215" s="8">
        <f>WEEKDAY(AB2215)</f>
        <v>4</v>
      </c>
      <c r="AF2215">
        <f>IF(EXACT($AE2215,AF$1),$D2215,)</f>
        <v>0</v>
      </c>
      <c r="AG2215">
        <f>IF(EXACT($AE2215,AG$1),$D2215,)</f>
        <v>0</v>
      </c>
      <c r="AH2215">
        <f>IF(EXACT($AE2215,AH$1),$D2215,)</f>
        <v>0</v>
      </c>
      <c r="AI2215">
        <f>IF(EXACT($AE2215,AI$1),$D2215,)</f>
        <v>25.88</v>
      </c>
      <c r="AJ2215">
        <f>IF(EXACT($AE2215,AJ$1),$D2215,)</f>
        <v>0</v>
      </c>
      <c r="AK2215">
        <f>IF(EXACT($AE2215,AK$1),$D2215,)</f>
        <v>0</v>
      </c>
      <c r="AL2215">
        <f>IF(EXACT($AE2215,AL$1),$D2215,)</f>
        <v>0</v>
      </c>
    </row>
    <row r="2216" spans="1:38" x14ac:dyDescent="0.25">
      <c r="A2216" t="s">
        <v>6671</v>
      </c>
      <c r="B2216" t="s">
        <v>6672</v>
      </c>
      <c r="C2216" t="s">
        <v>27</v>
      </c>
      <c r="D2216">
        <v>16.260000000000002</v>
      </c>
      <c r="E2216" t="s">
        <v>28</v>
      </c>
      <c r="F2216" t="s">
        <v>6673</v>
      </c>
      <c r="G2216">
        <v>960</v>
      </c>
      <c r="H2216">
        <v>720</v>
      </c>
      <c r="I2216">
        <v>3</v>
      </c>
      <c r="J2216" t="s">
        <v>31</v>
      </c>
      <c r="K2216" t="s">
        <v>30</v>
      </c>
      <c r="L2216">
        <v>33</v>
      </c>
      <c r="M2216">
        <v>18</v>
      </c>
      <c r="N2216">
        <v>34</v>
      </c>
      <c r="O2216">
        <v>17</v>
      </c>
      <c r="P2216">
        <v>578</v>
      </c>
      <c r="Q2216">
        <v>50</v>
      </c>
      <c r="R2216">
        <v>250</v>
      </c>
      <c r="S2216">
        <v>110</v>
      </c>
      <c r="T2216">
        <v>173</v>
      </c>
      <c r="U2216">
        <v>15</v>
      </c>
      <c r="V2216">
        <v>200</v>
      </c>
      <c r="W2216">
        <v>6</v>
      </c>
      <c r="X2216">
        <v>25</v>
      </c>
      <c r="Y2216">
        <v>1092.2</v>
      </c>
      <c r="AA2216" t="s">
        <v>30</v>
      </c>
      <c r="AB2216" s="1">
        <v>44622</v>
      </c>
      <c r="AC2216" s="2">
        <v>0.6794675925925926</v>
      </c>
      <c r="AD2216" s="2">
        <f t="shared" si="34"/>
        <v>16.307222222222222</v>
      </c>
      <c r="AE2216" s="8">
        <f>WEEKDAY(AB2216)</f>
        <v>4</v>
      </c>
      <c r="AF2216">
        <f>IF(EXACT($AE2216,AF$1),$D2216,)</f>
        <v>0</v>
      </c>
      <c r="AG2216">
        <f>IF(EXACT($AE2216,AG$1),$D2216,)</f>
        <v>0</v>
      </c>
      <c r="AH2216">
        <f>IF(EXACT($AE2216,AH$1),$D2216,)</f>
        <v>0</v>
      </c>
      <c r="AI2216">
        <f>IF(EXACT($AE2216,AI$1),$D2216,)</f>
        <v>16.260000000000002</v>
      </c>
      <c r="AJ2216">
        <f>IF(EXACT($AE2216,AJ$1),$D2216,)</f>
        <v>0</v>
      </c>
      <c r="AK2216">
        <f>IF(EXACT($AE2216,AK$1),$D2216,)</f>
        <v>0</v>
      </c>
      <c r="AL2216">
        <f>IF(EXACT($AE2216,AL$1),$D2216,)</f>
        <v>0</v>
      </c>
    </row>
    <row r="2217" spans="1:38" x14ac:dyDescent="0.25">
      <c r="A2217" t="s">
        <v>6674</v>
      </c>
      <c r="B2217" t="s">
        <v>6675</v>
      </c>
      <c r="C2217" t="s">
        <v>27</v>
      </c>
      <c r="D2217">
        <v>27.1</v>
      </c>
      <c r="E2217" t="s">
        <v>28</v>
      </c>
      <c r="F2217" t="s">
        <v>6676</v>
      </c>
      <c r="G2217">
        <v>960</v>
      </c>
      <c r="H2217">
        <v>720</v>
      </c>
      <c r="I2217">
        <v>3</v>
      </c>
      <c r="J2217" t="s">
        <v>31</v>
      </c>
      <c r="K2217" t="s">
        <v>30</v>
      </c>
      <c r="L2217">
        <v>120</v>
      </c>
      <c r="M2217">
        <v>17</v>
      </c>
      <c r="N2217">
        <v>18</v>
      </c>
      <c r="O2217">
        <v>26</v>
      </c>
      <c r="P2217">
        <v>468</v>
      </c>
      <c r="Q2217">
        <v>50</v>
      </c>
      <c r="R2217">
        <v>250</v>
      </c>
      <c r="S2217">
        <v>110</v>
      </c>
      <c r="T2217">
        <v>173</v>
      </c>
      <c r="U2217">
        <v>15</v>
      </c>
      <c r="V2217">
        <v>200</v>
      </c>
      <c r="W2217">
        <v>6</v>
      </c>
      <c r="X2217">
        <v>25</v>
      </c>
      <c r="Y2217">
        <v>1092.2</v>
      </c>
      <c r="AA2217" t="s">
        <v>30</v>
      </c>
      <c r="AB2217" s="1">
        <v>44622</v>
      </c>
      <c r="AC2217" s="2">
        <v>0.68</v>
      </c>
      <c r="AD2217" s="2">
        <f t="shared" si="34"/>
        <v>16.32</v>
      </c>
      <c r="AE2217" s="8">
        <f>WEEKDAY(AB2217)</f>
        <v>4</v>
      </c>
      <c r="AF2217">
        <f>IF(EXACT($AE2217,AF$1),$D2217,)</f>
        <v>0</v>
      </c>
      <c r="AG2217">
        <f>IF(EXACT($AE2217,AG$1),$D2217,)</f>
        <v>0</v>
      </c>
      <c r="AH2217">
        <f>IF(EXACT($AE2217,AH$1),$D2217,)</f>
        <v>0</v>
      </c>
      <c r="AI2217">
        <f>IF(EXACT($AE2217,AI$1),$D2217,)</f>
        <v>27.1</v>
      </c>
      <c r="AJ2217">
        <f>IF(EXACT($AE2217,AJ$1),$D2217,)</f>
        <v>0</v>
      </c>
      <c r="AK2217">
        <f>IF(EXACT($AE2217,AK$1),$D2217,)</f>
        <v>0</v>
      </c>
      <c r="AL2217">
        <f>IF(EXACT($AE2217,AL$1),$D2217,)</f>
        <v>0</v>
      </c>
    </row>
    <row r="2218" spans="1:38" x14ac:dyDescent="0.25">
      <c r="A2218" t="s">
        <v>6677</v>
      </c>
      <c r="B2218" t="s">
        <v>6678</v>
      </c>
      <c r="C2218" t="s">
        <v>27</v>
      </c>
      <c r="D2218">
        <v>20.34</v>
      </c>
      <c r="E2218" t="s">
        <v>28</v>
      </c>
      <c r="F2218" t="s">
        <v>6679</v>
      </c>
      <c r="G2218">
        <v>960</v>
      </c>
      <c r="H2218">
        <v>720</v>
      </c>
      <c r="I2218">
        <v>3</v>
      </c>
      <c r="J2218" t="s">
        <v>29</v>
      </c>
      <c r="K2218" t="s">
        <v>30</v>
      </c>
      <c r="L2218">
        <v>152</v>
      </c>
      <c r="M2218">
        <v>18</v>
      </c>
      <c r="N2218">
        <v>17</v>
      </c>
      <c r="O2218">
        <v>25</v>
      </c>
      <c r="P2218">
        <v>425</v>
      </c>
      <c r="Q2218">
        <v>50</v>
      </c>
      <c r="R2218">
        <v>250</v>
      </c>
      <c r="S2218">
        <v>110</v>
      </c>
      <c r="T2218">
        <v>173</v>
      </c>
      <c r="U2218">
        <v>15</v>
      </c>
      <c r="V2218">
        <v>200</v>
      </c>
      <c r="W2218">
        <v>6</v>
      </c>
      <c r="X2218">
        <v>56</v>
      </c>
      <c r="Y2218">
        <v>2743.2</v>
      </c>
      <c r="AA2218" t="s">
        <v>30</v>
      </c>
      <c r="AB2218" s="1">
        <v>44622</v>
      </c>
      <c r="AC2218" s="2">
        <v>0.68043981481481486</v>
      </c>
      <c r="AD2218" s="2">
        <f t="shared" si="34"/>
        <v>16.330555555555556</v>
      </c>
      <c r="AE2218" s="8">
        <f>WEEKDAY(AB2218)</f>
        <v>4</v>
      </c>
      <c r="AF2218">
        <f>IF(EXACT($AE2218,AF$1),$D2218,)</f>
        <v>0</v>
      </c>
      <c r="AG2218">
        <f>IF(EXACT($AE2218,AG$1),$D2218,)</f>
        <v>0</v>
      </c>
      <c r="AH2218">
        <f>IF(EXACT($AE2218,AH$1),$D2218,)</f>
        <v>0</v>
      </c>
      <c r="AI2218">
        <f>IF(EXACT($AE2218,AI$1),$D2218,)</f>
        <v>20.34</v>
      </c>
      <c r="AJ2218">
        <f>IF(EXACT($AE2218,AJ$1),$D2218,)</f>
        <v>0</v>
      </c>
      <c r="AK2218">
        <f>IF(EXACT($AE2218,AK$1),$D2218,)</f>
        <v>0</v>
      </c>
      <c r="AL2218">
        <f>IF(EXACT($AE2218,AL$1),$D2218,)</f>
        <v>0</v>
      </c>
    </row>
    <row r="2219" spans="1:38" x14ac:dyDescent="0.25">
      <c r="A2219" t="s">
        <v>6680</v>
      </c>
      <c r="B2219" t="s">
        <v>6681</v>
      </c>
      <c r="C2219" t="s">
        <v>27</v>
      </c>
      <c r="D2219">
        <v>15.39</v>
      </c>
      <c r="E2219" t="s">
        <v>28</v>
      </c>
      <c r="F2219" t="s">
        <v>6682</v>
      </c>
      <c r="G2219">
        <v>960</v>
      </c>
      <c r="H2219">
        <v>720</v>
      </c>
      <c r="I2219">
        <v>3</v>
      </c>
      <c r="J2219" t="s">
        <v>31</v>
      </c>
      <c r="K2219" t="s">
        <v>30</v>
      </c>
      <c r="L2219">
        <v>82</v>
      </c>
      <c r="M2219">
        <v>14</v>
      </c>
      <c r="N2219">
        <v>14</v>
      </c>
      <c r="O2219">
        <v>28</v>
      </c>
      <c r="P2219">
        <v>392</v>
      </c>
      <c r="Q2219">
        <v>50</v>
      </c>
      <c r="R2219">
        <v>250</v>
      </c>
      <c r="S2219">
        <v>110</v>
      </c>
      <c r="T2219">
        <v>173</v>
      </c>
      <c r="U2219">
        <v>15</v>
      </c>
      <c r="V2219">
        <v>200</v>
      </c>
      <c r="W2219">
        <v>6</v>
      </c>
      <c r="X2219">
        <v>25</v>
      </c>
      <c r="Y2219">
        <v>1092.2</v>
      </c>
      <c r="AA2219" t="s">
        <v>30</v>
      </c>
      <c r="AB2219" s="1">
        <v>44622</v>
      </c>
      <c r="AC2219" s="2">
        <v>0.68428240740740742</v>
      </c>
      <c r="AD2219" s="2">
        <f t="shared" si="34"/>
        <v>16.422777777777778</v>
      </c>
      <c r="AE2219" s="8">
        <f>WEEKDAY(AB2219)</f>
        <v>4</v>
      </c>
      <c r="AF2219">
        <f>IF(EXACT($AE2219,AF$1),$D2219,)</f>
        <v>0</v>
      </c>
      <c r="AG2219">
        <f>IF(EXACT($AE2219,AG$1),$D2219,)</f>
        <v>0</v>
      </c>
      <c r="AH2219">
        <f>IF(EXACT($AE2219,AH$1),$D2219,)</f>
        <v>0</v>
      </c>
      <c r="AI2219">
        <f>IF(EXACT($AE2219,AI$1),$D2219,)</f>
        <v>15.39</v>
      </c>
      <c r="AJ2219">
        <f>IF(EXACT($AE2219,AJ$1),$D2219,)</f>
        <v>0</v>
      </c>
      <c r="AK2219">
        <f>IF(EXACT($AE2219,AK$1),$D2219,)</f>
        <v>0</v>
      </c>
      <c r="AL2219">
        <f>IF(EXACT($AE2219,AL$1),$D2219,)</f>
        <v>0</v>
      </c>
    </row>
    <row r="2220" spans="1:38" x14ac:dyDescent="0.25">
      <c r="A2220" t="s">
        <v>6683</v>
      </c>
      <c r="B2220" t="s">
        <v>6684</v>
      </c>
      <c r="C2220" t="s">
        <v>27</v>
      </c>
      <c r="D2220">
        <v>29.82</v>
      </c>
      <c r="E2220" t="s">
        <v>28</v>
      </c>
      <c r="F2220" t="s">
        <v>6685</v>
      </c>
      <c r="G2220">
        <v>960</v>
      </c>
      <c r="H2220">
        <v>720</v>
      </c>
      <c r="I2220">
        <v>3</v>
      </c>
      <c r="J2220" t="s">
        <v>31</v>
      </c>
      <c r="K2220" t="s">
        <v>30</v>
      </c>
      <c r="L2220">
        <v>74</v>
      </c>
      <c r="M2220">
        <v>19</v>
      </c>
      <c r="N2220">
        <v>33</v>
      </c>
      <c r="O2220">
        <v>20</v>
      </c>
      <c r="P2220">
        <v>660</v>
      </c>
      <c r="Q2220">
        <v>50</v>
      </c>
      <c r="R2220">
        <v>250</v>
      </c>
      <c r="S2220">
        <v>110</v>
      </c>
      <c r="T2220">
        <v>173</v>
      </c>
      <c r="U2220">
        <v>15</v>
      </c>
      <c r="V2220">
        <v>200</v>
      </c>
      <c r="W2220">
        <v>6</v>
      </c>
      <c r="X2220">
        <v>25</v>
      </c>
      <c r="Y2220">
        <v>1092.2</v>
      </c>
      <c r="AA2220" t="s">
        <v>30</v>
      </c>
      <c r="AB2220" s="1">
        <v>44622</v>
      </c>
      <c r="AC2220" s="2">
        <v>0.68581018518518511</v>
      </c>
      <c r="AD2220" s="2">
        <f t="shared" si="34"/>
        <v>16.459444444444443</v>
      </c>
      <c r="AE2220" s="8">
        <f>WEEKDAY(AB2220)</f>
        <v>4</v>
      </c>
      <c r="AF2220">
        <f>IF(EXACT($AE2220,AF$1),$D2220,)</f>
        <v>0</v>
      </c>
      <c r="AG2220">
        <f>IF(EXACT($AE2220,AG$1),$D2220,)</f>
        <v>0</v>
      </c>
      <c r="AH2220">
        <f>IF(EXACT($AE2220,AH$1),$D2220,)</f>
        <v>0</v>
      </c>
      <c r="AI2220">
        <f>IF(EXACT($AE2220,AI$1),$D2220,)</f>
        <v>29.82</v>
      </c>
      <c r="AJ2220">
        <f>IF(EXACT($AE2220,AJ$1),$D2220,)</f>
        <v>0</v>
      </c>
      <c r="AK2220">
        <f>IF(EXACT($AE2220,AK$1),$D2220,)</f>
        <v>0</v>
      </c>
      <c r="AL2220">
        <f>IF(EXACT($AE2220,AL$1),$D2220,)</f>
        <v>0</v>
      </c>
    </row>
    <row r="2221" spans="1:38" x14ac:dyDescent="0.25">
      <c r="A2221" t="s">
        <v>6686</v>
      </c>
      <c r="B2221" t="s">
        <v>6687</v>
      </c>
      <c r="C2221" t="s">
        <v>27</v>
      </c>
      <c r="D2221">
        <v>23.77</v>
      </c>
      <c r="E2221" t="s">
        <v>28</v>
      </c>
      <c r="F2221" t="s">
        <v>6688</v>
      </c>
      <c r="G2221">
        <v>960</v>
      </c>
      <c r="H2221">
        <v>720</v>
      </c>
      <c r="I2221">
        <v>3</v>
      </c>
      <c r="J2221" t="s">
        <v>31</v>
      </c>
      <c r="K2221" t="s">
        <v>30</v>
      </c>
      <c r="L2221">
        <v>117</v>
      </c>
      <c r="M2221">
        <v>18</v>
      </c>
      <c r="N2221">
        <v>29</v>
      </c>
      <c r="O2221">
        <v>37</v>
      </c>
      <c r="P2221">
        <v>1073</v>
      </c>
      <c r="Q2221">
        <v>50</v>
      </c>
      <c r="R2221">
        <v>250</v>
      </c>
      <c r="S2221">
        <v>110</v>
      </c>
      <c r="T2221">
        <v>173</v>
      </c>
      <c r="U2221">
        <v>15</v>
      </c>
      <c r="V2221">
        <v>200</v>
      </c>
      <c r="W2221">
        <v>6</v>
      </c>
      <c r="X2221">
        <v>25</v>
      </c>
      <c r="Y2221">
        <v>1092.2</v>
      </c>
      <c r="AA2221" t="s">
        <v>30</v>
      </c>
      <c r="AB2221" s="1">
        <v>44622</v>
      </c>
      <c r="AC2221" s="2">
        <v>0.68893518518518526</v>
      </c>
      <c r="AD2221" s="2">
        <f t="shared" si="34"/>
        <v>16.534444444444446</v>
      </c>
      <c r="AE2221" s="8">
        <f>WEEKDAY(AB2221)</f>
        <v>4</v>
      </c>
      <c r="AF2221">
        <f>IF(EXACT($AE2221,AF$1),$D2221,)</f>
        <v>0</v>
      </c>
      <c r="AG2221">
        <f>IF(EXACT($AE2221,AG$1),$D2221,)</f>
        <v>0</v>
      </c>
      <c r="AH2221">
        <f>IF(EXACT($AE2221,AH$1),$D2221,)</f>
        <v>0</v>
      </c>
      <c r="AI2221">
        <f>IF(EXACT($AE2221,AI$1),$D2221,)</f>
        <v>23.77</v>
      </c>
      <c r="AJ2221">
        <f>IF(EXACT($AE2221,AJ$1),$D2221,)</f>
        <v>0</v>
      </c>
      <c r="AK2221">
        <f>IF(EXACT($AE2221,AK$1),$D2221,)</f>
        <v>0</v>
      </c>
      <c r="AL2221">
        <f>IF(EXACT($AE2221,AL$1),$D2221,)</f>
        <v>0</v>
      </c>
    </row>
    <row r="2222" spans="1:38" x14ac:dyDescent="0.25">
      <c r="A2222" t="s">
        <v>6689</v>
      </c>
      <c r="B2222" t="s">
        <v>6690</v>
      </c>
      <c r="C2222" t="s">
        <v>27</v>
      </c>
      <c r="D2222">
        <v>24.45</v>
      </c>
      <c r="E2222" t="s">
        <v>28</v>
      </c>
      <c r="F2222" t="s">
        <v>6691</v>
      </c>
      <c r="G2222">
        <v>960</v>
      </c>
      <c r="H2222">
        <v>720</v>
      </c>
      <c r="I2222">
        <v>3</v>
      </c>
      <c r="J2222" t="s">
        <v>31</v>
      </c>
      <c r="K2222" t="s">
        <v>30</v>
      </c>
      <c r="L2222">
        <v>81</v>
      </c>
      <c r="M2222">
        <v>26</v>
      </c>
      <c r="N2222">
        <v>20</v>
      </c>
      <c r="O2222">
        <v>22</v>
      </c>
      <c r="P2222">
        <v>440</v>
      </c>
      <c r="Q2222">
        <v>50</v>
      </c>
      <c r="R2222">
        <v>250</v>
      </c>
      <c r="S2222">
        <v>110</v>
      </c>
      <c r="T2222">
        <v>173</v>
      </c>
      <c r="U2222">
        <v>15</v>
      </c>
      <c r="V2222">
        <v>200</v>
      </c>
      <c r="W2222">
        <v>6</v>
      </c>
      <c r="X2222">
        <v>25</v>
      </c>
      <c r="Y2222">
        <v>1092.2</v>
      </c>
      <c r="AA2222" t="s">
        <v>30</v>
      </c>
      <c r="AB2222" s="1">
        <v>44622</v>
      </c>
      <c r="AC2222" s="2">
        <v>0.68994212962962964</v>
      </c>
      <c r="AD2222" s="2">
        <f t="shared" si="34"/>
        <v>16.558611111111112</v>
      </c>
      <c r="AE2222" s="8">
        <f>WEEKDAY(AB2222)</f>
        <v>4</v>
      </c>
      <c r="AF2222">
        <f>IF(EXACT($AE2222,AF$1),$D2222,)</f>
        <v>0</v>
      </c>
      <c r="AG2222">
        <f>IF(EXACT($AE2222,AG$1),$D2222,)</f>
        <v>0</v>
      </c>
      <c r="AH2222">
        <f>IF(EXACT($AE2222,AH$1),$D2222,)</f>
        <v>0</v>
      </c>
      <c r="AI2222">
        <f>IF(EXACT($AE2222,AI$1),$D2222,)</f>
        <v>24.45</v>
      </c>
      <c r="AJ2222">
        <f>IF(EXACT($AE2222,AJ$1),$D2222,)</f>
        <v>0</v>
      </c>
      <c r="AK2222">
        <f>IF(EXACT($AE2222,AK$1),$D2222,)</f>
        <v>0</v>
      </c>
      <c r="AL2222">
        <f>IF(EXACT($AE2222,AL$1),$D2222,)</f>
        <v>0</v>
      </c>
    </row>
    <row r="2223" spans="1:38" x14ac:dyDescent="0.25">
      <c r="A2223" t="s">
        <v>6692</v>
      </c>
      <c r="B2223" t="s">
        <v>6693</v>
      </c>
      <c r="C2223" t="s">
        <v>27</v>
      </c>
      <c r="D2223">
        <v>23.25</v>
      </c>
      <c r="E2223" t="s">
        <v>28</v>
      </c>
      <c r="F2223" t="s">
        <v>6694</v>
      </c>
      <c r="G2223">
        <v>960</v>
      </c>
      <c r="H2223">
        <v>720</v>
      </c>
      <c r="I2223">
        <v>3</v>
      </c>
      <c r="J2223" t="s">
        <v>29</v>
      </c>
      <c r="K2223" t="s">
        <v>30</v>
      </c>
      <c r="L2223">
        <v>128</v>
      </c>
      <c r="M2223">
        <v>11</v>
      </c>
      <c r="N2223">
        <v>18</v>
      </c>
      <c r="O2223">
        <v>29</v>
      </c>
      <c r="P2223">
        <v>522</v>
      </c>
      <c r="Q2223">
        <v>50</v>
      </c>
      <c r="R2223">
        <v>250</v>
      </c>
      <c r="S2223">
        <v>110</v>
      </c>
      <c r="T2223">
        <v>173</v>
      </c>
      <c r="U2223">
        <v>15</v>
      </c>
      <c r="V2223">
        <v>200</v>
      </c>
      <c r="W2223">
        <v>6</v>
      </c>
      <c r="X2223">
        <v>56</v>
      </c>
      <c r="Y2223">
        <v>2743.2</v>
      </c>
      <c r="AA2223" t="s">
        <v>30</v>
      </c>
      <c r="AB2223" s="1">
        <v>44622</v>
      </c>
      <c r="AC2223" s="2">
        <v>0.68995370370370368</v>
      </c>
      <c r="AD2223" s="2">
        <f t="shared" si="34"/>
        <v>16.558888888888887</v>
      </c>
      <c r="AE2223" s="8">
        <f>WEEKDAY(AB2223)</f>
        <v>4</v>
      </c>
      <c r="AF2223">
        <f>IF(EXACT($AE2223,AF$1),$D2223,)</f>
        <v>0</v>
      </c>
      <c r="AG2223">
        <f>IF(EXACT($AE2223,AG$1),$D2223,)</f>
        <v>0</v>
      </c>
      <c r="AH2223">
        <f>IF(EXACT($AE2223,AH$1),$D2223,)</f>
        <v>0</v>
      </c>
      <c r="AI2223">
        <f>IF(EXACT($AE2223,AI$1),$D2223,)</f>
        <v>23.25</v>
      </c>
      <c r="AJ2223">
        <f>IF(EXACT($AE2223,AJ$1),$D2223,)</f>
        <v>0</v>
      </c>
      <c r="AK2223">
        <f>IF(EXACT($AE2223,AK$1),$D2223,)</f>
        <v>0</v>
      </c>
      <c r="AL2223">
        <f>IF(EXACT($AE2223,AL$1),$D2223,)</f>
        <v>0</v>
      </c>
    </row>
    <row r="2224" spans="1:38" x14ac:dyDescent="0.25">
      <c r="A2224" t="s">
        <v>6695</v>
      </c>
      <c r="B2224" t="s">
        <v>6696</v>
      </c>
      <c r="C2224" t="s">
        <v>27</v>
      </c>
      <c r="D2224">
        <v>23.11</v>
      </c>
      <c r="E2224" t="s">
        <v>28</v>
      </c>
      <c r="F2224" t="s">
        <v>6697</v>
      </c>
      <c r="G2224">
        <v>960</v>
      </c>
      <c r="H2224">
        <v>720</v>
      </c>
      <c r="I2224">
        <v>3</v>
      </c>
      <c r="J2224" t="s">
        <v>31</v>
      </c>
      <c r="K2224" t="s">
        <v>30</v>
      </c>
      <c r="L2224">
        <v>31</v>
      </c>
      <c r="M2224">
        <v>21</v>
      </c>
      <c r="N2224">
        <v>41</v>
      </c>
      <c r="O2224">
        <v>42</v>
      </c>
      <c r="P2224">
        <v>1722</v>
      </c>
      <c r="Q2224">
        <v>50</v>
      </c>
      <c r="R2224">
        <v>250</v>
      </c>
      <c r="S2224">
        <v>110</v>
      </c>
      <c r="T2224">
        <v>173</v>
      </c>
      <c r="U2224">
        <v>15</v>
      </c>
      <c r="V2224">
        <v>200</v>
      </c>
      <c r="W2224">
        <v>6</v>
      </c>
      <c r="X2224">
        <v>25</v>
      </c>
      <c r="Y2224">
        <v>1092.2</v>
      </c>
      <c r="AA2224" t="s">
        <v>30</v>
      </c>
      <c r="AB2224" s="1">
        <v>44622</v>
      </c>
      <c r="AC2224" s="2">
        <v>0.6905324074074074</v>
      </c>
      <c r="AD2224" s="2">
        <f t="shared" si="34"/>
        <v>16.572777777777777</v>
      </c>
      <c r="AE2224" s="8">
        <f>WEEKDAY(AB2224)</f>
        <v>4</v>
      </c>
      <c r="AF2224">
        <f>IF(EXACT($AE2224,AF$1),$D2224,)</f>
        <v>0</v>
      </c>
      <c r="AG2224">
        <f>IF(EXACT($AE2224,AG$1),$D2224,)</f>
        <v>0</v>
      </c>
      <c r="AH2224">
        <f>IF(EXACT($AE2224,AH$1),$D2224,)</f>
        <v>0</v>
      </c>
      <c r="AI2224">
        <f>IF(EXACT($AE2224,AI$1),$D2224,)</f>
        <v>23.11</v>
      </c>
      <c r="AJ2224">
        <f>IF(EXACT($AE2224,AJ$1),$D2224,)</f>
        <v>0</v>
      </c>
      <c r="AK2224">
        <f>IF(EXACT($AE2224,AK$1),$D2224,)</f>
        <v>0</v>
      </c>
      <c r="AL2224">
        <f>IF(EXACT($AE2224,AL$1),$D2224,)</f>
        <v>0</v>
      </c>
    </row>
    <row r="2225" spans="1:38" x14ac:dyDescent="0.25">
      <c r="A2225" t="s">
        <v>6698</v>
      </c>
      <c r="B2225" t="s">
        <v>6699</v>
      </c>
      <c r="C2225" t="s">
        <v>27</v>
      </c>
      <c r="D2225">
        <v>21.23</v>
      </c>
      <c r="E2225" t="s">
        <v>28</v>
      </c>
      <c r="F2225" t="s">
        <v>6700</v>
      </c>
      <c r="G2225">
        <v>960</v>
      </c>
      <c r="H2225">
        <v>720</v>
      </c>
      <c r="I2225">
        <v>3</v>
      </c>
      <c r="J2225" t="s">
        <v>31</v>
      </c>
      <c r="K2225" t="s">
        <v>30</v>
      </c>
      <c r="L2225">
        <v>80</v>
      </c>
      <c r="M2225">
        <v>32</v>
      </c>
      <c r="N2225">
        <v>35</v>
      </c>
      <c r="O2225">
        <v>16</v>
      </c>
      <c r="P2225">
        <v>560</v>
      </c>
      <c r="Q2225">
        <v>50</v>
      </c>
      <c r="R2225">
        <v>250</v>
      </c>
      <c r="S2225">
        <v>110</v>
      </c>
      <c r="T2225">
        <v>173</v>
      </c>
      <c r="U2225">
        <v>15</v>
      </c>
      <c r="V2225">
        <v>200</v>
      </c>
      <c r="W2225">
        <v>6</v>
      </c>
      <c r="X2225">
        <v>25</v>
      </c>
      <c r="Y2225">
        <v>1092.2</v>
      </c>
      <c r="AA2225" t="s">
        <v>30</v>
      </c>
      <c r="AB2225" s="1">
        <v>44622</v>
      </c>
      <c r="AC2225" s="2">
        <v>0.69084490740740734</v>
      </c>
      <c r="AD2225" s="2">
        <f t="shared" si="34"/>
        <v>16.580277777777777</v>
      </c>
      <c r="AE2225" s="8">
        <f>WEEKDAY(AB2225)</f>
        <v>4</v>
      </c>
      <c r="AF2225">
        <f>IF(EXACT($AE2225,AF$1),$D2225,)</f>
        <v>0</v>
      </c>
      <c r="AG2225">
        <f>IF(EXACT($AE2225,AG$1),$D2225,)</f>
        <v>0</v>
      </c>
      <c r="AH2225">
        <f>IF(EXACT($AE2225,AH$1),$D2225,)</f>
        <v>0</v>
      </c>
      <c r="AI2225">
        <f>IF(EXACT($AE2225,AI$1),$D2225,)</f>
        <v>21.23</v>
      </c>
      <c r="AJ2225">
        <f>IF(EXACT($AE2225,AJ$1),$D2225,)</f>
        <v>0</v>
      </c>
      <c r="AK2225">
        <f>IF(EXACT($AE2225,AK$1),$D2225,)</f>
        <v>0</v>
      </c>
      <c r="AL2225">
        <f>IF(EXACT($AE2225,AL$1),$D2225,)</f>
        <v>0</v>
      </c>
    </row>
    <row r="2226" spans="1:38" x14ac:dyDescent="0.25">
      <c r="A2226" t="s">
        <v>6701</v>
      </c>
      <c r="B2226" t="s">
        <v>6702</v>
      </c>
      <c r="C2226" t="s">
        <v>27</v>
      </c>
      <c r="D2226">
        <v>27.22</v>
      </c>
      <c r="E2226" t="s">
        <v>28</v>
      </c>
      <c r="F2226" t="s">
        <v>6703</v>
      </c>
      <c r="G2226">
        <v>960</v>
      </c>
      <c r="H2226">
        <v>720</v>
      </c>
      <c r="I2226">
        <v>3</v>
      </c>
      <c r="J2226" t="s">
        <v>29</v>
      </c>
      <c r="K2226" t="s">
        <v>30</v>
      </c>
      <c r="L2226">
        <v>73</v>
      </c>
      <c r="M2226">
        <v>20</v>
      </c>
      <c r="N2226">
        <v>42</v>
      </c>
      <c r="O2226">
        <v>28</v>
      </c>
      <c r="P2226">
        <v>1176</v>
      </c>
      <c r="Q2226">
        <v>50</v>
      </c>
      <c r="R2226">
        <v>250</v>
      </c>
      <c r="S2226">
        <v>110</v>
      </c>
      <c r="T2226">
        <v>173</v>
      </c>
      <c r="U2226">
        <v>15</v>
      </c>
      <c r="V2226">
        <v>200</v>
      </c>
      <c r="W2226">
        <v>6</v>
      </c>
      <c r="X2226">
        <v>56</v>
      </c>
      <c r="Y2226">
        <v>2743.2</v>
      </c>
      <c r="AA2226" t="s">
        <v>30</v>
      </c>
      <c r="AB2226" s="1">
        <v>44622</v>
      </c>
      <c r="AC2226" s="2">
        <v>0.69143518518518521</v>
      </c>
      <c r="AD2226" s="2">
        <f t="shared" si="34"/>
        <v>16.594444444444445</v>
      </c>
      <c r="AE2226" s="8">
        <f>WEEKDAY(AB2226)</f>
        <v>4</v>
      </c>
      <c r="AF2226">
        <f>IF(EXACT($AE2226,AF$1),$D2226,)</f>
        <v>0</v>
      </c>
      <c r="AG2226">
        <f>IF(EXACT($AE2226,AG$1),$D2226,)</f>
        <v>0</v>
      </c>
      <c r="AH2226">
        <f>IF(EXACT($AE2226,AH$1),$D2226,)</f>
        <v>0</v>
      </c>
      <c r="AI2226">
        <f>IF(EXACT($AE2226,AI$1),$D2226,)</f>
        <v>27.22</v>
      </c>
      <c r="AJ2226">
        <f>IF(EXACT($AE2226,AJ$1),$D2226,)</f>
        <v>0</v>
      </c>
      <c r="AK2226">
        <f>IF(EXACT($AE2226,AK$1),$D2226,)</f>
        <v>0</v>
      </c>
      <c r="AL2226">
        <f>IF(EXACT($AE2226,AL$1),$D2226,)</f>
        <v>0</v>
      </c>
    </row>
    <row r="2227" spans="1:38" x14ac:dyDescent="0.25">
      <c r="A2227" t="s">
        <v>6704</v>
      </c>
      <c r="B2227" t="s">
        <v>6705</v>
      </c>
      <c r="C2227" t="s">
        <v>27</v>
      </c>
      <c r="D2227">
        <v>24.28</v>
      </c>
      <c r="E2227" t="s">
        <v>28</v>
      </c>
      <c r="F2227" t="s">
        <v>6706</v>
      </c>
      <c r="G2227">
        <v>960</v>
      </c>
      <c r="H2227">
        <v>720</v>
      </c>
      <c r="I2227">
        <v>3</v>
      </c>
      <c r="J2227" t="s">
        <v>29</v>
      </c>
      <c r="K2227" t="s">
        <v>30</v>
      </c>
      <c r="L2227">
        <v>94</v>
      </c>
      <c r="M2227">
        <v>18</v>
      </c>
      <c r="N2227">
        <v>20</v>
      </c>
      <c r="O2227">
        <v>22</v>
      </c>
      <c r="P2227">
        <v>440</v>
      </c>
      <c r="Q2227">
        <v>50</v>
      </c>
      <c r="R2227">
        <v>250</v>
      </c>
      <c r="S2227">
        <v>110</v>
      </c>
      <c r="T2227">
        <v>173</v>
      </c>
      <c r="U2227">
        <v>15</v>
      </c>
      <c r="V2227">
        <v>200</v>
      </c>
      <c r="W2227">
        <v>6</v>
      </c>
      <c r="X2227">
        <v>56</v>
      </c>
      <c r="Y2227">
        <v>2743.2</v>
      </c>
      <c r="AA2227" t="s">
        <v>30</v>
      </c>
      <c r="AB2227" s="1">
        <v>44622</v>
      </c>
      <c r="AC2227" s="2">
        <v>0.6918171296296296</v>
      </c>
      <c r="AD2227" s="2">
        <f t="shared" si="34"/>
        <v>16.60361111111111</v>
      </c>
      <c r="AE2227" s="8">
        <f>WEEKDAY(AB2227)</f>
        <v>4</v>
      </c>
      <c r="AF2227">
        <f>IF(EXACT($AE2227,AF$1),$D2227,)</f>
        <v>0</v>
      </c>
      <c r="AG2227">
        <f>IF(EXACT($AE2227,AG$1),$D2227,)</f>
        <v>0</v>
      </c>
      <c r="AH2227">
        <f>IF(EXACT($AE2227,AH$1),$D2227,)</f>
        <v>0</v>
      </c>
      <c r="AI2227">
        <f>IF(EXACT($AE2227,AI$1),$D2227,)</f>
        <v>24.28</v>
      </c>
      <c r="AJ2227">
        <f>IF(EXACT($AE2227,AJ$1),$D2227,)</f>
        <v>0</v>
      </c>
      <c r="AK2227">
        <f>IF(EXACT($AE2227,AK$1),$D2227,)</f>
        <v>0</v>
      </c>
      <c r="AL2227">
        <f>IF(EXACT($AE2227,AL$1),$D2227,)</f>
        <v>0</v>
      </c>
    </row>
    <row r="2228" spans="1:38" x14ac:dyDescent="0.25">
      <c r="A2228" t="s">
        <v>6707</v>
      </c>
      <c r="B2228" t="s">
        <v>6708</v>
      </c>
      <c r="C2228" t="s">
        <v>27</v>
      </c>
      <c r="D2228">
        <v>25.7</v>
      </c>
      <c r="E2228" t="s">
        <v>28</v>
      </c>
      <c r="F2228" t="s">
        <v>6709</v>
      </c>
      <c r="G2228">
        <v>960</v>
      </c>
      <c r="H2228">
        <v>720</v>
      </c>
      <c r="I2228">
        <v>3</v>
      </c>
      <c r="J2228" t="s">
        <v>31</v>
      </c>
      <c r="K2228" t="s">
        <v>30</v>
      </c>
      <c r="L2228">
        <v>137</v>
      </c>
      <c r="M2228">
        <v>0</v>
      </c>
      <c r="N2228">
        <v>22</v>
      </c>
      <c r="O2228">
        <v>37</v>
      </c>
      <c r="P2228">
        <v>814</v>
      </c>
      <c r="Q2228">
        <v>50</v>
      </c>
      <c r="R2228">
        <v>250</v>
      </c>
      <c r="S2228">
        <v>110</v>
      </c>
      <c r="T2228">
        <v>173</v>
      </c>
      <c r="U2228">
        <v>15</v>
      </c>
      <c r="V2228">
        <v>200</v>
      </c>
      <c r="W2228">
        <v>6</v>
      </c>
      <c r="X2228">
        <v>25</v>
      </c>
      <c r="Y2228">
        <v>1092.2</v>
      </c>
      <c r="AA2228" t="s">
        <v>30</v>
      </c>
      <c r="AB2228" s="1">
        <v>44622</v>
      </c>
      <c r="AC2228" s="2">
        <v>0.70851851851851855</v>
      </c>
      <c r="AD2228" s="2">
        <f t="shared" si="34"/>
        <v>17.004444444444445</v>
      </c>
      <c r="AE2228" s="8">
        <f>WEEKDAY(AB2228)</f>
        <v>4</v>
      </c>
      <c r="AF2228">
        <f>IF(EXACT($AE2228,AF$1),$D2228,)</f>
        <v>0</v>
      </c>
      <c r="AG2228">
        <f>IF(EXACT($AE2228,AG$1),$D2228,)</f>
        <v>0</v>
      </c>
      <c r="AH2228">
        <f>IF(EXACT($AE2228,AH$1),$D2228,)</f>
        <v>0</v>
      </c>
      <c r="AI2228">
        <f>IF(EXACT($AE2228,AI$1),$D2228,)</f>
        <v>25.7</v>
      </c>
      <c r="AJ2228">
        <f>IF(EXACT($AE2228,AJ$1),$D2228,)</f>
        <v>0</v>
      </c>
      <c r="AK2228">
        <f>IF(EXACT($AE2228,AK$1),$D2228,)</f>
        <v>0</v>
      </c>
      <c r="AL2228">
        <f>IF(EXACT($AE2228,AL$1),$D2228,)</f>
        <v>0</v>
      </c>
    </row>
    <row r="2229" spans="1:38" x14ac:dyDescent="0.25">
      <c r="A2229" t="s">
        <v>6710</v>
      </c>
      <c r="B2229" t="s">
        <v>6711</v>
      </c>
      <c r="C2229" t="s">
        <v>27</v>
      </c>
      <c r="D2229">
        <v>24.17</v>
      </c>
      <c r="E2229" t="s">
        <v>28</v>
      </c>
      <c r="F2229" t="s">
        <v>6712</v>
      </c>
      <c r="G2229">
        <v>960</v>
      </c>
      <c r="H2229">
        <v>720</v>
      </c>
      <c r="I2229">
        <v>3</v>
      </c>
      <c r="J2229" t="s">
        <v>31</v>
      </c>
      <c r="K2229" t="s">
        <v>30</v>
      </c>
      <c r="L2229">
        <v>126</v>
      </c>
      <c r="M2229">
        <v>8</v>
      </c>
      <c r="N2229">
        <v>22</v>
      </c>
      <c r="O2229">
        <v>19</v>
      </c>
      <c r="P2229">
        <v>418</v>
      </c>
      <c r="Q2229">
        <v>50</v>
      </c>
      <c r="R2229">
        <v>250</v>
      </c>
      <c r="S2229">
        <v>110</v>
      </c>
      <c r="T2229">
        <v>173</v>
      </c>
      <c r="U2229">
        <v>15</v>
      </c>
      <c r="V2229">
        <v>200</v>
      </c>
      <c r="W2229">
        <v>6</v>
      </c>
      <c r="X2229">
        <v>25</v>
      </c>
      <c r="Y2229">
        <v>1092.2</v>
      </c>
      <c r="AA2229" t="s">
        <v>30</v>
      </c>
      <c r="AB2229" s="1">
        <v>44622</v>
      </c>
      <c r="AC2229" s="2">
        <v>0.70959490740740738</v>
      </c>
      <c r="AD2229" s="2">
        <f t="shared" si="34"/>
        <v>17.030277777777776</v>
      </c>
      <c r="AE2229" s="8">
        <f>WEEKDAY(AB2229)</f>
        <v>4</v>
      </c>
      <c r="AF2229">
        <f>IF(EXACT($AE2229,AF$1),$D2229,)</f>
        <v>0</v>
      </c>
      <c r="AG2229">
        <f>IF(EXACT($AE2229,AG$1),$D2229,)</f>
        <v>0</v>
      </c>
      <c r="AH2229">
        <f>IF(EXACT($AE2229,AH$1),$D2229,)</f>
        <v>0</v>
      </c>
      <c r="AI2229">
        <f>IF(EXACT($AE2229,AI$1),$D2229,)</f>
        <v>24.17</v>
      </c>
      <c r="AJ2229">
        <f>IF(EXACT($AE2229,AJ$1),$D2229,)</f>
        <v>0</v>
      </c>
      <c r="AK2229">
        <f>IF(EXACT($AE2229,AK$1),$D2229,)</f>
        <v>0</v>
      </c>
      <c r="AL2229">
        <f>IF(EXACT($AE2229,AL$1),$D2229,)</f>
        <v>0</v>
      </c>
    </row>
    <row r="2230" spans="1:38" x14ac:dyDescent="0.25">
      <c r="A2230" t="s">
        <v>6713</v>
      </c>
      <c r="B2230" t="s">
        <v>6714</v>
      </c>
      <c r="C2230" t="s">
        <v>27</v>
      </c>
      <c r="D2230">
        <v>24.25</v>
      </c>
      <c r="E2230" t="s">
        <v>28</v>
      </c>
      <c r="F2230" t="s">
        <v>6715</v>
      </c>
      <c r="G2230">
        <v>960</v>
      </c>
      <c r="H2230">
        <v>720</v>
      </c>
      <c r="I2230">
        <v>3</v>
      </c>
      <c r="J2230" t="s">
        <v>31</v>
      </c>
      <c r="K2230" t="s">
        <v>30</v>
      </c>
      <c r="L2230">
        <v>29</v>
      </c>
      <c r="M2230">
        <v>22</v>
      </c>
      <c r="N2230">
        <v>52</v>
      </c>
      <c r="O2230">
        <v>34</v>
      </c>
      <c r="P2230">
        <v>1768</v>
      </c>
      <c r="Q2230">
        <v>50</v>
      </c>
      <c r="R2230">
        <v>250</v>
      </c>
      <c r="S2230">
        <v>110</v>
      </c>
      <c r="T2230">
        <v>173</v>
      </c>
      <c r="U2230">
        <v>15</v>
      </c>
      <c r="V2230">
        <v>200</v>
      </c>
      <c r="W2230">
        <v>6</v>
      </c>
      <c r="X2230">
        <v>25</v>
      </c>
      <c r="Y2230">
        <v>1092.2</v>
      </c>
      <c r="AA2230" t="s">
        <v>30</v>
      </c>
      <c r="AB2230" s="1">
        <v>44622</v>
      </c>
      <c r="AC2230" s="2">
        <v>0.71324074074074073</v>
      </c>
      <c r="AD2230" s="2">
        <f t="shared" si="34"/>
        <v>17.117777777777778</v>
      </c>
      <c r="AE2230" s="8">
        <f>WEEKDAY(AB2230)</f>
        <v>4</v>
      </c>
      <c r="AF2230">
        <f>IF(EXACT($AE2230,AF$1),$D2230,)</f>
        <v>0</v>
      </c>
      <c r="AG2230">
        <f>IF(EXACT($AE2230,AG$1),$D2230,)</f>
        <v>0</v>
      </c>
      <c r="AH2230">
        <f>IF(EXACT($AE2230,AH$1),$D2230,)</f>
        <v>0</v>
      </c>
      <c r="AI2230">
        <f>IF(EXACT($AE2230,AI$1),$D2230,)</f>
        <v>24.25</v>
      </c>
      <c r="AJ2230">
        <f>IF(EXACT($AE2230,AJ$1),$D2230,)</f>
        <v>0</v>
      </c>
      <c r="AK2230">
        <f>IF(EXACT($AE2230,AK$1),$D2230,)</f>
        <v>0</v>
      </c>
      <c r="AL2230">
        <f>IF(EXACT($AE2230,AL$1),$D2230,)</f>
        <v>0</v>
      </c>
    </row>
    <row r="2231" spans="1:38" x14ac:dyDescent="0.25">
      <c r="A2231" t="s">
        <v>6716</v>
      </c>
      <c r="B2231" t="s">
        <v>6717</v>
      </c>
      <c r="C2231" t="s">
        <v>27</v>
      </c>
      <c r="D2231">
        <v>32.24</v>
      </c>
      <c r="E2231" t="s">
        <v>28</v>
      </c>
      <c r="F2231" t="s">
        <v>6718</v>
      </c>
      <c r="G2231">
        <v>960</v>
      </c>
      <c r="H2231">
        <v>720</v>
      </c>
      <c r="I2231">
        <v>3</v>
      </c>
      <c r="J2231" t="s">
        <v>31</v>
      </c>
      <c r="K2231" t="s">
        <v>30</v>
      </c>
      <c r="L2231">
        <v>116</v>
      </c>
      <c r="M2231">
        <v>26</v>
      </c>
      <c r="N2231">
        <v>51</v>
      </c>
      <c r="O2231">
        <v>22</v>
      </c>
      <c r="P2231">
        <v>1122</v>
      </c>
      <c r="Q2231">
        <v>50</v>
      </c>
      <c r="R2231">
        <v>250</v>
      </c>
      <c r="S2231">
        <v>110</v>
      </c>
      <c r="T2231">
        <v>173</v>
      </c>
      <c r="U2231">
        <v>15</v>
      </c>
      <c r="V2231">
        <v>200</v>
      </c>
      <c r="W2231">
        <v>6</v>
      </c>
      <c r="X2231">
        <v>25</v>
      </c>
      <c r="Y2231">
        <v>1092.2</v>
      </c>
      <c r="AA2231" t="s">
        <v>30</v>
      </c>
      <c r="AB2231" s="1">
        <v>44622</v>
      </c>
      <c r="AC2231" s="2">
        <v>0.71343749999999995</v>
      </c>
      <c r="AD2231" s="2">
        <f t="shared" si="34"/>
        <v>17.122499999999999</v>
      </c>
      <c r="AE2231" s="8">
        <f>WEEKDAY(AB2231)</f>
        <v>4</v>
      </c>
      <c r="AF2231">
        <f>IF(EXACT($AE2231,AF$1),$D2231,)</f>
        <v>0</v>
      </c>
      <c r="AG2231">
        <f>IF(EXACT($AE2231,AG$1),$D2231,)</f>
        <v>0</v>
      </c>
      <c r="AH2231">
        <f>IF(EXACT($AE2231,AH$1),$D2231,)</f>
        <v>0</v>
      </c>
      <c r="AI2231">
        <f>IF(EXACT($AE2231,AI$1),$D2231,)</f>
        <v>32.24</v>
      </c>
      <c r="AJ2231">
        <f>IF(EXACT($AE2231,AJ$1),$D2231,)</f>
        <v>0</v>
      </c>
      <c r="AK2231">
        <f>IF(EXACT($AE2231,AK$1),$D2231,)</f>
        <v>0</v>
      </c>
      <c r="AL2231">
        <f>IF(EXACT($AE2231,AL$1),$D2231,)</f>
        <v>0</v>
      </c>
    </row>
    <row r="2232" spans="1:38" x14ac:dyDescent="0.25">
      <c r="A2232" t="s">
        <v>6719</v>
      </c>
      <c r="B2232" t="s">
        <v>6720</v>
      </c>
      <c r="C2232" t="s">
        <v>27</v>
      </c>
      <c r="D2232">
        <v>29.9</v>
      </c>
      <c r="E2232" t="s">
        <v>28</v>
      </c>
      <c r="F2232" t="s">
        <v>6721</v>
      </c>
      <c r="G2232">
        <v>960</v>
      </c>
      <c r="H2232">
        <v>720</v>
      </c>
      <c r="I2232">
        <v>3</v>
      </c>
      <c r="J2232" t="s">
        <v>31</v>
      </c>
      <c r="K2232" t="s">
        <v>30</v>
      </c>
      <c r="L2232">
        <v>104</v>
      </c>
      <c r="M2232">
        <v>19</v>
      </c>
      <c r="N2232">
        <v>34</v>
      </c>
      <c r="O2232">
        <v>28</v>
      </c>
      <c r="P2232">
        <v>952</v>
      </c>
      <c r="Q2232">
        <v>50</v>
      </c>
      <c r="R2232">
        <v>250</v>
      </c>
      <c r="S2232">
        <v>110</v>
      </c>
      <c r="T2232">
        <v>173</v>
      </c>
      <c r="U2232">
        <v>15</v>
      </c>
      <c r="V2232">
        <v>200</v>
      </c>
      <c r="W2232">
        <v>6</v>
      </c>
      <c r="X2232">
        <v>25</v>
      </c>
      <c r="Y2232">
        <v>1092.2</v>
      </c>
      <c r="AA2232" t="s">
        <v>30</v>
      </c>
      <c r="AB2232" s="1">
        <v>44622</v>
      </c>
      <c r="AC2232" s="2">
        <v>0.71712962962962967</v>
      </c>
      <c r="AD2232" s="2">
        <f t="shared" si="34"/>
        <v>17.211111111111112</v>
      </c>
      <c r="AE2232" s="8">
        <f>WEEKDAY(AB2232)</f>
        <v>4</v>
      </c>
      <c r="AF2232">
        <f>IF(EXACT($AE2232,AF$1),$D2232,)</f>
        <v>0</v>
      </c>
      <c r="AG2232">
        <f>IF(EXACT($AE2232,AG$1),$D2232,)</f>
        <v>0</v>
      </c>
      <c r="AH2232">
        <f>IF(EXACT($AE2232,AH$1),$D2232,)</f>
        <v>0</v>
      </c>
      <c r="AI2232">
        <f>IF(EXACT($AE2232,AI$1),$D2232,)</f>
        <v>29.9</v>
      </c>
      <c r="AJ2232">
        <f>IF(EXACT($AE2232,AJ$1),$D2232,)</f>
        <v>0</v>
      </c>
      <c r="AK2232">
        <f>IF(EXACT($AE2232,AK$1),$D2232,)</f>
        <v>0</v>
      </c>
      <c r="AL2232">
        <f>IF(EXACT($AE2232,AL$1),$D2232,)</f>
        <v>0</v>
      </c>
    </row>
    <row r="2233" spans="1:38" x14ac:dyDescent="0.25">
      <c r="A2233" t="s">
        <v>6722</v>
      </c>
      <c r="B2233" t="s">
        <v>6723</v>
      </c>
      <c r="C2233" t="s">
        <v>27</v>
      </c>
      <c r="D2233">
        <v>36.119999999999997</v>
      </c>
      <c r="E2233" t="s">
        <v>28</v>
      </c>
      <c r="F2233" t="s">
        <v>6724</v>
      </c>
      <c r="G2233">
        <v>960</v>
      </c>
      <c r="H2233">
        <v>720</v>
      </c>
      <c r="I2233">
        <v>3</v>
      </c>
      <c r="J2233" t="s">
        <v>29</v>
      </c>
      <c r="K2233" t="s">
        <v>30</v>
      </c>
      <c r="L2233">
        <v>49</v>
      </c>
      <c r="M2233">
        <v>0</v>
      </c>
      <c r="N2233">
        <v>56</v>
      </c>
      <c r="O2233">
        <v>63</v>
      </c>
      <c r="P2233">
        <v>3528</v>
      </c>
      <c r="Q2233">
        <v>50</v>
      </c>
      <c r="R2233">
        <v>250</v>
      </c>
      <c r="S2233">
        <v>110</v>
      </c>
      <c r="T2233">
        <v>173</v>
      </c>
      <c r="U2233">
        <v>15</v>
      </c>
      <c r="V2233">
        <v>200</v>
      </c>
      <c r="W2233">
        <v>6</v>
      </c>
      <c r="X2233">
        <v>56</v>
      </c>
      <c r="Y2233">
        <v>2743.2</v>
      </c>
      <c r="AA2233" t="s">
        <v>30</v>
      </c>
      <c r="AB2233" s="1">
        <v>44622</v>
      </c>
      <c r="AC2233" s="2">
        <v>0.71871527777777777</v>
      </c>
      <c r="AD2233" s="2">
        <f t="shared" si="34"/>
        <v>17.249166666666667</v>
      </c>
      <c r="AE2233" s="8">
        <f>WEEKDAY(AB2233)</f>
        <v>4</v>
      </c>
      <c r="AF2233">
        <f>IF(EXACT($AE2233,AF$1),$D2233,)</f>
        <v>0</v>
      </c>
      <c r="AG2233">
        <f>IF(EXACT($AE2233,AG$1),$D2233,)</f>
        <v>0</v>
      </c>
      <c r="AH2233">
        <f>IF(EXACT($AE2233,AH$1),$D2233,)</f>
        <v>0</v>
      </c>
      <c r="AI2233">
        <f>IF(EXACT($AE2233,AI$1),$D2233,)</f>
        <v>36.119999999999997</v>
      </c>
      <c r="AJ2233">
        <f>IF(EXACT($AE2233,AJ$1),$D2233,)</f>
        <v>0</v>
      </c>
      <c r="AK2233">
        <f>IF(EXACT($AE2233,AK$1),$D2233,)</f>
        <v>0</v>
      </c>
      <c r="AL2233">
        <f>IF(EXACT($AE2233,AL$1),$D2233,)</f>
        <v>0</v>
      </c>
    </row>
    <row r="2234" spans="1:38" x14ac:dyDescent="0.25">
      <c r="A2234" t="s">
        <v>6725</v>
      </c>
      <c r="B2234" t="s">
        <v>6726</v>
      </c>
      <c r="C2234" t="s">
        <v>27</v>
      </c>
      <c r="D2234">
        <v>19.32</v>
      </c>
      <c r="E2234" t="s">
        <v>28</v>
      </c>
      <c r="F2234" t="s">
        <v>6727</v>
      </c>
      <c r="G2234">
        <v>960</v>
      </c>
      <c r="H2234">
        <v>720</v>
      </c>
      <c r="I2234">
        <v>3</v>
      </c>
      <c r="J2234" t="s">
        <v>31</v>
      </c>
      <c r="K2234" t="s">
        <v>30</v>
      </c>
      <c r="L2234">
        <v>46</v>
      </c>
      <c r="M2234">
        <v>0</v>
      </c>
      <c r="N2234">
        <v>37</v>
      </c>
      <c r="O2234">
        <v>39</v>
      </c>
      <c r="P2234">
        <v>1443</v>
      </c>
      <c r="Q2234">
        <v>50</v>
      </c>
      <c r="R2234">
        <v>250</v>
      </c>
      <c r="S2234">
        <v>110</v>
      </c>
      <c r="T2234">
        <v>173</v>
      </c>
      <c r="U2234">
        <v>15</v>
      </c>
      <c r="V2234">
        <v>200</v>
      </c>
      <c r="W2234">
        <v>6</v>
      </c>
      <c r="X2234">
        <v>25</v>
      </c>
      <c r="Y2234">
        <v>1092.2</v>
      </c>
      <c r="AA2234" t="s">
        <v>30</v>
      </c>
      <c r="AB2234" s="1">
        <v>44622</v>
      </c>
      <c r="AC2234" s="2">
        <v>0.72031250000000002</v>
      </c>
      <c r="AD2234" s="2">
        <f t="shared" si="34"/>
        <v>17.287500000000001</v>
      </c>
      <c r="AE2234" s="8">
        <f>WEEKDAY(AB2234)</f>
        <v>4</v>
      </c>
      <c r="AF2234">
        <f>IF(EXACT($AE2234,AF$1),$D2234,)</f>
        <v>0</v>
      </c>
      <c r="AG2234">
        <f>IF(EXACT($AE2234,AG$1),$D2234,)</f>
        <v>0</v>
      </c>
      <c r="AH2234">
        <f>IF(EXACT($AE2234,AH$1),$D2234,)</f>
        <v>0</v>
      </c>
      <c r="AI2234">
        <f>IF(EXACT($AE2234,AI$1),$D2234,)</f>
        <v>19.32</v>
      </c>
      <c r="AJ2234">
        <f>IF(EXACT($AE2234,AJ$1),$D2234,)</f>
        <v>0</v>
      </c>
      <c r="AK2234">
        <f>IF(EXACT($AE2234,AK$1),$D2234,)</f>
        <v>0</v>
      </c>
      <c r="AL2234">
        <f>IF(EXACT($AE2234,AL$1),$D2234,)</f>
        <v>0</v>
      </c>
    </row>
    <row r="2235" spans="1:38" x14ac:dyDescent="0.25">
      <c r="A2235" t="s">
        <v>6728</v>
      </c>
      <c r="B2235" t="s">
        <v>6729</v>
      </c>
      <c r="C2235" t="s">
        <v>27</v>
      </c>
      <c r="D2235">
        <v>19.89</v>
      </c>
      <c r="E2235" t="s">
        <v>28</v>
      </c>
      <c r="F2235" t="s">
        <v>6730</v>
      </c>
      <c r="G2235">
        <v>960</v>
      </c>
      <c r="H2235">
        <v>720</v>
      </c>
      <c r="I2235">
        <v>3</v>
      </c>
      <c r="J2235" t="s">
        <v>31</v>
      </c>
      <c r="K2235" t="s">
        <v>30</v>
      </c>
      <c r="L2235">
        <v>64</v>
      </c>
      <c r="M2235">
        <v>17</v>
      </c>
      <c r="N2235">
        <v>20</v>
      </c>
      <c r="O2235">
        <v>22</v>
      </c>
      <c r="P2235">
        <v>440</v>
      </c>
      <c r="Q2235">
        <v>50</v>
      </c>
      <c r="R2235">
        <v>250</v>
      </c>
      <c r="S2235">
        <v>110</v>
      </c>
      <c r="T2235">
        <v>173</v>
      </c>
      <c r="U2235">
        <v>15</v>
      </c>
      <c r="V2235">
        <v>200</v>
      </c>
      <c r="W2235">
        <v>6</v>
      </c>
      <c r="X2235">
        <v>25</v>
      </c>
      <c r="Y2235">
        <v>1092.2</v>
      </c>
      <c r="AA2235" t="s">
        <v>30</v>
      </c>
      <c r="AB2235" s="1">
        <v>44622</v>
      </c>
      <c r="AC2235" s="2">
        <v>0.72092592592592597</v>
      </c>
      <c r="AD2235" s="2">
        <f t="shared" si="34"/>
        <v>17.302222222222223</v>
      </c>
      <c r="AE2235" s="8">
        <f>WEEKDAY(AB2235)</f>
        <v>4</v>
      </c>
      <c r="AF2235">
        <f>IF(EXACT($AE2235,AF$1),$D2235,)</f>
        <v>0</v>
      </c>
      <c r="AG2235">
        <f>IF(EXACT($AE2235,AG$1),$D2235,)</f>
        <v>0</v>
      </c>
      <c r="AH2235">
        <f>IF(EXACT($AE2235,AH$1),$D2235,)</f>
        <v>0</v>
      </c>
      <c r="AI2235">
        <f>IF(EXACT($AE2235,AI$1),$D2235,)</f>
        <v>19.89</v>
      </c>
      <c r="AJ2235">
        <f>IF(EXACT($AE2235,AJ$1),$D2235,)</f>
        <v>0</v>
      </c>
      <c r="AK2235">
        <f>IF(EXACT($AE2235,AK$1),$D2235,)</f>
        <v>0</v>
      </c>
      <c r="AL2235">
        <f>IF(EXACT($AE2235,AL$1),$D2235,)</f>
        <v>0</v>
      </c>
    </row>
    <row r="2236" spans="1:38" x14ac:dyDescent="0.25">
      <c r="A2236" t="s">
        <v>6731</v>
      </c>
      <c r="B2236" t="s">
        <v>6732</v>
      </c>
      <c r="C2236" t="s">
        <v>27</v>
      </c>
      <c r="D2236">
        <v>24.26</v>
      </c>
      <c r="E2236" t="s">
        <v>28</v>
      </c>
      <c r="F2236" t="s">
        <v>6733</v>
      </c>
      <c r="G2236">
        <v>960</v>
      </c>
      <c r="H2236">
        <v>720</v>
      </c>
      <c r="I2236">
        <v>3</v>
      </c>
      <c r="J2236" t="s">
        <v>31</v>
      </c>
      <c r="K2236" t="s">
        <v>30</v>
      </c>
      <c r="L2236">
        <v>73</v>
      </c>
      <c r="M2236">
        <v>15</v>
      </c>
      <c r="N2236">
        <v>34</v>
      </c>
      <c r="O2236">
        <v>31</v>
      </c>
      <c r="P2236">
        <v>1054</v>
      </c>
      <c r="Q2236">
        <v>50</v>
      </c>
      <c r="R2236">
        <v>250</v>
      </c>
      <c r="S2236">
        <v>110</v>
      </c>
      <c r="T2236">
        <v>173</v>
      </c>
      <c r="U2236">
        <v>15</v>
      </c>
      <c r="V2236">
        <v>200</v>
      </c>
      <c r="W2236">
        <v>6</v>
      </c>
      <c r="X2236">
        <v>25</v>
      </c>
      <c r="Y2236">
        <v>1092.2</v>
      </c>
      <c r="AA2236" t="s">
        <v>30</v>
      </c>
      <c r="AB2236" s="1">
        <v>44622</v>
      </c>
      <c r="AC2236" s="2">
        <v>0.72190972222222216</v>
      </c>
      <c r="AD2236" s="2">
        <f t="shared" si="34"/>
        <v>17.325833333333332</v>
      </c>
      <c r="AE2236" s="8">
        <f>WEEKDAY(AB2236)</f>
        <v>4</v>
      </c>
      <c r="AF2236">
        <f>IF(EXACT($AE2236,AF$1),$D2236,)</f>
        <v>0</v>
      </c>
      <c r="AG2236">
        <f>IF(EXACT($AE2236,AG$1),$D2236,)</f>
        <v>0</v>
      </c>
      <c r="AH2236">
        <f>IF(EXACT($AE2236,AH$1),$D2236,)</f>
        <v>0</v>
      </c>
      <c r="AI2236">
        <f>IF(EXACT($AE2236,AI$1),$D2236,)</f>
        <v>24.26</v>
      </c>
      <c r="AJ2236">
        <f>IF(EXACT($AE2236,AJ$1),$D2236,)</f>
        <v>0</v>
      </c>
      <c r="AK2236">
        <f>IF(EXACT($AE2236,AK$1),$D2236,)</f>
        <v>0</v>
      </c>
      <c r="AL2236">
        <f>IF(EXACT($AE2236,AL$1),$D2236,)</f>
        <v>0</v>
      </c>
    </row>
    <row r="2237" spans="1:38" x14ac:dyDescent="0.25">
      <c r="A2237" t="s">
        <v>6734</v>
      </c>
      <c r="B2237" t="s">
        <v>6735</v>
      </c>
      <c r="C2237" t="s">
        <v>27</v>
      </c>
      <c r="D2237">
        <v>18.54</v>
      </c>
      <c r="E2237" t="s">
        <v>28</v>
      </c>
      <c r="F2237" t="s">
        <v>6736</v>
      </c>
      <c r="G2237">
        <v>960</v>
      </c>
      <c r="H2237">
        <v>720</v>
      </c>
      <c r="I2237">
        <v>3</v>
      </c>
      <c r="J2237" t="s">
        <v>31</v>
      </c>
      <c r="K2237" t="s">
        <v>30</v>
      </c>
      <c r="L2237">
        <v>48</v>
      </c>
      <c r="M2237">
        <v>15</v>
      </c>
      <c r="N2237">
        <v>30</v>
      </c>
      <c r="O2237">
        <v>30</v>
      </c>
      <c r="P2237">
        <v>900</v>
      </c>
      <c r="Q2237">
        <v>50</v>
      </c>
      <c r="R2237">
        <v>250</v>
      </c>
      <c r="S2237">
        <v>110</v>
      </c>
      <c r="T2237">
        <v>173</v>
      </c>
      <c r="U2237">
        <v>15</v>
      </c>
      <c r="V2237">
        <v>200</v>
      </c>
      <c r="W2237">
        <v>6</v>
      </c>
      <c r="X2237">
        <v>25</v>
      </c>
      <c r="Y2237">
        <v>1092.2</v>
      </c>
      <c r="AA2237" t="s">
        <v>30</v>
      </c>
      <c r="AB2237" s="1">
        <v>44622</v>
      </c>
      <c r="AC2237" s="2">
        <v>0.72239583333333324</v>
      </c>
      <c r="AD2237" s="2">
        <f t="shared" si="34"/>
        <v>17.337499999999999</v>
      </c>
      <c r="AE2237" s="8">
        <f>WEEKDAY(AB2237)</f>
        <v>4</v>
      </c>
      <c r="AF2237">
        <f>IF(EXACT($AE2237,AF$1),$D2237,)</f>
        <v>0</v>
      </c>
      <c r="AG2237">
        <f>IF(EXACT($AE2237,AG$1),$D2237,)</f>
        <v>0</v>
      </c>
      <c r="AH2237">
        <f>IF(EXACT($AE2237,AH$1),$D2237,)</f>
        <v>0</v>
      </c>
      <c r="AI2237">
        <f>IF(EXACT($AE2237,AI$1),$D2237,)</f>
        <v>18.54</v>
      </c>
      <c r="AJ2237">
        <f>IF(EXACT($AE2237,AJ$1),$D2237,)</f>
        <v>0</v>
      </c>
      <c r="AK2237">
        <f>IF(EXACT($AE2237,AK$1),$D2237,)</f>
        <v>0</v>
      </c>
      <c r="AL2237">
        <f>IF(EXACT($AE2237,AL$1),$D2237,)</f>
        <v>0</v>
      </c>
    </row>
    <row r="2238" spans="1:38" x14ac:dyDescent="0.25">
      <c r="A2238" t="s">
        <v>6737</v>
      </c>
      <c r="B2238" t="s">
        <v>6738</v>
      </c>
      <c r="C2238" t="s">
        <v>27</v>
      </c>
      <c r="D2238">
        <v>17.41</v>
      </c>
      <c r="E2238" t="s">
        <v>28</v>
      </c>
      <c r="F2238" t="s">
        <v>6739</v>
      </c>
      <c r="G2238">
        <v>960</v>
      </c>
      <c r="H2238">
        <v>720</v>
      </c>
      <c r="I2238">
        <v>3</v>
      </c>
      <c r="J2238" t="s">
        <v>31</v>
      </c>
      <c r="K2238" t="s">
        <v>30</v>
      </c>
      <c r="L2238">
        <v>142</v>
      </c>
      <c r="M2238">
        <v>20</v>
      </c>
      <c r="N2238">
        <v>15</v>
      </c>
      <c r="O2238">
        <v>21</v>
      </c>
      <c r="P2238">
        <v>315</v>
      </c>
      <c r="Q2238">
        <v>50</v>
      </c>
      <c r="R2238">
        <v>250</v>
      </c>
      <c r="S2238">
        <v>110</v>
      </c>
      <c r="T2238">
        <v>173</v>
      </c>
      <c r="U2238">
        <v>15</v>
      </c>
      <c r="V2238">
        <v>200</v>
      </c>
      <c r="W2238">
        <v>6</v>
      </c>
      <c r="X2238">
        <v>25</v>
      </c>
      <c r="Y2238">
        <v>1092.2</v>
      </c>
      <c r="AA2238" t="s">
        <v>30</v>
      </c>
      <c r="AB2238" s="1">
        <v>44622</v>
      </c>
      <c r="AC2238" s="2">
        <v>0.7281481481481481</v>
      </c>
      <c r="AD2238" s="2">
        <f t="shared" si="34"/>
        <v>17.475555555555555</v>
      </c>
      <c r="AE2238" s="8">
        <f>WEEKDAY(AB2238)</f>
        <v>4</v>
      </c>
      <c r="AF2238">
        <f>IF(EXACT($AE2238,AF$1),$D2238,)</f>
        <v>0</v>
      </c>
      <c r="AG2238">
        <f>IF(EXACT($AE2238,AG$1),$D2238,)</f>
        <v>0</v>
      </c>
      <c r="AH2238">
        <f>IF(EXACT($AE2238,AH$1),$D2238,)</f>
        <v>0</v>
      </c>
      <c r="AI2238">
        <f>IF(EXACT($AE2238,AI$1),$D2238,)</f>
        <v>17.41</v>
      </c>
      <c r="AJ2238">
        <f>IF(EXACT($AE2238,AJ$1),$D2238,)</f>
        <v>0</v>
      </c>
      <c r="AK2238">
        <f>IF(EXACT($AE2238,AK$1),$D2238,)</f>
        <v>0</v>
      </c>
      <c r="AL2238">
        <f>IF(EXACT($AE2238,AL$1),$D2238,)</f>
        <v>0</v>
      </c>
    </row>
    <row r="2239" spans="1:38" x14ac:dyDescent="0.25">
      <c r="A2239" t="s">
        <v>6740</v>
      </c>
      <c r="B2239" t="s">
        <v>6741</v>
      </c>
      <c r="C2239" t="s">
        <v>27</v>
      </c>
      <c r="D2239">
        <v>25.85</v>
      </c>
      <c r="E2239" t="s">
        <v>28</v>
      </c>
      <c r="F2239" t="s">
        <v>6742</v>
      </c>
      <c r="G2239">
        <v>960</v>
      </c>
      <c r="H2239">
        <v>720</v>
      </c>
      <c r="I2239">
        <v>3</v>
      </c>
      <c r="J2239" t="s">
        <v>31</v>
      </c>
      <c r="K2239" t="s">
        <v>30</v>
      </c>
      <c r="L2239">
        <v>64</v>
      </c>
      <c r="M2239">
        <v>21</v>
      </c>
      <c r="N2239">
        <v>31</v>
      </c>
      <c r="O2239">
        <v>21</v>
      </c>
      <c r="P2239">
        <v>651</v>
      </c>
      <c r="Q2239">
        <v>50</v>
      </c>
      <c r="R2239">
        <v>250</v>
      </c>
      <c r="S2239">
        <v>110</v>
      </c>
      <c r="T2239">
        <v>173</v>
      </c>
      <c r="U2239">
        <v>15</v>
      </c>
      <c r="V2239">
        <v>200</v>
      </c>
      <c r="W2239">
        <v>6</v>
      </c>
      <c r="X2239">
        <v>25</v>
      </c>
      <c r="Y2239">
        <v>1092.2</v>
      </c>
      <c r="AA2239" t="s">
        <v>30</v>
      </c>
      <c r="AB2239" s="1">
        <v>44622</v>
      </c>
      <c r="AC2239" s="2">
        <v>0.73157407407407404</v>
      </c>
      <c r="AD2239" s="2">
        <f t="shared" si="34"/>
        <v>17.557777777777776</v>
      </c>
      <c r="AE2239" s="8">
        <f>WEEKDAY(AB2239)</f>
        <v>4</v>
      </c>
      <c r="AF2239">
        <f>IF(EXACT($AE2239,AF$1),$D2239,)</f>
        <v>0</v>
      </c>
      <c r="AG2239">
        <f>IF(EXACT($AE2239,AG$1),$D2239,)</f>
        <v>0</v>
      </c>
      <c r="AH2239">
        <f>IF(EXACT($AE2239,AH$1),$D2239,)</f>
        <v>0</v>
      </c>
      <c r="AI2239">
        <f>IF(EXACT($AE2239,AI$1),$D2239,)</f>
        <v>25.85</v>
      </c>
      <c r="AJ2239">
        <f>IF(EXACT($AE2239,AJ$1),$D2239,)</f>
        <v>0</v>
      </c>
      <c r="AK2239">
        <f>IF(EXACT($AE2239,AK$1),$D2239,)</f>
        <v>0</v>
      </c>
      <c r="AL2239">
        <f>IF(EXACT($AE2239,AL$1),$D2239,)</f>
        <v>0</v>
      </c>
    </row>
    <row r="2240" spans="1:38" x14ac:dyDescent="0.25">
      <c r="A2240" t="s">
        <v>6743</v>
      </c>
      <c r="B2240" t="s">
        <v>6744</v>
      </c>
      <c r="C2240" t="s">
        <v>27</v>
      </c>
      <c r="D2240">
        <v>25.62</v>
      </c>
      <c r="E2240" t="s">
        <v>28</v>
      </c>
      <c r="F2240" t="s">
        <v>6745</v>
      </c>
      <c r="G2240">
        <v>960</v>
      </c>
      <c r="H2240">
        <v>720</v>
      </c>
      <c r="I2240">
        <v>3</v>
      </c>
      <c r="J2240" t="s">
        <v>29</v>
      </c>
      <c r="K2240" t="s">
        <v>30</v>
      </c>
      <c r="L2240">
        <v>120</v>
      </c>
      <c r="M2240">
        <v>18</v>
      </c>
      <c r="N2240">
        <v>32</v>
      </c>
      <c r="O2240">
        <v>27</v>
      </c>
      <c r="P2240">
        <v>864</v>
      </c>
      <c r="Q2240">
        <v>50</v>
      </c>
      <c r="R2240">
        <v>250</v>
      </c>
      <c r="S2240">
        <v>110</v>
      </c>
      <c r="T2240">
        <v>173</v>
      </c>
      <c r="U2240">
        <v>15</v>
      </c>
      <c r="V2240">
        <v>200</v>
      </c>
      <c r="W2240">
        <v>6</v>
      </c>
      <c r="X2240">
        <v>56</v>
      </c>
      <c r="Y2240">
        <v>2743.2</v>
      </c>
      <c r="AA2240" t="s">
        <v>30</v>
      </c>
      <c r="AB2240" s="1">
        <v>44622</v>
      </c>
      <c r="AC2240" s="2">
        <v>0.7319675925925927</v>
      </c>
      <c r="AD2240" s="2">
        <f t="shared" si="34"/>
        <v>17.567222222222224</v>
      </c>
      <c r="AE2240" s="8">
        <f>WEEKDAY(AB2240)</f>
        <v>4</v>
      </c>
      <c r="AF2240">
        <f>IF(EXACT($AE2240,AF$1),$D2240,)</f>
        <v>0</v>
      </c>
      <c r="AG2240">
        <f>IF(EXACT($AE2240,AG$1),$D2240,)</f>
        <v>0</v>
      </c>
      <c r="AH2240">
        <f>IF(EXACT($AE2240,AH$1),$D2240,)</f>
        <v>0</v>
      </c>
      <c r="AI2240">
        <f>IF(EXACT($AE2240,AI$1),$D2240,)</f>
        <v>25.62</v>
      </c>
      <c r="AJ2240">
        <f>IF(EXACT($AE2240,AJ$1),$D2240,)</f>
        <v>0</v>
      </c>
      <c r="AK2240">
        <f>IF(EXACT($AE2240,AK$1),$D2240,)</f>
        <v>0</v>
      </c>
      <c r="AL2240">
        <f>IF(EXACT($AE2240,AL$1),$D2240,)</f>
        <v>0</v>
      </c>
    </row>
    <row r="2241" spans="1:38" x14ac:dyDescent="0.25">
      <c r="A2241" t="s">
        <v>6746</v>
      </c>
      <c r="B2241" t="s">
        <v>6747</v>
      </c>
      <c r="C2241" t="s">
        <v>27</v>
      </c>
      <c r="D2241">
        <v>35.200000000000003</v>
      </c>
      <c r="E2241" t="s">
        <v>28</v>
      </c>
      <c r="F2241" t="s">
        <v>6748</v>
      </c>
      <c r="G2241">
        <v>960</v>
      </c>
      <c r="H2241">
        <v>720</v>
      </c>
      <c r="I2241">
        <v>3</v>
      </c>
      <c r="J2241" t="s">
        <v>29</v>
      </c>
      <c r="K2241" t="s">
        <v>30</v>
      </c>
      <c r="L2241">
        <v>71</v>
      </c>
      <c r="M2241">
        <v>20</v>
      </c>
      <c r="N2241">
        <v>40</v>
      </c>
      <c r="O2241">
        <v>24</v>
      </c>
      <c r="P2241">
        <v>960</v>
      </c>
      <c r="Q2241">
        <v>50</v>
      </c>
      <c r="R2241">
        <v>250</v>
      </c>
      <c r="S2241">
        <v>110</v>
      </c>
      <c r="T2241">
        <v>173</v>
      </c>
      <c r="U2241">
        <v>15</v>
      </c>
      <c r="V2241">
        <v>200</v>
      </c>
      <c r="W2241">
        <v>6</v>
      </c>
      <c r="X2241">
        <v>56</v>
      </c>
      <c r="Y2241">
        <v>2743.2</v>
      </c>
      <c r="AA2241" t="s">
        <v>30</v>
      </c>
      <c r="AB2241" s="1">
        <v>44622</v>
      </c>
      <c r="AC2241" s="2">
        <v>0.73925925925925917</v>
      </c>
      <c r="AD2241" s="2">
        <f t="shared" si="34"/>
        <v>17.742222222222221</v>
      </c>
      <c r="AE2241" s="8">
        <f>WEEKDAY(AB2241)</f>
        <v>4</v>
      </c>
      <c r="AF2241">
        <f>IF(EXACT($AE2241,AF$1),$D2241,)</f>
        <v>0</v>
      </c>
      <c r="AG2241">
        <f>IF(EXACT($AE2241,AG$1),$D2241,)</f>
        <v>0</v>
      </c>
      <c r="AH2241">
        <f>IF(EXACT($AE2241,AH$1),$D2241,)</f>
        <v>0</v>
      </c>
      <c r="AI2241">
        <f>IF(EXACT($AE2241,AI$1),$D2241,)</f>
        <v>35.200000000000003</v>
      </c>
      <c r="AJ2241">
        <f>IF(EXACT($AE2241,AJ$1),$D2241,)</f>
        <v>0</v>
      </c>
      <c r="AK2241">
        <f>IF(EXACT($AE2241,AK$1),$D2241,)</f>
        <v>0</v>
      </c>
      <c r="AL2241">
        <f>IF(EXACT($AE2241,AL$1),$D2241,)</f>
        <v>0</v>
      </c>
    </row>
    <row r="2242" spans="1:38" x14ac:dyDescent="0.25">
      <c r="A2242" t="s">
        <v>6749</v>
      </c>
      <c r="B2242" t="s">
        <v>6750</v>
      </c>
      <c r="C2242" t="s">
        <v>27</v>
      </c>
      <c r="D2242">
        <v>34.11</v>
      </c>
      <c r="E2242" t="s">
        <v>28</v>
      </c>
      <c r="F2242" t="s">
        <v>6751</v>
      </c>
      <c r="G2242">
        <v>960</v>
      </c>
      <c r="H2242">
        <v>720</v>
      </c>
      <c r="I2242">
        <v>3</v>
      </c>
      <c r="J2242" t="s">
        <v>31</v>
      </c>
      <c r="K2242" t="s">
        <v>30</v>
      </c>
      <c r="L2242">
        <v>98</v>
      </c>
      <c r="M2242">
        <v>14</v>
      </c>
      <c r="N2242">
        <v>53</v>
      </c>
      <c r="O2242">
        <v>33</v>
      </c>
      <c r="P2242">
        <v>1749</v>
      </c>
      <c r="Q2242">
        <v>50</v>
      </c>
      <c r="R2242">
        <v>250</v>
      </c>
      <c r="S2242">
        <v>110</v>
      </c>
      <c r="T2242">
        <v>173</v>
      </c>
      <c r="U2242">
        <v>15</v>
      </c>
      <c r="V2242">
        <v>200</v>
      </c>
      <c r="W2242">
        <v>6</v>
      </c>
      <c r="X2242">
        <v>25</v>
      </c>
      <c r="Y2242">
        <v>1092.2</v>
      </c>
      <c r="AA2242" t="s">
        <v>30</v>
      </c>
      <c r="AB2242" s="1">
        <v>44622</v>
      </c>
      <c r="AC2242" s="2">
        <v>0.74445601851851861</v>
      </c>
      <c r="AD2242" s="2">
        <f t="shared" si="34"/>
        <v>17.866944444444446</v>
      </c>
      <c r="AE2242" s="8">
        <f>WEEKDAY(AB2242)</f>
        <v>4</v>
      </c>
      <c r="AF2242">
        <f>IF(EXACT($AE2242,AF$1),$D2242,)</f>
        <v>0</v>
      </c>
      <c r="AG2242">
        <f>IF(EXACT($AE2242,AG$1),$D2242,)</f>
        <v>0</v>
      </c>
      <c r="AH2242">
        <f>IF(EXACT($AE2242,AH$1),$D2242,)</f>
        <v>0</v>
      </c>
      <c r="AI2242">
        <f>IF(EXACT($AE2242,AI$1),$D2242,)</f>
        <v>34.11</v>
      </c>
      <c r="AJ2242">
        <f>IF(EXACT($AE2242,AJ$1),$D2242,)</f>
        <v>0</v>
      </c>
      <c r="AK2242">
        <f>IF(EXACT($AE2242,AK$1),$D2242,)</f>
        <v>0</v>
      </c>
      <c r="AL2242">
        <f>IF(EXACT($AE2242,AL$1),$D2242,)</f>
        <v>0</v>
      </c>
    </row>
    <row r="2243" spans="1:38" x14ac:dyDescent="0.25">
      <c r="A2243" t="s">
        <v>6752</v>
      </c>
      <c r="B2243" t="s">
        <v>6753</v>
      </c>
      <c r="C2243" t="s">
        <v>27</v>
      </c>
      <c r="D2243">
        <v>27.19</v>
      </c>
      <c r="E2243" t="s">
        <v>28</v>
      </c>
      <c r="F2243" t="s">
        <v>6754</v>
      </c>
      <c r="G2243">
        <v>960</v>
      </c>
      <c r="H2243">
        <v>720</v>
      </c>
      <c r="I2243">
        <v>3</v>
      </c>
      <c r="J2243" t="s">
        <v>31</v>
      </c>
      <c r="K2243" t="s">
        <v>30</v>
      </c>
      <c r="L2243">
        <v>90</v>
      </c>
      <c r="M2243">
        <v>25</v>
      </c>
      <c r="N2243">
        <v>26</v>
      </c>
      <c r="O2243">
        <v>22</v>
      </c>
      <c r="P2243">
        <v>572</v>
      </c>
      <c r="Q2243">
        <v>50</v>
      </c>
      <c r="R2243">
        <v>250</v>
      </c>
      <c r="S2243">
        <v>110</v>
      </c>
      <c r="T2243">
        <v>173</v>
      </c>
      <c r="U2243">
        <v>15</v>
      </c>
      <c r="V2243">
        <v>200</v>
      </c>
      <c r="W2243">
        <v>6</v>
      </c>
      <c r="X2243">
        <v>25</v>
      </c>
      <c r="Y2243">
        <v>1092.2</v>
      </c>
      <c r="AA2243" t="s">
        <v>30</v>
      </c>
      <c r="AB2243" s="1">
        <v>44622</v>
      </c>
      <c r="AC2243" s="2">
        <v>0.75148148148148142</v>
      </c>
      <c r="AD2243" s="2">
        <f t="shared" ref="AD2243:AD2306" si="35">AC2243*24</f>
        <v>18.035555555555554</v>
      </c>
      <c r="AE2243" s="8">
        <f>WEEKDAY(AB2243)</f>
        <v>4</v>
      </c>
      <c r="AF2243">
        <f>IF(EXACT($AE2243,AF$1),$D2243,)</f>
        <v>0</v>
      </c>
      <c r="AG2243">
        <f>IF(EXACT($AE2243,AG$1),$D2243,)</f>
        <v>0</v>
      </c>
      <c r="AH2243">
        <f>IF(EXACT($AE2243,AH$1),$D2243,)</f>
        <v>0</v>
      </c>
      <c r="AI2243">
        <f>IF(EXACT($AE2243,AI$1),$D2243,)</f>
        <v>27.19</v>
      </c>
      <c r="AJ2243">
        <f>IF(EXACT($AE2243,AJ$1),$D2243,)</f>
        <v>0</v>
      </c>
      <c r="AK2243">
        <f>IF(EXACT($AE2243,AK$1),$D2243,)</f>
        <v>0</v>
      </c>
      <c r="AL2243">
        <f>IF(EXACT($AE2243,AL$1),$D2243,)</f>
        <v>0</v>
      </c>
    </row>
    <row r="2244" spans="1:38" x14ac:dyDescent="0.25">
      <c r="A2244" t="s">
        <v>6755</v>
      </c>
      <c r="B2244" t="s">
        <v>6756</v>
      </c>
      <c r="C2244" t="s">
        <v>27</v>
      </c>
      <c r="D2244">
        <v>26.09</v>
      </c>
      <c r="E2244" t="s">
        <v>28</v>
      </c>
      <c r="F2244" t="s">
        <v>6757</v>
      </c>
      <c r="G2244">
        <v>960</v>
      </c>
      <c r="H2244">
        <v>720</v>
      </c>
      <c r="I2244">
        <v>3</v>
      </c>
      <c r="J2244" t="s">
        <v>31</v>
      </c>
      <c r="K2244" t="s">
        <v>30</v>
      </c>
      <c r="L2244">
        <v>133</v>
      </c>
      <c r="M2244">
        <v>13</v>
      </c>
      <c r="N2244">
        <v>41</v>
      </c>
      <c r="O2244">
        <v>32</v>
      </c>
      <c r="P2244">
        <v>1312</v>
      </c>
      <c r="Q2244">
        <v>50</v>
      </c>
      <c r="R2244">
        <v>250</v>
      </c>
      <c r="S2244">
        <v>110</v>
      </c>
      <c r="T2244">
        <v>173</v>
      </c>
      <c r="U2244">
        <v>15</v>
      </c>
      <c r="V2244">
        <v>200</v>
      </c>
      <c r="W2244">
        <v>6</v>
      </c>
      <c r="X2244">
        <v>25</v>
      </c>
      <c r="Y2244">
        <v>1092.2</v>
      </c>
      <c r="AA2244" t="s">
        <v>30</v>
      </c>
      <c r="AB2244" s="1">
        <v>44622</v>
      </c>
      <c r="AC2244" s="2">
        <v>0.75187500000000007</v>
      </c>
      <c r="AD2244" s="2">
        <f t="shared" si="35"/>
        <v>18.045000000000002</v>
      </c>
      <c r="AE2244" s="8">
        <f>WEEKDAY(AB2244)</f>
        <v>4</v>
      </c>
      <c r="AF2244">
        <f>IF(EXACT($AE2244,AF$1),$D2244,)</f>
        <v>0</v>
      </c>
      <c r="AG2244">
        <f>IF(EXACT($AE2244,AG$1),$D2244,)</f>
        <v>0</v>
      </c>
      <c r="AH2244">
        <f>IF(EXACT($AE2244,AH$1),$D2244,)</f>
        <v>0</v>
      </c>
      <c r="AI2244">
        <f>IF(EXACT($AE2244,AI$1),$D2244,)</f>
        <v>26.09</v>
      </c>
      <c r="AJ2244">
        <f>IF(EXACT($AE2244,AJ$1),$D2244,)</f>
        <v>0</v>
      </c>
      <c r="AK2244">
        <f>IF(EXACT($AE2244,AK$1),$D2244,)</f>
        <v>0</v>
      </c>
      <c r="AL2244">
        <f>IF(EXACT($AE2244,AL$1),$D2244,)</f>
        <v>0</v>
      </c>
    </row>
    <row r="2245" spans="1:38" x14ac:dyDescent="0.25">
      <c r="A2245" t="s">
        <v>6758</v>
      </c>
      <c r="B2245" t="s">
        <v>6759</v>
      </c>
      <c r="C2245" t="s">
        <v>27</v>
      </c>
      <c r="D2245">
        <v>29.79</v>
      </c>
      <c r="E2245" t="s">
        <v>28</v>
      </c>
      <c r="F2245" t="s">
        <v>6760</v>
      </c>
      <c r="G2245">
        <v>960</v>
      </c>
      <c r="H2245">
        <v>720</v>
      </c>
      <c r="I2245">
        <v>3</v>
      </c>
      <c r="J2245" t="s">
        <v>31</v>
      </c>
      <c r="K2245" t="s">
        <v>30</v>
      </c>
      <c r="L2245">
        <v>91</v>
      </c>
      <c r="M2245">
        <v>14</v>
      </c>
      <c r="N2245">
        <v>58</v>
      </c>
      <c r="O2245">
        <v>38</v>
      </c>
      <c r="P2245">
        <v>2204</v>
      </c>
      <c r="Q2245">
        <v>50</v>
      </c>
      <c r="R2245">
        <v>250</v>
      </c>
      <c r="S2245">
        <v>110</v>
      </c>
      <c r="T2245">
        <v>173</v>
      </c>
      <c r="U2245">
        <v>15</v>
      </c>
      <c r="V2245">
        <v>200</v>
      </c>
      <c r="W2245">
        <v>6</v>
      </c>
      <c r="X2245">
        <v>25</v>
      </c>
      <c r="Y2245">
        <v>1092.2</v>
      </c>
      <c r="AA2245" t="s">
        <v>30</v>
      </c>
      <c r="AB2245" s="1">
        <v>44622</v>
      </c>
      <c r="AC2245" s="2">
        <v>0.75269675925925927</v>
      </c>
      <c r="AD2245" s="2">
        <f t="shared" si="35"/>
        <v>18.064722222222223</v>
      </c>
      <c r="AE2245" s="8">
        <f>WEEKDAY(AB2245)</f>
        <v>4</v>
      </c>
      <c r="AF2245">
        <f>IF(EXACT($AE2245,AF$1),$D2245,)</f>
        <v>0</v>
      </c>
      <c r="AG2245">
        <f>IF(EXACT($AE2245,AG$1),$D2245,)</f>
        <v>0</v>
      </c>
      <c r="AH2245">
        <f>IF(EXACT($AE2245,AH$1),$D2245,)</f>
        <v>0</v>
      </c>
      <c r="AI2245">
        <f>IF(EXACT($AE2245,AI$1),$D2245,)</f>
        <v>29.79</v>
      </c>
      <c r="AJ2245">
        <f>IF(EXACT($AE2245,AJ$1),$D2245,)</f>
        <v>0</v>
      </c>
      <c r="AK2245">
        <f>IF(EXACT($AE2245,AK$1),$D2245,)</f>
        <v>0</v>
      </c>
      <c r="AL2245">
        <f>IF(EXACT($AE2245,AL$1),$D2245,)</f>
        <v>0</v>
      </c>
    </row>
    <row r="2246" spans="1:38" x14ac:dyDescent="0.25">
      <c r="A2246" t="s">
        <v>6761</v>
      </c>
      <c r="B2246" t="s">
        <v>6762</v>
      </c>
      <c r="C2246" t="s">
        <v>27</v>
      </c>
      <c r="D2246">
        <v>25.6</v>
      </c>
      <c r="E2246" t="s">
        <v>28</v>
      </c>
      <c r="F2246" t="s">
        <v>6763</v>
      </c>
      <c r="G2246">
        <v>960</v>
      </c>
      <c r="H2246">
        <v>720</v>
      </c>
      <c r="I2246">
        <v>3</v>
      </c>
      <c r="J2246" t="s">
        <v>31</v>
      </c>
      <c r="K2246" t="s">
        <v>30</v>
      </c>
      <c r="L2246">
        <v>108</v>
      </c>
      <c r="M2246">
        <v>20</v>
      </c>
      <c r="N2246">
        <v>45</v>
      </c>
      <c r="O2246">
        <v>28</v>
      </c>
      <c r="P2246">
        <v>1260</v>
      </c>
      <c r="Q2246">
        <v>50</v>
      </c>
      <c r="R2246">
        <v>250</v>
      </c>
      <c r="S2246">
        <v>110</v>
      </c>
      <c r="T2246">
        <v>173</v>
      </c>
      <c r="U2246">
        <v>15</v>
      </c>
      <c r="V2246">
        <v>200</v>
      </c>
      <c r="W2246">
        <v>6</v>
      </c>
      <c r="X2246">
        <v>25</v>
      </c>
      <c r="Y2246">
        <v>1092.2</v>
      </c>
      <c r="AA2246" t="s">
        <v>30</v>
      </c>
      <c r="AB2246" s="1">
        <v>44622</v>
      </c>
      <c r="AC2246" s="2">
        <v>0.75329861111111107</v>
      </c>
      <c r="AD2246" s="2">
        <f t="shared" si="35"/>
        <v>18.079166666666666</v>
      </c>
      <c r="AE2246" s="8">
        <f>WEEKDAY(AB2246)</f>
        <v>4</v>
      </c>
      <c r="AF2246">
        <f>IF(EXACT($AE2246,AF$1),$D2246,)</f>
        <v>0</v>
      </c>
      <c r="AG2246">
        <f>IF(EXACT($AE2246,AG$1),$D2246,)</f>
        <v>0</v>
      </c>
      <c r="AH2246">
        <f>IF(EXACT($AE2246,AH$1),$D2246,)</f>
        <v>0</v>
      </c>
      <c r="AI2246">
        <f>IF(EXACT($AE2246,AI$1),$D2246,)</f>
        <v>25.6</v>
      </c>
      <c r="AJ2246">
        <f>IF(EXACT($AE2246,AJ$1),$D2246,)</f>
        <v>0</v>
      </c>
      <c r="AK2246">
        <f>IF(EXACT($AE2246,AK$1),$D2246,)</f>
        <v>0</v>
      </c>
      <c r="AL2246">
        <f>IF(EXACT($AE2246,AL$1),$D2246,)</f>
        <v>0</v>
      </c>
    </row>
    <row r="2247" spans="1:38" x14ac:dyDescent="0.25">
      <c r="A2247" t="s">
        <v>6764</v>
      </c>
      <c r="B2247" t="s">
        <v>6765</v>
      </c>
      <c r="C2247" t="s">
        <v>27</v>
      </c>
      <c r="D2247">
        <v>28.6</v>
      </c>
      <c r="E2247" t="s">
        <v>28</v>
      </c>
      <c r="F2247" t="s">
        <v>6766</v>
      </c>
      <c r="G2247">
        <v>960</v>
      </c>
      <c r="H2247">
        <v>720</v>
      </c>
      <c r="I2247">
        <v>3</v>
      </c>
      <c r="J2247" t="s">
        <v>31</v>
      </c>
      <c r="K2247" t="s">
        <v>30</v>
      </c>
      <c r="L2247">
        <v>101</v>
      </c>
      <c r="M2247">
        <v>30</v>
      </c>
      <c r="N2247">
        <v>24</v>
      </c>
      <c r="O2247">
        <v>17</v>
      </c>
      <c r="P2247">
        <v>408</v>
      </c>
      <c r="Q2247">
        <v>50</v>
      </c>
      <c r="R2247">
        <v>250</v>
      </c>
      <c r="S2247">
        <v>110</v>
      </c>
      <c r="T2247">
        <v>173</v>
      </c>
      <c r="U2247">
        <v>15</v>
      </c>
      <c r="V2247">
        <v>200</v>
      </c>
      <c r="W2247">
        <v>6</v>
      </c>
      <c r="X2247">
        <v>25</v>
      </c>
      <c r="Y2247">
        <v>1092.2</v>
      </c>
      <c r="AA2247" t="s">
        <v>30</v>
      </c>
      <c r="AB2247" s="1">
        <v>44622</v>
      </c>
      <c r="AC2247" s="2">
        <v>0.75576388888888879</v>
      </c>
      <c r="AD2247" s="2">
        <f t="shared" si="35"/>
        <v>18.138333333333332</v>
      </c>
      <c r="AE2247" s="8">
        <f>WEEKDAY(AB2247)</f>
        <v>4</v>
      </c>
      <c r="AF2247">
        <f>IF(EXACT($AE2247,AF$1),$D2247,)</f>
        <v>0</v>
      </c>
      <c r="AG2247">
        <f>IF(EXACT($AE2247,AG$1),$D2247,)</f>
        <v>0</v>
      </c>
      <c r="AH2247">
        <f>IF(EXACT($AE2247,AH$1),$D2247,)</f>
        <v>0</v>
      </c>
      <c r="AI2247">
        <f>IF(EXACT($AE2247,AI$1),$D2247,)</f>
        <v>28.6</v>
      </c>
      <c r="AJ2247">
        <f>IF(EXACT($AE2247,AJ$1),$D2247,)</f>
        <v>0</v>
      </c>
      <c r="AK2247">
        <f>IF(EXACT($AE2247,AK$1),$D2247,)</f>
        <v>0</v>
      </c>
      <c r="AL2247">
        <f>IF(EXACT($AE2247,AL$1),$D2247,)</f>
        <v>0</v>
      </c>
    </row>
    <row r="2248" spans="1:38" x14ac:dyDescent="0.25">
      <c r="A2248" t="s">
        <v>6767</v>
      </c>
      <c r="B2248" t="s">
        <v>6768</v>
      </c>
      <c r="C2248" t="s">
        <v>27</v>
      </c>
      <c r="D2248">
        <v>28.83</v>
      </c>
      <c r="E2248" t="s">
        <v>28</v>
      </c>
      <c r="F2248" t="s">
        <v>6769</v>
      </c>
      <c r="G2248">
        <v>960</v>
      </c>
      <c r="H2248">
        <v>720</v>
      </c>
      <c r="I2248">
        <v>3</v>
      </c>
      <c r="J2248" t="s">
        <v>29</v>
      </c>
      <c r="K2248" t="s">
        <v>30</v>
      </c>
      <c r="L2248">
        <v>84</v>
      </c>
      <c r="M2248">
        <v>29</v>
      </c>
      <c r="N2248">
        <v>23</v>
      </c>
      <c r="O2248">
        <v>16</v>
      </c>
      <c r="P2248">
        <v>368</v>
      </c>
      <c r="Q2248">
        <v>50</v>
      </c>
      <c r="R2248">
        <v>250</v>
      </c>
      <c r="S2248">
        <v>110</v>
      </c>
      <c r="T2248">
        <v>173</v>
      </c>
      <c r="U2248">
        <v>15</v>
      </c>
      <c r="V2248">
        <v>200</v>
      </c>
      <c r="W2248">
        <v>6</v>
      </c>
      <c r="X2248">
        <v>56</v>
      </c>
      <c r="Y2248">
        <v>2743.2</v>
      </c>
      <c r="AA2248" t="s">
        <v>30</v>
      </c>
      <c r="AB2248" s="1">
        <v>44622</v>
      </c>
      <c r="AC2248" s="2">
        <v>0.75659722222222225</v>
      </c>
      <c r="AD2248" s="2">
        <f t="shared" si="35"/>
        <v>18.158333333333335</v>
      </c>
      <c r="AE2248" s="8">
        <f>WEEKDAY(AB2248)</f>
        <v>4</v>
      </c>
      <c r="AF2248">
        <f>IF(EXACT($AE2248,AF$1),$D2248,)</f>
        <v>0</v>
      </c>
      <c r="AG2248">
        <f>IF(EXACT($AE2248,AG$1),$D2248,)</f>
        <v>0</v>
      </c>
      <c r="AH2248">
        <f>IF(EXACT($AE2248,AH$1),$D2248,)</f>
        <v>0</v>
      </c>
      <c r="AI2248">
        <f>IF(EXACT($AE2248,AI$1),$D2248,)</f>
        <v>28.83</v>
      </c>
      <c r="AJ2248">
        <f>IF(EXACT($AE2248,AJ$1),$D2248,)</f>
        <v>0</v>
      </c>
      <c r="AK2248">
        <f>IF(EXACT($AE2248,AK$1),$D2248,)</f>
        <v>0</v>
      </c>
      <c r="AL2248">
        <f>IF(EXACT($AE2248,AL$1),$D2248,)</f>
        <v>0</v>
      </c>
    </row>
    <row r="2249" spans="1:38" x14ac:dyDescent="0.25">
      <c r="A2249" t="s">
        <v>6770</v>
      </c>
      <c r="B2249" t="s">
        <v>6771</v>
      </c>
      <c r="C2249" t="s">
        <v>27</v>
      </c>
      <c r="D2249">
        <v>31.89</v>
      </c>
      <c r="E2249" t="s">
        <v>28</v>
      </c>
      <c r="F2249" t="s">
        <v>6772</v>
      </c>
      <c r="G2249">
        <v>960</v>
      </c>
      <c r="H2249">
        <v>720</v>
      </c>
      <c r="I2249">
        <v>3</v>
      </c>
      <c r="J2249" t="s">
        <v>31</v>
      </c>
      <c r="K2249" t="s">
        <v>30</v>
      </c>
      <c r="L2249">
        <v>93</v>
      </c>
      <c r="M2249">
        <v>18</v>
      </c>
      <c r="N2249">
        <v>62</v>
      </c>
      <c r="O2249">
        <v>38</v>
      </c>
      <c r="P2249">
        <v>2356</v>
      </c>
      <c r="Q2249">
        <v>50</v>
      </c>
      <c r="R2249">
        <v>250</v>
      </c>
      <c r="S2249">
        <v>110</v>
      </c>
      <c r="T2249">
        <v>173</v>
      </c>
      <c r="U2249">
        <v>15</v>
      </c>
      <c r="V2249">
        <v>200</v>
      </c>
      <c r="W2249">
        <v>6</v>
      </c>
      <c r="X2249">
        <v>25</v>
      </c>
      <c r="Y2249">
        <v>1092.2</v>
      </c>
      <c r="AA2249" t="s">
        <v>30</v>
      </c>
      <c r="AB2249" s="1">
        <v>44622</v>
      </c>
      <c r="AC2249" s="2">
        <v>0.75891203703703702</v>
      </c>
      <c r="AD2249" s="2">
        <f t="shared" si="35"/>
        <v>18.213888888888889</v>
      </c>
      <c r="AE2249" s="8">
        <f>WEEKDAY(AB2249)</f>
        <v>4</v>
      </c>
      <c r="AF2249">
        <f>IF(EXACT($AE2249,AF$1),$D2249,)</f>
        <v>0</v>
      </c>
      <c r="AG2249">
        <f>IF(EXACT($AE2249,AG$1),$D2249,)</f>
        <v>0</v>
      </c>
      <c r="AH2249">
        <f>IF(EXACT($AE2249,AH$1),$D2249,)</f>
        <v>0</v>
      </c>
      <c r="AI2249">
        <f>IF(EXACT($AE2249,AI$1),$D2249,)</f>
        <v>31.89</v>
      </c>
      <c r="AJ2249">
        <f>IF(EXACT($AE2249,AJ$1),$D2249,)</f>
        <v>0</v>
      </c>
      <c r="AK2249">
        <f>IF(EXACT($AE2249,AK$1),$D2249,)</f>
        <v>0</v>
      </c>
      <c r="AL2249">
        <f>IF(EXACT($AE2249,AL$1),$D2249,)</f>
        <v>0</v>
      </c>
    </row>
    <row r="2250" spans="1:38" x14ac:dyDescent="0.25">
      <c r="A2250" t="s">
        <v>6773</v>
      </c>
      <c r="B2250" t="s">
        <v>6774</v>
      </c>
      <c r="C2250" t="s">
        <v>27</v>
      </c>
      <c r="D2250">
        <v>21.75</v>
      </c>
      <c r="E2250" t="s">
        <v>28</v>
      </c>
      <c r="F2250" t="s">
        <v>6775</v>
      </c>
      <c r="G2250">
        <v>960</v>
      </c>
      <c r="H2250">
        <v>720</v>
      </c>
      <c r="I2250">
        <v>3</v>
      </c>
      <c r="J2250" t="s">
        <v>31</v>
      </c>
      <c r="K2250" t="s">
        <v>30</v>
      </c>
      <c r="L2250">
        <v>69</v>
      </c>
      <c r="M2250">
        <v>19</v>
      </c>
      <c r="N2250">
        <v>52</v>
      </c>
      <c r="O2250">
        <v>32</v>
      </c>
      <c r="P2250">
        <v>1664</v>
      </c>
      <c r="Q2250">
        <v>50</v>
      </c>
      <c r="R2250">
        <v>250</v>
      </c>
      <c r="S2250">
        <v>110</v>
      </c>
      <c r="T2250">
        <v>173</v>
      </c>
      <c r="U2250">
        <v>15</v>
      </c>
      <c r="V2250">
        <v>200</v>
      </c>
      <c r="W2250">
        <v>6</v>
      </c>
      <c r="X2250">
        <v>25</v>
      </c>
      <c r="Y2250">
        <v>1092.2</v>
      </c>
      <c r="AA2250" t="s">
        <v>30</v>
      </c>
      <c r="AB2250" s="1">
        <v>44622</v>
      </c>
      <c r="AC2250" s="2">
        <v>0.75923611111111111</v>
      </c>
      <c r="AD2250" s="2">
        <f t="shared" si="35"/>
        <v>18.221666666666668</v>
      </c>
      <c r="AE2250" s="8">
        <f>WEEKDAY(AB2250)</f>
        <v>4</v>
      </c>
      <c r="AF2250">
        <f>IF(EXACT($AE2250,AF$1),$D2250,)</f>
        <v>0</v>
      </c>
      <c r="AG2250">
        <f>IF(EXACT($AE2250,AG$1),$D2250,)</f>
        <v>0</v>
      </c>
      <c r="AH2250">
        <f>IF(EXACT($AE2250,AH$1),$D2250,)</f>
        <v>0</v>
      </c>
      <c r="AI2250">
        <f>IF(EXACT($AE2250,AI$1),$D2250,)</f>
        <v>21.75</v>
      </c>
      <c r="AJ2250">
        <f>IF(EXACT($AE2250,AJ$1),$D2250,)</f>
        <v>0</v>
      </c>
      <c r="AK2250">
        <f>IF(EXACT($AE2250,AK$1),$D2250,)</f>
        <v>0</v>
      </c>
      <c r="AL2250">
        <f>IF(EXACT($AE2250,AL$1),$D2250,)</f>
        <v>0</v>
      </c>
    </row>
    <row r="2251" spans="1:38" x14ac:dyDescent="0.25">
      <c r="A2251" t="s">
        <v>6776</v>
      </c>
      <c r="B2251" t="s">
        <v>6777</v>
      </c>
      <c r="C2251" t="s">
        <v>27</v>
      </c>
      <c r="D2251">
        <v>21.98</v>
      </c>
      <c r="E2251" t="s">
        <v>28</v>
      </c>
      <c r="F2251" t="s">
        <v>6778</v>
      </c>
      <c r="G2251">
        <v>960</v>
      </c>
      <c r="H2251">
        <v>720</v>
      </c>
      <c r="I2251">
        <v>3</v>
      </c>
      <c r="J2251" t="s">
        <v>31</v>
      </c>
      <c r="K2251" t="s">
        <v>30</v>
      </c>
      <c r="L2251">
        <v>79</v>
      </c>
      <c r="M2251">
        <v>27</v>
      </c>
      <c r="N2251">
        <v>26</v>
      </c>
      <c r="O2251">
        <v>25</v>
      </c>
      <c r="P2251">
        <v>650</v>
      </c>
      <c r="Q2251">
        <v>50</v>
      </c>
      <c r="R2251">
        <v>250</v>
      </c>
      <c r="S2251">
        <v>110</v>
      </c>
      <c r="T2251">
        <v>173</v>
      </c>
      <c r="U2251">
        <v>15</v>
      </c>
      <c r="V2251">
        <v>200</v>
      </c>
      <c r="W2251">
        <v>6</v>
      </c>
      <c r="X2251">
        <v>25</v>
      </c>
      <c r="Y2251">
        <v>1092.2</v>
      </c>
      <c r="AA2251" t="s">
        <v>30</v>
      </c>
      <c r="AB2251" s="1">
        <v>44622</v>
      </c>
      <c r="AC2251" s="2">
        <v>0.76115740740740734</v>
      </c>
      <c r="AD2251" s="2">
        <f t="shared" si="35"/>
        <v>18.267777777777777</v>
      </c>
      <c r="AE2251" s="8">
        <f>WEEKDAY(AB2251)</f>
        <v>4</v>
      </c>
      <c r="AF2251">
        <f>IF(EXACT($AE2251,AF$1),$D2251,)</f>
        <v>0</v>
      </c>
      <c r="AG2251">
        <f>IF(EXACT($AE2251,AG$1),$D2251,)</f>
        <v>0</v>
      </c>
      <c r="AH2251">
        <f>IF(EXACT($AE2251,AH$1),$D2251,)</f>
        <v>0</v>
      </c>
      <c r="AI2251">
        <f>IF(EXACT($AE2251,AI$1),$D2251,)</f>
        <v>21.98</v>
      </c>
      <c r="AJ2251">
        <f>IF(EXACT($AE2251,AJ$1),$D2251,)</f>
        <v>0</v>
      </c>
      <c r="AK2251">
        <f>IF(EXACT($AE2251,AK$1),$D2251,)</f>
        <v>0</v>
      </c>
      <c r="AL2251">
        <f>IF(EXACT($AE2251,AL$1),$D2251,)</f>
        <v>0</v>
      </c>
    </row>
    <row r="2252" spans="1:38" x14ac:dyDescent="0.25">
      <c r="A2252" t="s">
        <v>6779</v>
      </c>
      <c r="B2252" t="s">
        <v>6780</v>
      </c>
      <c r="C2252" t="s">
        <v>27</v>
      </c>
      <c r="D2252">
        <v>23</v>
      </c>
      <c r="E2252" t="s">
        <v>28</v>
      </c>
      <c r="F2252" t="s">
        <v>6781</v>
      </c>
      <c r="G2252">
        <v>960</v>
      </c>
      <c r="H2252">
        <v>720</v>
      </c>
      <c r="I2252">
        <v>3</v>
      </c>
      <c r="J2252" t="s">
        <v>31</v>
      </c>
      <c r="K2252" t="s">
        <v>30</v>
      </c>
      <c r="L2252">
        <v>36</v>
      </c>
      <c r="M2252">
        <v>12</v>
      </c>
      <c r="N2252">
        <v>40</v>
      </c>
      <c r="O2252">
        <v>37</v>
      </c>
      <c r="P2252">
        <v>1480</v>
      </c>
      <c r="Q2252">
        <v>50</v>
      </c>
      <c r="R2252">
        <v>250</v>
      </c>
      <c r="S2252">
        <v>110</v>
      </c>
      <c r="T2252">
        <v>173</v>
      </c>
      <c r="U2252">
        <v>15</v>
      </c>
      <c r="V2252">
        <v>200</v>
      </c>
      <c r="W2252">
        <v>6</v>
      </c>
      <c r="X2252">
        <v>25</v>
      </c>
      <c r="Y2252">
        <v>1092.2</v>
      </c>
      <c r="AA2252" t="s">
        <v>30</v>
      </c>
      <c r="AB2252" s="1">
        <v>44622</v>
      </c>
      <c r="AC2252" s="2">
        <v>0.76285879629629638</v>
      </c>
      <c r="AD2252" s="2">
        <f t="shared" si="35"/>
        <v>18.308611111111112</v>
      </c>
      <c r="AE2252" s="8">
        <f>WEEKDAY(AB2252)</f>
        <v>4</v>
      </c>
      <c r="AF2252">
        <f>IF(EXACT($AE2252,AF$1),$D2252,)</f>
        <v>0</v>
      </c>
      <c r="AG2252">
        <f>IF(EXACT($AE2252,AG$1),$D2252,)</f>
        <v>0</v>
      </c>
      <c r="AH2252">
        <f>IF(EXACT($AE2252,AH$1),$D2252,)</f>
        <v>0</v>
      </c>
      <c r="AI2252">
        <f>IF(EXACT($AE2252,AI$1),$D2252,)</f>
        <v>23</v>
      </c>
      <c r="AJ2252">
        <f>IF(EXACT($AE2252,AJ$1),$D2252,)</f>
        <v>0</v>
      </c>
      <c r="AK2252">
        <f>IF(EXACT($AE2252,AK$1),$D2252,)</f>
        <v>0</v>
      </c>
      <c r="AL2252">
        <f>IF(EXACT($AE2252,AL$1),$D2252,)</f>
        <v>0</v>
      </c>
    </row>
    <row r="2253" spans="1:38" x14ac:dyDescent="0.25">
      <c r="A2253" t="s">
        <v>6782</v>
      </c>
      <c r="B2253" t="s">
        <v>6783</v>
      </c>
      <c r="C2253" t="s">
        <v>27</v>
      </c>
      <c r="D2253">
        <v>32.64</v>
      </c>
      <c r="E2253" t="s">
        <v>28</v>
      </c>
      <c r="F2253" t="s">
        <v>6784</v>
      </c>
      <c r="G2253">
        <v>960</v>
      </c>
      <c r="H2253">
        <v>720</v>
      </c>
      <c r="I2253">
        <v>3</v>
      </c>
      <c r="J2253" t="s">
        <v>29</v>
      </c>
      <c r="K2253" t="s">
        <v>30</v>
      </c>
      <c r="L2253">
        <v>82</v>
      </c>
      <c r="M2253">
        <v>30</v>
      </c>
      <c r="N2253">
        <v>28</v>
      </c>
      <c r="O2253">
        <v>16</v>
      </c>
      <c r="P2253">
        <v>448</v>
      </c>
      <c r="Q2253">
        <v>50</v>
      </c>
      <c r="R2253">
        <v>250</v>
      </c>
      <c r="S2253">
        <v>110</v>
      </c>
      <c r="T2253">
        <v>173</v>
      </c>
      <c r="U2253">
        <v>15</v>
      </c>
      <c r="V2253">
        <v>200</v>
      </c>
      <c r="W2253">
        <v>6</v>
      </c>
      <c r="X2253">
        <v>56</v>
      </c>
      <c r="Y2253">
        <v>2743.2</v>
      </c>
      <c r="AA2253" t="s">
        <v>30</v>
      </c>
      <c r="AB2253" s="1">
        <v>44622</v>
      </c>
      <c r="AC2253" s="2">
        <v>0.76525462962962953</v>
      </c>
      <c r="AD2253" s="2">
        <f t="shared" si="35"/>
        <v>18.36611111111111</v>
      </c>
      <c r="AE2253" s="8">
        <f>WEEKDAY(AB2253)</f>
        <v>4</v>
      </c>
      <c r="AF2253">
        <f>IF(EXACT($AE2253,AF$1),$D2253,)</f>
        <v>0</v>
      </c>
      <c r="AG2253">
        <f>IF(EXACT($AE2253,AG$1),$D2253,)</f>
        <v>0</v>
      </c>
      <c r="AH2253">
        <f>IF(EXACT($AE2253,AH$1),$D2253,)</f>
        <v>0</v>
      </c>
      <c r="AI2253">
        <f>IF(EXACT($AE2253,AI$1),$D2253,)</f>
        <v>32.64</v>
      </c>
      <c r="AJ2253">
        <f>IF(EXACT($AE2253,AJ$1),$D2253,)</f>
        <v>0</v>
      </c>
      <c r="AK2253">
        <f>IF(EXACT($AE2253,AK$1),$D2253,)</f>
        <v>0</v>
      </c>
      <c r="AL2253">
        <f>IF(EXACT($AE2253,AL$1),$D2253,)</f>
        <v>0</v>
      </c>
    </row>
    <row r="2254" spans="1:38" x14ac:dyDescent="0.25">
      <c r="A2254" t="s">
        <v>6785</v>
      </c>
      <c r="B2254" t="s">
        <v>6786</v>
      </c>
      <c r="C2254" t="s">
        <v>27</v>
      </c>
      <c r="D2254">
        <v>21.38</v>
      </c>
      <c r="E2254" t="s">
        <v>28</v>
      </c>
      <c r="F2254" t="s">
        <v>6787</v>
      </c>
      <c r="G2254">
        <v>960</v>
      </c>
      <c r="H2254">
        <v>720</v>
      </c>
      <c r="I2254">
        <v>3</v>
      </c>
      <c r="J2254" t="s">
        <v>31</v>
      </c>
      <c r="K2254" t="s">
        <v>30</v>
      </c>
      <c r="L2254">
        <v>60</v>
      </c>
      <c r="M2254">
        <v>19</v>
      </c>
      <c r="N2254">
        <v>63</v>
      </c>
      <c r="O2254">
        <v>33</v>
      </c>
      <c r="P2254">
        <v>2079</v>
      </c>
      <c r="Q2254">
        <v>50</v>
      </c>
      <c r="R2254">
        <v>250</v>
      </c>
      <c r="S2254">
        <v>110</v>
      </c>
      <c r="T2254">
        <v>173</v>
      </c>
      <c r="U2254">
        <v>15</v>
      </c>
      <c r="V2254">
        <v>200</v>
      </c>
      <c r="W2254">
        <v>6</v>
      </c>
      <c r="X2254">
        <v>25</v>
      </c>
      <c r="Y2254">
        <v>1092.2</v>
      </c>
      <c r="AA2254" t="s">
        <v>30</v>
      </c>
      <c r="AB2254" s="1">
        <v>44622</v>
      </c>
      <c r="AC2254" s="2">
        <v>0.76547453703703694</v>
      </c>
      <c r="AD2254" s="2">
        <f t="shared" si="35"/>
        <v>18.371388888888887</v>
      </c>
      <c r="AE2254" s="8">
        <f>WEEKDAY(AB2254)</f>
        <v>4</v>
      </c>
      <c r="AF2254">
        <f>IF(EXACT($AE2254,AF$1),$D2254,)</f>
        <v>0</v>
      </c>
      <c r="AG2254">
        <f>IF(EXACT($AE2254,AG$1),$D2254,)</f>
        <v>0</v>
      </c>
      <c r="AH2254">
        <f>IF(EXACT($AE2254,AH$1),$D2254,)</f>
        <v>0</v>
      </c>
      <c r="AI2254">
        <f>IF(EXACT($AE2254,AI$1),$D2254,)</f>
        <v>21.38</v>
      </c>
      <c r="AJ2254">
        <f>IF(EXACT($AE2254,AJ$1),$D2254,)</f>
        <v>0</v>
      </c>
      <c r="AK2254">
        <f>IF(EXACT($AE2254,AK$1),$D2254,)</f>
        <v>0</v>
      </c>
      <c r="AL2254">
        <f>IF(EXACT($AE2254,AL$1),$D2254,)</f>
        <v>0</v>
      </c>
    </row>
    <row r="2255" spans="1:38" x14ac:dyDescent="0.25">
      <c r="A2255" t="s">
        <v>6788</v>
      </c>
      <c r="B2255" t="s">
        <v>6789</v>
      </c>
      <c r="C2255" t="s">
        <v>27</v>
      </c>
      <c r="D2255">
        <v>33.64</v>
      </c>
      <c r="E2255" t="s">
        <v>28</v>
      </c>
      <c r="F2255" t="s">
        <v>6790</v>
      </c>
      <c r="G2255">
        <v>960</v>
      </c>
      <c r="H2255">
        <v>720</v>
      </c>
      <c r="I2255">
        <v>3</v>
      </c>
      <c r="J2255" t="s">
        <v>29</v>
      </c>
      <c r="K2255" t="s">
        <v>30</v>
      </c>
      <c r="L2255">
        <v>33</v>
      </c>
      <c r="M2255">
        <v>15</v>
      </c>
      <c r="N2255">
        <v>64</v>
      </c>
      <c r="O2255">
        <v>36</v>
      </c>
      <c r="P2255">
        <v>2304</v>
      </c>
      <c r="Q2255">
        <v>50</v>
      </c>
      <c r="R2255">
        <v>250</v>
      </c>
      <c r="S2255">
        <v>110</v>
      </c>
      <c r="T2255">
        <v>173</v>
      </c>
      <c r="U2255">
        <v>15</v>
      </c>
      <c r="V2255">
        <v>200</v>
      </c>
      <c r="W2255">
        <v>6</v>
      </c>
      <c r="X2255">
        <v>56</v>
      </c>
      <c r="Y2255">
        <v>2743.2</v>
      </c>
      <c r="AA2255" t="s">
        <v>30</v>
      </c>
      <c r="AB2255" s="1">
        <v>44622</v>
      </c>
      <c r="AC2255" s="2">
        <v>0.77019675925925923</v>
      </c>
      <c r="AD2255" s="2">
        <f t="shared" si="35"/>
        <v>18.484722222222221</v>
      </c>
      <c r="AE2255" s="8">
        <f>WEEKDAY(AB2255)</f>
        <v>4</v>
      </c>
      <c r="AF2255">
        <f>IF(EXACT($AE2255,AF$1),$D2255,)</f>
        <v>0</v>
      </c>
      <c r="AG2255">
        <f>IF(EXACT($AE2255,AG$1),$D2255,)</f>
        <v>0</v>
      </c>
      <c r="AH2255">
        <f>IF(EXACT($AE2255,AH$1),$D2255,)</f>
        <v>0</v>
      </c>
      <c r="AI2255">
        <f>IF(EXACT($AE2255,AI$1),$D2255,)</f>
        <v>33.64</v>
      </c>
      <c r="AJ2255">
        <f>IF(EXACT($AE2255,AJ$1),$D2255,)</f>
        <v>0</v>
      </c>
      <c r="AK2255">
        <f>IF(EXACT($AE2255,AK$1),$D2255,)</f>
        <v>0</v>
      </c>
      <c r="AL2255">
        <f>IF(EXACT($AE2255,AL$1),$D2255,)</f>
        <v>0</v>
      </c>
    </row>
    <row r="2256" spans="1:38" x14ac:dyDescent="0.25">
      <c r="A2256" t="s">
        <v>6791</v>
      </c>
      <c r="B2256" t="s">
        <v>6792</v>
      </c>
      <c r="C2256" t="s">
        <v>27</v>
      </c>
      <c r="D2256">
        <v>29.21</v>
      </c>
      <c r="E2256" t="s">
        <v>28</v>
      </c>
      <c r="F2256" t="s">
        <v>6793</v>
      </c>
      <c r="G2256">
        <v>960</v>
      </c>
      <c r="H2256">
        <v>720</v>
      </c>
      <c r="I2256">
        <v>3</v>
      </c>
      <c r="J2256" t="s">
        <v>29</v>
      </c>
      <c r="K2256" t="s">
        <v>30</v>
      </c>
      <c r="L2256">
        <v>54</v>
      </c>
      <c r="M2256">
        <v>29</v>
      </c>
      <c r="N2256">
        <v>31</v>
      </c>
      <c r="O2256">
        <v>13</v>
      </c>
      <c r="P2256">
        <v>403</v>
      </c>
      <c r="Q2256">
        <v>50</v>
      </c>
      <c r="R2256">
        <v>250</v>
      </c>
      <c r="S2256">
        <v>110</v>
      </c>
      <c r="T2256">
        <v>173</v>
      </c>
      <c r="U2256">
        <v>15</v>
      </c>
      <c r="V2256">
        <v>200</v>
      </c>
      <c r="W2256">
        <v>6</v>
      </c>
      <c r="X2256">
        <v>56</v>
      </c>
      <c r="Y2256">
        <v>2743.2</v>
      </c>
      <c r="AA2256" t="s">
        <v>30</v>
      </c>
      <c r="AB2256" s="1">
        <v>44622</v>
      </c>
      <c r="AC2256" s="2">
        <v>0.77799768518518519</v>
      </c>
      <c r="AD2256" s="2">
        <f t="shared" si="35"/>
        <v>18.671944444444446</v>
      </c>
      <c r="AE2256" s="8">
        <f>WEEKDAY(AB2256)</f>
        <v>4</v>
      </c>
      <c r="AF2256">
        <f>IF(EXACT($AE2256,AF$1),$D2256,)</f>
        <v>0</v>
      </c>
      <c r="AG2256">
        <f>IF(EXACT($AE2256,AG$1),$D2256,)</f>
        <v>0</v>
      </c>
      <c r="AH2256">
        <f>IF(EXACT($AE2256,AH$1),$D2256,)</f>
        <v>0</v>
      </c>
      <c r="AI2256">
        <f>IF(EXACT($AE2256,AI$1),$D2256,)</f>
        <v>29.21</v>
      </c>
      <c r="AJ2256">
        <f>IF(EXACT($AE2256,AJ$1),$D2256,)</f>
        <v>0</v>
      </c>
      <c r="AK2256">
        <f>IF(EXACT($AE2256,AK$1),$D2256,)</f>
        <v>0</v>
      </c>
      <c r="AL2256">
        <f>IF(EXACT($AE2256,AL$1),$D2256,)</f>
        <v>0</v>
      </c>
    </row>
    <row r="2257" spans="1:38" x14ac:dyDescent="0.25">
      <c r="A2257" t="s">
        <v>6794</v>
      </c>
      <c r="B2257" t="s">
        <v>6795</v>
      </c>
      <c r="C2257" t="s">
        <v>27</v>
      </c>
      <c r="D2257">
        <v>31.81</v>
      </c>
      <c r="E2257" t="s">
        <v>28</v>
      </c>
      <c r="F2257" t="s">
        <v>6796</v>
      </c>
      <c r="G2257">
        <v>960</v>
      </c>
      <c r="H2257">
        <v>720</v>
      </c>
      <c r="I2257">
        <v>3</v>
      </c>
      <c r="J2257" t="s">
        <v>31</v>
      </c>
      <c r="K2257" t="s">
        <v>30</v>
      </c>
      <c r="L2257">
        <v>112</v>
      </c>
      <c r="M2257">
        <v>24</v>
      </c>
      <c r="N2257">
        <v>35</v>
      </c>
      <c r="O2257">
        <v>21</v>
      </c>
      <c r="P2257">
        <v>735</v>
      </c>
      <c r="Q2257">
        <v>50</v>
      </c>
      <c r="R2257">
        <v>250</v>
      </c>
      <c r="S2257">
        <v>110</v>
      </c>
      <c r="T2257">
        <v>173</v>
      </c>
      <c r="U2257">
        <v>15</v>
      </c>
      <c r="V2257">
        <v>200</v>
      </c>
      <c r="W2257">
        <v>6</v>
      </c>
      <c r="X2257">
        <v>25</v>
      </c>
      <c r="Y2257">
        <v>1092.2</v>
      </c>
      <c r="AA2257" t="s">
        <v>30</v>
      </c>
      <c r="AB2257" s="1">
        <v>44622</v>
      </c>
      <c r="AC2257" s="2">
        <v>0.78236111111111117</v>
      </c>
      <c r="AD2257" s="2">
        <f t="shared" si="35"/>
        <v>18.776666666666667</v>
      </c>
      <c r="AE2257" s="8">
        <f>WEEKDAY(AB2257)</f>
        <v>4</v>
      </c>
      <c r="AF2257">
        <f>IF(EXACT($AE2257,AF$1),$D2257,)</f>
        <v>0</v>
      </c>
      <c r="AG2257">
        <f>IF(EXACT($AE2257,AG$1),$D2257,)</f>
        <v>0</v>
      </c>
      <c r="AH2257">
        <f>IF(EXACT($AE2257,AH$1),$D2257,)</f>
        <v>0</v>
      </c>
      <c r="AI2257">
        <f>IF(EXACT($AE2257,AI$1),$D2257,)</f>
        <v>31.81</v>
      </c>
      <c r="AJ2257">
        <f>IF(EXACT($AE2257,AJ$1),$D2257,)</f>
        <v>0</v>
      </c>
      <c r="AK2257">
        <f>IF(EXACT($AE2257,AK$1),$D2257,)</f>
        <v>0</v>
      </c>
      <c r="AL2257">
        <f>IF(EXACT($AE2257,AL$1),$D2257,)</f>
        <v>0</v>
      </c>
    </row>
    <row r="2258" spans="1:38" x14ac:dyDescent="0.25">
      <c r="A2258" t="s">
        <v>6797</v>
      </c>
      <c r="B2258" t="s">
        <v>6798</v>
      </c>
      <c r="C2258" t="s">
        <v>27</v>
      </c>
      <c r="D2258">
        <v>27.28</v>
      </c>
      <c r="E2258" t="s">
        <v>28</v>
      </c>
      <c r="F2258" t="s">
        <v>6799</v>
      </c>
      <c r="G2258">
        <v>960</v>
      </c>
      <c r="H2258">
        <v>720</v>
      </c>
      <c r="I2258">
        <v>3</v>
      </c>
      <c r="J2258" t="s">
        <v>29</v>
      </c>
      <c r="K2258" t="s">
        <v>30</v>
      </c>
      <c r="L2258">
        <v>77</v>
      </c>
      <c r="M2258">
        <v>25</v>
      </c>
      <c r="N2258">
        <v>33</v>
      </c>
      <c r="O2258">
        <v>14</v>
      </c>
      <c r="P2258">
        <v>462</v>
      </c>
      <c r="Q2258">
        <v>50</v>
      </c>
      <c r="R2258">
        <v>250</v>
      </c>
      <c r="S2258">
        <v>110</v>
      </c>
      <c r="T2258">
        <v>173</v>
      </c>
      <c r="U2258">
        <v>15</v>
      </c>
      <c r="V2258">
        <v>200</v>
      </c>
      <c r="W2258">
        <v>6</v>
      </c>
      <c r="X2258">
        <v>56</v>
      </c>
      <c r="Y2258">
        <v>2743.2</v>
      </c>
      <c r="AA2258" t="s">
        <v>30</v>
      </c>
      <c r="AB2258" s="1">
        <v>44622</v>
      </c>
      <c r="AC2258" s="2">
        <v>0.78278935185185183</v>
      </c>
      <c r="AD2258" s="2">
        <f t="shared" si="35"/>
        <v>18.786944444444444</v>
      </c>
      <c r="AE2258" s="8">
        <f>WEEKDAY(AB2258)</f>
        <v>4</v>
      </c>
      <c r="AF2258">
        <f>IF(EXACT($AE2258,AF$1),$D2258,)</f>
        <v>0</v>
      </c>
      <c r="AG2258">
        <f>IF(EXACT($AE2258,AG$1),$D2258,)</f>
        <v>0</v>
      </c>
      <c r="AH2258">
        <f>IF(EXACT($AE2258,AH$1),$D2258,)</f>
        <v>0</v>
      </c>
      <c r="AI2258">
        <f>IF(EXACT($AE2258,AI$1),$D2258,)</f>
        <v>27.28</v>
      </c>
      <c r="AJ2258">
        <f>IF(EXACT($AE2258,AJ$1),$D2258,)</f>
        <v>0</v>
      </c>
      <c r="AK2258">
        <f>IF(EXACT($AE2258,AK$1),$D2258,)</f>
        <v>0</v>
      </c>
      <c r="AL2258">
        <f>IF(EXACT($AE2258,AL$1),$D2258,)</f>
        <v>0</v>
      </c>
    </row>
    <row r="2259" spans="1:38" x14ac:dyDescent="0.25">
      <c r="A2259" t="s">
        <v>6800</v>
      </c>
      <c r="B2259" t="s">
        <v>6801</v>
      </c>
      <c r="C2259" t="s">
        <v>27</v>
      </c>
      <c r="D2259">
        <v>27.6</v>
      </c>
      <c r="E2259" t="s">
        <v>28</v>
      </c>
      <c r="F2259" t="s">
        <v>6802</v>
      </c>
      <c r="G2259">
        <v>960</v>
      </c>
      <c r="H2259">
        <v>720</v>
      </c>
      <c r="I2259">
        <v>3</v>
      </c>
      <c r="J2259" t="s">
        <v>31</v>
      </c>
      <c r="K2259" t="s">
        <v>30</v>
      </c>
      <c r="L2259">
        <v>97</v>
      </c>
      <c r="M2259">
        <v>30</v>
      </c>
      <c r="N2259">
        <v>35</v>
      </c>
      <c r="O2259">
        <v>13</v>
      </c>
      <c r="P2259">
        <v>455</v>
      </c>
      <c r="Q2259">
        <v>50</v>
      </c>
      <c r="R2259">
        <v>250</v>
      </c>
      <c r="S2259">
        <v>110</v>
      </c>
      <c r="T2259">
        <v>173</v>
      </c>
      <c r="U2259">
        <v>15</v>
      </c>
      <c r="V2259">
        <v>200</v>
      </c>
      <c r="W2259">
        <v>6</v>
      </c>
      <c r="X2259">
        <v>25</v>
      </c>
      <c r="Y2259">
        <v>1092.2</v>
      </c>
      <c r="AA2259" t="s">
        <v>30</v>
      </c>
      <c r="AB2259" s="1">
        <v>44622</v>
      </c>
      <c r="AC2259" s="2">
        <v>0.78435185185185186</v>
      </c>
      <c r="AD2259" s="2">
        <f t="shared" si="35"/>
        <v>18.824444444444445</v>
      </c>
      <c r="AE2259" s="8">
        <f>WEEKDAY(AB2259)</f>
        <v>4</v>
      </c>
      <c r="AF2259">
        <f>IF(EXACT($AE2259,AF$1),$D2259,)</f>
        <v>0</v>
      </c>
      <c r="AG2259">
        <f>IF(EXACT($AE2259,AG$1),$D2259,)</f>
        <v>0</v>
      </c>
      <c r="AH2259">
        <f>IF(EXACT($AE2259,AH$1),$D2259,)</f>
        <v>0</v>
      </c>
      <c r="AI2259">
        <f>IF(EXACT($AE2259,AI$1),$D2259,)</f>
        <v>27.6</v>
      </c>
      <c r="AJ2259">
        <f>IF(EXACT($AE2259,AJ$1),$D2259,)</f>
        <v>0</v>
      </c>
      <c r="AK2259">
        <f>IF(EXACT($AE2259,AK$1),$D2259,)</f>
        <v>0</v>
      </c>
      <c r="AL2259">
        <f>IF(EXACT($AE2259,AL$1),$D2259,)</f>
        <v>0</v>
      </c>
    </row>
    <row r="2260" spans="1:38" x14ac:dyDescent="0.25">
      <c r="A2260" t="s">
        <v>6803</v>
      </c>
      <c r="B2260" t="s">
        <v>6804</v>
      </c>
      <c r="C2260" t="s">
        <v>27</v>
      </c>
      <c r="D2260">
        <v>39.5</v>
      </c>
      <c r="E2260" t="s">
        <v>28</v>
      </c>
      <c r="F2260" t="s">
        <v>6805</v>
      </c>
      <c r="G2260">
        <v>960</v>
      </c>
      <c r="H2260">
        <v>720</v>
      </c>
      <c r="I2260">
        <v>3</v>
      </c>
      <c r="J2260" t="s">
        <v>29</v>
      </c>
      <c r="K2260" t="s">
        <v>30</v>
      </c>
      <c r="L2260">
        <v>61</v>
      </c>
      <c r="M2260">
        <v>26</v>
      </c>
      <c r="N2260">
        <v>32</v>
      </c>
      <c r="O2260">
        <v>12</v>
      </c>
      <c r="P2260">
        <v>384</v>
      </c>
      <c r="Q2260">
        <v>50</v>
      </c>
      <c r="R2260">
        <v>250</v>
      </c>
      <c r="S2260">
        <v>110</v>
      </c>
      <c r="T2260">
        <v>173</v>
      </c>
      <c r="U2260">
        <v>15</v>
      </c>
      <c r="V2260">
        <v>200</v>
      </c>
      <c r="W2260">
        <v>6</v>
      </c>
      <c r="X2260">
        <v>56</v>
      </c>
      <c r="Y2260">
        <v>2743.2</v>
      </c>
      <c r="AA2260" t="s">
        <v>30</v>
      </c>
      <c r="AB2260" s="1">
        <v>44622</v>
      </c>
      <c r="AC2260" s="2">
        <v>0.78539351851851846</v>
      </c>
      <c r="AD2260" s="2">
        <f t="shared" si="35"/>
        <v>18.849444444444444</v>
      </c>
      <c r="AE2260" s="8">
        <f>WEEKDAY(AB2260)</f>
        <v>4</v>
      </c>
      <c r="AF2260">
        <f>IF(EXACT($AE2260,AF$1),$D2260,)</f>
        <v>0</v>
      </c>
      <c r="AG2260">
        <f>IF(EXACT($AE2260,AG$1),$D2260,)</f>
        <v>0</v>
      </c>
      <c r="AH2260">
        <f>IF(EXACT($AE2260,AH$1),$D2260,)</f>
        <v>0</v>
      </c>
      <c r="AI2260">
        <f>IF(EXACT($AE2260,AI$1),$D2260,)</f>
        <v>39.5</v>
      </c>
      <c r="AJ2260">
        <f>IF(EXACT($AE2260,AJ$1),$D2260,)</f>
        <v>0</v>
      </c>
      <c r="AK2260">
        <f>IF(EXACT($AE2260,AK$1),$D2260,)</f>
        <v>0</v>
      </c>
      <c r="AL2260">
        <f>IF(EXACT($AE2260,AL$1),$D2260,)</f>
        <v>0</v>
      </c>
    </row>
    <row r="2261" spans="1:38" x14ac:dyDescent="0.25">
      <c r="A2261" t="s">
        <v>6806</v>
      </c>
      <c r="B2261" t="s">
        <v>6807</v>
      </c>
      <c r="C2261" t="s">
        <v>27</v>
      </c>
      <c r="D2261">
        <v>22.16</v>
      </c>
      <c r="E2261" t="s">
        <v>28</v>
      </c>
      <c r="F2261" t="s">
        <v>6808</v>
      </c>
      <c r="G2261">
        <v>960</v>
      </c>
      <c r="H2261">
        <v>720</v>
      </c>
      <c r="I2261">
        <v>3</v>
      </c>
      <c r="J2261" t="s">
        <v>29</v>
      </c>
      <c r="K2261" t="s">
        <v>30</v>
      </c>
      <c r="L2261">
        <v>92</v>
      </c>
      <c r="M2261">
        <v>30</v>
      </c>
      <c r="N2261">
        <v>29</v>
      </c>
      <c r="O2261">
        <v>14</v>
      </c>
      <c r="P2261">
        <v>406</v>
      </c>
      <c r="Q2261">
        <v>50</v>
      </c>
      <c r="R2261">
        <v>250</v>
      </c>
      <c r="S2261">
        <v>110</v>
      </c>
      <c r="T2261">
        <v>173</v>
      </c>
      <c r="U2261">
        <v>15</v>
      </c>
      <c r="V2261">
        <v>200</v>
      </c>
      <c r="W2261">
        <v>6</v>
      </c>
      <c r="X2261">
        <v>56</v>
      </c>
      <c r="Y2261">
        <v>2743.2</v>
      </c>
      <c r="AA2261" t="s">
        <v>30</v>
      </c>
      <c r="AB2261" s="1">
        <v>44622</v>
      </c>
      <c r="AC2261" s="2">
        <v>0.78626157407407404</v>
      </c>
      <c r="AD2261" s="2">
        <f t="shared" si="35"/>
        <v>18.870277777777776</v>
      </c>
      <c r="AE2261" s="8">
        <f>WEEKDAY(AB2261)</f>
        <v>4</v>
      </c>
      <c r="AF2261">
        <f>IF(EXACT($AE2261,AF$1),$D2261,)</f>
        <v>0</v>
      </c>
      <c r="AG2261">
        <f>IF(EXACT($AE2261,AG$1),$D2261,)</f>
        <v>0</v>
      </c>
      <c r="AH2261">
        <f>IF(EXACT($AE2261,AH$1),$D2261,)</f>
        <v>0</v>
      </c>
      <c r="AI2261">
        <f>IF(EXACT($AE2261,AI$1),$D2261,)</f>
        <v>22.16</v>
      </c>
      <c r="AJ2261">
        <f>IF(EXACT($AE2261,AJ$1),$D2261,)</f>
        <v>0</v>
      </c>
      <c r="AK2261">
        <f>IF(EXACT($AE2261,AK$1),$D2261,)</f>
        <v>0</v>
      </c>
      <c r="AL2261">
        <f>IF(EXACT($AE2261,AL$1),$D2261,)</f>
        <v>0</v>
      </c>
    </row>
    <row r="2262" spans="1:38" x14ac:dyDescent="0.25">
      <c r="A2262" t="s">
        <v>6809</v>
      </c>
      <c r="B2262" t="s">
        <v>6810</v>
      </c>
      <c r="C2262" t="s">
        <v>27</v>
      </c>
      <c r="D2262">
        <v>28.88</v>
      </c>
      <c r="E2262" t="s">
        <v>28</v>
      </c>
      <c r="F2262" t="s">
        <v>6811</v>
      </c>
      <c r="G2262">
        <v>960</v>
      </c>
      <c r="H2262">
        <v>720</v>
      </c>
      <c r="I2262">
        <v>3</v>
      </c>
      <c r="J2262" t="s">
        <v>29</v>
      </c>
      <c r="K2262" t="s">
        <v>30</v>
      </c>
      <c r="L2262">
        <v>97</v>
      </c>
      <c r="M2262">
        <v>25</v>
      </c>
      <c r="N2262">
        <v>31</v>
      </c>
      <c r="O2262">
        <v>20</v>
      </c>
      <c r="P2262">
        <v>620</v>
      </c>
      <c r="Q2262">
        <v>50</v>
      </c>
      <c r="R2262">
        <v>250</v>
      </c>
      <c r="S2262">
        <v>110</v>
      </c>
      <c r="T2262">
        <v>173</v>
      </c>
      <c r="U2262">
        <v>15</v>
      </c>
      <c r="V2262">
        <v>200</v>
      </c>
      <c r="W2262">
        <v>6</v>
      </c>
      <c r="X2262">
        <v>56</v>
      </c>
      <c r="Y2262">
        <v>2743.2</v>
      </c>
      <c r="AA2262" t="s">
        <v>30</v>
      </c>
      <c r="AB2262" s="1">
        <v>44622</v>
      </c>
      <c r="AC2262" s="2">
        <v>0.78918981481481476</v>
      </c>
      <c r="AD2262" s="2">
        <f t="shared" si="35"/>
        <v>18.940555555555555</v>
      </c>
      <c r="AE2262" s="8">
        <f>WEEKDAY(AB2262)</f>
        <v>4</v>
      </c>
      <c r="AF2262">
        <f>IF(EXACT($AE2262,AF$1),$D2262,)</f>
        <v>0</v>
      </c>
      <c r="AG2262">
        <f>IF(EXACT($AE2262,AG$1),$D2262,)</f>
        <v>0</v>
      </c>
      <c r="AH2262">
        <f>IF(EXACT($AE2262,AH$1),$D2262,)</f>
        <v>0</v>
      </c>
      <c r="AI2262">
        <f>IF(EXACT($AE2262,AI$1),$D2262,)</f>
        <v>28.88</v>
      </c>
      <c r="AJ2262">
        <f>IF(EXACT($AE2262,AJ$1),$D2262,)</f>
        <v>0</v>
      </c>
      <c r="AK2262">
        <f>IF(EXACT($AE2262,AK$1),$D2262,)</f>
        <v>0</v>
      </c>
      <c r="AL2262">
        <f>IF(EXACT($AE2262,AL$1),$D2262,)</f>
        <v>0</v>
      </c>
    </row>
    <row r="2263" spans="1:38" x14ac:dyDescent="0.25">
      <c r="A2263" t="s">
        <v>6812</v>
      </c>
      <c r="B2263" t="s">
        <v>6813</v>
      </c>
      <c r="C2263" t="s">
        <v>27</v>
      </c>
      <c r="D2263">
        <v>26.53</v>
      </c>
      <c r="E2263" t="s">
        <v>28</v>
      </c>
      <c r="F2263" t="s">
        <v>6814</v>
      </c>
      <c r="G2263">
        <v>960</v>
      </c>
      <c r="H2263">
        <v>720</v>
      </c>
      <c r="I2263">
        <v>3</v>
      </c>
      <c r="J2263" t="s">
        <v>31</v>
      </c>
      <c r="K2263" t="s">
        <v>30</v>
      </c>
      <c r="L2263">
        <v>94</v>
      </c>
      <c r="M2263">
        <v>27</v>
      </c>
      <c r="N2263">
        <v>31</v>
      </c>
      <c r="O2263">
        <v>13</v>
      </c>
      <c r="P2263">
        <v>403</v>
      </c>
      <c r="Q2263">
        <v>50</v>
      </c>
      <c r="R2263">
        <v>250</v>
      </c>
      <c r="S2263">
        <v>110</v>
      </c>
      <c r="T2263">
        <v>173</v>
      </c>
      <c r="U2263">
        <v>15</v>
      </c>
      <c r="V2263">
        <v>200</v>
      </c>
      <c r="W2263">
        <v>6</v>
      </c>
      <c r="X2263">
        <v>25</v>
      </c>
      <c r="Y2263">
        <v>1092.2</v>
      </c>
      <c r="AA2263" t="s">
        <v>30</v>
      </c>
      <c r="AB2263" s="1">
        <v>44622</v>
      </c>
      <c r="AC2263" s="2">
        <v>0.79410879629629638</v>
      </c>
      <c r="AD2263" s="2">
        <f t="shared" si="35"/>
        <v>19.058611111111112</v>
      </c>
      <c r="AE2263" s="8">
        <f>WEEKDAY(AB2263)</f>
        <v>4</v>
      </c>
      <c r="AF2263">
        <f>IF(EXACT($AE2263,AF$1),$D2263,)</f>
        <v>0</v>
      </c>
      <c r="AG2263">
        <f>IF(EXACT($AE2263,AG$1),$D2263,)</f>
        <v>0</v>
      </c>
      <c r="AH2263">
        <f>IF(EXACT($AE2263,AH$1),$D2263,)</f>
        <v>0</v>
      </c>
      <c r="AI2263">
        <f>IF(EXACT($AE2263,AI$1),$D2263,)</f>
        <v>26.53</v>
      </c>
      <c r="AJ2263">
        <f>IF(EXACT($AE2263,AJ$1),$D2263,)</f>
        <v>0</v>
      </c>
      <c r="AK2263">
        <f>IF(EXACT($AE2263,AK$1),$D2263,)</f>
        <v>0</v>
      </c>
      <c r="AL2263">
        <f>IF(EXACT($AE2263,AL$1),$D2263,)</f>
        <v>0</v>
      </c>
    </row>
    <row r="2264" spans="1:38" x14ac:dyDescent="0.25">
      <c r="A2264" t="s">
        <v>6815</v>
      </c>
      <c r="B2264" t="s">
        <v>6816</v>
      </c>
      <c r="C2264" t="s">
        <v>27</v>
      </c>
      <c r="D2264">
        <v>37.64</v>
      </c>
      <c r="E2264" t="s">
        <v>28</v>
      </c>
      <c r="F2264" t="s">
        <v>6817</v>
      </c>
      <c r="G2264">
        <v>960</v>
      </c>
      <c r="H2264">
        <v>720</v>
      </c>
      <c r="I2264">
        <v>3</v>
      </c>
      <c r="J2264" t="s">
        <v>31</v>
      </c>
      <c r="K2264" t="s">
        <v>30</v>
      </c>
      <c r="L2264">
        <v>111</v>
      </c>
      <c r="M2264">
        <v>30</v>
      </c>
      <c r="N2264">
        <v>37</v>
      </c>
      <c r="O2264">
        <v>14</v>
      </c>
      <c r="P2264">
        <v>518</v>
      </c>
      <c r="Q2264">
        <v>50</v>
      </c>
      <c r="R2264">
        <v>250</v>
      </c>
      <c r="S2264">
        <v>110</v>
      </c>
      <c r="T2264">
        <v>173</v>
      </c>
      <c r="U2264">
        <v>15</v>
      </c>
      <c r="V2264">
        <v>200</v>
      </c>
      <c r="W2264">
        <v>6</v>
      </c>
      <c r="X2264">
        <v>25</v>
      </c>
      <c r="Y2264">
        <v>1092.2</v>
      </c>
      <c r="AA2264" t="s">
        <v>30</v>
      </c>
      <c r="AB2264" s="1">
        <v>44622</v>
      </c>
      <c r="AC2264" s="2">
        <v>0.79479166666666667</v>
      </c>
      <c r="AD2264" s="2">
        <f t="shared" si="35"/>
        <v>19.074999999999999</v>
      </c>
      <c r="AE2264" s="8">
        <f>WEEKDAY(AB2264)</f>
        <v>4</v>
      </c>
      <c r="AF2264">
        <f>IF(EXACT($AE2264,AF$1),$D2264,)</f>
        <v>0</v>
      </c>
      <c r="AG2264">
        <f>IF(EXACT($AE2264,AG$1),$D2264,)</f>
        <v>0</v>
      </c>
      <c r="AH2264">
        <f>IF(EXACT($AE2264,AH$1),$D2264,)</f>
        <v>0</v>
      </c>
      <c r="AI2264">
        <f>IF(EXACT($AE2264,AI$1),$D2264,)</f>
        <v>37.64</v>
      </c>
      <c r="AJ2264">
        <f>IF(EXACT($AE2264,AJ$1),$D2264,)</f>
        <v>0</v>
      </c>
      <c r="AK2264">
        <f>IF(EXACT($AE2264,AK$1),$D2264,)</f>
        <v>0</v>
      </c>
      <c r="AL2264">
        <f>IF(EXACT($AE2264,AL$1),$D2264,)</f>
        <v>0</v>
      </c>
    </row>
    <row r="2265" spans="1:38" x14ac:dyDescent="0.25">
      <c r="A2265" t="s">
        <v>6818</v>
      </c>
      <c r="B2265" t="s">
        <v>6819</v>
      </c>
      <c r="C2265" t="s">
        <v>27</v>
      </c>
      <c r="D2265">
        <v>22.8</v>
      </c>
      <c r="E2265" t="s">
        <v>28</v>
      </c>
      <c r="F2265" t="s">
        <v>6820</v>
      </c>
      <c r="G2265">
        <v>960</v>
      </c>
      <c r="H2265">
        <v>720</v>
      </c>
      <c r="I2265">
        <v>3</v>
      </c>
      <c r="J2265" t="s">
        <v>29</v>
      </c>
      <c r="K2265" t="s">
        <v>30</v>
      </c>
      <c r="L2265">
        <v>93</v>
      </c>
      <c r="M2265">
        <v>26</v>
      </c>
      <c r="N2265">
        <v>24</v>
      </c>
      <c r="O2265">
        <v>11</v>
      </c>
      <c r="P2265">
        <v>264</v>
      </c>
      <c r="Q2265">
        <v>50</v>
      </c>
      <c r="R2265">
        <v>250</v>
      </c>
      <c r="S2265">
        <v>110</v>
      </c>
      <c r="T2265">
        <v>173</v>
      </c>
      <c r="U2265">
        <v>15</v>
      </c>
      <c r="V2265">
        <v>200</v>
      </c>
      <c r="W2265">
        <v>6</v>
      </c>
      <c r="X2265">
        <v>56</v>
      </c>
      <c r="Y2265">
        <v>2743.2</v>
      </c>
      <c r="AA2265" t="s">
        <v>30</v>
      </c>
      <c r="AB2265" s="1">
        <v>44622</v>
      </c>
      <c r="AC2265" s="2">
        <v>0.79537037037037039</v>
      </c>
      <c r="AD2265" s="2">
        <f t="shared" si="35"/>
        <v>19.088888888888889</v>
      </c>
      <c r="AE2265" s="8">
        <f>WEEKDAY(AB2265)</f>
        <v>4</v>
      </c>
      <c r="AF2265">
        <f>IF(EXACT($AE2265,AF$1),$D2265,)</f>
        <v>0</v>
      </c>
      <c r="AG2265">
        <f>IF(EXACT($AE2265,AG$1),$D2265,)</f>
        <v>0</v>
      </c>
      <c r="AH2265">
        <f>IF(EXACT($AE2265,AH$1),$D2265,)</f>
        <v>0</v>
      </c>
      <c r="AI2265">
        <f>IF(EXACT($AE2265,AI$1),$D2265,)</f>
        <v>22.8</v>
      </c>
      <c r="AJ2265">
        <f>IF(EXACT($AE2265,AJ$1),$D2265,)</f>
        <v>0</v>
      </c>
      <c r="AK2265">
        <f>IF(EXACT($AE2265,AK$1),$D2265,)</f>
        <v>0</v>
      </c>
      <c r="AL2265">
        <f>IF(EXACT($AE2265,AL$1),$D2265,)</f>
        <v>0</v>
      </c>
    </row>
    <row r="2266" spans="1:38" x14ac:dyDescent="0.25">
      <c r="A2266" t="s">
        <v>6821</v>
      </c>
      <c r="B2266" t="s">
        <v>6822</v>
      </c>
      <c r="C2266" t="s">
        <v>27</v>
      </c>
      <c r="D2266">
        <v>27.36</v>
      </c>
      <c r="E2266" t="s">
        <v>28</v>
      </c>
      <c r="F2266" t="s">
        <v>6823</v>
      </c>
      <c r="G2266">
        <v>960</v>
      </c>
      <c r="H2266">
        <v>720</v>
      </c>
      <c r="I2266">
        <v>3</v>
      </c>
      <c r="J2266" t="s">
        <v>31</v>
      </c>
      <c r="K2266" t="s">
        <v>30</v>
      </c>
      <c r="L2266">
        <v>96</v>
      </c>
      <c r="M2266">
        <v>21</v>
      </c>
      <c r="N2266">
        <v>34</v>
      </c>
      <c r="O2266">
        <v>16</v>
      </c>
      <c r="P2266">
        <v>544</v>
      </c>
      <c r="Q2266">
        <v>50</v>
      </c>
      <c r="R2266">
        <v>250</v>
      </c>
      <c r="S2266">
        <v>110</v>
      </c>
      <c r="T2266">
        <v>173</v>
      </c>
      <c r="U2266">
        <v>15</v>
      </c>
      <c r="V2266">
        <v>200</v>
      </c>
      <c r="W2266">
        <v>6</v>
      </c>
      <c r="X2266">
        <v>25</v>
      </c>
      <c r="Y2266">
        <v>1092.2</v>
      </c>
      <c r="AA2266" t="s">
        <v>30</v>
      </c>
      <c r="AB2266" s="1">
        <v>44622</v>
      </c>
      <c r="AC2266" s="2">
        <v>0.79584490740740732</v>
      </c>
      <c r="AD2266" s="2">
        <f t="shared" si="35"/>
        <v>19.100277777777777</v>
      </c>
      <c r="AE2266" s="8">
        <f>WEEKDAY(AB2266)</f>
        <v>4</v>
      </c>
      <c r="AF2266">
        <f>IF(EXACT($AE2266,AF$1),$D2266,)</f>
        <v>0</v>
      </c>
      <c r="AG2266">
        <f>IF(EXACT($AE2266,AG$1),$D2266,)</f>
        <v>0</v>
      </c>
      <c r="AH2266">
        <f>IF(EXACT($AE2266,AH$1),$D2266,)</f>
        <v>0</v>
      </c>
      <c r="AI2266">
        <f>IF(EXACT($AE2266,AI$1),$D2266,)</f>
        <v>27.36</v>
      </c>
      <c r="AJ2266">
        <f>IF(EXACT($AE2266,AJ$1),$D2266,)</f>
        <v>0</v>
      </c>
      <c r="AK2266">
        <f>IF(EXACT($AE2266,AK$1),$D2266,)</f>
        <v>0</v>
      </c>
      <c r="AL2266">
        <f>IF(EXACT($AE2266,AL$1),$D2266,)</f>
        <v>0</v>
      </c>
    </row>
    <row r="2267" spans="1:38" x14ac:dyDescent="0.25">
      <c r="A2267" t="s">
        <v>6824</v>
      </c>
      <c r="B2267" t="s">
        <v>6825</v>
      </c>
      <c r="C2267" t="s">
        <v>27</v>
      </c>
      <c r="D2267">
        <v>23.9</v>
      </c>
      <c r="E2267" t="s">
        <v>28</v>
      </c>
      <c r="F2267" t="s">
        <v>6826</v>
      </c>
      <c r="G2267">
        <v>960</v>
      </c>
      <c r="H2267">
        <v>720</v>
      </c>
      <c r="I2267">
        <v>3</v>
      </c>
      <c r="J2267" t="s">
        <v>31</v>
      </c>
      <c r="K2267" t="s">
        <v>30</v>
      </c>
      <c r="L2267">
        <v>83</v>
      </c>
      <c r="M2267">
        <v>24</v>
      </c>
      <c r="N2267">
        <v>35</v>
      </c>
      <c r="O2267">
        <v>15</v>
      </c>
      <c r="P2267">
        <v>525</v>
      </c>
      <c r="Q2267">
        <v>50</v>
      </c>
      <c r="R2267">
        <v>250</v>
      </c>
      <c r="S2267">
        <v>110</v>
      </c>
      <c r="T2267">
        <v>173</v>
      </c>
      <c r="U2267">
        <v>15</v>
      </c>
      <c r="V2267">
        <v>200</v>
      </c>
      <c r="W2267">
        <v>6</v>
      </c>
      <c r="X2267">
        <v>25</v>
      </c>
      <c r="Y2267">
        <v>1092.2</v>
      </c>
      <c r="AA2267" t="s">
        <v>30</v>
      </c>
      <c r="AB2267" s="1">
        <v>44622</v>
      </c>
      <c r="AC2267" s="2">
        <v>0.79744212962962957</v>
      </c>
      <c r="AD2267" s="2">
        <f t="shared" si="35"/>
        <v>19.138611111111111</v>
      </c>
      <c r="AE2267" s="8">
        <f>WEEKDAY(AB2267)</f>
        <v>4</v>
      </c>
      <c r="AF2267">
        <f>IF(EXACT($AE2267,AF$1),$D2267,)</f>
        <v>0</v>
      </c>
      <c r="AG2267">
        <f>IF(EXACT($AE2267,AG$1),$D2267,)</f>
        <v>0</v>
      </c>
      <c r="AH2267">
        <f>IF(EXACT($AE2267,AH$1),$D2267,)</f>
        <v>0</v>
      </c>
      <c r="AI2267">
        <f>IF(EXACT($AE2267,AI$1),$D2267,)</f>
        <v>23.9</v>
      </c>
      <c r="AJ2267">
        <f>IF(EXACT($AE2267,AJ$1),$D2267,)</f>
        <v>0</v>
      </c>
      <c r="AK2267">
        <f>IF(EXACT($AE2267,AK$1),$D2267,)</f>
        <v>0</v>
      </c>
      <c r="AL2267">
        <f>IF(EXACT($AE2267,AL$1),$D2267,)</f>
        <v>0</v>
      </c>
    </row>
    <row r="2268" spans="1:38" x14ac:dyDescent="0.25">
      <c r="A2268" t="s">
        <v>6827</v>
      </c>
      <c r="B2268" t="s">
        <v>6828</v>
      </c>
      <c r="C2268" t="s">
        <v>27</v>
      </c>
      <c r="D2268">
        <v>29.17</v>
      </c>
      <c r="E2268" t="s">
        <v>28</v>
      </c>
      <c r="F2268" t="s">
        <v>6829</v>
      </c>
      <c r="G2268">
        <v>960</v>
      </c>
      <c r="H2268">
        <v>720</v>
      </c>
      <c r="I2268">
        <v>3</v>
      </c>
      <c r="J2268" t="s">
        <v>29</v>
      </c>
      <c r="K2268" t="s">
        <v>30</v>
      </c>
      <c r="L2268">
        <v>70</v>
      </c>
      <c r="M2268">
        <v>24</v>
      </c>
      <c r="N2268">
        <v>36</v>
      </c>
      <c r="O2268">
        <v>16</v>
      </c>
      <c r="P2268">
        <v>576</v>
      </c>
      <c r="Q2268">
        <v>50</v>
      </c>
      <c r="R2268">
        <v>250</v>
      </c>
      <c r="S2268">
        <v>110</v>
      </c>
      <c r="T2268">
        <v>173</v>
      </c>
      <c r="U2268">
        <v>15</v>
      </c>
      <c r="V2268">
        <v>200</v>
      </c>
      <c r="W2268">
        <v>6</v>
      </c>
      <c r="X2268">
        <v>56</v>
      </c>
      <c r="Y2268">
        <v>2743.2</v>
      </c>
      <c r="AA2268" t="s">
        <v>30</v>
      </c>
      <c r="AB2268" s="1">
        <v>44622</v>
      </c>
      <c r="AC2268" s="2">
        <v>0.79774305555555547</v>
      </c>
      <c r="AD2268" s="2">
        <f t="shared" si="35"/>
        <v>19.145833333333332</v>
      </c>
      <c r="AE2268" s="8">
        <f>WEEKDAY(AB2268)</f>
        <v>4</v>
      </c>
      <c r="AF2268">
        <f>IF(EXACT($AE2268,AF$1),$D2268,)</f>
        <v>0</v>
      </c>
      <c r="AG2268">
        <f>IF(EXACT($AE2268,AG$1),$D2268,)</f>
        <v>0</v>
      </c>
      <c r="AH2268">
        <f>IF(EXACT($AE2268,AH$1),$D2268,)</f>
        <v>0</v>
      </c>
      <c r="AI2268">
        <f>IF(EXACT($AE2268,AI$1),$D2268,)</f>
        <v>29.17</v>
      </c>
      <c r="AJ2268">
        <f>IF(EXACT($AE2268,AJ$1),$D2268,)</f>
        <v>0</v>
      </c>
      <c r="AK2268">
        <f>IF(EXACT($AE2268,AK$1),$D2268,)</f>
        <v>0</v>
      </c>
      <c r="AL2268">
        <f>IF(EXACT($AE2268,AL$1),$D2268,)</f>
        <v>0</v>
      </c>
    </row>
    <row r="2269" spans="1:38" x14ac:dyDescent="0.25">
      <c r="A2269" t="s">
        <v>6830</v>
      </c>
      <c r="B2269" t="s">
        <v>6831</v>
      </c>
      <c r="C2269" t="s">
        <v>27</v>
      </c>
      <c r="D2269">
        <v>29.24</v>
      </c>
      <c r="E2269" t="s">
        <v>28</v>
      </c>
      <c r="F2269" t="s">
        <v>6832</v>
      </c>
      <c r="G2269">
        <v>960</v>
      </c>
      <c r="H2269">
        <v>720</v>
      </c>
      <c r="I2269">
        <v>3</v>
      </c>
      <c r="J2269" t="s">
        <v>29</v>
      </c>
      <c r="K2269" t="s">
        <v>30</v>
      </c>
      <c r="L2269">
        <v>77</v>
      </c>
      <c r="M2269">
        <v>23</v>
      </c>
      <c r="N2269">
        <v>32</v>
      </c>
      <c r="O2269">
        <v>13</v>
      </c>
      <c r="P2269">
        <v>416</v>
      </c>
      <c r="Q2269">
        <v>50</v>
      </c>
      <c r="R2269">
        <v>250</v>
      </c>
      <c r="S2269">
        <v>110</v>
      </c>
      <c r="T2269">
        <v>173</v>
      </c>
      <c r="U2269">
        <v>15</v>
      </c>
      <c r="V2269">
        <v>200</v>
      </c>
      <c r="W2269">
        <v>6</v>
      </c>
      <c r="X2269">
        <v>56</v>
      </c>
      <c r="Y2269">
        <v>2743.2</v>
      </c>
      <c r="AA2269" t="s">
        <v>30</v>
      </c>
      <c r="AB2269" s="1">
        <v>44622</v>
      </c>
      <c r="AC2269" s="2">
        <v>0.80064814814814822</v>
      </c>
      <c r="AD2269" s="2">
        <f t="shared" si="35"/>
        <v>19.215555555555557</v>
      </c>
      <c r="AE2269" s="8">
        <f>WEEKDAY(AB2269)</f>
        <v>4</v>
      </c>
      <c r="AF2269">
        <f>IF(EXACT($AE2269,AF$1),$D2269,)</f>
        <v>0</v>
      </c>
      <c r="AG2269">
        <f>IF(EXACT($AE2269,AG$1),$D2269,)</f>
        <v>0</v>
      </c>
      <c r="AH2269">
        <f>IF(EXACT($AE2269,AH$1),$D2269,)</f>
        <v>0</v>
      </c>
      <c r="AI2269">
        <f>IF(EXACT($AE2269,AI$1),$D2269,)</f>
        <v>29.24</v>
      </c>
      <c r="AJ2269">
        <f>IF(EXACT($AE2269,AJ$1),$D2269,)</f>
        <v>0</v>
      </c>
      <c r="AK2269">
        <f>IF(EXACT($AE2269,AK$1),$D2269,)</f>
        <v>0</v>
      </c>
      <c r="AL2269">
        <f>IF(EXACT($AE2269,AL$1),$D2269,)</f>
        <v>0</v>
      </c>
    </row>
    <row r="2270" spans="1:38" x14ac:dyDescent="0.25">
      <c r="A2270" t="s">
        <v>6833</v>
      </c>
      <c r="B2270" t="s">
        <v>6834</v>
      </c>
      <c r="C2270" t="s">
        <v>27</v>
      </c>
      <c r="D2270">
        <v>32.450000000000003</v>
      </c>
      <c r="E2270" t="s">
        <v>28</v>
      </c>
      <c r="F2270" t="s">
        <v>6835</v>
      </c>
      <c r="G2270">
        <v>960</v>
      </c>
      <c r="H2270">
        <v>720</v>
      </c>
      <c r="I2270">
        <v>3</v>
      </c>
      <c r="J2270" t="s">
        <v>31</v>
      </c>
      <c r="K2270" t="s">
        <v>30</v>
      </c>
      <c r="L2270">
        <v>109</v>
      </c>
      <c r="M2270">
        <v>28</v>
      </c>
      <c r="N2270">
        <v>35</v>
      </c>
      <c r="O2270">
        <v>18</v>
      </c>
      <c r="P2270">
        <v>630</v>
      </c>
      <c r="Q2270">
        <v>50</v>
      </c>
      <c r="R2270">
        <v>250</v>
      </c>
      <c r="S2270">
        <v>110</v>
      </c>
      <c r="T2270">
        <v>173</v>
      </c>
      <c r="U2270">
        <v>15</v>
      </c>
      <c r="V2270">
        <v>200</v>
      </c>
      <c r="W2270">
        <v>6</v>
      </c>
      <c r="X2270">
        <v>25</v>
      </c>
      <c r="Y2270">
        <v>1092.2</v>
      </c>
      <c r="AA2270" t="s">
        <v>30</v>
      </c>
      <c r="AB2270" s="1">
        <v>44622</v>
      </c>
      <c r="AC2270" s="2">
        <v>0.80571759259259268</v>
      </c>
      <c r="AD2270" s="2">
        <f t="shared" si="35"/>
        <v>19.337222222222223</v>
      </c>
      <c r="AE2270" s="8">
        <f>WEEKDAY(AB2270)</f>
        <v>4</v>
      </c>
      <c r="AF2270">
        <f>IF(EXACT($AE2270,AF$1),$D2270,)</f>
        <v>0</v>
      </c>
      <c r="AG2270">
        <f>IF(EXACT($AE2270,AG$1),$D2270,)</f>
        <v>0</v>
      </c>
      <c r="AH2270">
        <f>IF(EXACT($AE2270,AH$1),$D2270,)</f>
        <v>0</v>
      </c>
      <c r="AI2270">
        <f>IF(EXACT($AE2270,AI$1),$D2270,)</f>
        <v>32.450000000000003</v>
      </c>
      <c r="AJ2270">
        <f>IF(EXACT($AE2270,AJ$1),$D2270,)</f>
        <v>0</v>
      </c>
      <c r="AK2270">
        <f>IF(EXACT($AE2270,AK$1),$D2270,)</f>
        <v>0</v>
      </c>
      <c r="AL2270">
        <f>IF(EXACT($AE2270,AL$1),$D2270,)</f>
        <v>0</v>
      </c>
    </row>
    <row r="2271" spans="1:38" x14ac:dyDescent="0.25">
      <c r="A2271" t="s">
        <v>6836</v>
      </c>
      <c r="B2271" t="s">
        <v>6837</v>
      </c>
      <c r="C2271" t="s">
        <v>27</v>
      </c>
      <c r="D2271">
        <v>23.01</v>
      </c>
      <c r="E2271" t="s">
        <v>28</v>
      </c>
      <c r="F2271" t="s">
        <v>6838</v>
      </c>
      <c r="G2271">
        <v>960</v>
      </c>
      <c r="H2271">
        <v>720</v>
      </c>
      <c r="I2271">
        <v>3</v>
      </c>
      <c r="J2271" t="s">
        <v>29</v>
      </c>
      <c r="K2271" t="s">
        <v>30</v>
      </c>
      <c r="L2271">
        <v>102</v>
      </c>
      <c r="M2271">
        <v>32</v>
      </c>
      <c r="N2271">
        <v>25</v>
      </c>
      <c r="O2271">
        <v>18</v>
      </c>
      <c r="P2271">
        <v>450</v>
      </c>
      <c r="Q2271">
        <v>50</v>
      </c>
      <c r="R2271">
        <v>250</v>
      </c>
      <c r="S2271">
        <v>110</v>
      </c>
      <c r="T2271">
        <v>173</v>
      </c>
      <c r="U2271">
        <v>15</v>
      </c>
      <c r="V2271">
        <v>200</v>
      </c>
      <c r="W2271">
        <v>6</v>
      </c>
      <c r="X2271">
        <v>56</v>
      </c>
      <c r="Y2271">
        <v>2743.2</v>
      </c>
      <c r="AA2271" t="s">
        <v>30</v>
      </c>
      <c r="AB2271" s="1">
        <v>44622</v>
      </c>
      <c r="AC2271" s="2">
        <v>0.80922453703703701</v>
      </c>
      <c r="AD2271" s="2">
        <f t="shared" si="35"/>
        <v>19.421388888888888</v>
      </c>
      <c r="AE2271" s="8">
        <f>WEEKDAY(AB2271)</f>
        <v>4</v>
      </c>
      <c r="AF2271">
        <f>IF(EXACT($AE2271,AF$1),$D2271,)</f>
        <v>0</v>
      </c>
      <c r="AG2271">
        <f>IF(EXACT($AE2271,AG$1),$D2271,)</f>
        <v>0</v>
      </c>
      <c r="AH2271">
        <f>IF(EXACT($AE2271,AH$1),$D2271,)</f>
        <v>0</v>
      </c>
      <c r="AI2271">
        <f>IF(EXACT($AE2271,AI$1),$D2271,)</f>
        <v>23.01</v>
      </c>
      <c r="AJ2271">
        <f>IF(EXACT($AE2271,AJ$1),$D2271,)</f>
        <v>0</v>
      </c>
      <c r="AK2271">
        <f>IF(EXACT($AE2271,AK$1),$D2271,)</f>
        <v>0</v>
      </c>
      <c r="AL2271">
        <f>IF(EXACT($AE2271,AL$1),$D2271,)</f>
        <v>0</v>
      </c>
    </row>
    <row r="2272" spans="1:38" x14ac:dyDescent="0.25">
      <c r="A2272" t="s">
        <v>6839</v>
      </c>
      <c r="B2272" t="s">
        <v>6840</v>
      </c>
      <c r="C2272" t="s">
        <v>27</v>
      </c>
      <c r="D2272">
        <v>25.82</v>
      </c>
      <c r="E2272" t="s">
        <v>28</v>
      </c>
      <c r="F2272" t="s">
        <v>6841</v>
      </c>
      <c r="G2272">
        <v>960</v>
      </c>
      <c r="H2272">
        <v>720</v>
      </c>
      <c r="I2272">
        <v>3</v>
      </c>
      <c r="J2272" t="s">
        <v>29</v>
      </c>
      <c r="K2272" t="s">
        <v>30</v>
      </c>
      <c r="L2272">
        <v>92</v>
      </c>
      <c r="M2272">
        <v>30</v>
      </c>
      <c r="N2272">
        <v>28</v>
      </c>
      <c r="O2272">
        <v>12</v>
      </c>
      <c r="P2272">
        <v>336</v>
      </c>
      <c r="Q2272">
        <v>50</v>
      </c>
      <c r="R2272">
        <v>250</v>
      </c>
      <c r="S2272">
        <v>110</v>
      </c>
      <c r="T2272">
        <v>173</v>
      </c>
      <c r="U2272">
        <v>15</v>
      </c>
      <c r="V2272">
        <v>200</v>
      </c>
      <c r="W2272">
        <v>6</v>
      </c>
      <c r="X2272">
        <v>56</v>
      </c>
      <c r="Y2272">
        <v>2743.2</v>
      </c>
      <c r="AA2272" t="s">
        <v>30</v>
      </c>
      <c r="AB2272" s="1">
        <v>44622</v>
      </c>
      <c r="AC2272" s="2">
        <v>0.8105902777777777</v>
      </c>
      <c r="AD2272" s="2">
        <f t="shared" si="35"/>
        <v>19.454166666666666</v>
      </c>
      <c r="AE2272" s="8">
        <f>WEEKDAY(AB2272)</f>
        <v>4</v>
      </c>
      <c r="AF2272">
        <f>IF(EXACT($AE2272,AF$1),$D2272,)</f>
        <v>0</v>
      </c>
      <c r="AG2272">
        <f>IF(EXACT($AE2272,AG$1),$D2272,)</f>
        <v>0</v>
      </c>
      <c r="AH2272">
        <f>IF(EXACT($AE2272,AH$1),$D2272,)</f>
        <v>0</v>
      </c>
      <c r="AI2272">
        <f>IF(EXACT($AE2272,AI$1),$D2272,)</f>
        <v>25.82</v>
      </c>
      <c r="AJ2272">
        <f>IF(EXACT($AE2272,AJ$1),$D2272,)</f>
        <v>0</v>
      </c>
      <c r="AK2272">
        <f>IF(EXACT($AE2272,AK$1),$D2272,)</f>
        <v>0</v>
      </c>
      <c r="AL2272">
        <f>IF(EXACT($AE2272,AL$1),$D2272,)</f>
        <v>0</v>
      </c>
    </row>
    <row r="2273" spans="1:38" x14ac:dyDescent="0.25">
      <c r="A2273" t="s">
        <v>6842</v>
      </c>
      <c r="B2273" t="s">
        <v>6843</v>
      </c>
      <c r="C2273" t="s">
        <v>27</v>
      </c>
      <c r="D2273">
        <v>23.02</v>
      </c>
      <c r="E2273" t="s">
        <v>28</v>
      </c>
      <c r="F2273" t="s">
        <v>6844</v>
      </c>
      <c r="G2273">
        <v>960</v>
      </c>
      <c r="H2273">
        <v>720</v>
      </c>
      <c r="I2273">
        <v>3</v>
      </c>
      <c r="J2273" t="s">
        <v>31</v>
      </c>
      <c r="K2273" t="s">
        <v>30</v>
      </c>
      <c r="L2273">
        <v>77</v>
      </c>
      <c r="M2273">
        <v>25</v>
      </c>
      <c r="N2273">
        <v>29</v>
      </c>
      <c r="O2273">
        <v>20</v>
      </c>
      <c r="P2273">
        <v>580</v>
      </c>
      <c r="Q2273">
        <v>50</v>
      </c>
      <c r="R2273">
        <v>250</v>
      </c>
      <c r="S2273">
        <v>110</v>
      </c>
      <c r="T2273">
        <v>173</v>
      </c>
      <c r="U2273">
        <v>15</v>
      </c>
      <c r="V2273">
        <v>200</v>
      </c>
      <c r="W2273">
        <v>6</v>
      </c>
      <c r="X2273">
        <v>25</v>
      </c>
      <c r="Y2273">
        <v>1092.2</v>
      </c>
      <c r="AA2273" t="s">
        <v>30</v>
      </c>
      <c r="AB2273" s="1">
        <v>44622</v>
      </c>
      <c r="AC2273" s="2">
        <v>0.81142361111111105</v>
      </c>
      <c r="AD2273" s="2">
        <f t="shared" si="35"/>
        <v>19.474166666666665</v>
      </c>
      <c r="AE2273" s="8">
        <f>WEEKDAY(AB2273)</f>
        <v>4</v>
      </c>
      <c r="AF2273">
        <f>IF(EXACT($AE2273,AF$1),$D2273,)</f>
        <v>0</v>
      </c>
      <c r="AG2273">
        <f>IF(EXACT($AE2273,AG$1),$D2273,)</f>
        <v>0</v>
      </c>
      <c r="AH2273">
        <f>IF(EXACT($AE2273,AH$1),$D2273,)</f>
        <v>0</v>
      </c>
      <c r="AI2273">
        <f>IF(EXACT($AE2273,AI$1),$D2273,)</f>
        <v>23.02</v>
      </c>
      <c r="AJ2273">
        <f>IF(EXACT($AE2273,AJ$1),$D2273,)</f>
        <v>0</v>
      </c>
      <c r="AK2273">
        <f>IF(EXACT($AE2273,AK$1),$D2273,)</f>
        <v>0</v>
      </c>
      <c r="AL2273">
        <f>IF(EXACT($AE2273,AL$1),$D2273,)</f>
        <v>0</v>
      </c>
    </row>
    <row r="2274" spans="1:38" x14ac:dyDescent="0.25">
      <c r="A2274" t="s">
        <v>6845</v>
      </c>
      <c r="B2274" t="s">
        <v>6846</v>
      </c>
      <c r="C2274" t="s">
        <v>27</v>
      </c>
      <c r="D2274">
        <v>34.5</v>
      </c>
      <c r="E2274" t="s">
        <v>28</v>
      </c>
      <c r="F2274" t="s">
        <v>6847</v>
      </c>
      <c r="G2274">
        <v>960</v>
      </c>
      <c r="H2274">
        <v>720</v>
      </c>
      <c r="I2274">
        <v>3</v>
      </c>
      <c r="J2274" t="s">
        <v>31</v>
      </c>
      <c r="K2274" t="s">
        <v>30</v>
      </c>
      <c r="L2274">
        <v>117</v>
      </c>
      <c r="M2274">
        <v>26</v>
      </c>
      <c r="N2274">
        <v>41</v>
      </c>
      <c r="O2274">
        <v>14</v>
      </c>
      <c r="P2274">
        <v>574</v>
      </c>
      <c r="Q2274">
        <v>50</v>
      </c>
      <c r="R2274">
        <v>250</v>
      </c>
      <c r="S2274">
        <v>110</v>
      </c>
      <c r="T2274">
        <v>173</v>
      </c>
      <c r="U2274">
        <v>15</v>
      </c>
      <c r="V2274">
        <v>200</v>
      </c>
      <c r="W2274">
        <v>6</v>
      </c>
      <c r="X2274">
        <v>25</v>
      </c>
      <c r="Y2274">
        <v>1092.2</v>
      </c>
      <c r="AA2274" t="s">
        <v>30</v>
      </c>
      <c r="AB2274" s="1">
        <v>44622</v>
      </c>
      <c r="AC2274" s="2">
        <v>0.81370370370370371</v>
      </c>
      <c r="AD2274" s="2">
        <f t="shared" si="35"/>
        <v>19.52888888888889</v>
      </c>
      <c r="AE2274" s="8">
        <f>WEEKDAY(AB2274)</f>
        <v>4</v>
      </c>
      <c r="AF2274">
        <f>IF(EXACT($AE2274,AF$1),$D2274,)</f>
        <v>0</v>
      </c>
      <c r="AG2274">
        <f>IF(EXACT($AE2274,AG$1),$D2274,)</f>
        <v>0</v>
      </c>
      <c r="AH2274">
        <f>IF(EXACT($AE2274,AH$1),$D2274,)</f>
        <v>0</v>
      </c>
      <c r="AI2274">
        <f>IF(EXACT($AE2274,AI$1),$D2274,)</f>
        <v>34.5</v>
      </c>
      <c r="AJ2274">
        <f>IF(EXACT($AE2274,AJ$1),$D2274,)</f>
        <v>0</v>
      </c>
      <c r="AK2274">
        <f>IF(EXACT($AE2274,AK$1),$D2274,)</f>
        <v>0</v>
      </c>
      <c r="AL2274">
        <f>IF(EXACT($AE2274,AL$1),$D2274,)</f>
        <v>0</v>
      </c>
    </row>
    <row r="2275" spans="1:38" x14ac:dyDescent="0.25">
      <c r="A2275" t="s">
        <v>6848</v>
      </c>
      <c r="B2275" t="s">
        <v>6849</v>
      </c>
      <c r="C2275" t="s">
        <v>27</v>
      </c>
      <c r="D2275">
        <v>28.83</v>
      </c>
      <c r="E2275" t="s">
        <v>28</v>
      </c>
      <c r="F2275" t="s">
        <v>6850</v>
      </c>
      <c r="G2275">
        <v>960</v>
      </c>
      <c r="H2275">
        <v>720</v>
      </c>
      <c r="I2275">
        <v>3</v>
      </c>
      <c r="J2275" t="s">
        <v>29</v>
      </c>
      <c r="K2275" t="s">
        <v>30</v>
      </c>
      <c r="L2275">
        <v>71</v>
      </c>
      <c r="M2275">
        <v>25</v>
      </c>
      <c r="N2275">
        <v>32</v>
      </c>
      <c r="O2275">
        <v>13</v>
      </c>
      <c r="P2275">
        <v>416</v>
      </c>
      <c r="Q2275">
        <v>50</v>
      </c>
      <c r="R2275">
        <v>250</v>
      </c>
      <c r="S2275">
        <v>110</v>
      </c>
      <c r="T2275">
        <v>173</v>
      </c>
      <c r="U2275">
        <v>15</v>
      </c>
      <c r="V2275">
        <v>200</v>
      </c>
      <c r="W2275">
        <v>6</v>
      </c>
      <c r="X2275">
        <v>56</v>
      </c>
      <c r="Y2275">
        <v>2743.2</v>
      </c>
      <c r="AA2275" t="s">
        <v>30</v>
      </c>
      <c r="AB2275" s="1">
        <v>44622</v>
      </c>
      <c r="AC2275" s="2">
        <v>0.8155324074074074</v>
      </c>
      <c r="AD2275" s="2">
        <f t="shared" si="35"/>
        <v>19.572777777777777</v>
      </c>
      <c r="AE2275" s="8">
        <f>WEEKDAY(AB2275)</f>
        <v>4</v>
      </c>
      <c r="AF2275">
        <f>IF(EXACT($AE2275,AF$1),$D2275,)</f>
        <v>0</v>
      </c>
      <c r="AG2275">
        <f>IF(EXACT($AE2275,AG$1),$D2275,)</f>
        <v>0</v>
      </c>
      <c r="AH2275">
        <f>IF(EXACT($AE2275,AH$1),$D2275,)</f>
        <v>0</v>
      </c>
      <c r="AI2275">
        <f>IF(EXACT($AE2275,AI$1),$D2275,)</f>
        <v>28.83</v>
      </c>
      <c r="AJ2275">
        <f>IF(EXACT($AE2275,AJ$1),$D2275,)</f>
        <v>0</v>
      </c>
      <c r="AK2275">
        <f>IF(EXACT($AE2275,AK$1),$D2275,)</f>
        <v>0</v>
      </c>
      <c r="AL2275">
        <f>IF(EXACT($AE2275,AL$1),$D2275,)</f>
        <v>0</v>
      </c>
    </row>
    <row r="2276" spans="1:38" x14ac:dyDescent="0.25">
      <c r="A2276" t="s">
        <v>6851</v>
      </c>
      <c r="B2276" t="s">
        <v>6852</v>
      </c>
      <c r="C2276" t="s">
        <v>27</v>
      </c>
      <c r="D2276">
        <v>29.8</v>
      </c>
      <c r="E2276" t="s">
        <v>28</v>
      </c>
      <c r="F2276" t="s">
        <v>6853</v>
      </c>
      <c r="G2276">
        <v>960</v>
      </c>
      <c r="H2276">
        <v>720</v>
      </c>
      <c r="I2276">
        <v>3</v>
      </c>
      <c r="J2276" t="s">
        <v>31</v>
      </c>
      <c r="K2276" t="s">
        <v>30</v>
      </c>
      <c r="L2276">
        <v>88</v>
      </c>
      <c r="M2276">
        <v>31</v>
      </c>
      <c r="N2276">
        <v>31</v>
      </c>
      <c r="O2276">
        <v>12</v>
      </c>
      <c r="P2276">
        <v>372</v>
      </c>
      <c r="Q2276">
        <v>50</v>
      </c>
      <c r="R2276">
        <v>250</v>
      </c>
      <c r="S2276">
        <v>110</v>
      </c>
      <c r="T2276">
        <v>173</v>
      </c>
      <c r="U2276">
        <v>15</v>
      </c>
      <c r="V2276">
        <v>200</v>
      </c>
      <c r="W2276">
        <v>6</v>
      </c>
      <c r="X2276">
        <v>25</v>
      </c>
      <c r="Y2276">
        <v>1092.2</v>
      </c>
      <c r="AA2276" t="s">
        <v>30</v>
      </c>
      <c r="AB2276" s="1">
        <v>44622</v>
      </c>
      <c r="AC2276" s="2">
        <v>0.81563657407407408</v>
      </c>
      <c r="AD2276" s="2">
        <f t="shared" si="35"/>
        <v>19.575277777777778</v>
      </c>
      <c r="AE2276" s="8">
        <f>WEEKDAY(AB2276)</f>
        <v>4</v>
      </c>
      <c r="AF2276">
        <f>IF(EXACT($AE2276,AF$1),$D2276,)</f>
        <v>0</v>
      </c>
      <c r="AG2276">
        <f>IF(EXACT($AE2276,AG$1),$D2276,)</f>
        <v>0</v>
      </c>
      <c r="AH2276">
        <f>IF(EXACT($AE2276,AH$1),$D2276,)</f>
        <v>0</v>
      </c>
      <c r="AI2276">
        <f>IF(EXACT($AE2276,AI$1),$D2276,)</f>
        <v>29.8</v>
      </c>
      <c r="AJ2276">
        <f>IF(EXACT($AE2276,AJ$1),$D2276,)</f>
        <v>0</v>
      </c>
      <c r="AK2276">
        <f>IF(EXACT($AE2276,AK$1),$D2276,)</f>
        <v>0</v>
      </c>
      <c r="AL2276">
        <f>IF(EXACT($AE2276,AL$1),$D2276,)</f>
        <v>0</v>
      </c>
    </row>
    <row r="2277" spans="1:38" x14ac:dyDescent="0.25">
      <c r="A2277" t="s">
        <v>6854</v>
      </c>
      <c r="B2277" t="s">
        <v>6855</v>
      </c>
      <c r="C2277" t="s">
        <v>27</v>
      </c>
      <c r="D2277">
        <v>30.57</v>
      </c>
      <c r="E2277" t="s">
        <v>28</v>
      </c>
      <c r="F2277" t="s">
        <v>6856</v>
      </c>
      <c r="G2277">
        <v>960</v>
      </c>
      <c r="H2277">
        <v>720</v>
      </c>
      <c r="I2277">
        <v>3</v>
      </c>
      <c r="J2277" t="s">
        <v>31</v>
      </c>
      <c r="K2277" t="s">
        <v>30</v>
      </c>
      <c r="L2277">
        <v>110</v>
      </c>
      <c r="M2277">
        <v>32</v>
      </c>
      <c r="N2277">
        <v>36</v>
      </c>
      <c r="O2277">
        <v>13</v>
      </c>
      <c r="P2277">
        <v>468</v>
      </c>
      <c r="Q2277">
        <v>50</v>
      </c>
      <c r="R2277">
        <v>250</v>
      </c>
      <c r="S2277">
        <v>110</v>
      </c>
      <c r="T2277">
        <v>173</v>
      </c>
      <c r="U2277">
        <v>15</v>
      </c>
      <c r="V2277">
        <v>200</v>
      </c>
      <c r="W2277">
        <v>6</v>
      </c>
      <c r="X2277">
        <v>25</v>
      </c>
      <c r="Y2277">
        <v>1092.2</v>
      </c>
      <c r="AA2277" t="s">
        <v>30</v>
      </c>
      <c r="AB2277" s="1">
        <v>44622</v>
      </c>
      <c r="AC2277" s="2">
        <v>0.81851851851851853</v>
      </c>
      <c r="AD2277" s="2">
        <f t="shared" si="35"/>
        <v>19.644444444444446</v>
      </c>
      <c r="AE2277" s="8">
        <f>WEEKDAY(AB2277)</f>
        <v>4</v>
      </c>
      <c r="AF2277">
        <f>IF(EXACT($AE2277,AF$1),$D2277,)</f>
        <v>0</v>
      </c>
      <c r="AG2277">
        <f>IF(EXACT($AE2277,AG$1),$D2277,)</f>
        <v>0</v>
      </c>
      <c r="AH2277">
        <f>IF(EXACT($AE2277,AH$1),$D2277,)</f>
        <v>0</v>
      </c>
      <c r="AI2277">
        <f>IF(EXACT($AE2277,AI$1),$D2277,)</f>
        <v>30.57</v>
      </c>
      <c r="AJ2277">
        <f>IF(EXACT($AE2277,AJ$1),$D2277,)</f>
        <v>0</v>
      </c>
      <c r="AK2277">
        <f>IF(EXACT($AE2277,AK$1),$D2277,)</f>
        <v>0</v>
      </c>
      <c r="AL2277">
        <f>IF(EXACT($AE2277,AL$1),$D2277,)</f>
        <v>0</v>
      </c>
    </row>
    <row r="2278" spans="1:38" x14ac:dyDescent="0.25">
      <c r="A2278" t="s">
        <v>6857</v>
      </c>
      <c r="B2278" t="s">
        <v>6858</v>
      </c>
      <c r="C2278" t="s">
        <v>27</v>
      </c>
      <c r="D2278">
        <v>34.79</v>
      </c>
      <c r="E2278" t="s">
        <v>28</v>
      </c>
      <c r="F2278" t="s">
        <v>6859</v>
      </c>
      <c r="G2278">
        <v>960</v>
      </c>
      <c r="H2278">
        <v>720</v>
      </c>
      <c r="I2278">
        <v>3</v>
      </c>
      <c r="J2278" t="s">
        <v>31</v>
      </c>
      <c r="K2278" t="s">
        <v>30</v>
      </c>
      <c r="L2278">
        <v>102</v>
      </c>
      <c r="M2278">
        <v>29</v>
      </c>
      <c r="N2278">
        <v>33</v>
      </c>
      <c r="O2278">
        <v>13</v>
      </c>
      <c r="P2278">
        <v>429</v>
      </c>
      <c r="Q2278">
        <v>50</v>
      </c>
      <c r="R2278">
        <v>250</v>
      </c>
      <c r="S2278">
        <v>110</v>
      </c>
      <c r="T2278">
        <v>173</v>
      </c>
      <c r="U2278">
        <v>15</v>
      </c>
      <c r="V2278">
        <v>200</v>
      </c>
      <c r="W2278">
        <v>6</v>
      </c>
      <c r="X2278">
        <v>25</v>
      </c>
      <c r="Y2278">
        <v>1092.2</v>
      </c>
      <c r="AA2278" t="s">
        <v>30</v>
      </c>
      <c r="AB2278" s="1">
        <v>44622</v>
      </c>
      <c r="AC2278" s="2">
        <v>0.81893518518518515</v>
      </c>
      <c r="AD2278" s="2">
        <f t="shared" si="35"/>
        <v>19.654444444444444</v>
      </c>
      <c r="AE2278" s="8">
        <f>WEEKDAY(AB2278)</f>
        <v>4</v>
      </c>
      <c r="AF2278">
        <f>IF(EXACT($AE2278,AF$1),$D2278,)</f>
        <v>0</v>
      </c>
      <c r="AG2278">
        <f>IF(EXACT($AE2278,AG$1),$D2278,)</f>
        <v>0</v>
      </c>
      <c r="AH2278">
        <f>IF(EXACT($AE2278,AH$1),$D2278,)</f>
        <v>0</v>
      </c>
      <c r="AI2278">
        <f>IF(EXACT($AE2278,AI$1),$D2278,)</f>
        <v>34.79</v>
      </c>
      <c r="AJ2278">
        <f>IF(EXACT($AE2278,AJ$1),$D2278,)</f>
        <v>0</v>
      </c>
      <c r="AK2278">
        <f>IF(EXACT($AE2278,AK$1),$D2278,)</f>
        <v>0</v>
      </c>
      <c r="AL2278">
        <f>IF(EXACT($AE2278,AL$1),$D2278,)</f>
        <v>0</v>
      </c>
    </row>
    <row r="2279" spans="1:38" x14ac:dyDescent="0.25">
      <c r="A2279" t="s">
        <v>6860</v>
      </c>
      <c r="B2279" t="s">
        <v>6861</v>
      </c>
      <c r="C2279" t="s">
        <v>27</v>
      </c>
      <c r="D2279">
        <v>26.94</v>
      </c>
      <c r="E2279" t="s">
        <v>28</v>
      </c>
      <c r="F2279" t="s">
        <v>6862</v>
      </c>
      <c r="G2279">
        <v>960</v>
      </c>
      <c r="H2279">
        <v>720</v>
      </c>
      <c r="I2279">
        <v>3</v>
      </c>
      <c r="J2279" t="s">
        <v>31</v>
      </c>
      <c r="K2279" t="s">
        <v>30</v>
      </c>
      <c r="L2279">
        <v>97</v>
      </c>
      <c r="M2279">
        <v>33</v>
      </c>
      <c r="N2279">
        <v>32</v>
      </c>
      <c r="O2279">
        <v>15</v>
      </c>
      <c r="P2279">
        <v>480</v>
      </c>
      <c r="Q2279">
        <v>50</v>
      </c>
      <c r="R2279">
        <v>250</v>
      </c>
      <c r="S2279">
        <v>110</v>
      </c>
      <c r="T2279">
        <v>173</v>
      </c>
      <c r="U2279">
        <v>15</v>
      </c>
      <c r="V2279">
        <v>200</v>
      </c>
      <c r="W2279">
        <v>6</v>
      </c>
      <c r="X2279">
        <v>25</v>
      </c>
      <c r="Y2279">
        <v>1092.2</v>
      </c>
      <c r="AA2279" t="s">
        <v>30</v>
      </c>
      <c r="AB2279" s="1">
        <v>44622</v>
      </c>
      <c r="AC2279" s="2">
        <v>0.82425925925925936</v>
      </c>
      <c r="AD2279" s="2">
        <f t="shared" si="35"/>
        <v>19.782222222222224</v>
      </c>
      <c r="AE2279" s="8">
        <f>WEEKDAY(AB2279)</f>
        <v>4</v>
      </c>
      <c r="AF2279">
        <f>IF(EXACT($AE2279,AF$1),$D2279,)</f>
        <v>0</v>
      </c>
      <c r="AG2279">
        <f>IF(EXACT($AE2279,AG$1),$D2279,)</f>
        <v>0</v>
      </c>
      <c r="AH2279">
        <f>IF(EXACT($AE2279,AH$1),$D2279,)</f>
        <v>0</v>
      </c>
      <c r="AI2279">
        <f>IF(EXACT($AE2279,AI$1),$D2279,)</f>
        <v>26.94</v>
      </c>
      <c r="AJ2279">
        <f>IF(EXACT($AE2279,AJ$1),$D2279,)</f>
        <v>0</v>
      </c>
      <c r="AK2279">
        <f>IF(EXACT($AE2279,AK$1),$D2279,)</f>
        <v>0</v>
      </c>
      <c r="AL2279">
        <f>IF(EXACT($AE2279,AL$1),$D2279,)</f>
        <v>0</v>
      </c>
    </row>
    <row r="2280" spans="1:38" x14ac:dyDescent="0.25">
      <c r="A2280" t="s">
        <v>6863</v>
      </c>
      <c r="B2280" t="s">
        <v>6864</v>
      </c>
      <c r="C2280" t="s">
        <v>27</v>
      </c>
      <c r="D2280">
        <v>23.37</v>
      </c>
      <c r="E2280" t="s">
        <v>28</v>
      </c>
      <c r="F2280" t="s">
        <v>6865</v>
      </c>
      <c r="G2280">
        <v>960</v>
      </c>
      <c r="H2280">
        <v>720</v>
      </c>
      <c r="I2280">
        <v>3</v>
      </c>
      <c r="J2280" t="s">
        <v>31</v>
      </c>
      <c r="K2280" t="s">
        <v>30</v>
      </c>
      <c r="L2280">
        <v>88</v>
      </c>
      <c r="M2280">
        <v>27</v>
      </c>
      <c r="N2280">
        <v>35</v>
      </c>
      <c r="O2280">
        <v>22</v>
      </c>
      <c r="P2280">
        <v>770</v>
      </c>
      <c r="Q2280">
        <v>50</v>
      </c>
      <c r="R2280">
        <v>250</v>
      </c>
      <c r="S2280">
        <v>110</v>
      </c>
      <c r="T2280">
        <v>173</v>
      </c>
      <c r="U2280">
        <v>15</v>
      </c>
      <c r="V2280">
        <v>200</v>
      </c>
      <c r="W2280">
        <v>6</v>
      </c>
      <c r="X2280">
        <v>25</v>
      </c>
      <c r="Y2280">
        <v>1092.2</v>
      </c>
      <c r="AA2280" t="s">
        <v>30</v>
      </c>
      <c r="AB2280" s="1">
        <v>44622</v>
      </c>
      <c r="AC2280" s="2">
        <v>0.8316203703703704</v>
      </c>
      <c r="AD2280" s="2">
        <f t="shared" si="35"/>
        <v>19.95888888888889</v>
      </c>
      <c r="AE2280" s="8">
        <f>WEEKDAY(AB2280)</f>
        <v>4</v>
      </c>
      <c r="AF2280">
        <f>IF(EXACT($AE2280,AF$1),$D2280,)</f>
        <v>0</v>
      </c>
      <c r="AG2280">
        <f>IF(EXACT($AE2280,AG$1),$D2280,)</f>
        <v>0</v>
      </c>
      <c r="AH2280">
        <f>IF(EXACT($AE2280,AH$1),$D2280,)</f>
        <v>0</v>
      </c>
      <c r="AI2280">
        <f>IF(EXACT($AE2280,AI$1),$D2280,)</f>
        <v>23.37</v>
      </c>
      <c r="AJ2280">
        <f>IF(EXACT($AE2280,AJ$1),$D2280,)</f>
        <v>0</v>
      </c>
      <c r="AK2280">
        <f>IF(EXACT($AE2280,AK$1),$D2280,)</f>
        <v>0</v>
      </c>
      <c r="AL2280">
        <f>IF(EXACT($AE2280,AL$1),$D2280,)</f>
        <v>0</v>
      </c>
    </row>
    <row r="2281" spans="1:38" x14ac:dyDescent="0.25">
      <c r="A2281" t="s">
        <v>6866</v>
      </c>
      <c r="B2281" t="s">
        <v>6867</v>
      </c>
      <c r="C2281" t="s">
        <v>27</v>
      </c>
      <c r="D2281">
        <v>36.33</v>
      </c>
      <c r="E2281" t="s">
        <v>28</v>
      </c>
      <c r="F2281" t="s">
        <v>6868</v>
      </c>
      <c r="G2281">
        <v>960</v>
      </c>
      <c r="H2281">
        <v>720</v>
      </c>
      <c r="I2281">
        <v>3</v>
      </c>
      <c r="J2281" t="s">
        <v>31</v>
      </c>
      <c r="K2281" t="s">
        <v>30</v>
      </c>
      <c r="L2281">
        <v>105</v>
      </c>
      <c r="M2281">
        <v>28</v>
      </c>
      <c r="N2281">
        <v>37</v>
      </c>
      <c r="O2281">
        <v>14</v>
      </c>
      <c r="P2281">
        <v>518</v>
      </c>
      <c r="Q2281">
        <v>50</v>
      </c>
      <c r="R2281">
        <v>250</v>
      </c>
      <c r="S2281">
        <v>110</v>
      </c>
      <c r="T2281">
        <v>173</v>
      </c>
      <c r="U2281">
        <v>15</v>
      </c>
      <c r="V2281">
        <v>200</v>
      </c>
      <c r="W2281">
        <v>6</v>
      </c>
      <c r="X2281">
        <v>25</v>
      </c>
      <c r="Y2281">
        <v>1092.2</v>
      </c>
      <c r="AA2281" t="s">
        <v>30</v>
      </c>
      <c r="AB2281" s="1">
        <v>44622</v>
      </c>
      <c r="AC2281" s="2">
        <v>0.8389699074074074</v>
      </c>
      <c r="AD2281" s="2">
        <f t="shared" si="35"/>
        <v>20.135277777777777</v>
      </c>
      <c r="AE2281" s="8">
        <f>WEEKDAY(AB2281)</f>
        <v>4</v>
      </c>
      <c r="AF2281">
        <f>IF(EXACT($AE2281,AF$1),$D2281,)</f>
        <v>0</v>
      </c>
      <c r="AG2281">
        <f>IF(EXACT($AE2281,AG$1),$D2281,)</f>
        <v>0</v>
      </c>
      <c r="AH2281">
        <f>IF(EXACT($AE2281,AH$1),$D2281,)</f>
        <v>0</v>
      </c>
      <c r="AI2281">
        <f>IF(EXACT($AE2281,AI$1),$D2281,)</f>
        <v>36.33</v>
      </c>
      <c r="AJ2281">
        <f>IF(EXACT($AE2281,AJ$1),$D2281,)</f>
        <v>0</v>
      </c>
      <c r="AK2281">
        <f>IF(EXACT($AE2281,AK$1),$D2281,)</f>
        <v>0</v>
      </c>
      <c r="AL2281">
        <f>IF(EXACT($AE2281,AL$1),$D2281,)</f>
        <v>0</v>
      </c>
    </row>
    <row r="2282" spans="1:38" x14ac:dyDescent="0.25">
      <c r="A2282" t="s">
        <v>6869</v>
      </c>
      <c r="B2282" t="s">
        <v>6870</v>
      </c>
      <c r="C2282" t="s">
        <v>27</v>
      </c>
      <c r="D2282">
        <v>32.24</v>
      </c>
      <c r="E2282" t="s">
        <v>28</v>
      </c>
      <c r="F2282" t="s">
        <v>6871</v>
      </c>
      <c r="G2282">
        <v>960</v>
      </c>
      <c r="H2282">
        <v>720</v>
      </c>
      <c r="I2282">
        <v>3</v>
      </c>
      <c r="J2282" t="s">
        <v>29</v>
      </c>
      <c r="K2282" t="s">
        <v>30</v>
      </c>
      <c r="L2282">
        <v>76</v>
      </c>
      <c r="M2282">
        <v>27</v>
      </c>
      <c r="N2282">
        <v>33</v>
      </c>
      <c r="O2282">
        <v>19</v>
      </c>
      <c r="P2282">
        <v>627</v>
      </c>
      <c r="Q2282">
        <v>50</v>
      </c>
      <c r="R2282">
        <v>250</v>
      </c>
      <c r="S2282">
        <v>110</v>
      </c>
      <c r="T2282">
        <v>173</v>
      </c>
      <c r="U2282">
        <v>15</v>
      </c>
      <c r="V2282">
        <v>200</v>
      </c>
      <c r="W2282">
        <v>6</v>
      </c>
      <c r="X2282">
        <v>56</v>
      </c>
      <c r="Y2282">
        <v>2743.2</v>
      </c>
      <c r="AA2282" t="s">
        <v>30</v>
      </c>
      <c r="AB2282" s="1">
        <v>44622</v>
      </c>
      <c r="AC2282" s="2">
        <v>0.84072916666666664</v>
      </c>
      <c r="AD2282" s="2">
        <f t="shared" si="35"/>
        <v>20.177499999999998</v>
      </c>
      <c r="AE2282" s="8">
        <f>WEEKDAY(AB2282)</f>
        <v>4</v>
      </c>
      <c r="AF2282">
        <f>IF(EXACT($AE2282,AF$1),$D2282,)</f>
        <v>0</v>
      </c>
      <c r="AG2282">
        <f>IF(EXACT($AE2282,AG$1),$D2282,)</f>
        <v>0</v>
      </c>
      <c r="AH2282">
        <f>IF(EXACT($AE2282,AH$1),$D2282,)</f>
        <v>0</v>
      </c>
      <c r="AI2282">
        <f>IF(EXACT($AE2282,AI$1),$D2282,)</f>
        <v>32.24</v>
      </c>
      <c r="AJ2282">
        <f>IF(EXACT($AE2282,AJ$1),$D2282,)</f>
        <v>0</v>
      </c>
      <c r="AK2282">
        <f>IF(EXACT($AE2282,AK$1),$D2282,)</f>
        <v>0</v>
      </c>
      <c r="AL2282">
        <f>IF(EXACT($AE2282,AL$1),$D2282,)</f>
        <v>0</v>
      </c>
    </row>
    <row r="2283" spans="1:38" x14ac:dyDescent="0.25">
      <c r="A2283" t="s">
        <v>6872</v>
      </c>
      <c r="B2283" t="s">
        <v>6873</v>
      </c>
      <c r="C2283" t="s">
        <v>27</v>
      </c>
      <c r="D2283">
        <v>37.590000000000003</v>
      </c>
      <c r="E2283" t="s">
        <v>28</v>
      </c>
      <c r="F2283" t="s">
        <v>6874</v>
      </c>
      <c r="G2283">
        <v>960</v>
      </c>
      <c r="H2283">
        <v>720</v>
      </c>
      <c r="I2283">
        <v>3</v>
      </c>
      <c r="J2283" t="s">
        <v>31</v>
      </c>
      <c r="K2283" t="s">
        <v>30</v>
      </c>
      <c r="L2283">
        <v>118</v>
      </c>
      <c r="M2283">
        <v>29</v>
      </c>
      <c r="N2283">
        <v>38</v>
      </c>
      <c r="O2283">
        <v>13</v>
      </c>
      <c r="P2283">
        <v>494</v>
      </c>
      <c r="Q2283">
        <v>50</v>
      </c>
      <c r="R2283">
        <v>250</v>
      </c>
      <c r="S2283">
        <v>110</v>
      </c>
      <c r="T2283">
        <v>173</v>
      </c>
      <c r="U2283">
        <v>15</v>
      </c>
      <c r="V2283">
        <v>200</v>
      </c>
      <c r="W2283">
        <v>6</v>
      </c>
      <c r="X2283">
        <v>25</v>
      </c>
      <c r="Y2283">
        <v>1092.2</v>
      </c>
      <c r="AA2283" t="s">
        <v>30</v>
      </c>
      <c r="AB2283" s="1">
        <v>44622</v>
      </c>
      <c r="AC2283" s="2">
        <v>0.84074074074074068</v>
      </c>
      <c r="AD2283" s="2">
        <f t="shared" si="35"/>
        <v>20.177777777777777</v>
      </c>
      <c r="AE2283" s="8">
        <f>WEEKDAY(AB2283)</f>
        <v>4</v>
      </c>
      <c r="AF2283">
        <f>IF(EXACT($AE2283,AF$1),$D2283,)</f>
        <v>0</v>
      </c>
      <c r="AG2283">
        <f>IF(EXACT($AE2283,AG$1),$D2283,)</f>
        <v>0</v>
      </c>
      <c r="AH2283">
        <f>IF(EXACT($AE2283,AH$1),$D2283,)</f>
        <v>0</v>
      </c>
      <c r="AI2283">
        <f>IF(EXACT($AE2283,AI$1),$D2283,)</f>
        <v>37.590000000000003</v>
      </c>
      <c r="AJ2283">
        <f>IF(EXACT($AE2283,AJ$1),$D2283,)</f>
        <v>0</v>
      </c>
      <c r="AK2283">
        <f>IF(EXACT($AE2283,AK$1),$D2283,)</f>
        <v>0</v>
      </c>
      <c r="AL2283">
        <f>IF(EXACT($AE2283,AL$1),$D2283,)</f>
        <v>0</v>
      </c>
    </row>
    <row r="2284" spans="1:38" x14ac:dyDescent="0.25">
      <c r="A2284" t="s">
        <v>6875</v>
      </c>
      <c r="B2284" t="s">
        <v>6876</v>
      </c>
      <c r="C2284" t="s">
        <v>27</v>
      </c>
      <c r="D2284">
        <v>27.63</v>
      </c>
      <c r="E2284" t="s">
        <v>28</v>
      </c>
      <c r="F2284" t="s">
        <v>6877</v>
      </c>
      <c r="G2284">
        <v>960</v>
      </c>
      <c r="H2284">
        <v>720</v>
      </c>
      <c r="I2284">
        <v>3</v>
      </c>
      <c r="J2284" t="s">
        <v>31</v>
      </c>
      <c r="K2284" t="s">
        <v>30</v>
      </c>
      <c r="L2284">
        <v>97</v>
      </c>
      <c r="M2284">
        <v>34</v>
      </c>
      <c r="N2284">
        <v>33</v>
      </c>
      <c r="O2284">
        <v>18</v>
      </c>
      <c r="P2284">
        <v>594</v>
      </c>
      <c r="Q2284">
        <v>50</v>
      </c>
      <c r="R2284">
        <v>250</v>
      </c>
      <c r="S2284">
        <v>110</v>
      </c>
      <c r="T2284">
        <v>173</v>
      </c>
      <c r="U2284">
        <v>15</v>
      </c>
      <c r="V2284">
        <v>200</v>
      </c>
      <c r="W2284">
        <v>6</v>
      </c>
      <c r="X2284">
        <v>25</v>
      </c>
      <c r="Y2284">
        <v>1092.2</v>
      </c>
      <c r="AA2284" t="s">
        <v>30</v>
      </c>
      <c r="AB2284" s="1">
        <v>44622</v>
      </c>
      <c r="AC2284" s="2">
        <v>0.84174768518518517</v>
      </c>
      <c r="AD2284" s="2">
        <f t="shared" si="35"/>
        <v>20.201944444444443</v>
      </c>
      <c r="AE2284" s="8">
        <f>WEEKDAY(AB2284)</f>
        <v>4</v>
      </c>
      <c r="AF2284">
        <f>IF(EXACT($AE2284,AF$1),$D2284,)</f>
        <v>0</v>
      </c>
      <c r="AG2284">
        <f>IF(EXACT($AE2284,AG$1),$D2284,)</f>
        <v>0</v>
      </c>
      <c r="AH2284">
        <f>IF(EXACT($AE2284,AH$1),$D2284,)</f>
        <v>0</v>
      </c>
      <c r="AI2284">
        <f>IF(EXACT($AE2284,AI$1),$D2284,)</f>
        <v>27.63</v>
      </c>
      <c r="AJ2284">
        <f>IF(EXACT($AE2284,AJ$1),$D2284,)</f>
        <v>0</v>
      </c>
      <c r="AK2284">
        <f>IF(EXACT($AE2284,AK$1),$D2284,)</f>
        <v>0</v>
      </c>
      <c r="AL2284">
        <f>IF(EXACT($AE2284,AL$1),$D2284,)</f>
        <v>0</v>
      </c>
    </row>
    <row r="2285" spans="1:38" x14ac:dyDescent="0.25">
      <c r="A2285" t="s">
        <v>6878</v>
      </c>
      <c r="B2285" t="s">
        <v>6879</v>
      </c>
      <c r="C2285" t="s">
        <v>27</v>
      </c>
      <c r="D2285">
        <v>27.26</v>
      </c>
      <c r="E2285" t="s">
        <v>28</v>
      </c>
      <c r="F2285" t="s">
        <v>6880</v>
      </c>
      <c r="G2285">
        <v>960</v>
      </c>
      <c r="H2285">
        <v>720</v>
      </c>
      <c r="I2285">
        <v>3</v>
      </c>
      <c r="J2285" t="s">
        <v>31</v>
      </c>
      <c r="K2285" t="s">
        <v>30</v>
      </c>
      <c r="L2285">
        <v>100</v>
      </c>
      <c r="M2285">
        <v>31</v>
      </c>
      <c r="N2285">
        <v>32</v>
      </c>
      <c r="O2285">
        <v>13</v>
      </c>
      <c r="P2285">
        <v>416</v>
      </c>
      <c r="Q2285">
        <v>50</v>
      </c>
      <c r="R2285">
        <v>250</v>
      </c>
      <c r="S2285">
        <v>110</v>
      </c>
      <c r="T2285">
        <v>173</v>
      </c>
      <c r="U2285">
        <v>15</v>
      </c>
      <c r="V2285">
        <v>200</v>
      </c>
      <c r="W2285">
        <v>6</v>
      </c>
      <c r="X2285">
        <v>25</v>
      </c>
      <c r="Y2285">
        <v>1092.2</v>
      </c>
      <c r="AA2285" t="s">
        <v>30</v>
      </c>
      <c r="AB2285" s="1">
        <v>44622</v>
      </c>
      <c r="AC2285" s="2">
        <v>0.86</v>
      </c>
      <c r="AD2285" s="2">
        <f t="shared" si="35"/>
        <v>20.64</v>
      </c>
      <c r="AE2285" s="8">
        <f>WEEKDAY(AB2285)</f>
        <v>4</v>
      </c>
      <c r="AF2285">
        <f>IF(EXACT($AE2285,AF$1),$D2285,)</f>
        <v>0</v>
      </c>
      <c r="AG2285">
        <f>IF(EXACT($AE2285,AG$1),$D2285,)</f>
        <v>0</v>
      </c>
      <c r="AH2285">
        <f>IF(EXACT($AE2285,AH$1),$D2285,)</f>
        <v>0</v>
      </c>
      <c r="AI2285">
        <f>IF(EXACT($AE2285,AI$1),$D2285,)</f>
        <v>27.26</v>
      </c>
      <c r="AJ2285">
        <f>IF(EXACT($AE2285,AJ$1),$D2285,)</f>
        <v>0</v>
      </c>
      <c r="AK2285">
        <f>IF(EXACT($AE2285,AK$1),$D2285,)</f>
        <v>0</v>
      </c>
      <c r="AL2285">
        <f>IF(EXACT($AE2285,AL$1),$D2285,)</f>
        <v>0</v>
      </c>
    </row>
    <row r="2286" spans="1:38" x14ac:dyDescent="0.25">
      <c r="A2286" t="s">
        <v>6881</v>
      </c>
      <c r="B2286" t="s">
        <v>6882</v>
      </c>
      <c r="C2286" t="s">
        <v>27</v>
      </c>
      <c r="D2286">
        <v>26.87</v>
      </c>
      <c r="E2286" t="s">
        <v>28</v>
      </c>
      <c r="F2286" t="s">
        <v>6883</v>
      </c>
      <c r="G2286">
        <v>960</v>
      </c>
      <c r="H2286">
        <v>720</v>
      </c>
      <c r="I2286">
        <v>3</v>
      </c>
      <c r="J2286" t="s">
        <v>31</v>
      </c>
      <c r="K2286" t="s">
        <v>30</v>
      </c>
      <c r="L2286">
        <v>94</v>
      </c>
      <c r="M2286">
        <v>29</v>
      </c>
      <c r="N2286">
        <v>33</v>
      </c>
      <c r="O2286">
        <v>17</v>
      </c>
      <c r="P2286">
        <v>561</v>
      </c>
      <c r="Q2286">
        <v>50</v>
      </c>
      <c r="R2286">
        <v>250</v>
      </c>
      <c r="S2286">
        <v>110</v>
      </c>
      <c r="T2286">
        <v>173</v>
      </c>
      <c r="U2286">
        <v>15</v>
      </c>
      <c r="V2286">
        <v>200</v>
      </c>
      <c r="W2286">
        <v>6</v>
      </c>
      <c r="X2286">
        <v>25</v>
      </c>
      <c r="Y2286">
        <v>1092.2</v>
      </c>
      <c r="AA2286" t="s">
        <v>30</v>
      </c>
      <c r="AB2286" s="1">
        <v>44622</v>
      </c>
      <c r="AC2286" s="2">
        <v>0.86260416666666673</v>
      </c>
      <c r="AD2286" s="2">
        <f t="shared" si="35"/>
        <v>20.702500000000001</v>
      </c>
      <c r="AE2286" s="8">
        <f>WEEKDAY(AB2286)</f>
        <v>4</v>
      </c>
      <c r="AF2286">
        <f>IF(EXACT($AE2286,AF$1),$D2286,)</f>
        <v>0</v>
      </c>
      <c r="AG2286">
        <f>IF(EXACT($AE2286,AG$1),$D2286,)</f>
        <v>0</v>
      </c>
      <c r="AH2286">
        <f>IF(EXACT($AE2286,AH$1),$D2286,)</f>
        <v>0</v>
      </c>
      <c r="AI2286">
        <f>IF(EXACT($AE2286,AI$1),$D2286,)</f>
        <v>26.87</v>
      </c>
      <c r="AJ2286">
        <f>IF(EXACT($AE2286,AJ$1),$D2286,)</f>
        <v>0</v>
      </c>
      <c r="AK2286">
        <f>IF(EXACT($AE2286,AK$1),$D2286,)</f>
        <v>0</v>
      </c>
      <c r="AL2286">
        <f>IF(EXACT($AE2286,AL$1),$D2286,)</f>
        <v>0</v>
      </c>
    </row>
    <row r="2287" spans="1:38" x14ac:dyDescent="0.25">
      <c r="A2287" t="s">
        <v>6884</v>
      </c>
      <c r="B2287" t="s">
        <v>6885</v>
      </c>
      <c r="C2287" t="s">
        <v>27</v>
      </c>
      <c r="D2287">
        <v>36.11</v>
      </c>
      <c r="E2287" t="s">
        <v>28</v>
      </c>
      <c r="F2287" t="s">
        <v>6886</v>
      </c>
      <c r="G2287">
        <v>960</v>
      </c>
      <c r="H2287">
        <v>720</v>
      </c>
      <c r="I2287">
        <v>3</v>
      </c>
      <c r="J2287" t="s">
        <v>31</v>
      </c>
      <c r="K2287" t="s">
        <v>30</v>
      </c>
      <c r="L2287">
        <v>115</v>
      </c>
      <c r="M2287">
        <v>32</v>
      </c>
      <c r="N2287">
        <v>38</v>
      </c>
      <c r="O2287">
        <v>14</v>
      </c>
      <c r="P2287">
        <v>532</v>
      </c>
      <c r="Q2287">
        <v>50</v>
      </c>
      <c r="R2287">
        <v>250</v>
      </c>
      <c r="S2287">
        <v>110</v>
      </c>
      <c r="T2287">
        <v>173</v>
      </c>
      <c r="U2287">
        <v>15</v>
      </c>
      <c r="V2287">
        <v>200</v>
      </c>
      <c r="W2287">
        <v>6</v>
      </c>
      <c r="X2287">
        <v>25</v>
      </c>
      <c r="Y2287">
        <v>1092.2</v>
      </c>
      <c r="AA2287" t="s">
        <v>30</v>
      </c>
      <c r="AB2287" s="1">
        <v>44622</v>
      </c>
      <c r="AC2287" s="2">
        <v>0.86438657407407404</v>
      </c>
      <c r="AD2287" s="2">
        <f t="shared" si="35"/>
        <v>20.745277777777776</v>
      </c>
      <c r="AE2287" s="8">
        <f>WEEKDAY(AB2287)</f>
        <v>4</v>
      </c>
      <c r="AF2287">
        <f>IF(EXACT($AE2287,AF$1),$D2287,)</f>
        <v>0</v>
      </c>
      <c r="AG2287">
        <f>IF(EXACT($AE2287,AG$1),$D2287,)</f>
        <v>0</v>
      </c>
      <c r="AH2287">
        <f>IF(EXACT($AE2287,AH$1),$D2287,)</f>
        <v>0</v>
      </c>
      <c r="AI2287">
        <f>IF(EXACT($AE2287,AI$1),$D2287,)</f>
        <v>36.11</v>
      </c>
      <c r="AJ2287">
        <f>IF(EXACT($AE2287,AJ$1),$D2287,)</f>
        <v>0</v>
      </c>
      <c r="AK2287">
        <f>IF(EXACT($AE2287,AK$1),$D2287,)</f>
        <v>0</v>
      </c>
      <c r="AL2287">
        <f>IF(EXACT($AE2287,AL$1),$D2287,)</f>
        <v>0</v>
      </c>
    </row>
    <row r="2288" spans="1:38" x14ac:dyDescent="0.25">
      <c r="A2288" t="s">
        <v>6887</v>
      </c>
      <c r="B2288" t="s">
        <v>6888</v>
      </c>
      <c r="C2288" t="s">
        <v>27</v>
      </c>
      <c r="D2288">
        <v>35.909999999999997</v>
      </c>
      <c r="E2288" t="s">
        <v>28</v>
      </c>
      <c r="F2288" t="s">
        <v>6889</v>
      </c>
      <c r="G2288">
        <v>960</v>
      </c>
      <c r="H2288">
        <v>720</v>
      </c>
      <c r="I2288">
        <v>3</v>
      </c>
      <c r="J2288" t="s">
        <v>31</v>
      </c>
      <c r="K2288" t="s">
        <v>30</v>
      </c>
      <c r="L2288">
        <v>130</v>
      </c>
      <c r="M2288">
        <v>25</v>
      </c>
      <c r="N2288">
        <v>38</v>
      </c>
      <c r="O2288">
        <v>14</v>
      </c>
      <c r="P2288">
        <v>532</v>
      </c>
      <c r="Q2288">
        <v>50</v>
      </c>
      <c r="R2288">
        <v>250</v>
      </c>
      <c r="S2288">
        <v>110</v>
      </c>
      <c r="T2288">
        <v>173</v>
      </c>
      <c r="U2288">
        <v>15</v>
      </c>
      <c r="V2288">
        <v>200</v>
      </c>
      <c r="W2288">
        <v>6</v>
      </c>
      <c r="X2288">
        <v>25</v>
      </c>
      <c r="Y2288">
        <v>1092.2</v>
      </c>
      <c r="AA2288" t="s">
        <v>30</v>
      </c>
      <c r="AB2288" s="1">
        <v>44622</v>
      </c>
      <c r="AC2288" s="2">
        <v>0.86480324074074078</v>
      </c>
      <c r="AD2288" s="2">
        <f t="shared" si="35"/>
        <v>20.755277777777778</v>
      </c>
      <c r="AE2288" s="8">
        <f>WEEKDAY(AB2288)</f>
        <v>4</v>
      </c>
      <c r="AF2288">
        <f>IF(EXACT($AE2288,AF$1),$D2288,)</f>
        <v>0</v>
      </c>
      <c r="AG2288">
        <f>IF(EXACT($AE2288,AG$1),$D2288,)</f>
        <v>0</v>
      </c>
      <c r="AH2288">
        <f>IF(EXACT($AE2288,AH$1),$D2288,)</f>
        <v>0</v>
      </c>
      <c r="AI2288">
        <f>IF(EXACT($AE2288,AI$1),$D2288,)</f>
        <v>35.909999999999997</v>
      </c>
      <c r="AJ2288">
        <f>IF(EXACT($AE2288,AJ$1),$D2288,)</f>
        <v>0</v>
      </c>
      <c r="AK2288">
        <f>IF(EXACT($AE2288,AK$1),$D2288,)</f>
        <v>0</v>
      </c>
      <c r="AL2288">
        <f>IF(EXACT($AE2288,AL$1),$D2288,)</f>
        <v>0</v>
      </c>
    </row>
    <row r="2289" spans="1:38" x14ac:dyDescent="0.25">
      <c r="A2289" t="s">
        <v>6890</v>
      </c>
      <c r="B2289" t="s">
        <v>6891</v>
      </c>
      <c r="C2289" t="s">
        <v>27</v>
      </c>
      <c r="D2289">
        <v>28.11</v>
      </c>
      <c r="E2289" t="s">
        <v>28</v>
      </c>
      <c r="F2289" t="s">
        <v>6892</v>
      </c>
      <c r="G2289">
        <v>960</v>
      </c>
      <c r="H2289">
        <v>720</v>
      </c>
      <c r="I2289">
        <v>3</v>
      </c>
      <c r="J2289" t="s">
        <v>31</v>
      </c>
      <c r="K2289" t="s">
        <v>30</v>
      </c>
      <c r="L2289">
        <v>84</v>
      </c>
      <c r="M2289">
        <v>25</v>
      </c>
      <c r="N2289">
        <v>32</v>
      </c>
      <c r="O2289">
        <v>19</v>
      </c>
      <c r="P2289">
        <v>608</v>
      </c>
      <c r="Q2289">
        <v>50</v>
      </c>
      <c r="R2289">
        <v>250</v>
      </c>
      <c r="S2289">
        <v>110</v>
      </c>
      <c r="T2289">
        <v>173</v>
      </c>
      <c r="U2289">
        <v>15</v>
      </c>
      <c r="V2289">
        <v>200</v>
      </c>
      <c r="W2289">
        <v>6</v>
      </c>
      <c r="X2289">
        <v>25</v>
      </c>
      <c r="Y2289">
        <v>1092.2</v>
      </c>
      <c r="AA2289" t="s">
        <v>30</v>
      </c>
      <c r="AB2289" s="1">
        <v>44622</v>
      </c>
      <c r="AC2289" s="2">
        <v>0.87105324074074064</v>
      </c>
      <c r="AD2289" s="2">
        <f t="shared" si="35"/>
        <v>20.905277777777776</v>
      </c>
      <c r="AE2289" s="8">
        <f>WEEKDAY(AB2289)</f>
        <v>4</v>
      </c>
      <c r="AF2289">
        <f>IF(EXACT($AE2289,AF$1),$D2289,)</f>
        <v>0</v>
      </c>
      <c r="AG2289">
        <f>IF(EXACT($AE2289,AG$1),$D2289,)</f>
        <v>0</v>
      </c>
      <c r="AH2289">
        <f>IF(EXACT($AE2289,AH$1),$D2289,)</f>
        <v>0</v>
      </c>
      <c r="AI2289">
        <f>IF(EXACT($AE2289,AI$1),$D2289,)</f>
        <v>28.11</v>
      </c>
      <c r="AJ2289">
        <f>IF(EXACT($AE2289,AJ$1),$D2289,)</f>
        <v>0</v>
      </c>
      <c r="AK2289">
        <f>IF(EXACT($AE2289,AK$1),$D2289,)</f>
        <v>0</v>
      </c>
      <c r="AL2289">
        <f>IF(EXACT($AE2289,AL$1),$D2289,)</f>
        <v>0</v>
      </c>
    </row>
    <row r="2290" spans="1:38" x14ac:dyDescent="0.25">
      <c r="A2290" t="s">
        <v>6893</v>
      </c>
      <c r="B2290" t="s">
        <v>6894</v>
      </c>
      <c r="C2290" t="s">
        <v>27</v>
      </c>
      <c r="D2290">
        <v>24.84</v>
      </c>
      <c r="E2290" t="s">
        <v>28</v>
      </c>
      <c r="F2290" t="s">
        <v>6895</v>
      </c>
      <c r="G2290">
        <v>960</v>
      </c>
      <c r="H2290">
        <v>720</v>
      </c>
      <c r="I2290">
        <v>3</v>
      </c>
      <c r="J2290" t="s">
        <v>31</v>
      </c>
      <c r="K2290" t="s">
        <v>30</v>
      </c>
      <c r="L2290">
        <v>86</v>
      </c>
      <c r="M2290">
        <v>33</v>
      </c>
      <c r="N2290">
        <v>33</v>
      </c>
      <c r="O2290">
        <v>13</v>
      </c>
      <c r="P2290">
        <v>429</v>
      </c>
      <c r="Q2290">
        <v>50</v>
      </c>
      <c r="R2290">
        <v>250</v>
      </c>
      <c r="S2290">
        <v>110</v>
      </c>
      <c r="T2290">
        <v>173</v>
      </c>
      <c r="U2290">
        <v>15</v>
      </c>
      <c r="V2290">
        <v>200</v>
      </c>
      <c r="W2290">
        <v>6</v>
      </c>
      <c r="X2290">
        <v>25</v>
      </c>
      <c r="Y2290">
        <v>1092.2</v>
      </c>
      <c r="AA2290" t="s">
        <v>30</v>
      </c>
      <c r="AB2290" s="1">
        <v>44622</v>
      </c>
      <c r="AC2290" s="2">
        <v>0.87456018518518519</v>
      </c>
      <c r="AD2290" s="2">
        <f t="shared" si="35"/>
        <v>20.989444444444445</v>
      </c>
      <c r="AE2290" s="8">
        <f>WEEKDAY(AB2290)</f>
        <v>4</v>
      </c>
      <c r="AF2290">
        <f>IF(EXACT($AE2290,AF$1),$D2290,)</f>
        <v>0</v>
      </c>
      <c r="AG2290">
        <f>IF(EXACT($AE2290,AG$1),$D2290,)</f>
        <v>0</v>
      </c>
      <c r="AH2290">
        <f>IF(EXACT($AE2290,AH$1),$D2290,)</f>
        <v>0</v>
      </c>
      <c r="AI2290">
        <f>IF(EXACT($AE2290,AI$1),$D2290,)</f>
        <v>24.84</v>
      </c>
      <c r="AJ2290">
        <f>IF(EXACT($AE2290,AJ$1),$D2290,)</f>
        <v>0</v>
      </c>
      <c r="AK2290">
        <f>IF(EXACT($AE2290,AK$1),$D2290,)</f>
        <v>0</v>
      </c>
      <c r="AL2290">
        <f>IF(EXACT($AE2290,AL$1),$D2290,)</f>
        <v>0</v>
      </c>
    </row>
    <row r="2291" spans="1:38" x14ac:dyDescent="0.25">
      <c r="A2291" t="s">
        <v>6896</v>
      </c>
      <c r="B2291" t="s">
        <v>6897</v>
      </c>
      <c r="C2291" t="s">
        <v>27</v>
      </c>
      <c r="D2291">
        <v>25.86</v>
      </c>
      <c r="E2291" t="s">
        <v>28</v>
      </c>
      <c r="F2291" t="s">
        <v>6898</v>
      </c>
      <c r="G2291">
        <v>960</v>
      </c>
      <c r="H2291">
        <v>720</v>
      </c>
      <c r="I2291">
        <v>3</v>
      </c>
      <c r="J2291" t="s">
        <v>31</v>
      </c>
      <c r="K2291" t="s">
        <v>30</v>
      </c>
      <c r="L2291">
        <v>83</v>
      </c>
      <c r="M2291">
        <v>27</v>
      </c>
      <c r="N2291">
        <v>27</v>
      </c>
      <c r="O2291">
        <v>18</v>
      </c>
      <c r="P2291">
        <v>486</v>
      </c>
      <c r="Q2291">
        <v>50</v>
      </c>
      <c r="R2291">
        <v>250</v>
      </c>
      <c r="S2291">
        <v>110</v>
      </c>
      <c r="T2291">
        <v>173</v>
      </c>
      <c r="U2291">
        <v>15</v>
      </c>
      <c r="V2291">
        <v>200</v>
      </c>
      <c r="W2291">
        <v>6</v>
      </c>
      <c r="X2291">
        <v>25</v>
      </c>
      <c r="Y2291">
        <v>1092.2</v>
      </c>
      <c r="AA2291" t="s">
        <v>30</v>
      </c>
      <c r="AB2291" s="1">
        <v>44622</v>
      </c>
      <c r="AC2291" s="2">
        <v>0.87587962962962962</v>
      </c>
      <c r="AD2291" s="2">
        <f t="shared" si="35"/>
        <v>21.021111111111111</v>
      </c>
      <c r="AE2291" s="8">
        <f>WEEKDAY(AB2291)</f>
        <v>4</v>
      </c>
      <c r="AF2291">
        <f>IF(EXACT($AE2291,AF$1),$D2291,)</f>
        <v>0</v>
      </c>
      <c r="AG2291">
        <f>IF(EXACT($AE2291,AG$1),$D2291,)</f>
        <v>0</v>
      </c>
      <c r="AH2291">
        <f>IF(EXACT($AE2291,AH$1),$D2291,)</f>
        <v>0</v>
      </c>
      <c r="AI2291">
        <f>IF(EXACT($AE2291,AI$1),$D2291,)</f>
        <v>25.86</v>
      </c>
      <c r="AJ2291">
        <f>IF(EXACT($AE2291,AJ$1),$D2291,)</f>
        <v>0</v>
      </c>
      <c r="AK2291">
        <f>IF(EXACT($AE2291,AK$1),$D2291,)</f>
        <v>0</v>
      </c>
      <c r="AL2291">
        <f>IF(EXACT($AE2291,AL$1),$D2291,)</f>
        <v>0</v>
      </c>
    </row>
    <row r="2292" spans="1:38" x14ac:dyDescent="0.25">
      <c r="A2292" t="s">
        <v>6899</v>
      </c>
      <c r="B2292" t="s">
        <v>6900</v>
      </c>
      <c r="C2292" t="s">
        <v>27</v>
      </c>
      <c r="D2292">
        <v>26.34</v>
      </c>
      <c r="E2292" t="s">
        <v>28</v>
      </c>
      <c r="F2292" t="s">
        <v>6901</v>
      </c>
      <c r="G2292">
        <v>960</v>
      </c>
      <c r="H2292">
        <v>720</v>
      </c>
      <c r="I2292">
        <v>3</v>
      </c>
      <c r="J2292" t="s">
        <v>31</v>
      </c>
      <c r="K2292" t="s">
        <v>30</v>
      </c>
      <c r="L2292">
        <v>90</v>
      </c>
      <c r="M2292">
        <v>29</v>
      </c>
      <c r="N2292">
        <v>30</v>
      </c>
      <c r="O2292">
        <v>13</v>
      </c>
      <c r="P2292">
        <v>390</v>
      </c>
      <c r="Q2292">
        <v>50</v>
      </c>
      <c r="R2292">
        <v>250</v>
      </c>
      <c r="S2292">
        <v>110</v>
      </c>
      <c r="T2292">
        <v>173</v>
      </c>
      <c r="U2292">
        <v>15</v>
      </c>
      <c r="V2292">
        <v>200</v>
      </c>
      <c r="W2292">
        <v>6</v>
      </c>
      <c r="X2292">
        <v>25</v>
      </c>
      <c r="Y2292">
        <v>1092.2</v>
      </c>
      <c r="AA2292" t="s">
        <v>30</v>
      </c>
      <c r="AB2292" s="1">
        <v>44622</v>
      </c>
      <c r="AC2292" s="2">
        <v>0.87741898148148145</v>
      </c>
      <c r="AD2292" s="2">
        <f t="shared" si="35"/>
        <v>21.058055555555555</v>
      </c>
      <c r="AE2292" s="8">
        <f>WEEKDAY(AB2292)</f>
        <v>4</v>
      </c>
      <c r="AF2292">
        <f>IF(EXACT($AE2292,AF$1),$D2292,)</f>
        <v>0</v>
      </c>
      <c r="AG2292">
        <f>IF(EXACT($AE2292,AG$1),$D2292,)</f>
        <v>0</v>
      </c>
      <c r="AH2292">
        <f>IF(EXACT($AE2292,AH$1),$D2292,)</f>
        <v>0</v>
      </c>
      <c r="AI2292">
        <f>IF(EXACT($AE2292,AI$1),$D2292,)</f>
        <v>26.34</v>
      </c>
      <c r="AJ2292">
        <f>IF(EXACT($AE2292,AJ$1),$D2292,)</f>
        <v>0</v>
      </c>
      <c r="AK2292">
        <f>IF(EXACT($AE2292,AK$1),$D2292,)</f>
        <v>0</v>
      </c>
      <c r="AL2292">
        <f>IF(EXACT($AE2292,AL$1),$D2292,)</f>
        <v>0</v>
      </c>
    </row>
    <row r="2293" spans="1:38" x14ac:dyDescent="0.25">
      <c r="A2293" t="s">
        <v>6902</v>
      </c>
      <c r="B2293" t="s">
        <v>6903</v>
      </c>
      <c r="C2293" t="s">
        <v>27</v>
      </c>
      <c r="D2293">
        <v>28.84</v>
      </c>
      <c r="E2293" t="s">
        <v>28</v>
      </c>
      <c r="F2293" t="s">
        <v>6904</v>
      </c>
      <c r="G2293">
        <v>960</v>
      </c>
      <c r="H2293">
        <v>720</v>
      </c>
      <c r="I2293">
        <v>3</v>
      </c>
      <c r="J2293" t="s">
        <v>31</v>
      </c>
      <c r="K2293" t="s">
        <v>30</v>
      </c>
      <c r="L2293">
        <v>85</v>
      </c>
      <c r="M2293">
        <v>28</v>
      </c>
      <c r="N2293">
        <v>30</v>
      </c>
      <c r="O2293">
        <v>13</v>
      </c>
      <c r="P2293">
        <v>390</v>
      </c>
      <c r="Q2293">
        <v>50</v>
      </c>
      <c r="R2293">
        <v>250</v>
      </c>
      <c r="S2293">
        <v>110</v>
      </c>
      <c r="T2293">
        <v>173</v>
      </c>
      <c r="U2293">
        <v>15</v>
      </c>
      <c r="V2293">
        <v>200</v>
      </c>
      <c r="W2293">
        <v>6</v>
      </c>
      <c r="X2293">
        <v>25</v>
      </c>
      <c r="Y2293">
        <v>1092.2</v>
      </c>
      <c r="AA2293" t="s">
        <v>30</v>
      </c>
      <c r="AB2293" s="1">
        <v>44622</v>
      </c>
      <c r="AC2293" s="2">
        <v>0.87805555555555559</v>
      </c>
      <c r="AD2293" s="2">
        <f t="shared" si="35"/>
        <v>21.073333333333334</v>
      </c>
      <c r="AE2293" s="8">
        <f>WEEKDAY(AB2293)</f>
        <v>4</v>
      </c>
      <c r="AF2293">
        <f>IF(EXACT($AE2293,AF$1),$D2293,)</f>
        <v>0</v>
      </c>
      <c r="AG2293">
        <f>IF(EXACT($AE2293,AG$1),$D2293,)</f>
        <v>0</v>
      </c>
      <c r="AH2293">
        <f>IF(EXACT($AE2293,AH$1),$D2293,)</f>
        <v>0</v>
      </c>
      <c r="AI2293">
        <f>IF(EXACT($AE2293,AI$1),$D2293,)</f>
        <v>28.84</v>
      </c>
      <c r="AJ2293">
        <f>IF(EXACT($AE2293,AJ$1),$D2293,)</f>
        <v>0</v>
      </c>
      <c r="AK2293">
        <f>IF(EXACT($AE2293,AK$1),$D2293,)</f>
        <v>0</v>
      </c>
      <c r="AL2293">
        <f>IF(EXACT($AE2293,AL$1),$D2293,)</f>
        <v>0</v>
      </c>
    </row>
    <row r="2294" spans="1:38" x14ac:dyDescent="0.25">
      <c r="A2294" t="s">
        <v>6905</v>
      </c>
      <c r="B2294" t="s">
        <v>6906</v>
      </c>
      <c r="C2294" t="s">
        <v>27</v>
      </c>
      <c r="D2294">
        <v>27.3</v>
      </c>
      <c r="E2294" t="s">
        <v>28</v>
      </c>
      <c r="F2294" t="s">
        <v>6907</v>
      </c>
      <c r="G2294">
        <v>960</v>
      </c>
      <c r="H2294">
        <v>720</v>
      </c>
      <c r="I2294">
        <v>3</v>
      </c>
      <c r="J2294" t="s">
        <v>29</v>
      </c>
      <c r="K2294" t="s">
        <v>30</v>
      </c>
      <c r="L2294">
        <v>96</v>
      </c>
      <c r="M2294">
        <v>27</v>
      </c>
      <c r="N2294">
        <v>24</v>
      </c>
      <c r="O2294">
        <v>12</v>
      </c>
      <c r="P2294">
        <v>288</v>
      </c>
      <c r="Q2294">
        <v>50</v>
      </c>
      <c r="R2294">
        <v>250</v>
      </c>
      <c r="S2294">
        <v>110</v>
      </c>
      <c r="T2294">
        <v>173</v>
      </c>
      <c r="U2294">
        <v>15</v>
      </c>
      <c r="V2294">
        <v>200</v>
      </c>
      <c r="W2294">
        <v>6</v>
      </c>
      <c r="X2294">
        <v>56</v>
      </c>
      <c r="Y2294">
        <v>2743.2</v>
      </c>
      <c r="AA2294" t="s">
        <v>30</v>
      </c>
      <c r="AB2294" s="1">
        <v>44622</v>
      </c>
      <c r="AC2294" s="2">
        <v>0.87844907407407413</v>
      </c>
      <c r="AD2294" s="2">
        <f t="shared" si="35"/>
        <v>21.082777777777778</v>
      </c>
      <c r="AE2294" s="8">
        <f>WEEKDAY(AB2294)</f>
        <v>4</v>
      </c>
      <c r="AF2294">
        <f>IF(EXACT($AE2294,AF$1),$D2294,)</f>
        <v>0</v>
      </c>
      <c r="AG2294">
        <f>IF(EXACT($AE2294,AG$1),$D2294,)</f>
        <v>0</v>
      </c>
      <c r="AH2294">
        <f>IF(EXACT($AE2294,AH$1),$D2294,)</f>
        <v>0</v>
      </c>
      <c r="AI2294">
        <f>IF(EXACT($AE2294,AI$1),$D2294,)</f>
        <v>27.3</v>
      </c>
      <c r="AJ2294">
        <f>IF(EXACT($AE2294,AJ$1),$D2294,)</f>
        <v>0</v>
      </c>
      <c r="AK2294">
        <f>IF(EXACT($AE2294,AK$1),$D2294,)</f>
        <v>0</v>
      </c>
      <c r="AL2294">
        <f>IF(EXACT($AE2294,AL$1),$D2294,)</f>
        <v>0</v>
      </c>
    </row>
    <row r="2295" spans="1:38" x14ac:dyDescent="0.25">
      <c r="A2295" t="s">
        <v>6908</v>
      </c>
      <c r="B2295" t="s">
        <v>6909</v>
      </c>
      <c r="C2295" t="s">
        <v>27</v>
      </c>
      <c r="D2295">
        <v>21.14</v>
      </c>
      <c r="E2295" t="s">
        <v>28</v>
      </c>
      <c r="F2295" t="s">
        <v>6910</v>
      </c>
      <c r="G2295">
        <v>960</v>
      </c>
      <c r="H2295">
        <v>720</v>
      </c>
      <c r="I2295">
        <v>3</v>
      </c>
      <c r="J2295" t="s">
        <v>29</v>
      </c>
      <c r="K2295" t="s">
        <v>30</v>
      </c>
      <c r="L2295">
        <v>110</v>
      </c>
      <c r="M2295">
        <v>30</v>
      </c>
      <c r="N2295">
        <v>23</v>
      </c>
      <c r="O2295">
        <v>15</v>
      </c>
      <c r="P2295">
        <v>345</v>
      </c>
      <c r="Q2295">
        <v>50</v>
      </c>
      <c r="R2295">
        <v>250</v>
      </c>
      <c r="S2295">
        <v>110</v>
      </c>
      <c r="T2295">
        <v>173</v>
      </c>
      <c r="U2295">
        <v>15</v>
      </c>
      <c r="V2295">
        <v>200</v>
      </c>
      <c r="W2295">
        <v>6</v>
      </c>
      <c r="X2295">
        <v>56</v>
      </c>
      <c r="Y2295">
        <v>2743.2</v>
      </c>
      <c r="AA2295" t="s">
        <v>30</v>
      </c>
      <c r="AB2295" s="1">
        <v>44622</v>
      </c>
      <c r="AC2295" s="2">
        <v>0.87902777777777785</v>
      </c>
      <c r="AD2295" s="2">
        <f t="shared" si="35"/>
        <v>21.096666666666668</v>
      </c>
      <c r="AE2295" s="8">
        <f>WEEKDAY(AB2295)</f>
        <v>4</v>
      </c>
      <c r="AF2295">
        <f>IF(EXACT($AE2295,AF$1),$D2295,)</f>
        <v>0</v>
      </c>
      <c r="AG2295">
        <f>IF(EXACT($AE2295,AG$1),$D2295,)</f>
        <v>0</v>
      </c>
      <c r="AH2295">
        <f>IF(EXACT($AE2295,AH$1),$D2295,)</f>
        <v>0</v>
      </c>
      <c r="AI2295">
        <f>IF(EXACT($AE2295,AI$1),$D2295,)</f>
        <v>21.14</v>
      </c>
      <c r="AJ2295">
        <f>IF(EXACT($AE2295,AJ$1),$D2295,)</f>
        <v>0</v>
      </c>
      <c r="AK2295">
        <f>IF(EXACT($AE2295,AK$1),$D2295,)</f>
        <v>0</v>
      </c>
      <c r="AL2295">
        <f>IF(EXACT($AE2295,AL$1),$D2295,)</f>
        <v>0</v>
      </c>
    </row>
    <row r="2296" spans="1:38" x14ac:dyDescent="0.25">
      <c r="A2296" t="s">
        <v>6911</v>
      </c>
      <c r="B2296" t="s">
        <v>6912</v>
      </c>
      <c r="C2296" t="s">
        <v>27</v>
      </c>
      <c r="D2296">
        <v>18.82</v>
      </c>
      <c r="E2296" t="s">
        <v>28</v>
      </c>
      <c r="F2296" t="s">
        <v>6913</v>
      </c>
      <c r="G2296">
        <v>960</v>
      </c>
      <c r="H2296">
        <v>720</v>
      </c>
      <c r="I2296">
        <v>3</v>
      </c>
      <c r="J2296" t="s">
        <v>29</v>
      </c>
      <c r="K2296" t="s">
        <v>30</v>
      </c>
      <c r="L2296">
        <v>106</v>
      </c>
      <c r="M2296">
        <v>29</v>
      </c>
      <c r="N2296">
        <v>26</v>
      </c>
      <c r="O2296">
        <v>14</v>
      </c>
      <c r="P2296">
        <v>364</v>
      </c>
      <c r="Q2296">
        <v>50</v>
      </c>
      <c r="R2296">
        <v>250</v>
      </c>
      <c r="S2296">
        <v>110</v>
      </c>
      <c r="T2296">
        <v>173</v>
      </c>
      <c r="U2296">
        <v>15</v>
      </c>
      <c r="V2296">
        <v>200</v>
      </c>
      <c r="W2296">
        <v>6</v>
      </c>
      <c r="X2296">
        <v>56</v>
      </c>
      <c r="Y2296">
        <v>2743.2</v>
      </c>
      <c r="AA2296" t="s">
        <v>30</v>
      </c>
      <c r="AB2296" s="1">
        <v>44622</v>
      </c>
      <c r="AC2296" s="2">
        <v>0.87915509259259261</v>
      </c>
      <c r="AD2296" s="2">
        <f t="shared" si="35"/>
        <v>21.099722222222223</v>
      </c>
      <c r="AE2296" s="8">
        <f>WEEKDAY(AB2296)</f>
        <v>4</v>
      </c>
      <c r="AF2296">
        <f>IF(EXACT($AE2296,AF$1),$D2296,)</f>
        <v>0</v>
      </c>
      <c r="AG2296">
        <f>IF(EXACT($AE2296,AG$1),$D2296,)</f>
        <v>0</v>
      </c>
      <c r="AH2296">
        <f>IF(EXACT($AE2296,AH$1),$D2296,)</f>
        <v>0</v>
      </c>
      <c r="AI2296">
        <f>IF(EXACT($AE2296,AI$1),$D2296,)</f>
        <v>18.82</v>
      </c>
      <c r="AJ2296">
        <f>IF(EXACT($AE2296,AJ$1),$D2296,)</f>
        <v>0</v>
      </c>
      <c r="AK2296">
        <f>IF(EXACT($AE2296,AK$1),$D2296,)</f>
        <v>0</v>
      </c>
      <c r="AL2296">
        <f>IF(EXACT($AE2296,AL$1),$D2296,)</f>
        <v>0</v>
      </c>
    </row>
    <row r="2297" spans="1:38" x14ac:dyDescent="0.25">
      <c r="A2297" t="s">
        <v>6914</v>
      </c>
      <c r="B2297" t="s">
        <v>6915</v>
      </c>
      <c r="C2297" t="s">
        <v>27</v>
      </c>
      <c r="D2297">
        <v>32.950000000000003</v>
      </c>
      <c r="E2297" t="s">
        <v>28</v>
      </c>
      <c r="F2297" t="s">
        <v>6916</v>
      </c>
      <c r="G2297">
        <v>960</v>
      </c>
      <c r="H2297">
        <v>720</v>
      </c>
      <c r="I2297">
        <v>3</v>
      </c>
      <c r="J2297" t="s">
        <v>31</v>
      </c>
      <c r="K2297" t="s">
        <v>30</v>
      </c>
      <c r="L2297">
        <v>104</v>
      </c>
      <c r="M2297">
        <v>31</v>
      </c>
      <c r="N2297">
        <v>33</v>
      </c>
      <c r="O2297">
        <v>17</v>
      </c>
      <c r="P2297">
        <v>561</v>
      </c>
      <c r="Q2297">
        <v>50</v>
      </c>
      <c r="R2297">
        <v>250</v>
      </c>
      <c r="S2297">
        <v>110</v>
      </c>
      <c r="T2297">
        <v>173</v>
      </c>
      <c r="U2297">
        <v>15</v>
      </c>
      <c r="V2297">
        <v>200</v>
      </c>
      <c r="W2297">
        <v>6</v>
      </c>
      <c r="X2297">
        <v>25</v>
      </c>
      <c r="Y2297">
        <v>1092.2</v>
      </c>
      <c r="AA2297" t="s">
        <v>30</v>
      </c>
      <c r="AB2297" s="1">
        <v>44622</v>
      </c>
      <c r="AC2297" s="2">
        <v>0.9132986111111111</v>
      </c>
      <c r="AD2297" s="2">
        <f t="shared" si="35"/>
        <v>21.919166666666666</v>
      </c>
      <c r="AE2297" s="8">
        <f>WEEKDAY(AB2297)</f>
        <v>4</v>
      </c>
      <c r="AF2297">
        <f>IF(EXACT($AE2297,AF$1),$D2297,)</f>
        <v>0</v>
      </c>
      <c r="AG2297">
        <f>IF(EXACT($AE2297,AG$1),$D2297,)</f>
        <v>0</v>
      </c>
      <c r="AH2297">
        <f>IF(EXACT($AE2297,AH$1),$D2297,)</f>
        <v>0</v>
      </c>
      <c r="AI2297">
        <f>IF(EXACT($AE2297,AI$1),$D2297,)</f>
        <v>32.950000000000003</v>
      </c>
      <c r="AJ2297">
        <f>IF(EXACT($AE2297,AJ$1),$D2297,)</f>
        <v>0</v>
      </c>
      <c r="AK2297">
        <f>IF(EXACT($AE2297,AK$1),$D2297,)</f>
        <v>0</v>
      </c>
      <c r="AL2297">
        <f>IF(EXACT($AE2297,AL$1),$D2297,)</f>
        <v>0</v>
      </c>
    </row>
    <row r="2298" spans="1:38" x14ac:dyDescent="0.25">
      <c r="A2298" t="s">
        <v>6917</v>
      </c>
      <c r="B2298" t="s">
        <v>6918</v>
      </c>
      <c r="C2298" t="s">
        <v>27</v>
      </c>
      <c r="D2298">
        <v>30.27</v>
      </c>
      <c r="E2298" t="s">
        <v>28</v>
      </c>
      <c r="F2298" t="s">
        <v>6919</v>
      </c>
      <c r="G2298">
        <v>960</v>
      </c>
      <c r="H2298">
        <v>720</v>
      </c>
      <c r="I2298">
        <v>3</v>
      </c>
      <c r="J2298" t="s">
        <v>29</v>
      </c>
      <c r="K2298" t="s">
        <v>30</v>
      </c>
      <c r="L2298">
        <v>72</v>
      </c>
      <c r="M2298">
        <v>31</v>
      </c>
      <c r="N2298">
        <v>30</v>
      </c>
      <c r="O2298">
        <v>12</v>
      </c>
      <c r="P2298">
        <v>360</v>
      </c>
      <c r="Q2298">
        <v>50</v>
      </c>
      <c r="R2298">
        <v>250</v>
      </c>
      <c r="S2298">
        <v>110</v>
      </c>
      <c r="T2298">
        <v>173</v>
      </c>
      <c r="U2298">
        <v>15</v>
      </c>
      <c r="V2298">
        <v>200</v>
      </c>
      <c r="W2298">
        <v>6</v>
      </c>
      <c r="X2298">
        <v>56</v>
      </c>
      <c r="Y2298">
        <v>2743.2</v>
      </c>
      <c r="AA2298" t="s">
        <v>30</v>
      </c>
      <c r="AB2298" s="1">
        <v>44622</v>
      </c>
      <c r="AC2298" s="2">
        <v>0.91543981481481485</v>
      </c>
      <c r="AD2298" s="2">
        <f t="shared" si="35"/>
        <v>21.970555555555556</v>
      </c>
      <c r="AE2298" s="8">
        <f>WEEKDAY(AB2298)</f>
        <v>4</v>
      </c>
      <c r="AF2298">
        <f>IF(EXACT($AE2298,AF$1),$D2298,)</f>
        <v>0</v>
      </c>
      <c r="AG2298">
        <f>IF(EXACT($AE2298,AG$1),$D2298,)</f>
        <v>0</v>
      </c>
      <c r="AH2298">
        <f>IF(EXACT($AE2298,AH$1),$D2298,)</f>
        <v>0</v>
      </c>
      <c r="AI2298">
        <f>IF(EXACT($AE2298,AI$1),$D2298,)</f>
        <v>30.27</v>
      </c>
      <c r="AJ2298">
        <f>IF(EXACT($AE2298,AJ$1),$D2298,)</f>
        <v>0</v>
      </c>
      <c r="AK2298">
        <f>IF(EXACT($AE2298,AK$1),$D2298,)</f>
        <v>0</v>
      </c>
      <c r="AL2298">
        <f>IF(EXACT($AE2298,AL$1),$D2298,)</f>
        <v>0</v>
      </c>
    </row>
    <row r="2299" spans="1:38" x14ac:dyDescent="0.25">
      <c r="A2299" t="s">
        <v>6920</v>
      </c>
      <c r="B2299" t="s">
        <v>6921</v>
      </c>
      <c r="C2299" t="s">
        <v>27</v>
      </c>
      <c r="D2299">
        <v>31.6</v>
      </c>
      <c r="E2299" t="s">
        <v>28</v>
      </c>
      <c r="F2299" t="s">
        <v>6922</v>
      </c>
      <c r="G2299">
        <v>960</v>
      </c>
      <c r="H2299">
        <v>720</v>
      </c>
      <c r="I2299">
        <v>3</v>
      </c>
      <c r="J2299" t="s">
        <v>31</v>
      </c>
      <c r="K2299" t="s">
        <v>30</v>
      </c>
      <c r="L2299">
        <v>101</v>
      </c>
      <c r="M2299">
        <v>32</v>
      </c>
      <c r="N2299">
        <v>33</v>
      </c>
      <c r="O2299">
        <v>13</v>
      </c>
      <c r="P2299">
        <v>429</v>
      </c>
      <c r="Q2299">
        <v>50</v>
      </c>
      <c r="R2299">
        <v>250</v>
      </c>
      <c r="S2299">
        <v>110</v>
      </c>
      <c r="T2299">
        <v>173</v>
      </c>
      <c r="U2299">
        <v>15</v>
      </c>
      <c r="V2299">
        <v>200</v>
      </c>
      <c r="W2299">
        <v>6</v>
      </c>
      <c r="X2299">
        <v>25</v>
      </c>
      <c r="Y2299">
        <v>1092.2</v>
      </c>
      <c r="AA2299" t="s">
        <v>30</v>
      </c>
      <c r="AB2299" s="1">
        <v>44622</v>
      </c>
      <c r="AC2299" s="2">
        <v>0.91733796296296299</v>
      </c>
      <c r="AD2299" s="2">
        <f t="shared" si="35"/>
        <v>22.016111111111112</v>
      </c>
      <c r="AE2299" s="8">
        <f>WEEKDAY(AB2299)</f>
        <v>4</v>
      </c>
      <c r="AF2299">
        <f>IF(EXACT($AE2299,AF$1),$D2299,)</f>
        <v>0</v>
      </c>
      <c r="AG2299">
        <f>IF(EXACT($AE2299,AG$1),$D2299,)</f>
        <v>0</v>
      </c>
      <c r="AH2299">
        <f>IF(EXACT($AE2299,AH$1),$D2299,)</f>
        <v>0</v>
      </c>
      <c r="AI2299">
        <f>IF(EXACT($AE2299,AI$1),$D2299,)</f>
        <v>31.6</v>
      </c>
      <c r="AJ2299">
        <f>IF(EXACT($AE2299,AJ$1),$D2299,)</f>
        <v>0</v>
      </c>
      <c r="AK2299">
        <f>IF(EXACT($AE2299,AK$1),$D2299,)</f>
        <v>0</v>
      </c>
      <c r="AL2299">
        <f>IF(EXACT($AE2299,AL$1),$D2299,)</f>
        <v>0</v>
      </c>
    </row>
    <row r="2300" spans="1:38" x14ac:dyDescent="0.25">
      <c r="A2300" t="s">
        <v>6923</v>
      </c>
      <c r="B2300" t="s">
        <v>6924</v>
      </c>
      <c r="C2300" t="s">
        <v>27</v>
      </c>
      <c r="D2300">
        <v>20.84</v>
      </c>
      <c r="E2300" t="s">
        <v>28</v>
      </c>
      <c r="F2300" t="s">
        <v>6925</v>
      </c>
      <c r="G2300">
        <v>960</v>
      </c>
      <c r="H2300">
        <v>720</v>
      </c>
      <c r="I2300">
        <v>3</v>
      </c>
      <c r="J2300" t="s">
        <v>31</v>
      </c>
      <c r="K2300" t="s">
        <v>30</v>
      </c>
      <c r="L2300">
        <v>77</v>
      </c>
      <c r="M2300">
        <v>25</v>
      </c>
      <c r="N2300">
        <v>28</v>
      </c>
      <c r="O2300">
        <v>14</v>
      </c>
      <c r="P2300">
        <v>392</v>
      </c>
      <c r="Q2300">
        <v>50</v>
      </c>
      <c r="R2300">
        <v>250</v>
      </c>
      <c r="S2300">
        <v>110</v>
      </c>
      <c r="T2300">
        <v>173</v>
      </c>
      <c r="U2300">
        <v>15</v>
      </c>
      <c r="V2300">
        <v>200</v>
      </c>
      <c r="W2300">
        <v>6</v>
      </c>
      <c r="X2300">
        <v>25</v>
      </c>
      <c r="Y2300">
        <v>1092.2</v>
      </c>
      <c r="AA2300" t="s">
        <v>30</v>
      </c>
      <c r="AB2300" s="1">
        <v>44622</v>
      </c>
      <c r="AC2300" s="2">
        <v>0.91840277777777779</v>
      </c>
      <c r="AD2300" s="2">
        <f t="shared" si="35"/>
        <v>22.041666666666668</v>
      </c>
      <c r="AE2300" s="8">
        <f>WEEKDAY(AB2300)</f>
        <v>4</v>
      </c>
      <c r="AF2300">
        <f>IF(EXACT($AE2300,AF$1),$D2300,)</f>
        <v>0</v>
      </c>
      <c r="AG2300">
        <f>IF(EXACT($AE2300,AG$1),$D2300,)</f>
        <v>0</v>
      </c>
      <c r="AH2300">
        <f>IF(EXACT($AE2300,AH$1),$D2300,)</f>
        <v>0</v>
      </c>
      <c r="AI2300">
        <f>IF(EXACT($AE2300,AI$1),$D2300,)</f>
        <v>20.84</v>
      </c>
      <c r="AJ2300">
        <f>IF(EXACT($AE2300,AJ$1),$D2300,)</f>
        <v>0</v>
      </c>
      <c r="AK2300">
        <f>IF(EXACT($AE2300,AK$1),$D2300,)</f>
        <v>0</v>
      </c>
      <c r="AL2300">
        <f>IF(EXACT($AE2300,AL$1),$D2300,)</f>
        <v>0</v>
      </c>
    </row>
    <row r="2301" spans="1:38" x14ac:dyDescent="0.25">
      <c r="A2301" t="s">
        <v>6926</v>
      </c>
      <c r="B2301" t="s">
        <v>6927</v>
      </c>
      <c r="C2301" t="s">
        <v>27</v>
      </c>
      <c r="D2301">
        <v>27.29</v>
      </c>
      <c r="E2301" t="s">
        <v>28</v>
      </c>
      <c r="F2301" t="s">
        <v>6928</v>
      </c>
      <c r="G2301">
        <v>960</v>
      </c>
      <c r="H2301">
        <v>720</v>
      </c>
      <c r="I2301">
        <v>3</v>
      </c>
      <c r="J2301" t="s">
        <v>29</v>
      </c>
      <c r="K2301" t="s">
        <v>30</v>
      </c>
      <c r="L2301">
        <v>100</v>
      </c>
      <c r="M2301">
        <v>29</v>
      </c>
      <c r="N2301">
        <v>25</v>
      </c>
      <c r="O2301">
        <v>12</v>
      </c>
      <c r="P2301">
        <v>300</v>
      </c>
      <c r="Q2301">
        <v>50</v>
      </c>
      <c r="R2301">
        <v>250</v>
      </c>
      <c r="S2301">
        <v>110</v>
      </c>
      <c r="T2301">
        <v>173</v>
      </c>
      <c r="U2301">
        <v>15</v>
      </c>
      <c r="V2301">
        <v>200</v>
      </c>
      <c r="W2301">
        <v>6</v>
      </c>
      <c r="X2301">
        <v>56</v>
      </c>
      <c r="Y2301">
        <v>2743.2</v>
      </c>
      <c r="AA2301" t="s">
        <v>30</v>
      </c>
      <c r="AB2301" s="1">
        <v>44622</v>
      </c>
      <c r="AC2301" s="2">
        <v>0.92943287037037037</v>
      </c>
      <c r="AD2301" s="2">
        <f t="shared" si="35"/>
        <v>22.30638888888889</v>
      </c>
      <c r="AE2301" s="8">
        <f>WEEKDAY(AB2301)</f>
        <v>4</v>
      </c>
      <c r="AF2301">
        <f>IF(EXACT($AE2301,AF$1),$D2301,)</f>
        <v>0</v>
      </c>
      <c r="AG2301">
        <f>IF(EXACT($AE2301,AG$1),$D2301,)</f>
        <v>0</v>
      </c>
      <c r="AH2301">
        <f>IF(EXACT($AE2301,AH$1),$D2301,)</f>
        <v>0</v>
      </c>
      <c r="AI2301">
        <f>IF(EXACT($AE2301,AI$1),$D2301,)</f>
        <v>27.29</v>
      </c>
      <c r="AJ2301">
        <f>IF(EXACT($AE2301,AJ$1),$D2301,)</f>
        <v>0</v>
      </c>
      <c r="AK2301">
        <f>IF(EXACT($AE2301,AK$1),$D2301,)</f>
        <v>0</v>
      </c>
      <c r="AL2301">
        <f>IF(EXACT($AE2301,AL$1),$D2301,)</f>
        <v>0</v>
      </c>
    </row>
    <row r="2302" spans="1:38" x14ac:dyDescent="0.25">
      <c r="A2302" t="s">
        <v>6929</v>
      </c>
      <c r="B2302" t="s">
        <v>6930</v>
      </c>
      <c r="C2302" t="s">
        <v>27</v>
      </c>
      <c r="D2302">
        <v>23.69</v>
      </c>
      <c r="E2302" t="s">
        <v>28</v>
      </c>
      <c r="F2302" t="s">
        <v>6931</v>
      </c>
      <c r="G2302">
        <v>960</v>
      </c>
      <c r="H2302">
        <v>720</v>
      </c>
      <c r="I2302">
        <v>3</v>
      </c>
      <c r="J2302" t="s">
        <v>29</v>
      </c>
      <c r="K2302" t="s">
        <v>30</v>
      </c>
      <c r="L2302">
        <v>97</v>
      </c>
      <c r="M2302">
        <v>31</v>
      </c>
      <c r="N2302">
        <v>27</v>
      </c>
      <c r="O2302">
        <v>11</v>
      </c>
      <c r="P2302">
        <v>297</v>
      </c>
      <c r="Q2302">
        <v>50</v>
      </c>
      <c r="R2302">
        <v>250</v>
      </c>
      <c r="S2302">
        <v>110</v>
      </c>
      <c r="T2302">
        <v>173</v>
      </c>
      <c r="U2302">
        <v>15</v>
      </c>
      <c r="V2302">
        <v>200</v>
      </c>
      <c r="W2302">
        <v>6</v>
      </c>
      <c r="X2302">
        <v>56</v>
      </c>
      <c r="Y2302">
        <v>2743.2</v>
      </c>
      <c r="AA2302" t="s">
        <v>30</v>
      </c>
      <c r="AB2302" s="1">
        <v>44623</v>
      </c>
      <c r="AC2302" s="2">
        <v>0.20237268518518517</v>
      </c>
      <c r="AD2302" s="2">
        <f t="shared" si="35"/>
        <v>4.8569444444444443</v>
      </c>
      <c r="AE2302" s="8">
        <f>WEEKDAY(AB2302)</f>
        <v>5</v>
      </c>
      <c r="AF2302">
        <f>IF(EXACT($AE2302,AF$1),$D2302,)</f>
        <v>0</v>
      </c>
      <c r="AG2302">
        <f>IF(EXACT($AE2302,AG$1),$D2302,)</f>
        <v>0</v>
      </c>
      <c r="AH2302">
        <f>IF(EXACT($AE2302,AH$1),$D2302,)</f>
        <v>0</v>
      </c>
      <c r="AI2302">
        <f>IF(EXACT($AE2302,AI$1),$D2302,)</f>
        <v>0</v>
      </c>
      <c r="AJ2302">
        <f>IF(EXACT($AE2302,AJ$1),$D2302,)</f>
        <v>23.69</v>
      </c>
      <c r="AK2302">
        <f>IF(EXACT($AE2302,AK$1),$D2302,)</f>
        <v>0</v>
      </c>
      <c r="AL2302">
        <f>IF(EXACT($AE2302,AL$1),$D2302,)</f>
        <v>0</v>
      </c>
    </row>
    <row r="2303" spans="1:38" x14ac:dyDescent="0.25">
      <c r="A2303" t="s">
        <v>6932</v>
      </c>
      <c r="B2303" t="s">
        <v>6933</v>
      </c>
      <c r="C2303" t="s">
        <v>27</v>
      </c>
      <c r="D2303">
        <v>23.74</v>
      </c>
      <c r="E2303" t="s">
        <v>28</v>
      </c>
      <c r="F2303" t="s">
        <v>6934</v>
      </c>
      <c r="G2303">
        <v>960</v>
      </c>
      <c r="H2303">
        <v>720</v>
      </c>
      <c r="I2303">
        <v>3</v>
      </c>
      <c r="J2303" t="s">
        <v>31</v>
      </c>
      <c r="K2303" t="s">
        <v>30</v>
      </c>
      <c r="L2303">
        <v>80</v>
      </c>
      <c r="M2303">
        <v>31</v>
      </c>
      <c r="N2303">
        <v>29</v>
      </c>
      <c r="O2303">
        <v>12</v>
      </c>
      <c r="P2303">
        <v>348</v>
      </c>
      <c r="Q2303">
        <v>50</v>
      </c>
      <c r="R2303">
        <v>250</v>
      </c>
      <c r="S2303">
        <v>110</v>
      </c>
      <c r="T2303">
        <v>173</v>
      </c>
      <c r="U2303">
        <v>15</v>
      </c>
      <c r="V2303">
        <v>200</v>
      </c>
      <c r="W2303">
        <v>6</v>
      </c>
      <c r="X2303">
        <v>25</v>
      </c>
      <c r="Y2303">
        <v>1092.2</v>
      </c>
      <c r="AA2303" t="s">
        <v>30</v>
      </c>
      <c r="AB2303" s="1">
        <v>44623</v>
      </c>
      <c r="AC2303" s="2">
        <v>0.20909722222222224</v>
      </c>
      <c r="AD2303" s="2">
        <f t="shared" si="35"/>
        <v>5.0183333333333335</v>
      </c>
      <c r="AE2303" s="8">
        <f>WEEKDAY(AB2303)</f>
        <v>5</v>
      </c>
      <c r="AF2303">
        <f>IF(EXACT($AE2303,AF$1),$D2303,)</f>
        <v>0</v>
      </c>
      <c r="AG2303">
        <f>IF(EXACT($AE2303,AG$1),$D2303,)</f>
        <v>0</v>
      </c>
      <c r="AH2303">
        <f>IF(EXACT($AE2303,AH$1),$D2303,)</f>
        <v>0</v>
      </c>
      <c r="AI2303">
        <f>IF(EXACT($AE2303,AI$1),$D2303,)</f>
        <v>0</v>
      </c>
      <c r="AJ2303">
        <f>IF(EXACT($AE2303,AJ$1),$D2303,)</f>
        <v>23.74</v>
      </c>
      <c r="AK2303">
        <f>IF(EXACT($AE2303,AK$1),$D2303,)</f>
        <v>0</v>
      </c>
      <c r="AL2303">
        <f>IF(EXACT($AE2303,AL$1),$D2303,)</f>
        <v>0</v>
      </c>
    </row>
    <row r="2304" spans="1:38" x14ac:dyDescent="0.25">
      <c r="A2304" t="s">
        <v>6935</v>
      </c>
      <c r="B2304" t="s">
        <v>6936</v>
      </c>
      <c r="C2304" t="s">
        <v>27</v>
      </c>
      <c r="D2304">
        <v>25.86</v>
      </c>
      <c r="E2304" t="s">
        <v>28</v>
      </c>
      <c r="F2304" t="s">
        <v>6937</v>
      </c>
      <c r="G2304">
        <v>960</v>
      </c>
      <c r="H2304">
        <v>720</v>
      </c>
      <c r="I2304">
        <v>3</v>
      </c>
      <c r="J2304" t="s">
        <v>29</v>
      </c>
      <c r="K2304" t="s">
        <v>30</v>
      </c>
      <c r="L2304">
        <v>74</v>
      </c>
      <c r="M2304">
        <v>27</v>
      </c>
      <c r="N2304">
        <v>34</v>
      </c>
      <c r="O2304">
        <v>25</v>
      </c>
      <c r="P2304">
        <v>850</v>
      </c>
      <c r="Q2304">
        <v>50</v>
      </c>
      <c r="R2304">
        <v>250</v>
      </c>
      <c r="S2304">
        <v>110</v>
      </c>
      <c r="T2304">
        <v>173</v>
      </c>
      <c r="U2304">
        <v>15</v>
      </c>
      <c r="V2304">
        <v>200</v>
      </c>
      <c r="W2304">
        <v>6</v>
      </c>
      <c r="X2304">
        <v>56</v>
      </c>
      <c r="Y2304">
        <v>2743.2</v>
      </c>
      <c r="AA2304" t="s">
        <v>30</v>
      </c>
      <c r="AB2304" s="1">
        <v>44623</v>
      </c>
      <c r="AC2304" s="2">
        <v>0.22709490740740743</v>
      </c>
      <c r="AD2304" s="2">
        <f t="shared" si="35"/>
        <v>5.450277777777778</v>
      </c>
      <c r="AE2304" s="8">
        <f>WEEKDAY(AB2304)</f>
        <v>5</v>
      </c>
      <c r="AF2304">
        <f>IF(EXACT($AE2304,AF$1),$D2304,)</f>
        <v>0</v>
      </c>
      <c r="AG2304">
        <f>IF(EXACT($AE2304,AG$1),$D2304,)</f>
        <v>0</v>
      </c>
      <c r="AH2304">
        <f>IF(EXACT($AE2304,AH$1),$D2304,)</f>
        <v>0</v>
      </c>
      <c r="AI2304">
        <f>IF(EXACT($AE2304,AI$1),$D2304,)</f>
        <v>0</v>
      </c>
      <c r="AJ2304">
        <f>IF(EXACT($AE2304,AJ$1),$D2304,)</f>
        <v>25.86</v>
      </c>
      <c r="AK2304">
        <f>IF(EXACT($AE2304,AK$1),$D2304,)</f>
        <v>0</v>
      </c>
      <c r="AL2304">
        <f>IF(EXACT($AE2304,AL$1),$D2304,)</f>
        <v>0</v>
      </c>
    </row>
    <row r="2305" spans="1:38" x14ac:dyDescent="0.25">
      <c r="A2305" t="s">
        <v>6938</v>
      </c>
      <c r="B2305" t="s">
        <v>6939</v>
      </c>
      <c r="C2305" t="s">
        <v>27</v>
      </c>
      <c r="D2305">
        <v>31.02</v>
      </c>
      <c r="E2305" t="s">
        <v>28</v>
      </c>
      <c r="F2305" t="s">
        <v>6940</v>
      </c>
      <c r="G2305">
        <v>960</v>
      </c>
      <c r="H2305">
        <v>720</v>
      </c>
      <c r="I2305">
        <v>3</v>
      </c>
      <c r="J2305" t="s">
        <v>29</v>
      </c>
      <c r="K2305" t="s">
        <v>30</v>
      </c>
      <c r="L2305">
        <v>65</v>
      </c>
      <c r="M2305">
        <v>24</v>
      </c>
      <c r="N2305">
        <v>30</v>
      </c>
      <c r="O2305">
        <v>12</v>
      </c>
      <c r="P2305">
        <v>360</v>
      </c>
      <c r="Q2305">
        <v>50</v>
      </c>
      <c r="R2305">
        <v>250</v>
      </c>
      <c r="S2305">
        <v>110</v>
      </c>
      <c r="T2305">
        <v>173</v>
      </c>
      <c r="U2305">
        <v>15</v>
      </c>
      <c r="V2305">
        <v>200</v>
      </c>
      <c r="W2305">
        <v>6</v>
      </c>
      <c r="X2305">
        <v>56</v>
      </c>
      <c r="Y2305">
        <v>2743.2</v>
      </c>
      <c r="AA2305" t="s">
        <v>30</v>
      </c>
      <c r="AB2305" s="1">
        <v>44623</v>
      </c>
      <c r="AC2305" s="2">
        <v>0.23671296296296296</v>
      </c>
      <c r="AD2305" s="2">
        <f t="shared" si="35"/>
        <v>5.681111111111111</v>
      </c>
      <c r="AE2305" s="8">
        <f>WEEKDAY(AB2305)</f>
        <v>5</v>
      </c>
      <c r="AF2305">
        <f>IF(EXACT($AE2305,AF$1),$D2305,)</f>
        <v>0</v>
      </c>
      <c r="AG2305">
        <f>IF(EXACT($AE2305,AG$1),$D2305,)</f>
        <v>0</v>
      </c>
      <c r="AH2305">
        <f>IF(EXACT($AE2305,AH$1),$D2305,)</f>
        <v>0</v>
      </c>
      <c r="AI2305">
        <f>IF(EXACT($AE2305,AI$1),$D2305,)</f>
        <v>0</v>
      </c>
      <c r="AJ2305">
        <f>IF(EXACT($AE2305,AJ$1),$D2305,)</f>
        <v>31.02</v>
      </c>
      <c r="AK2305">
        <f>IF(EXACT($AE2305,AK$1),$D2305,)</f>
        <v>0</v>
      </c>
      <c r="AL2305">
        <f>IF(EXACT($AE2305,AL$1),$D2305,)</f>
        <v>0</v>
      </c>
    </row>
    <row r="2306" spans="1:38" x14ac:dyDescent="0.25">
      <c r="A2306" t="s">
        <v>6941</v>
      </c>
      <c r="B2306" t="s">
        <v>6942</v>
      </c>
      <c r="C2306" t="s">
        <v>27</v>
      </c>
      <c r="D2306">
        <v>28.05</v>
      </c>
      <c r="E2306" t="s">
        <v>28</v>
      </c>
      <c r="F2306" t="s">
        <v>6943</v>
      </c>
      <c r="G2306">
        <v>960</v>
      </c>
      <c r="H2306">
        <v>720</v>
      </c>
      <c r="I2306">
        <v>3</v>
      </c>
      <c r="J2306" t="s">
        <v>29</v>
      </c>
      <c r="K2306" t="s">
        <v>30</v>
      </c>
      <c r="L2306">
        <v>77</v>
      </c>
      <c r="M2306">
        <v>24</v>
      </c>
      <c r="N2306">
        <v>32</v>
      </c>
      <c r="O2306">
        <v>16</v>
      </c>
      <c r="P2306">
        <v>512</v>
      </c>
      <c r="Q2306">
        <v>50</v>
      </c>
      <c r="R2306">
        <v>250</v>
      </c>
      <c r="S2306">
        <v>110</v>
      </c>
      <c r="T2306">
        <v>173</v>
      </c>
      <c r="U2306">
        <v>15</v>
      </c>
      <c r="V2306">
        <v>200</v>
      </c>
      <c r="W2306">
        <v>6</v>
      </c>
      <c r="X2306">
        <v>56</v>
      </c>
      <c r="Y2306">
        <v>2743.2</v>
      </c>
      <c r="AA2306" t="s">
        <v>30</v>
      </c>
      <c r="AB2306" s="1">
        <v>44623</v>
      </c>
      <c r="AC2306" s="2">
        <v>0.24049768518518519</v>
      </c>
      <c r="AD2306" s="2">
        <f t="shared" si="35"/>
        <v>5.7719444444444443</v>
      </c>
      <c r="AE2306" s="8">
        <f>WEEKDAY(AB2306)</f>
        <v>5</v>
      </c>
      <c r="AF2306">
        <f>IF(EXACT($AE2306,AF$1),$D2306,)</f>
        <v>0</v>
      </c>
      <c r="AG2306">
        <f>IF(EXACT($AE2306,AG$1),$D2306,)</f>
        <v>0</v>
      </c>
      <c r="AH2306">
        <f>IF(EXACT($AE2306,AH$1),$D2306,)</f>
        <v>0</v>
      </c>
      <c r="AI2306">
        <f>IF(EXACT($AE2306,AI$1),$D2306,)</f>
        <v>0</v>
      </c>
      <c r="AJ2306">
        <f>IF(EXACT($AE2306,AJ$1),$D2306,)</f>
        <v>28.05</v>
      </c>
      <c r="AK2306">
        <f>IF(EXACT($AE2306,AK$1),$D2306,)</f>
        <v>0</v>
      </c>
      <c r="AL2306">
        <f>IF(EXACT($AE2306,AL$1),$D2306,)</f>
        <v>0</v>
      </c>
    </row>
    <row r="2307" spans="1:38" x14ac:dyDescent="0.25">
      <c r="A2307" t="s">
        <v>6944</v>
      </c>
      <c r="B2307" t="s">
        <v>6945</v>
      </c>
      <c r="C2307" t="s">
        <v>27</v>
      </c>
      <c r="D2307">
        <v>32.9</v>
      </c>
      <c r="E2307" t="s">
        <v>28</v>
      </c>
      <c r="F2307" t="s">
        <v>6946</v>
      </c>
      <c r="G2307">
        <v>960</v>
      </c>
      <c r="H2307">
        <v>720</v>
      </c>
      <c r="I2307">
        <v>3</v>
      </c>
      <c r="J2307" t="s">
        <v>29</v>
      </c>
      <c r="K2307" t="s">
        <v>30</v>
      </c>
      <c r="L2307">
        <v>72</v>
      </c>
      <c r="M2307">
        <v>26</v>
      </c>
      <c r="N2307">
        <v>32</v>
      </c>
      <c r="O2307">
        <v>13</v>
      </c>
      <c r="P2307">
        <v>416</v>
      </c>
      <c r="Q2307">
        <v>50</v>
      </c>
      <c r="R2307">
        <v>250</v>
      </c>
      <c r="S2307">
        <v>110</v>
      </c>
      <c r="T2307">
        <v>173</v>
      </c>
      <c r="U2307">
        <v>15</v>
      </c>
      <c r="V2307">
        <v>200</v>
      </c>
      <c r="W2307">
        <v>6</v>
      </c>
      <c r="X2307">
        <v>56</v>
      </c>
      <c r="Y2307">
        <v>2743.2</v>
      </c>
      <c r="AA2307" t="s">
        <v>30</v>
      </c>
      <c r="AB2307" s="1">
        <v>44623</v>
      </c>
      <c r="AC2307" s="2">
        <v>0.24057870370370371</v>
      </c>
      <c r="AD2307" s="2">
        <f t="shared" ref="AD2307:AD2370" si="36">AC2307*24</f>
        <v>5.7738888888888891</v>
      </c>
      <c r="AE2307" s="8">
        <f>WEEKDAY(AB2307)</f>
        <v>5</v>
      </c>
      <c r="AF2307">
        <f>IF(EXACT($AE2307,AF$1),$D2307,)</f>
        <v>0</v>
      </c>
      <c r="AG2307">
        <f>IF(EXACT($AE2307,AG$1),$D2307,)</f>
        <v>0</v>
      </c>
      <c r="AH2307">
        <f>IF(EXACT($AE2307,AH$1),$D2307,)</f>
        <v>0</v>
      </c>
      <c r="AI2307">
        <f>IF(EXACT($AE2307,AI$1),$D2307,)</f>
        <v>0</v>
      </c>
      <c r="AJ2307">
        <f>IF(EXACT($AE2307,AJ$1),$D2307,)</f>
        <v>32.9</v>
      </c>
      <c r="AK2307">
        <f>IF(EXACT($AE2307,AK$1),$D2307,)</f>
        <v>0</v>
      </c>
      <c r="AL2307">
        <f>IF(EXACT($AE2307,AL$1),$D2307,)</f>
        <v>0</v>
      </c>
    </row>
    <row r="2308" spans="1:38" x14ac:dyDescent="0.25">
      <c r="A2308" t="s">
        <v>6947</v>
      </c>
      <c r="B2308" t="s">
        <v>6948</v>
      </c>
      <c r="C2308" t="s">
        <v>27</v>
      </c>
      <c r="D2308">
        <v>25.28</v>
      </c>
      <c r="E2308" t="s">
        <v>28</v>
      </c>
      <c r="F2308" t="s">
        <v>6949</v>
      </c>
      <c r="G2308">
        <v>960</v>
      </c>
      <c r="H2308">
        <v>720</v>
      </c>
      <c r="I2308">
        <v>3</v>
      </c>
      <c r="J2308" t="s">
        <v>29</v>
      </c>
      <c r="K2308" t="s">
        <v>30</v>
      </c>
      <c r="L2308">
        <v>88</v>
      </c>
      <c r="M2308">
        <v>22</v>
      </c>
      <c r="N2308">
        <v>29</v>
      </c>
      <c r="O2308">
        <v>14</v>
      </c>
      <c r="P2308">
        <v>406</v>
      </c>
      <c r="Q2308">
        <v>50</v>
      </c>
      <c r="R2308">
        <v>250</v>
      </c>
      <c r="S2308">
        <v>110</v>
      </c>
      <c r="T2308">
        <v>173</v>
      </c>
      <c r="U2308">
        <v>15</v>
      </c>
      <c r="V2308">
        <v>200</v>
      </c>
      <c r="W2308">
        <v>6</v>
      </c>
      <c r="X2308">
        <v>56</v>
      </c>
      <c r="Y2308">
        <v>2743.2</v>
      </c>
      <c r="AA2308" t="s">
        <v>30</v>
      </c>
      <c r="AB2308" s="1">
        <v>44623</v>
      </c>
      <c r="AC2308" s="2">
        <v>0.24202546296296298</v>
      </c>
      <c r="AD2308" s="2">
        <f t="shared" si="36"/>
        <v>5.8086111111111114</v>
      </c>
      <c r="AE2308" s="8">
        <f>WEEKDAY(AB2308)</f>
        <v>5</v>
      </c>
      <c r="AF2308">
        <f>IF(EXACT($AE2308,AF$1),$D2308,)</f>
        <v>0</v>
      </c>
      <c r="AG2308">
        <f>IF(EXACT($AE2308,AG$1),$D2308,)</f>
        <v>0</v>
      </c>
      <c r="AH2308">
        <f>IF(EXACT($AE2308,AH$1),$D2308,)</f>
        <v>0</v>
      </c>
      <c r="AI2308">
        <f>IF(EXACT($AE2308,AI$1),$D2308,)</f>
        <v>0</v>
      </c>
      <c r="AJ2308">
        <f>IF(EXACT($AE2308,AJ$1),$D2308,)</f>
        <v>25.28</v>
      </c>
      <c r="AK2308">
        <f>IF(EXACT($AE2308,AK$1),$D2308,)</f>
        <v>0</v>
      </c>
      <c r="AL2308">
        <f>IF(EXACT($AE2308,AL$1),$D2308,)</f>
        <v>0</v>
      </c>
    </row>
    <row r="2309" spans="1:38" x14ac:dyDescent="0.25">
      <c r="A2309" t="s">
        <v>6950</v>
      </c>
      <c r="B2309" t="s">
        <v>6951</v>
      </c>
      <c r="C2309" t="s">
        <v>27</v>
      </c>
      <c r="D2309">
        <v>22.22</v>
      </c>
      <c r="E2309" t="s">
        <v>28</v>
      </c>
      <c r="F2309" t="s">
        <v>6952</v>
      </c>
      <c r="G2309">
        <v>960</v>
      </c>
      <c r="H2309">
        <v>720</v>
      </c>
      <c r="I2309">
        <v>3</v>
      </c>
      <c r="J2309" t="s">
        <v>29</v>
      </c>
      <c r="K2309" t="s">
        <v>30</v>
      </c>
      <c r="L2309">
        <v>95</v>
      </c>
      <c r="M2309">
        <v>26</v>
      </c>
      <c r="N2309">
        <v>25</v>
      </c>
      <c r="O2309">
        <v>12</v>
      </c>
      <c r="P2309">
        <v>300</v>
      </c>
      <c r="Q2309">
        <v>50</v>
      </c>
      <c r="R2309">
        <v>250</v>
      </c>
      <c r="S2309">
        <v>110</v>
      </c>
      <c r="T2309">
        <v>173</v>
      </c>
      <c r="U2309">
        <v>15</v>
      </c>
      <c r="V2309">
        <v>200</v>
      </c>
      <c r="W2309">
        <v>6</v>
      </c>
      <c r="X2309">
        <v>56</v>
      </c>
      <c r="Y2309">
        <v>2743.2</v>
      </c>
      <c r="AA2309" t="s">
        <v>30</v>
      </c>
      <c r="AB2309" s="1">
        <v>44623</v>
      </c>
      <c r="AC2309" s="2">
        <v>0.25372685185185184</v>
      </c>
      <c r="AD2309" s="2">
        <f t="shared" si="36"/>
        <v>6.0894444444444442</v>
      </c>
      <c r="AE2309" s="8">
        <f>WEEKDAY(AB2309)</f>
        <v>5</v>
      </c>
      <c r="AF2309">
        <f>IF(EXACT($AE2309,AF$1),$D2309,)</f>
        <v>0</v>
      </c>
      <c r="AG2309">
        <f>IF(EXACT($AE2309,AG$1),$D2309,)</f>
        <v>0</v>
      </c>
      <c r="AH2309">
        <f>IF(EXACT($AE2309,AH$1),$D2309,)</f>
        <v>0</v>
      </c>
      <c r="AI2309">
        <f>IF(EXACT($AE2309,AI$1),$D2309,)</f>
        <v>0</v>
      </c>
      <c r="AJ2309">
        <f>IF(EXACT($AE2309,AJ$1),$D2309,)</f>
        <v>22.22</v>
      </c>
      <c r="AK2309">
        <f>IF(EXACT($AE2309,AK$1),$D2309,)</f>
        <v>0</v>
      </c>
      <c r="AL2309">
        <f>IF(EXACT($AE2309,AL$1),$D2309,)</f>
        <v>0</v>
      </c>
    </row>
    <row r="2310" spans="1:38" x14ac:dyDescent="0.25">
      <c r="A2310" t="s">
        <v>6953</v>
      </c>
      <c r="B2310" t="s">
        <v>6954</v>
      </c>
      <c r="C2310" t="s">
        <v>27</v>
      </c>
      <c r="D2310">
        <v>18.87</v>
      </c>
      <c r="E2310" t="s">
        <v>28</v>
      </c>
      <c r="F2310" t="s">
        <v>6955</v>
      </c>
      <c r="G2310">
        <v>960</v>
      </c>
      <c r="H2310">
        <v>720</v>
      </c>
      <c r="I2310">
        <v>3</v>
      </c>
      <c r="J2310" t="s">
        <v>29</v>
      </c>
      <c r="K2310" t="s">
        <v>30</v>
      </c>
      <c r="L2310">
        <v>106</v>
      </c>
      <c r="M2310">
        <v>22</v>
      </c>
      <c r="N2310">
        <v>25</v>
      </c>
      <c r="O2310">
        <v>16</v>
      </c>
      <c r="P2310">
        <v>400</v>
      </c>
      <c r="Q2310">
        <v>50</v>
      </c>
      <c r="R2310">
        <v>250</v>
      </c>
      <c r="S2310">
        <v>110</v>
      </c>
      <c r="T2310">
        <v>173</v>
      </c>
      <c r="U2310">
        <v>15</v>
      </c>
      <c r="V2310">
        <v>200</v>
      </c>
      <c r="W2310">
        <v>6</v>
      </c>
      <c r="X2310">
        <v>56</v>
      </c>
      <c r="Y2310">
        <v>2743.2</v>
      </c>
      <c r="AA2310" t="s">
        <v>30</v>
      </c>
      <c r="AB2310" s="1">
        <v>44623</v>
      </c>
      <c r="AC2310" s="2">
        <v>0.25574074074074077</v>
      </c>
      <c r="AD2310" s="2">
        <f t="shared" si="36"/>
        <v>6.137777777777778</v>
      </c>
      <c r="AE2310" s="8">
        <f>WEEKDAY(AB2310)</f>
        <v>5</v>
      </c>
      <c r="AF2310">
        <f>IF(EXACT($AE2310,AF$1),$D2310,)</f>
        <v>0</v>
      </c>
      <c r="AG2310">
        <f>IF(EXACT($AE2310,AG$1),$D2310,)</f>
        <v>0</v>
      </c>
      <c r="AH2310">
        <f>IF(EXACT($AE2310,AH$1),$D2310,)</f>
        <v>0</v>
      </c>
      <c r="AI2310">
        <f>IF(EXACT($AE2310,AI$1),$D2310,)</f>
        <v>0</v>
      </c>
      <c r="AJ2310">
        <f>IF(EXACT($AE2310,AJ$1),$D2310,)</f>
        <v>18.87</v>
      </c>
      <c r="AK2310">
        <f>IF(EXACT($AE2310,AK$1),$D2310,)</f>
        <v>0</v>
      </c>
      <c r="AL2310">
        <f>IF(EXACT($AE2310,AL$1),$D2310,)</f>
        <v>0</v>
      </c>
    </row>
    <row r="2311" spans="1:38" x14ac:dyDescent="0.25">
      <c r="A2311" t="s">
        <v>6956</v>
      </c>
      <c r="B2311" t="s">
        <v>6957</v>
      </c>
      <c r="C2311" t="s">
        <v>27</v>
      </c>
      <c r="D2311">
        <v>21.22</v>
      </c>
      <c r="E2311" t="s">
        <v>28</v>
      </c>
      <c r="F2311" t="s">
        <v>6958</v>
      </c>
      <c r="G2311">
        <v>960</v>
      </c>
      <c r="H2311">
        <v>720</v>
      </c>
      <c r="I2311">
        <v>3</v>
      </c>
      <c r="J2311" t="s">
        <v>29</v>
      </c>
      <c r="K2311" t="s">
        <v>30</v>
      </c>
      <c r="L2311">
        <v>49</v>
      </c>
      <c r="M2311">
        <v>30</v>
      </c>
      <c r="N2311">
        <v>26</v>
      </c>
      <c r="O2311">
        <v>12</v>
      </c>
      <c r="P2311">
        <v>312</v>
      </c>
      <c r="Q2311">
        <v>50</v>
      </c>
      <c r="R2311">
        <v>250</v>
      </c>
      <c r="S2311">
        <v>110</v>
      </c>
      <c r="T2311">
        <v>173</v>
      </c>
      <c r="U2311">
        <v>15</v>
      </c>
      <c r="V2311">
        <v>200</v>
      </c>
      <c r="W2311">
        <v>6</v>
      </c>
      <c r="X2311">
        <v>56</v>
      </c>
      <c r="Y2311">
        <v>2743.2</v>
      </c>
      <c r="AA2311" t="s">
        <v>30</v>
      </c>
      <c r="AB2311" s="1">
        <v>44623</v>
      </c>
      <c r="AC2311" s="2">
        <v>0.25575231481481481</v>
      </c>
      <c r="AD2311" s="2">
        <f t="shared" si="36"/>
        <v>6.1380555555555549</v>
      </c>
      <c r="AE2311" s="8">
        <f>WEEKDAY(AB2311)</f>
        <v>5</v>
      </c>
      <c r="AF2311">
        <f>IF(EXACT($AE2311,AF$1),$D2311,)</f>
        <v>0</v>
      </c>
      <c r="AG2311">
        <f>IF(EXACT($AE2311,AG$1),$D2311,)</f>
        <v>0</v>
      </c>
      <c r="AH2311">
        <f>IF(EXACT($AE2311,AH$1),$D2311,)</f>
        <v>0</v>
      </c>
      <c r="AI2311">
        <f>IF(EXACT($AE2311,AI$1),$D2311,)</f>
        <v>0</v>
      </c>
      <c r="AJ2311">
        <f>IF(EXACT($AE2311,AJ$1),$D2311,)</f>
        <v>21.22</v>
      </c>
      <c r="AK2311">
        <f>IF(EXACT($AE2311,AK$1),$D2311,)</f>
        <v>0</v>
      </c>
      <c r="AL2311">
        <f>IF(EXACT($AE2311,AL$1),$D2311,)</f>
        <v>0</v>
      </c>
    </row>
    <row r="2312" spans="1:38" x14ac:dyDescent="0.25">
      <c r="A2312" t="s">
        <v>6959</v>
      </c>
      <c r="B2312" t="s">
        <v>6960</v>
      </c>
      <c r="C2312" t="s">
        <v>27</v>
      </c>
      <c r="D2312">
        <v>31.6</v>
      </c>
      <c r="E2312" t="s">
        <v>28</v>
      </c>
      <c r="F2312" t="s">
        <v>6961</v>
      </c>
      <c r="G2312">
        <v>960</v>
      </c>
      <c r="H2312">
        <v>720</v>
      </c>
      <c r="I2312">
        <v>3</v>
      </c>
      <c r="J2312" t="s">
        <v>31</v>
      </c>
      <c r="K2312" t="s">
        <v>30</v>
      </c>
      <c r="L2312">
        <v>107</v>
      </c>
      <c r="M2312">
        <v>30</v>
      </c>
      <c r="N2312">
        <v>28</v>
      </c>
      <c r="O2312">
        <v>13</v>
      </c>
      <c r="P2312">
        <v>364</v>
      </c>
      <c r="Q2312">
        <v>50</v>
      </c>
      <c r="R2312">
        <v>250</v>
      </c>
      <c r="S2312">
        <v>110</v>
      </c>
      <c r="T2312">
        <v>173</v>
      </c>
      <c r="U2312">
        <v>15</v>
      </c>
      <c r="V2312">
        <v>200</v>
      </c>
      <c r="W2312">
        <v>6</v>
      </c>
      <c r="X2312">
        <v>25</v>
      </c>
      <c r="Y2312">
        <v>1092.2</v>
      </c>
      <c r="AA2312" t="s">
        <v>30</v>
      </c>
      <c r="AB2312" s="1">
        <v>44623</v>
      </c>
      <c r="AC2312" s="2">
        <v>0.26739583333333333</v>
      </c>
      <c r="AD2312" s="2">
        <f t="shared" si="36"/>
        <v>6.4175000000000004</v>
      </c>
      <c r="AE2312" s="8">
        <f>WEEKDAY(AB2312)</f>
        <v>5</v>
      </c>
      <c r="AF2312">
        <f>IF(EXACT($AE2312,AF$1),$D2312,)</f>
        <v>0</v>
      </c>
      <c r="AG2312">
        <f>IF(EXACT($AE2312,AG$1),$D2312,)</f>
        <v>0</v>
      </c>
      <c r="AH2312">
        <f>IF(EXACT($AE2312,AH$1),$D2312,)</f>
        <v>0</v>
      </c>
      <c r="AI2312">
        <f>IF(EXACT($AE2312,AI$1),$D2312,)</f>
        <v>0</v>
      </c>
      <c r="AJ2312">
        <f>IF(EXACT($AE2312,AJ$1),$D2312,)</f>
        <v>31.6</v>
      </c>
      <c r="AK2312">
        <f>IF(EXACT($AE2312,AK$1),$D2312,)</f>
        <v>0</v>
      </c>
      <c r="AL2312">
        <f>IF(EXACT($AE2312,AL$1),$D2312,)</f>
        <v>0</v>
      </c>
    </row>
    <row r="2313" spans="1:38" x14ac:dyDescent="0.25">
      <c r="A2313" t="s">
        <v>6962</v>
      </c>
      <c r="B2313" t="s">
        <v>6963</v>
      </c>
      <c r="C2313" t="s">
        <v>27</v>
      </c>
      <c r="D2313">
        <v>23.25</v>
      </c>
      <c r="E2313" t="s">
        <v>28</v>
      </c>
      <c r="F2313" t="s">
        <v>6964</v>
      </c>
      <c r="G2313">
        <v>960</v>
      </c>
      <c r="H2313">
        <v>720</v>
      </c>
      <c r="I2313">
        <v>3</v>
      </c>
      <c r="J2313" t="s">
        <v>29</v>
      </c>
      <c r="K2313" t="s">
        <v>30</v>
      </c>
      <c r="L2313">
        <v>85</v>
      </c>
      <c r="M2313">
        <v>24</v>
      </c>
      <c r="N2313">
        <v>27</v>
      </c>
      <c r="O2313">
        <v>17</v>
      </c>
      <c r="P2313">
        <v>459</v>
      </c>
      <c r="Q2313">
        <v>50</v>
      </c>
      <c r="R2313">
        <v>250</v>
      </c>
      <c r="S2313">
        <v>110</v>
      </c>
      <c r="T2313">
        <v>173</v>
      </c>
      <c r="U2313">
        <v>15</v>
      </c>
      <c r="V2313">
        <v>200</v>
      </c>
      <c r="W2313">
        <v>6</v>
      </c>
      <c r="X2313">
        <v>56</v>
      </c>
      <c r="Y2313">
        <v>2743.2</v>
      </c>
      <c r="AA2313" t="s">
        <v>30</v>
      </c>
      <c r="AB2313" s="1">
        <v>44623</v>
      </c>
      <c r="AC2313" s="2">
        <v>0.26921296296296299</v>
      </c>
      <c r="AD2313" s="2">
        <f t="shared" si="36"/>
        <v>6.4611111111111121</v>
      </c>
      <c r="AE2313" s="8">
        <f>WEEKDAY(AB2313)</f>
        <v>5</v>
      </c>
      <c r="AF2313">
        <f>IF(EXACT($AE2313,AF$1),$D2313,)</f>
        <v>0</v>
      </c>
      <c r="AG2313">
        <f>IF(EXACT($AE2313,AG$1),$D2313,)</f>
        <v>0</v>
      </c>
      <c r="AH2313">
        <f>IF(EXACT($AE2313,AH$1),$D2313,)</f>
        <v>0</v>
      </c>
      <c r="AI2313">
        <f>IF(EXACT($AE2313,AI$1),$D2313,)</f>
        <v>0</v>
      </c>
      <c r="AJ2313">
        <f>IF(EXACT($AE2313,AJ$1),$D2313,)</f>
        <v>23.25</v>
      </c>
      <c r="AK2313">
        <f>IF(EXACT($AE2313,AK$1),$D2313,)</f>
        <v>0</v>
      </c>
      <c r="AL2313">
        <f>IF(EXACT($AE2313,AL$1),$D2313,)</f>
        <v>0</v>
      </c>
    </row>
    <row r="2314" spans="1:38" x14ac:dyDescent="0.25">
      <c r="A2314" t="s">
        <v>6965</v>
      </c>
      <c r="B2314" t="s">
        <v>6966</v>
      </c>
      <c r="C2314" t="s">
        <v>27</v>
      </c>
      <c r="D2314">
        <v>17.82</v>
      </c>
      <c r="E2314" t="s">
        <v>28</v>
      </c>
      <c r="F2314" t="s">
        <v>6967</v>
      </c>
      <c r="G2314">
        <v>960</v>
      </c>
      <c r="H2314">
        <v>720</v>
      </c>
      <c r="I2314">
        <v>3</v>
      </c>
      <c r="J2314" t="s">
        <v>29</v>
      </c>
      <c r="K2314" t="s">
        <v>30</v>
      </c>
      <c r="L2314">
        <v>44</v>
      </c>
      <c r="M2314">
        <v>20</v>
      </c>
      <c r="N2314">
        <v>77</v>
      </c>
      <c r="O2314">
        <v>24</v>
      </c>
      <c r="P2314">
        <v>1848</v>
      </c>
      <c r="Q2314">
        <v>50</v>
      </c>
      <c r="R2314">
        <v>250</v>
      </c>
      <c r="S2314">
        <v>110</v>
      </c>
      <c r="T2314">
        <v>173</v>
      </c>
      <c r="U2314">
        <v>15</v>
      </c>
      <c r="V2314">
        <v>200</v>
      </c>
      <c r="W2314">
        <v>6</v>
      </c>
      <c r="X2314">
        <v>56</v>
      </c>
      <c r="Y2314">
        <v>2743.2</v>
      </c>
      <c r="AA2314" t="s">
        <v>30</v>
      </c>
      <c r="AB2314" s="1">
        <v>44623</v>
      </c>
      <c r="AC2314" s="2">
        <v>0.27262731481481484</v>
      </c>
      <c r="AD2314" s="2">
        <f t="shared" si="36"/>
        <v>6.5430555555555561</v>
      </c>
      <c r="AE2314" s="8">
        <f>WEEKDAY(AB2314)</f>
        <v>5</v>
      </c>
      <c r="AF2314">
        <f>IF(EXACT($AE2314,AF$1),$D2314,)</f>
        <v>0</v>
      </c>
      <c r="AG2314">
        <f>IF(EXACT($AE2314,AG$1),$D2314,)</f>
        <v>0</v>
      </c>
      <c r="AH2314">
        <f>IF(EXACT($AE2314,AH$1),$D2314,)</f>
        <v>0</v>
      </c>
      <c r="AI2314">
        <f>IF(EXACT($AE2314,AI$1),$D2314,)</f>
        <v>0</v>
      </c>
      <c r="AJ2314">
        <f>IF(EXACT($AE2314,AJ$1),$D2314,)</f>
        <v>17.82</v>
      </c>
      <c r="AK2314">
        <f>IF(EXACT($AE2314,AK$1),$D2314,)</f>
        <v>0</v>
      </c>
      <c r="AL2314">
        <f>IF(EXACT($AE2314,AL$1),$D2314,)</f>
        <v>0</v>
      </c>
    </row>
    <row r="2315" spans="1:38" x14ac:dyDescent="0.25">
      <c r="A2315" t="s">
        <v>6968</v>
      </c>
      <c r="B2315" t="s">
        <v>6969</v>
      </c>
      <c r="C2315" t="s">
        <v>27</v>
      </c>
      <c r="D2315">
        <v>28.35</v>
      </c>
      <c r="E2315" t="s">
        <v>28</v>
      </c>
      <c r="F2315" t="s">
        <v>6970</v>
      </c>
      <c r="G2315">
        <v>960</v>
      </c>
      <c r="H2315">
        <v>720</v>
      </c>
      <c r="I2315">
        <v>3</v>
      </c>
      <c r="J2315" t="s">
        <v>29</v>
      </c>
      <c r="K2315" t="s">
        <v>30</v>
      </c>
      <c r="L2315">
        <v>69</v>
      </c>
      <c r="M2315">
        <v>20</v>
      </c>
      <c r="N2315">
        <v>58</v>
      </c>
      <c r="O2315">
        <v>26</v>
      </c>
      <c r="P2315">
        <v>1508</v>
      </c>
      <c r="Q2315">
        <v>50</v>
      </c>
      <c r="R2315">
        <v>250</v>
      </c>
      <c r="S2315">
        <v>110</v>
      </c>
      <c r="T2315">
        <v>173</v>
      </c>
      <c r="U2315">
        <v>15</v>
      </c>
      <c r="V2315">
        <v>200</v>
      </c>
      <c r="W2315">
        <v>6</v>
      </c>
      <c r="X2315">
        <v>56</v>
      </c>
      <c r="Y2315">
        <v>2743.2</v>
      </c>
      <c r="AA2315" t="s">
        <v>30</v>
      </c>
      <c r="AB2315" s="1">
        <v>44623</v>
      </c>
      <c r="AC2315" s="2">
        <v>0.27329861111111109</v>
      </c>
      <c r="AD2315" s="2">
        <f t="shared" si="36"/>
        <v>6.5591666666666661</v>
      </c>
      <c r="AE2315" s="8">
        <f>WEEKDAY(AB2315)</f>
        <v>5</v>
      </c>
      <c r="AF2315">
        <f>IF(EXACT($AE2315,AF$1),$D2315,)</f>
        <v>0</v>
      </c>
      <c r="AG2315">
        <f>IF(EXACT($AE2315,AG$1),$D2315,)</f>
        <v>0</v>
      </c>
      <c r="AH2315">
        <f>IF(EXACT($AE2315,AH$1),$D2315,)</f>
        <v>0</v>
      </c>
      <c r="AI2315">
        <f>IF(EXACT($AE2315,AI$1),$D2315,)</f>
        <v>0</v>
      </c>
      <c r="AJ2315">
        <f>IF(EXACT($AE2315,AJ$1),$D2315,)</f>
        <v>28.35</v>
      </c>
      <c r="AK2315">
        <f>IF(EXACT($AE2315,AK$1),$D2315,)</f>
        <v>0</v>
      </c>
      <c r="AL2315">
        <f>IF(EXACT($AE2315,AL$1),$D2315,)</f>
        <v>0</v>
      </c>
    </row>
    <row r="2316" spans="1:38" x14ac:dyDescent="0.25">
      <c r="A2316" t="s">
        <v>6971</v>
      </c>
      <c r="B2316" t="s">
        <v>6972</v>
      </c>
      <c r="C2316" t="s">
        <v>27</v>
      </c>
      <c r="D2316">
        <v>20.48</v>
      </c>
      <c r="E2316" t="s">
        <v>28</v>
      </c>
      <c r="F2316" t="s">
        <v>6973</v>
      </c>
      <c r="G2316">
        <v>960</v>
      </c>
      <c r="H2316">
        <v>720</v>
      </c>
      <c r="I2316">
        <v>3</v>
      </c>
      <c r="J2316" t="s">
        <v>29</v>
      </c>
      <c r="K2316" t="s">
        <v>30</v>
      </c>
      <c r="L2316">
        <v>27</v>
      </c>
      <c r="M2316">
        <v>0</v>
      </c>
      <c r="N2316">
        <v>37</v>
      </c>
      <c r="O2316">
        <v>45</v>
      </c>
      <c r="P2316">
        <v>1665</v>
      </c>
      <c r="Q2316">
        <v>50</v>
      </c>
      <c r="R2316">
        <v>250</v>
      </c>
      <c r="S2316">
        <v>110</v>
      </c>
      <c r="T2316">
        <v>173</v>
      </c>
      <c r="U2316">
        <v>15</v>
      </c>
      <c r="V2316">
        <v>200</v>
      </c>
      <c r="W2316">
        <v>6</v>
      </c>
      <c r="X2316">
        <v>56</v>
      </c>
      <c r="Y2316">
        <v>2743.2</v>
      </c>
      <c r="AA2316" t="s">
        <v>30</v>
      </c>
      <c r="AB2316" s="1">
        <v>44623</v>
      </c>
      <c r="AC2316" s="2">
        <v>0.28958333333333336</v>
      </c>
      <c r="AD2316" s="2">
        <f t="shared" si="36"/>
        <v>6.9500000000000011</v>
      </c>
      <c r="AE2316" s="8">
        <f>WEEKDAY(AB2316)</f>
        <v>5</v>
      </c>
      <c r="AF2316">
        <f>IF(EXACT($AE2316,AF$1),$D2316,)</f>
        <v>0</v>
      </c>
      <c r="AG2316">
        <f>IF(EXACT($AE2316,AG$1),$D2316,)</f>
        <v>0</v>
      </c>
      <c r="AH2316">
        <f>IF(EXACT($AE2316,AH$1),$D2316,)</f>
        <v>0</v>
      </c>
      <c r="AI2316">
        <f>IF(EXACT($AE2316,AI$1),$D2316,)</f>
        <v>0</v>
      </c>
      <c r="AJ2316">
        <f>IF(EXACT($AE2316,AJ$1),$D2316,)</f>
        <v>20.48</v>
      </c>
      <c r="AK2316">
        <f>IF(EXACT($AE2316,AK$1),$D2316,)</f>
        <v>0</v>
      </c>
      <c r="AL2316">
        <f>IF(EXACT($AE2316,AL$1),$D2316,)</f>
        <v>0</v>
      </c>
    </row>
    <row r="2317" spans="1:38" x14ac:dyDescent="0.25">
      <c r="A2317" t="s">
        <v>6974</v>
      </c>
      <c r="B2317" t="s">
        <v>6975</v>
      </c>
      <c r="C2317" t="s">
        <v>27</v>
      </c>
      <c r="D2317">
        <v>20.07</v>
      </c>
      <c r="E2317" t="s">
        <v>28</v>
      </c>
      <c r="F2317" t="s">
        <v>6976</v>
      </c>
      <c r="G2317">
        <v>960</v>
      </c>
      <c r="H2317">
        <v>720</v>
      </c>
      <c r="I2317">
        <v>3</v>
      </c>
      <c r="J2317" t="s">
        <v>29</v>
      </c>
      <c r="K2317" t="s">
        <v>30</v>
      </c>
      <c r="L2317">
        <v>94</v>
      </c>
      <c r="M2317">
        <v>16</v>
      </c>
      <c r="N2317">
        <v>49</v>
      </c>
      <c r="O2317">
        <v>31</v>
      </c>
      <c r="P2317">
        <v>1519</v>
      </c>
      <c r="Q2317">
        <v>50</v>
      </c>
      <c r="R2317">
        <v>250</v>
      </c>
      <c r="S2317">
        <v>110</v>
      </c>
      <c r="T2317">
        <v>173</v>
      </c>
      <c r="U2317">
        <v>15</v>
      </c>
      <c r="V2317">
        <v>200</v>
      </c>
      <c r="W2317">
        <v>6</v>
      </c>
      <c r="X2317">
        <v>56</v>
      </c>
      <c r="Y2317">
        <v>2743.2</v>
      </c>
      <c r="AA2317" t="s">
        <v>30</v>
      </c>
      <c r="AB2317" s="1">
        <v>44623</v>
      </c>
      <c r="AC2317" s="2">
        <v>0.29236111111111113</v>
      </c>
      <c r="AD2317" s="2">
        <f t="shared" si="36"/>
        <v>7.0166666666666675</v>
      </c>
      <c r="AE2317" s="8">
        <f>WEEKDAY(AB2317)</f>
        <v>5</v>
      </c>
      <c r="AF2317">
        <f>IF(EXACT($AE2317,AF$1),$D2317,)</f>
        <v>0</v>
      </c>
      <c r="AG2317">
        <f>IF(EXACT($AE2317,AG$1),$D2317,)</f>
        <v>0</v>
      </c>
      <c r="AH2317">
        <f>IF(EXACT($AE2317,AH$1),$D2317,)</f>
        <v>0</v>
      </c>
      <c r="AI2317">
        <f>IF(EXACT($AE2317,AI$1),$D2317,)</f>
        <v>0</v>
      </c>
      <c r="AJ2317">
        <f>IF(EXACT($AE2317,AJ$1),$D2317,)</f>
        <v>20.07</v>
      </c>
      <c r="AK2317">
        <f>IF(EXACT($AE2317,AK$1),$D2317,)</f>
        <v>0</v>
      </c>
      <c r="AL2317">
        <f>IF(EXACT($AE2317,AL$1),$D2317,)</f>
        <v>0</v>
      </c>
    </row>
    <row r="2318" spans="1:38" x14ac:dyDescent="0.25">
      <c r="A2318" t="s">
        <v>6977</v>
      </c>
      <c r="B2318" t="s">
        <v>6978</v>
      </c>
      <c r="C2318" t="s">
        <v>27</v>
      </c>
      <c r="D2318">
        <v>29.95</v>
      </c>
      <c r="E2318" t="s">
        <v>28</v>
      </c>
      <c r="F2318" t="s">
        <v>6979</v>
      </c>
      <c r="G2318">
        <v>960</v>
      </c>
      <c r="H2318">
        <v>720</v>
      </c>
      <c r="I2318">
        <v>3</v>
      </c>
      <c r="J2318" t="s">
        <v>29</v>
      </c>
      <c r="K2318" t="s">
        <v>30</v>
      </c>
      <c r="L2318">
        <v>49</v>
      </c>
      <c r="M2318">
        <v>20</v>
      </c>
      <c r="N2318">
        <v>55</v>
      </c>
      <c r="O2318">
        <v>30</v>
      </c>
      <c r="P2318">
        <v>1650</v>
      </c>
      <c r="Q2318">
        <v>50</v>
      </c>
      <c r="R2318">
        <v>250</v>
      </c>
      <c r="S2318">
        <v>110</v>
      </c>
      <c r="T2318">
        <v>173</v>
      </c>
      <c r="U2318">
        <v>15</v>
      </c>
      <c r="V2318">
        <v>200</v>
      </c>
      <c r="W2318">
        <v>6</v>
      </c>
      <c r="X2318">
        <v>56</v>
      </c>
      <c r="Y2318">
        <v>2743.2</v>
      </c>
      <c r="AA2318" t="s">
        <v>30</v>
      </c>
      <c r="AB2318" s="1">
        <v>44623</v>
      </c>
      <c r="AC2318" s="2">
        <v>0.29547453703703702</v>
      </c>
      <c r="AD2318" s="2">
        <f t="shared" si="36"/>
        <v>7.0913888888888881</v>
      </c>
      <c r="AE2318" s="8">
        <f>WEEKDAY(AB2318)</f>
        <v>5</v>
      </c>
      <c r="AF2318">
        <f>IF(EXACT($AE2318,AF$1),$D2318,)</f>
        <v>0</v>
      </c>
      <c r="AG2318">
        <f>IF(EXACT($AE2318,AG$1),$D2318,)</f>
        <v>0</v>
      </c>
      <c r="AH2318">
        <f>IF(EXACT($AE2318,AH$1),$D2318,)</f>
        <v>0</v>
      </c>
      <c r="AI2318">
        <f>IF(EXACT($AE2318,AI$1),$D2318,)</f>
        <v>0</v>
      </c>
      <c r="AJ2318">
        <f>IF(EXACT($AE2318,AJ$1),$D2318,)</f>
        <v>29.95</v>
      </c>
      <c r="AK2318">
        <f>IF(EXACT($AE2318,AK$1),$D2318,)</f>
        <v>0</v>
      </c>
      <c r="AL2318">
        <f>IF(EXACT($AE2318,AL$1),$D2318,)</f>
        <v>0</v>
      </c>
    </row>
    <row r="2319" spans="1:38" x14ac:dyDescent="0.25">
      <c r="A2319" t="s">
        <v>6980</v>
      </c>
      <c r="B2319" t="s">
        <v>6981</v>
      </c>
      <c r="C2319" t="s">
        <v>27</v>
      </c>
      <c r="D2319">
        <v>25.32</v>
      </c>
      <c r="E2319" t="s">
        <v>28</v>
      </c>
      <c r="F2319" t="s">
        <v>6982</v>
      </c>
      <c r="G2319">
        <v>960</v>
      </c>
      <c r="H2319">
        <v>720</v>
      </c>
      <c r="I2319">
        <v>3</v>
      </c>
      <c r="J2319" t="s">
        <v>29</v>
      </c>
      <c r="K2319" t="s">
        <v>30</v>
      </c>
      <c r="L2319">
        <v>71</v>
      </c>
      <c r="M2319">
        <v>15</v>
      </c>
      <c r="N2319">
        <v>43</v>
      </c>
      <c r="O2319">
        <v>35</v>
      </c>
      <c r="P2319">
        <v>1505</v>
      </c>
      <c r="Q2319">
        <v>50</v>
      </c>
      <c r="R2319">
        <v>250</v>
      </c>
      <c r="S2319">
        <v>110</v>
      </c>
      <c r="T2319">
        <v>173</v>
      </c>
      <c r="U2319">
        <v>15</v>
      </c>
      <c r="V2319">
        <v>200</v>
      </c>
      <c r="W2319">
        <v>6</v>
      </c>
      <c r="X2319">
        <v>56</v>
      </c>
      <c r="Y2319">
        <v>2743.2</v>
      </c>
      <c r="AA2319" t="s">
        <v>30</v>
      </c>
      <c r="AB2319" s="1">
        <v>44623</v>
      </c>
      <c r="AC2319" s="2">
        <v>0.29996527777777776</v>
      </c>
      <c r="AD2319" s="2">
        <f t="shared" si="36"/>
        <v>7.1991666666666667</v>
      </c>
      <c r="AE2319" s="8">
        <f>WEEKDAY(AB2319)</f>
        <v>5</v>
      </c>
      <c r="AF2319">
        <f>IF(EXACT($AE2319,AF$1),$D2319,)</f>
        <v>0</v>
      </c>
      <c r="AG2319">
        <f>IF(EXACT($AE2319,AG$1),$D2319,)</f>
        <v>0</v>
      </c>
      <c r="AH2319">
        <f>IF(EXACT($AE2319,AH$1),$D2319,)</f>
        <v>0</v>
      </c>
      <c r="AI2319">
        <f>IF(EXACT($AE2319,AI$1),$D2319,)</f>
        <v>0</v>
      </c>
      <c r="AJ2319">
        <f>IF(EXACT($AE2319,AJ$1),$D2319,)</f>
        <v>25.32</v>
      </c>
      <c r="AK2319">
        <f>IF(EXACT($AE2319,AK$1),$D2319,)</f>
        <v>0</v>
      </c>
      <c r="AL2319">
        <f>IF(EXACT($AE2319,AL$1),$D2319,)</f>
        <v>0</v>
      </c>
    </row>
    <row r="2320" spans="1:38" x14ac:dyDescent="0.25">
      <c r="A2320" t="s">
        <v>6983</v>
      </c>
      <c r="B2320" t="s">
        <v>6984</v>
      </c>
      <c r="C2320" t="s">
        <v>27</v>
      </c>
      <c r="D2320">
        <v>29.85</v>
      </c>
      <c r="E2320" t="s">
        <v>28</v>
      </c>
      <c r="F2320" t="s">
        <v>6985</v>
      </c>
      <c r="G2320">
        <v>960</v>
      </c>
      <c r="H2320">
        <v>720</v>
      </c>
      <c r="I2320">
        <v>3</v>
      </c>
      <c r="J2320" t="s">
        <v>29</v>
      </c>
      <c r="K2320" t="s">
        <v>30</v>
      </c>
      <c r="L2320">
        <v>65</v>
      </c>
      <c r="M2320">
        <v>20</v>
      </c>
      <c r="N2320">
        <v>39</v>
      </c>
      <c r="O2320">
        <v>30</v>
      </c>
      <c r="P2320">
        <v>1170</v>
      </c>
      <c r="Q2320">
        <v>50</v>
      </c>
      <c r="R2320">
        <v>250</v>
      </c>
      <c r="S2320">
        <v>110</v>
      </c>
      <c r="T2320">
        <v>173</v>
      </c>
      <c r="U2320">
        <v>15</v>
      </c>
      <c r="V2320">
        <v>200</v>
      </c>
      <c r="W2320">
        <v>6</v>
      </c>
      <c r="X2320">
        <v>56</v>
      </c>
      <c r="Y2320">
        <v>2743.2</v>
      </c>
      <c r="AA2320" t="s">
        <v>30</v>
      </c>
      <c r="AB2320" s="1">
        <v>44623</v>
      </c>
      <c r="AC2320" s="2">
        <v>0.30077546296296298</v>
      </c>
      <c r="AD2320" s="2">
        <f t="shared" si="36"/>
        <v>7.2186111111111115</v>
      </c>
      <c r="AE2320" s="8">
        <f>WEEKDAY(AB2320)</f>
        <v>5</v>
      </c>
      <c r="AF2320">
        <f>IF(EXACT($AE2320,AF$1),$D2320,)</f>
        <v>0</v>
      </c>
      <c r="AG2320">
        <f>IF(EXACT($AE2320,AG$1),$D2320,)</f>
        <v>0</v>
      </c>
      <c r="AH2320">
        <f>IF(EXACT($AE2320,AH$1),$D2320,)</f>
        <v>0</v>
      </c>
      <c r="AI2320">
        <f>IF(EXACT($AE2320,AI$1),$D2320,)</f>
        <v>0</v>
      </c>
      <c r="AJ2320">
        <f>IF(EXACT($AE2320,AJ$1),$D2320,)</f>
        <v>29.85</v>
      </c>
      <c r="AK2320">
        <f>IF(EXACT($AE2320,AK$1),$D2320,)</f>
        <v>0</v>
      </c>
      <c r="AL2320">
        <f>IF(EXACT($AE2320,AL$1),$D2320,)</f>
        <v>0</v>
      </c>
    </row>
    <row r="2321" spans="1:38" x14ac:dyDescent="0.25">
      <c r="A2321" t="s">
        <v>6986</v>
      </c>
      <c r="B2321" t="s">
        <v>6987</v>
      </c>
      <c r="C2321" t="s">
        <v>27</v>
      </c>
      <c r="D2321">
        <v>23.15</v>
      </c>
      <c r="E2321" t="s">
        <v>28</v>
      </c>
      <c r="F2321" t="s">
        <v>6988</v>
      </c>
      <c r="G2321">
        <v>960</v>
      </c>
      <c r="H2321">
        <v>720</v>
      </c>
      <c r="I2321">
        <v>3</v>
      </c>
      <c r="J2321" t="s">
        <v>29</v>
      </c>
      <c r="K2321" t="s">
        <v>30</v>
      </c>
      <c r="L2321">
        <v>28</v>
      </c>
      <c r="M2321">
        <v>21</v>
      </c>
      <c r="N2321">
        <v>45</v>
      </c>
      <c r="O2321">
        <v>28</v>
      </c>
      <c r="P2321">
        <v>1260</v>
      </c>
      <c r="Q2321">
        <v>50</v>
      </c>
      <c r="R2321">
        <v>250</v>
      </c>
      <c r="S2321">
        <v>110</v>
      </c>
      <c r="T2321">
        <v>173</v>
      </c>
      <c r="U2321">
        <v>15</v>
      </c>
      <c r="V2321">
        <v>200</v>
      </c>
      <c r="W2321">
        <v>6</v>
      </c>
      <c r="X2321">
        <v>56</v>
      </c>
      <c r="Y2321">
        <v>2743.2</v>
      </c>
      <c r="AA2321" t="s">
        <v>30</v>
      </c>
      <c r="AB2321" s="1">
        <v>44623</v>
      </c>
      <c r="AC2321" s="2">
        <v>0.30171296296296296</v>
      </c>
      <c r="AD2321" s="2">
        <f t="shared" si="36"/>
        <v>7.2411111111111115</v>
      </c>
      <c r="AE2321" s="8">
        <f>WEEKDAY(AB2321)</f>
        <v>5</v>
      </c>
      <c r="AF2321">
        <f>IF(EXACT($AE2321,AF$1),$D2321,)</f>
        <v>0</v>
      </c>
      <c r="AG2321">
        <f>IF(EXACT($AE2321,AG$1),$D2321,)</f>
        <v>0</v>
      </c>
      <c r="AH2321">
        <f>IF(EXACT($AE2321,AH$1),$D2321,)</f>
        <v>0</v>
      </c>
      <c r="AI2321">
        <f>IF(EXACT($AE2321,AI$1),$D2321,)</f>
        <v>0</v>
      </c>
      <c r="AJ2321">
        <f>IF(EXACT($AE2321,AJ$1),$D2321,)</f>
        <v>23.15</v>
      </c>
      <c r="AK2321">
        <f>IF(EXACT($AE2321,AK$1),$D2321,)</f>
        <v>0</v>
      </c>
      <c r="AL2321">
        <f>IF(EXACT($AE2321,AL$1),$D2321,)</f>
        <v>0</v>
      </c>
    </row>
    <row r="2322" spans="1:38" x14ac:dyDescent="0.25">
      <c r="A2322" t="s">
        <v>6989</v>
      </c>
      <c r="B2322" t="s">
        <v>6990</v>
      </c>
      <c r="C2322" t="s">
        <v>27</v>
      </c>
      <c r="D2322">
        <v>25.66</v>
      </c>
      <c r="E2322" t="s">
        <v>28</v>
      </c>
      <c r="F2322" t="s">
        <v>6991</v>
      </c>
      <c r="G2322">
        <v>960</v>
      </c>
      <c r="H2322">
        <v>720</v>
      </c>
      <c r="I2322">
        <v>3</v>
      </c>
      <c r="J2322" t="s">
        <v>29</v>
      </c>
      <c r="K2322" t="s">
        <v>30</v>
      </c>
      <c r="L2322">
        <v>62</v>
      </c>
      <c r="M2322">
        <v>19</v>
      </c>
      <c r="N2322">
        <v>63</v>
      </c>
      <c r="O2322">
        <v>32</v>
      </c>
      <c r="P2322">
        <v>2016</v>
      </c>
      <c r="Q2322">
        <v>50</v>
      </c>
      <c r="R2322">
        <v>250</v>
      </c>
      <c r="S2322">
        <v>110</v>
      </c>
      <c r="T2322">
        <v>173</v>
      </c>
      <c r="U2322">
        <v>15</v>
      </c>
      <c r="V2322">
        <v>200</v>
      </c>
      <c r="W2322">
        <v>6</v>
      </c>
      <c r="X2322">
        <v>56</v>
      </c>
      <c r="Y2322">
        <v>2743.2</v>
      </c>
      <c r="AA2322" t="s">
        <v>30</v>
      </c>
      <c r="AB2322" s="1">
        <v>44623</v>
      </c>
      <c r="AC2322" s="2">
        <v>0.30309027777777781</v>
      </c>
      <c r="AD2322" s="2">
        <f t="shared" si="36"/>
        <v>7.2741666666666678</v>
      </c>
      <c r="AE2322" s="8">
        <f>WEEKDAY(AB2322)</f>
        <v>5</v>
      </c>
      <c r="AF2322">
        <f>IF(EXACT($AE2322,AF$1),$D2322,)</f>
        <v>0</v>
      </c>
      <c r="AG2322">
        <f>IF(EXACT($AE2322,AG$1),$D2322,)</f>
        <v>0</v>
      </c>
      <c r="AH2322">
        <f>IF(EXACT($AE2322,AH$1),$D2322,)</f>
        <v>0</v>
      </c>
      <c r="AI2322">
        <f>IF(EXACT($AE2322,AI$1),$D2322,)</f>
        <v>0</v>
      </c>
      <c r="AJ2322">
        <f>IF(EXACT($AE2322,AJ$1),$D2322,)</f>
        <v>25.66</v>
      </c>
      <c r="AK2322">
        <f>IF(EXACT($AE2322,AK$1),$D2322,)</f>
        <v>0</v>
      </c>
      <c r="AL2322">
        <f>IF(EXACT($AE2322,AL$1),$D2322,)</f>
        <v>0</v>
      </c>
    </row>
    <row r="2323" spans="1:38" x14ac:dyDescent="0.25">
      <c r="A2323" t="s">
        <v>6992</v>
      </c>
      <c r="B2323" t="s">
        <v>6993</v>
      </c>
      <c r="C2323" t="s">
        <v>27</v>
      </c>
      <c r="D2323">
        <v>16.7</v>
      </c>
      <c r="E2323" t="s">
        <v>28</v>
      </c>
      <c r="F2323" t="s">
        <v>6994</v>
      </c>
      <c r="G2323">
        <v>960</v>
      </c>
      <c r="H2323">
        <v>720</v>
      </c>
      <c r="I2323">
        <v>3</v>
      </c>
      <c r="J2323" t="s">
        <v>31</v>
      </c>
      <c r="K2323" t="s">
        <v>30</v>
      </c>
      <c r="L2323">
        <v>25</v>
      </c>
      <c r="M2323">
        <v>0</v>
      </c>
      <c r="N2323">
        <v>21</v>
      </c>
      <c r="O2323">
        <v>43</v>
      </c>
      <c r="P2323">
        <v>903</v>
      </c>
      <c r="Q2323">
        <v>50</v>
      </c>
      <c r="R2323">
        <v>250</v>
      </c>
      <c r="S2323">
        <v>110</v>
      </c>
      <c r="T2323">
        <v>173</v>
      </c>
      <c r="U2323">
        <v>15</v>
      </c>
      <c r="V2323">
        <v>200</v>
      </c>
      <c r="W2323">
        <v>6</v>
      </c>
      <c r="X2323">
        <v>25</v>
      </c>
      <c r="Y2323">
        <v>1092.2</v>
      </c>
      <c r="AA2323" t="s">
        <v>30</v>
      </c>
      <c r="AB2323" s="1">
        <v>44623</v>
      </c>
      <c r="AC2323" s="2">
        <v>0.3059837962962963</v>
      </c>
      <c r="AD2323" s="2">
        <f t="shared" si="36"/>
        <v>7.3436111111111106</v>
      </c>
      <c r="AE2323" s="8">
        <f>WEEKDAY(AB2323)</f>
        <v>5</v>
      </c>
      <c r="AF2323">
        <f>IF(EXACT($AE2323,AF$1),$D2323,)</f>
        <v>0</v>
      </c>
      <c r="AG2323">
        <f>IF(EXACT($AE2323,AG$1),$D2323,)</f>
        <v>0</v>
      </c>
      <c r="AH2323">
        <f>IF(EXACT($AE2323,AH$1),$D2323,)</f>
        <v>0</v>
      </c>
      <c r="AI2323">
        <f>IF(EXACT($AE2323,AI$1),$D2323,)</f>
        <v>0</v>
      </c>
      <c r="AJ2323">
        <f>IF(EXACT($AE2323,AJ$1),$D2323,)</f>
        <v>16.7</v>
      </c>
      <c r="AK2323">
        <f>IF(EXACT($AE2323,AK$1),$D2323,)</f>
        <v>0</v>
      </c>
      <c r="AL2323">
        <f>IF(EXACT($AE2323,AL$1),$D2323,)</f>
        <v>0</v>
      </c>
    </row>
    <row r="2324" spans="1:38" x14ac:dyDescent="0.25">
      <c r="A2324" t="s">
        <v>6995</v>
      </c>
      <c r="B2324" t="s">
        <v>6996</v>
      </c>
      <c r="C2324" t="s">
        <v>27</v>
      </c>
      <c r="D2324">
        <v>22.74</v>
      </c>
      <c r="E2324" t="s">
        <v>28</v>
      </c>
      <c r="F2324" t="s">
        <v>6997</v>
      </c>
      <c r="G2324">
        <v>960</v>
      </c>
      <c r="H2324">
        <v>720</v>
      </c>
      <c r="I2324">
        <v>3</v>
      </c>
      <c r="J2324" t="s">
        <v>31</v>
      </c>
      <c r="K2324" t="s">
        <v>30</v>
      </c>
      <c r="L2324">
        <v>128</v>
      </c>
      <c r="M2324">
        <v>0</v>
      </c>
      <c r="N2324">
        <v>23</v>
      </c>
      <c r="O2324">
        <v>39</v>
      </c>
      <c r="P2324">
        <v>897</v>
      </c>
      <c r="Q2324">
        <v>50</v>
      </c>
      <c r="R2324">
        <v>250</v>
      </c>
      <c r="S2324">
        <v>110</v>
      </c>
      <c r="T2324">
        <v>173</v>
      </c>
      <c r="U2324">
        <v>15</v>
      </c>
      <c r="V2324">
        <v>200</v>
      </c>
      <c r="W2324">
        <v>6</v>
      </c>
      <c r="X2324">
        <v>25</v>
      </c>
      <c r="Y2324">
        <v>1092.2</v>
      </c>
      <c r="AA2324" t="s">
        <v>30</v>
      </c>
      <c r="AB2324" s="1">
        <v>44623</v>
      </c>
      <c r="AC2324" s="2">
        <v>0.30600694444444443</v>
      </c>
      <c r="AD2324" s="2">
        <f t="shared" si="36"/>
        <v>7.3441666666666663</v>
      </c>
      <c r="AE2324" s="8">
        <f>WEEKDAY(AB2324)</f>
        <v>5</v>
      </c>
      <c r="AF2324">
        <f>IF(EXACT($AE2324,AF$1),$D2324,)</f>
        <v>0</v>
      </c>
      <c r="AG2324">
        <f>IF(EXACT($AE2324,AG$1),$D2324,)</f>
        <v>0</v>
      </c>
      <c r="AH2324">
        <f>IF(EXACT($AE2324,AH$1),$D2324,)</f>
        <v>0</v>
      </c>
      <c r="AI2324">
        <f>IF(EXACT($AE2324,AI$1),$D2324,)</f>
        <v>0</v>
      </c>
      <c r="AJ2324">
        <f>IF(EXACT($AE2324,AJ$1),$D2324,)</f>
        <v>22.74</v>
      </c>
      <c r="AK2324">
        <f>IF(EXACT($AE2324,AK$1),$D2324,)</f>
        <v>0</v>
      </c>
      <c r="AL2324">
        <f>IF(EXACT($AE2324,AL$1),$D2324,)</f>
        <v>0</v>
      </c>
    </row>
    <row r="2325" spans="1:38" x14ac:dyDescent="0.25">
      <c r="A2325" t="s">
        <v>6998</v>
      </c>
      <c r="B2325" t="s">
        <v>6999</v>
      </c>
      <c r="C2325" t="s">
        <v>27</v>
      </c>
      <c r="D2325">
        <v>23.78</v>
      </c>
      <c r="E2325" t="s">
        <v>28</v>
      </c>
      <c r="F2325" t="s">
        <v>7000</v>
      </c>
      <c r="G2325">
        <v>960</v>
      </c>
      <c r="H2325">
        <v>720</v>
      </c>
      <c r="I2325">
        <v>3</v>
      </c>
      <c r="J2325" t="s">
        <v>31</v>
      </c>
      <c r="K2325" t="s">
        <v>30</v>
      </c>
      <c r="L2325">
        <v>161</v>
      </c>
      <c r="M2325">
        <v>0</v>
      </c>
      <c r="N2325">
        <v>17</v>
      </c>
      <c r="O2325">
        <v>39</v>
      </c>
      <c r="P2325">
        <v>663</v>
      </c>
      <c r="Q2325">
        <v>50</v>
      </c>
      <c r="R2325">
        <v>250</v>
      </c>
      <c r="S2325">
        <v>110</v>
      </c>
      <c r="T2325">
        <v>173</v>
      </c>
      <c r="U2325">
        <v>15</v>
      </c>
      <c r="V2325">
        <v>200</v>
      </c>
      <c r="W2325">
        <v>6</v>
      </c>
      <c r="X2325">
        <v>25</v>
      </c>
      <c r="Y2325">
        <v>1092.2</v>
      </c>
      <c r="AA2325" t="s">
        <v>30</v>
      </c>
      <c r="AB2325" s="1">
        <v>44623</v>
      </c>
      <c r="AC2325" s="2">
        <v>0.30603009259259256</v>
      </c>
      <c r="AD2325" s="2">
        <f t="shared" si="36"/>
        <v>7.3447222222222219</v>
      </c>
      <c r="AE2325" s="8">
        <f>WEEKDAY(AB2325)</f>
        <v>5</v>
      </c>
      <c r="AF2325">
        <f>IF(EXACT($AE2325,AF$1),$D2325,)</f>
        <v>0</v>
      </c>
      <c r="AG2325">
        <f>IF(EXACT($AE2325,AG$1),$D2325,)</f>
        <v>0</v>
      </c>
      <c r="AH2325">
        <f>IF(EXACT($AE2325,AH$1),$D2325,)</f>
        <v>0</v>
      </c>
      <c r="AI2325">
        <f>IF(EXACT($AE2325,AI$1),$D2325,)</f>
        <v>0</v>
      </c>
      <c r="AJ2325">
        <f>IF(EXACT($AE2325,AJ$1),$D2325,)</f>
        <v>23.78</v>
      </c>
      <c r="AK2325">
        <f>IF(EXACT($AE2325,AK$1),$D2325,)</f>
        <v>0</v>
      </c>
      <c r="AL2325">
        <f>IF(EXACT($AE2325,AL$1),$D2325,)</f>
        <v>0</v>
      </c>
    </row>
    <row r="2326" spans="1:38" x14ac:dyDescent="0.25">
      <c r="A2326" t="s">
        <v>7001</v>
      </c>
      <c r="B2326" t="s">
        <v>7002</v>
      </c>
      <c r="C2326" t="s">
        <v>27</v>
      </c>
      <c r="D2326">
        <v>23.23</v>
      </c>
      <c r="E2326" t="s">
        <v>28</v>
      </c>
      <c r="F2326" t="s">
        <v>7003</v>
      </c>
      <c r="G2326">
        <v>960</v>
      </c>
      <c r="H2326">
        <v>720</v>
      </c>
      <c r="I2326">
        <v>3</v>
      </c>
      <c r="J2326" t="s">
        <v>29</v>
      </c>
      <c r="K2326" t="s">
        <v>30</v>
      </c>
      <c r="L2326">
        <v>81</v>
      </c>
      <c r="M2326">
        <v>20</v>
      </c>
      <c r="N2326">
        <v>47</v>
      </c>
      <c r="O2326">
        <v>28</v>
      </c>
      <c r="P2326">
        <v>1316</v>
      </c>
      <c r="Q2326">
        <v>50</v>
      </c>
      <c r="R2326">
        <v>250</v>
      </c>
      <c r="S2326">
        <v>110</v>
      </c>
      <c r="T2326">
        <v>173</v>
      </c>
      <c r="U2326">
        <v>15</v>
      </c>
      <c r="V2326">
        <v>200</v>
      </c>
      <c r="W2326">
        <v>6</v>
      </c>
      <c r="X2326">
        <v>56</v>
      </c>
      <c r="Y2326">
        <v>2743.2</v>
      </c>
      <c r="AA2326" t="s">
        <v>30</v>
      </c>
      <c r="AB2326" s="1">
        <v>44623</v>
      </c>
      <c r="AC2326" s="2">
        <v>0.31017361111111114</v>
      </c>
      <c r="AD2326" s="2">
        <f t="shared" si="36"/>
        <v>7.4441666666666677</v>
      </c>
      <c r="AE2326" s="8">
        <f>WEEKDAY(AB2326)</f>
        <v>5</v>
      </c>
      <c r="AF2326">
        <f>IF(EXACT($AE2326,AF$1),$D2326,)</f>
        <v>0</v>
      </c>
      <c r="AG2326">
        <f>IF(EXACT($AE2326,AG$1),$D2326,)</f>
        <v>0</v>
      </c>
      <c r="AH2326">
        <f>IF(EXACT($AE2326,AH$1),$D2326,)</f>
        <v>0</v>
      </c>
      <c r="AI2326">
        <f>IF(EXACT($AE2326,AI$1),$D2326,)</f>
        <v>0</v>
      </c>
      <c r="AJ2326">
        <f>IF(EXACT($AE2326,AJ$1),$D2326,)</f>
        <v>23.23</v>
      </c>
      <c r="AK2326">
        <f>IF(EXACT($AE2326,AK$1),$D2326,)</f>
        <v>0</v>
      </c>
      <c r="AL2326">
        <f>IF(EXACT($AE2326,AL$1),$D2326,)</f>
        <v>0</v>
      </c>
    </row>
    <row r="2327" spans="1:38" x14ac:dyDescent="0.25">
      <c r="A2327" t="s">
        <v>7004</v>
      </c>
      <c r="B2327" t="s">
        <v>7005</v>
      </c>
      <c r="C2327" t="s">
        <v>27</v>
      </c>
      <c r="D2327">
        <v>27.44</v>
      </c>
      <c r="E2327" t="s">
        <v>28</v>
      </c>
      <c r="F2327" t="s">
        <v>7006</v>
      </c>
      <c r="G2327">
        <v>960</v>
      </c>
      <c r="H2327">
        <v>720</v>
      </c>
      <c r="I2327">
        <v>3</v>
      </c>
      <c r="J2327" t="s">
        <v>31</v>
      </c>
      <c r="K2327" t="s">
        <v>30</v>
      </c>
      <c r="L2327">
        <v>32</v>
      </c>
      <c r="M2327">
        <v>17</v>
      </c>
      <c r="N2327">
        <v>45</v>
      </c>
      <c r="O2327">
        <v>30</v>
      </c>
      <c r="P2327">
        <v>1350</v>
      </c>
      <c r="Q2327">
        <v>50</v>
      </c>
      <c r="R2327">
        <v>250</v>
      </c>
      <c r="S2327">
        <v>110</v>
      </c>
      <c r="T2327">
        <v>173</v>
      </c>
      <c r="U2327">
        <v>15</v>
      </c>
      <c r="V2327">
        <v>200</v>
      </c>
      <c r="W2327">
        <v>6</v>
      </c>
      <c r="X2327">
        <v>25</v>
      </c>
      <c r="Y2327">
        <v>1092.2</v>
      </c>
      <c r="AA2327" t="s">
        <v>30</v>
      </c>
      <c r="AB2327" s="1">
        <v>44623</v>
      </c>
      <c r="AC2327" s="2">
        <v>0.31037037037037035</v>
      </c>
      <c r="AD2327" s="2">
        <f t="shared" si="36"/>
        <v>7.448888888888888</v>
      </c>
      <c r="AE2327" s="8">
        <f>WEEKDAY(AB2327)</f>
        <v>5</v>
      </c>
      <c r="AF2327">
        <f>IF(EXACT($AE2327,AF$1),$D2327,)</f>
        <v>0</v>
      </c>
      <c r="AG2327">
        <f>IF(EXACT($AE2327,AG$1),$D2327,)</f>
        <v>0</v>
      </c>
      <c r="AH2327">
        <f>IF(EXACT($AE2327,AH$1),$D2327,)</f>
        <v>0</v>
      </c>
      <c r="AI2327">
        <f>IF(EXACT($AE2327,AI$1),$D2327,)</f>
        <v>0</v>
      </c>
      <c r="AJ2327">
        <f>IF(EXACT($AE2327,AJ$1),$D2327,)</f>
        <v>27.44</v>
      </c>
      <c r="AK2327">
        <f>IF(EXACT($AE2327,AK$1),$D2327,)</f>
        <v>0</v>
      </c>
      <c r="AL2327">
        <f>IF(EXACT($AE2327,AL$1),$D2327,)</f>
        <v>0</v>
      </c>
    </row>
    <row r="2328" spans="1:38" x14ac:dyDescent="0.25">
      <c r="A2328" t="s">
        <v>7007</v>
      </c>
      <c r="B2328" t="s">
        <v>7008</v>
      </c>
      <c r="C2328" t="s">
        <v>27</v>
      </c>
      <c r="D2328">
        <v>24.21</v>
      </c>
      <c r="E2328" t="s">
        <v>28</v>
      </c>
      <c r="F2328" t="s">
        <v>7009</v>
      </c>
      <c r="G2328">
        <v>960</v>
      </c>
      <c r="H2328">
        <v>720</v>
      </c>
      <c r="I2328">
        <v>3</v>
      </c>
      <c r="J2328" t="s">
        <v>29</v>
      </c>
      <c r="K2328" t="s">
        <v>30</v>
      </c>
      <c r="L2328">
        <v>106</v>
      </c>
      <c r="M2328">
        <v>19</v>
      </c>
      <c r="N2328">
        <v>40</v>
      </c>
      <c r="O2328">
        <v>30</v>
      </c>
      <c r="P2328">
        <v>1200</v>
      </c>
      <c r="Q2328">
        <v>50</v>
      </c>
      <c r="R2328">
        <v>250</v>
      </c>
      <c r="S2328">
        <v>110</v>
      </c>
      <c r="T2328">
        <v>173</v>
      </c>
      <c r="U2328">
        <v>15</v>
      </c>
      <c r="V2328">
        <v>200</v>
      </c>
      <c r="W2328">
        <v>6</v>
      </c>
      <c r="X2328">
        <v>56</v>
      </c>
      <c r="Y2328">
        <v>2743.2</v>
      </c>
      <c r="AA2328" t="s">
        <v>30</v>
      </c>
      <c r="AB2328" s="1">
        <v>44623</v>
      </c>
      <c r="AC2328" s="2">
        <v>0.31041666666666667</v>
      </c>
      <c r="AD2328" s="2">
        <f t="shared" si="36"/>
        <v>7.45</v>
      </c>
      <c r="AE2328" s="8">
        <f>WEEKDAY(AB2328)</f>
        <v>5</v>
      </c>
      <c r="AF2328">
        <f>IF(EXACT($AE2328,AF$1),$D2328,)</f>
        <v>0</v>
      </c>
      <c r="AG2328">
        <f>IF(EXACT($AE2328,AG$1),$D2328,)</f>
        <v>0</v>
      </c>
      <c r="AH2328">
        <f>IF(EXACT($AE2328,AH$1),$D2328,)</f>
        <v>0</v>
      </c>
      <c r="AI2328">
        <f>IF(EXACT($AE2328,AI$1),$D2328,)</f>
        <v>0</v>
      </c>
      <c r="AJ2328">
        <f>IF(EXACT($AE2328,AJ$1),$D2328,)</f>
        <v>24.21</v>
      </c>
      <c r="AK2328">
        <f>IF(EXACT($AE2328,AK$1),$D2328,)</f>
        <v>0</v>
      </c>
      <c r="AL2328">
        <f>IF(EXACT($AE2328,AL$1),$D2328,)</f>
        <v>0</v>
      </c>
    </row>
    <row r="2329" spans="1:38" x14ac:dyDescent="0.25">
      <c r="A2329" t="s">
        <v>7010</v>
      </c>
      <c r="B2329" t="s">
        <v>7011</v>
      </c>
      <c r="C2329" t="s">
        <v>27</v>
      </c>
      <c r="D2329">
        <v>25.07</v>
      </c>
      <c r="E2329" t="s">
        <v>28</v>
      </c>
      <c r="F2329" t="s">
        <v>7012</v>
      </c>
      <c r="G2329">
        <v>960</v>
      </c>
      <c r="H2329">
        <v>720</v>
      </c>
      <c r="I2329">
        <v>3</v>
      </c>
      <c r="J2329" t="s">
        <v>29</v>
      </c>
      <c r="K2329" t="s">
        <v>30</v>
      </c>
      <c r="L2329">
        <v>115</v>
      </c>
      <c r="M2329">
        <v>16</v>
      </c>
      <c r="N2329">
        <v>43</v>
      </c>
      <c r="O2329">
        <v>32</v>
      </c>
      <c r="P2329">
        <v>1376</v>
      </c>
      <c r="Q2329">
        <v>50</v>
      </c>
      <c r="R2329">
        <v>250</v>
      </c>
      <c r="S2329">
        <v>110</v>
      </c>
      <c r="T2329">
        <v>173</v>
      </c>
      <c r="U2329">
        <v>15</v>
      </c>
      <c r="V2329">
        <v>200</v>
      </c>
      <c r="W2329">
        <v>6</v>
      </c>
      <c r="X2329">
        <v>56</v>
      </c>
      <c r="Y2329">
        <v>2743.2</v>
      </c>
      <c r="AA2329" t="s">
        <v>30</v>
      </c>
      <c r="AB2329" s="1">
        <v>44623</v>
      </c>
      <c r="AC2329" s="2">
        <v>0.31787037037037036</v>
      </c>
      <c r="AD2329" s="2">
        <f t="shared" si="36"/>
        <v>7.6288888888888886</v>
      </c>
      <c r="AE2329" s="8">
        <f>WEEKDAY(AB2329)</f>
        <v>5</v>
      </c>
      <c r="AF2329">
        <f>IF(EXACT($AE2329,AF$1),$D2329,)</f>
        <v>0</v>
      </c>
      <c r="AG2329">
        <f>IF(EXACT($AE2329,AG$1),$D2329,)</f>
        <v>0</v>
      </c>
      <c r="AH2329">
        <f>IF(EXACT($AE2329,AH$1),$D2329,)</f>
        <v>0</v>
      </c>
      <c r="AI2329">
        <f>IF(EXACT($AE2329,AI$1),$D2329,)</f>
        <v>0</v>
      </c>
      <c r="AJ2329">
        <f>IF(EXACT($AE2329,AJ$1),$D2329,)</f>
        <v>25.07</v>
      </c>
      <c r="AK2329">
        <f>IF(EXACT($AE2329,AK$1),$D2329,)</f>
        <v>0</v>
      </c>
      <c r="AL2329">
        <f>IF(EXACT($AE2329,AL$1),$D2329,)</f>
        <v>0</v>
      </c>
    </row>
    <row r="2330" spans="1:38" x14ac:dyDescent="0.25">
      <c r="A2330" t="s">
        <v>7013</v>
      </c>
      <c r="B2330" t="s">
        <v>7014</v>
      </c>
      <c r="C2330" t="s">
        <v>27</v>
      </c>
      <c r="D2330">
        <v>24.65</v>
      </c>
      <c r="E2330" t="s">
        <v>28</v>
      </c>
      <c r="F2330" t="s">
        <v>7015</v>
      </c>
      <c r="G2330">
        <v>960</v>
      </c>
      <c r="H2330">
        <v>720</v>
      </c>
      <c r="I2330">
        <v>3</v>
      </c>
      <c r="J2330" t="s">
        <v>29</v>
      </c>
      <c r="K2330" t="s">
        <v>30</v>
      </c>
      <c r="L2330">
        <v>35</v>
      </c>
      <c r="M2330">
        <v>16</v>
      </c>
      <c r="N2330">
        <v>55</v>
      </c>
      <c r="O2330">
        <v>32</v>
      </c>
      <c r="P2330">
        <v>1760</v>
      </c>
      <c r="Q2330">
        <v>50</v>
      </c>
      <c r="R2330">
        <v>250</v>
      </c>
      <c r="S2330">
        <v>110</v>
      </c>
      <c r="T2330">
        <v>173</v>
      </c>
      <c r="U2330">
        <v>15</v>
      </c>
      <c r="V2330">
        <v>200</v>
      </c>
      <c r="W2330">
        <v>6</v>
      </c>
      <c r="X2330">
        <v>56</v>
      </c>
      <c r="Y2330">
        <v>2743.2</v>
      </c>
      <c r="AA2330" t="s">
        <v>30</v>
      </c>
      <c r="AB2330" s="1">
        <v>44623</v>
      </c>
      <c r="AC2330" s="2">
        <v>0.32077546296296294</v>
      </c>
      <c r="AD2330" s="2">
        <f t="shared" si="36"/>
        <v>7.6986111111111111</v>
      </c>
      <c r="AE2330" s="8">
        <f>WEEKDAY(AB2330)</f>
        <v>5</v>
      </c>
      <c r="AF2330">
        <f>IF(EXACT($AE2330,AF$1),$D2330,)</f>
        <v>0</v>
      </c>
      <c r="AG2330">
        <f>IF(EXACT($AE2330,AG$1),$D2330,)</f>
        <v>0</v>
      </c>
      <c r="AH2330">
        <f>IF(EXACT($AE2330,AH$1),$D2330,)</f>
        <v>0</v>
      </c>
      <c r="AI2330">
        <f>IF(EXACT($AE2330,AI$1),$D2330,)</f>
        <v>0</v>
      </c>
      <c r="AJ2330">
        <f>IF(EXACT($AE2330,AJ$1),$D2330,)</f>
        <v>24.65</v>
      </c>
      <c r="AK2330">
        <f>IF(EXACT($AE2330,AK$1),$D2330,)</f>
        <v>0</v>
      </c>
      <c r="AL2330">
        <f>IF(EXACT($AE2330,AL$1),$D2330,)</f>
        <v>0</v>
      </c>
    </row>
    <row r="2331" spans="1:38" x14ac:dyDescent="0.25">
      <c r="A2331" t="s">
        <v>7016</v>
      </c>
      <c r="B2331" t="s">
        <v>7017</v>
      </c>
      <c r="C2331" t="s">
        <v>27</v>
      </c>
      <c r="D2331">
        <v>35.950000000000003</v>
      </c>
      <c r="E2331" t="s">
        <v>28</v>
      </c>
      <c r="F2331" t="s">
        <v>7018</v>
      </c>
      <c r="G2331">
        <v>960</v>
      </c>
      <c r="H2331">
        <v>720</v>
      </c>
      <c r="I2331">
        <v>3</v>
      </c>
      <c r="J2331" t="s">
        <v>31</v>
      </c>
      <c r="K2331" t="s">
        <v>30</v>
      </c>
      <c r="L2331">
        <v>99</v>
      </c>
      <c r="M2331">
        <v>19</v>
      </c>
      <c r="N2331">
        <v>48</v>
      </c>
      <c r="O2331">
        <v>33</v>
      </c>
      <c r="P2331">
        <v>1584</v>
      </c>
      <c r="Q2331">
        <v>50</v>
      </c>
      <c r="R2331">
        <v>250</v>
      </c>
      <c r="S2331">
        <v>110</v>
      </c>
      <c r="T2331">
        <v>173</v>
      </c>
      <c r="U2331">
        <v>15</v>
      </c>
      <c r="V2331">
        <v>200</v>
      </c>
      <c r="W2331">
        <v>6</v>
      </c>
      <c r="X2331">
        <v>25</v>
      </c>
      <c r="Y2331">
        <v>1092.2</v>
      </c>
      <c r="AA2331" t="s">
        <v>30</v>
      </c>
      <c r="AB2331" s="1">
        <v>44623</v>
      </c>
      <c r="AC2331" s="2">
        <v>0.32246527777777778</v>
      </c>
      <c r="AD2331" s="2">
        <f t="shared" si="36"/>
        <v>7.7391666666666667</v>
      </c>
      <c r="AE2331" s="8">
        <f>WEEKDAY(AB2331)</f>
        <v>5</v>
      </c>
      <c r="AF2331">
        <f>IF(EXACT($AE2331,AF$1),$D2331,)</f>
        <v>0</v>
      </c>
      <c r="AG2331">
        <f>IF(EXACT($AE2331,AG$1),$D2331,)</f>
        <v>0</v>
      </c>
      <c r="AH2331">
        <f>IF(EXACT($AE2331,AH$1),$D2331,)</f>
        <v>0</v>
      </c>
      <c r="AI2331">
        <f>IF(EXACT($AE2331,AI$1),$D2331,)</f>
        <v>0</v>
      </c>
      <c r="AJ2331">
        <f>IF(EXACT($AE2331,AJ$1),$D2331,)</f>
        <v>35.950000000000003</v>
      </c>
      <c r="AK2331">
        <f>IF(EXACT($AE2331,AK$1),$D2331,)</f>
        <v>0</v>
      </c>
      <c r="AL2331">
        <f>IF(EXACT($AE2331,AL$1),$D2331,)</f>
        <v>0</v>
      </c>
    </row>
    <row r="2332" spans="1:38" x14ac:dyDescent="0.25">
      <c r="A2332" t="s">
        <v>7019</v>
      </c>
      <c r="B2332" t="s">
        <v>7020</v>
      </c>
      <c r="C2332" t="s">
        <v>27</v>
      </c>
      <c r="D2332">
        <v>28.46</v>
      </c>
      <c r="E2332" t="s">
        <v>28</v>
      </c>
      <c r="F2332" t="s">
        <v>7021</v>
      </c>
      <c r="G2332">
        <v>960</v>
      </c>
      <c r="H2332">
        <v>720</v>
      </c>
      <c r="I2332">
        <v>3</v>
      </c>
      <c r="J2332" t="s">
        <v>29</v>
      </c>
      <c r="K2332" t="s">
        <v>30</v>
      </c>
      <c r="L2332">
        <v>32</v>
      </c>
      <c r="M2332">
        <v>23</v>
      </c>
      <c r="N2332">
        <v>58</v>
      </c>
      <c r="O2332">
        <v>24</v>
      </c>
      <c r="P2332">
        <v>1392</v>
      </c>
      <c r="Q2332">
        <v>50</v>
      </c>
      <c r="R2332">
        <v>250</v>
      </c>
      <c r="S2332">
        <v>110</v>
      </c>
      <c r="T2332">
        <v>173</v>
      </c>
      <c r="U2332">
        <v>15</v>
      </c>
      <c r="V2332">
        <v>200</v>
      </c>
      <c r="W2332">
        <v>6</v>
      </c>
      <c r="X2332">
        <v>56</v>
      </c>
      <c r="Y2332">
        <v>2743.2</v>
      </c>
      <c r="AA2332" t="s">
        <v>30</v>
      </c>
      <c r="AB2332" s="1">
        <v>44623</v>
      </c>
      <c r="AC2332" s="2">
        <v>0.32848379629629632</v>
      </c>
      <c r="AD2332" s="2">
        <f t="shared" si="36"/>
        <v>7.8836111111111116</v>
      </c>
      <c r="AE2332" s="8">
        <f>WEEKDAY(AB2332)</f>
        <v>5</v>
      </c>
      <c r="AF2332">
        <f>IF(EXACT($AE2332,AF$1),$D2332,)</f>
        <v>0</v>
      </c>
      <c r="AG2332">
        <f>IF(EXACT($AE2332,AG$1),$D2332,)</f>
        <v>0</v>
      </c>
      <c r="AH2332">
        <f>IF(EXACT($AE2332,AH$1),$D2332,)</f>
        <v>0</v>
      </c>
      <c r="AI2332">
        <f>IF(EXACT($AE2332,AI$1),$D2332,)</f>
        <v>0</v>
      </c>
      <c r="AJ2332">
        <f>IF(EXACT($AE2332,AJ$1),$D2332,)</f>
        <v>28.46</v>
      </c>
      <c r="AK2332">
        <f>IF(EXACT($AE2332,AK$1),$D2332,)</f>
        <v>0</v>
      </c>
      <c r="AL2332">
        <f>IF(EXACT($AE2332,AL$1),$D2332,)</f>
        <v>0</v>
      </c>
    </row>
    <row r="2333" spans="1:38" x14ac:dyDescent="0.25">
      <c r="A2333" t="s">
        <v>7022</v>
      </c>
      <c r="B2333" t="s">
        <v>7023</v>
      </c>
      <c r="C2333" t="s">
        <v>27</v>
      </c>
      <c r="D2333">
        <v>16.88</v>
      </c>
      <c r="E2333" t="s">
        <v>28</v>
      </c>
      <c r="F2333" t="s">
        <v>7024</v>
      </c>
      <c r="G2333">
        <v>960</v>
      </c>
      <c r="H2333">
        <v>720</v>
      </c>
      <c r="I2333">
        <v>3</v>
      </c>
      <c r="J2333" t="s">
        <v>31</v>
      </c>
      <c r="K2333" t="s">
        <v>30</v>
      </c>
      <c r="L2333">
        <v>75</v>
      </c>
      <c r="M2333">
        <v>9</v>
      </c>
      <c r="N2333">
        <v>29</v>
      </c>
      <c r="O2333">
        <v>40</v>
      </c>
      <c r="P2333">
        <v>1160</v>
      </c>
      <c r="Q2333">
        <v>50</v>
      </c>
      <c r="R2333">
        <v>250</v>
      </c>
      <c r="S2333">
        <v>110</v>
      </c>
      <c r="T2333">
        <v>173</v>
      </c>
      <c r="U2333">
        <v>15</v>
      </c>
      <c r="V2333">
        <v>200</v>
      </c>
      <c r="W2333">
        <v>6</v>
      </c>
      <c r="X2333">
        <v>25</v>
      </c>
      <c r="Y2333">
        <v>1092.2</v>
      </c>
      <c r="AA2333" t="s">
        <v>30</v>
      </c>
      <c r="AB2333" s="1">
        <v>44623</v>
      </c>
      <c r="AC2333" s="2">
        <v>0.32980324074074074</v>
      </c>
      <c r="AD2333" s="2">
        <f t="shared" si="36"/>
        <v>7.9152777777777779</v>
      </c>
      <c r="AE2333" s="8">
        <f>WEEKDAY(AB2333)</f>
        <v>5</v>
      </c>
      <c r="AF2333">
        <f>IF(EXACT($AE2333,AF$1),$D2333,)</f>
        <v>0</v>
      </c>
      <c r="AG2333">
        <f>IF(EXACT($AE2333,AG$1),$D2333,)</f>
        <v>0</v>
      </c>
      <c r="AH2333">
        <f>IF(EXACT($AE2333,AH$1),$D2333,)</f>
        <v>0</v>
      </c>
      <c r="AI2333">
        <f>IF(EXACT($AE2333,AI$1),$D2333,)</f>
        <v>0</v>
      </c>
      <c r="AJ2333">
        <f>IF(EXACT($AE2333,AJ$1),$D2333,)</f>
        <v>16.88</v>
      </c>
      <c r="AK2333">
        <f>IF(EXACT($AE2333,AK$1),$D2333,)</f>
        <v>0</v>
      </c>
      <c r="AL2333">
        <f>IF(EXACT($AE2333,AL$1),$D2333,)</f>
        <v>0</v>
      </c>
    </row>
    <row r="2334" spans="1:38" x14ac:dyDescent="0.25">
      <c r="A2334" t="s">
        <v>7025</v>
      </c>
      <c r="B2334" t="s">
        <v>7026</v>
      </c>
      <c r="C2334" t="s">
        <v>27</v>
      </c>
      <c r="D2334">
        <v>23.51</v>
      </c>
      <c r="E2334" t="s">
        <v>28</v>
      </c>
      <c r="F2334" t="s">
        <v>7027</v>
      </c>
      <c r="G2334">
        <v>960</v>
      </c>
      <c r="H2334">
        <v>720</v>
      </c>
      <c r="I2334">
        <v>3</v>
      </c>
      <c r="J2334" t="s">
        <v>29</v>
      </c>
      <c r="K2334" t="s">
        <v>30</v>
      </c>
      <c r="L2334">
        <v>28</v>
      </c>
      <c r="M2334">
        <v>10</v>
      </c>
      <c r="N2334">
        <v>62</v>
      </c>
      <c r="O2334">
        <v>39</v>
      </c>
      <c r="P2334">
        <v>2418</v>
      </c>
      <c r="Q2334">
        <v>50</v>
      </c>
      <c r="R2334">
        <v>250</v>
      </c>
      <c r="S2334">
        <v>110</v>
      </c>
      <c r="T2334">
        <v>173</v>
      </c>
      <c r="U2334">
        <v>15</v>
      </c>
      <c r="V2334">
        <v>200</v>
      </c>
      <c r="W2334">
        <v>6</v>
      </c>
      <c r="X2334">
        <v>56</v>
      </c>
      <c r="Y2334">
        <v>2743.2</v>
      </c>
      <c r="AA2334" t="s">
        <v>30</v>
      </c>
      <c r="AB2334" s="1">
        <v>44623</v>
      </c>
      <c r="AC2334" s="2">
        <v>0.33178240740740739</v>
      </c>
      <c r="AD2334" s="2">
        <f t="shared" si="36"/>
        <v>7.9627777777777773</v>
      </c>
      <c r="AE2334" s="8">
        <f>WEEKDAY(AB2334)</f>
        <v>5</v>
      </c>
      <c r="AF2334">
        <f>IF(EXACT($AE2334,AF$1),$D2334,)</f>
        <v>0</v>
      </c>
      <c r="AG2334">
        <f>IF(EXACT($AE2334,AG$1),$D2334,)</f>
        <v>0</v>
      </c>
      <c r="AH2334">
        <f>IF(EXACT($AE2334,AH$1),$D2334,)</f>
        <v>0</v>
      </c>
      <c r="AI2334">
        <f>IF(EXACT($AE2334,AI$1),$D2334,)</f>
        <v>0</v>
      </c>
      <c r="AJ2334">
        <f>IF(EXACT($AE2334,AJ$1),$D2334,)</f>
        <v>23.51</v>
      </c>
      <c r="AK2334">
        <f>IF(EXACT($AE2334,AK$1),$D2334,)</f>
        <v>0</v>
      </c>
      <c r="AL2334">
        <f>IF(EXACT($AE2334,AL$1),$D2334,)</f>
        <v>0</v>
      </c>
    </row>
    <row r="2335" spans="1:38" x14ac:dyDescent="0.25">
      <c r="A2335" t="s">
        <v>7028</v>
      </c>
      <c r="B2335" t="s">
        <v>7029</v>
      </c>
      <c r="C2335" t="s">
        <v>27</v>
      </c>
      <c r="D2335">
        <v>19.87</v>
      </c>
      <c r="E2335" t="s">
        <v>28</v>
      </c>
      <c r="F2335" t="s">
        <v>7030</v>
      </c>
      <c r="G2335">
        <v>960</v>
      </c>
      <c r="H2335">
        <v>720</v>
      </c>
      <c r="I2335">
        <v>3</v>
      </c>
      <c r="J2335" t="s">
        <v>29</v>
      </c>
      <c r="K2335" t="s">
        <v>30</v>
      </c>
      <c r="L2335">
        <v>74</v>
      </c>
      <c r="M2335">
        <v>14</v>
      </c>
      <c r="N2335">
        <v>58</v>
      </c>
      <c r="O2335">
        <v>34</v>
      </c>
      <c r="P2335">
        <v>1972</v>
      </c>
      <c r="Q2335">
        <v>50</v>
      </c>
      <c r="R2335">
        <v>250</v>
      </c>
      <c r="S2335">
        <v>110</v>
      </c>
      <c r="T2335">
        <v>173</v>
      </c>
      <c r="U2335">
        <v>15</v>
      </c>
      <c r="V2335">
        <v>200</v>
      </c>
      <c r="W2335">
        <v>6</v>
      </c>
      <c r="X2335">
        <v>56</v>
      </c>
      <c r="Y2335">
        <v>2743.2</v>
      </c>
      <c r="AA2335" t="s">
        <v>30</v>
      </c>
      <c r="AB2335" s="1">
        <v>44623</v>
      </c>
      <c r="AC2335" s="2">
        <v>0.33578703703703705</v>
      </c>
      <c r="AD2335" s="2">
        <f t="shared" si="36"/>
        <v>8.0588888888888892</v>
      </c>
      <c r="AE2335" s="8">
        <f>WEEKDAY(AB2335)</f>
        <v>5</v>
      </c>
      <c r="AF2335">
        <f>IF(EXACT($AE2335,AF$1),$D2335,)</f>
        <v>0</v>
      </c>
      <c r="AG2335">
        <f>IF(EXACT($AE2335,AG$1),$D2335,)</f>
        <v>0</v>
      </c>
      <c r="AH2335">
        <f>IF(EXACT($AE2335,AH$1),$D2335,)</f>
        <v>0</v>
      </c>
      <c r="AI2335">
        <f>IF(EXACT($AE2335,AI$1),$D2335,)</f>
        <v>0</v>
      </c>
      <c r="AJ2335">
        <f>IF(EXACT($AE2335,AJ$1),$D2335,)</f>
        <v>19.87</v>
      </c>
      <c r="AK2335">
        <f>IF(EXACT($AE2335,AK$1),$D2335,)</f>
        <v>0</v>
      </c>
      <c r="AL2335">
        <f>IF(EXACT($AE2335,AL$1),$D2335,)</f>
        <v>0</v>
      </c>
    </row>
    <row r="2336" spans="1:38" x14ac:dyDescent="0.25">
      <c r="A2336" t="s">
        <v>7031</v>
      </c>
      <c r="B2336" t="s">
        <v>7032</v>
      </c>
      <c r="C2336" t="s">
        <v>27</v>
      </c>
      <c r="D2336">
        <v>21.57</v>
      </c>
      <c r="E2336" t="s">
        <v>28</v>
      </c>
      <c r="F2336" t="s">
        <v>7033</v>
      </c>
      <c r="G2336">
        <v>960</v>
      </c>
      <c r="H2336">
        <v>720</v>
      </c>
      <c r="I2336">
        <v>3</v>
      </c>
      <c r="J2336" t="s">
        <v>29</v>
      </c>
      <c r="K2336" t="s">
        <v>30</v>
      </c>
      <c r="L2336">
        <v>78</v>
      </c>
      <c r="M2336">
        <v>11</v>
      </c>
      <c r="N2336">
        <v>60</v>
      </c>
      <c r="O2336">
        <v>37</v>
      </c>
      <c r="P2336">
        <v>2220</v>
      </c>
      <c r="Q2336">
        <v>50</v>
      </c>
      <c r="R2336">
        <v>250</v>
      </c>
      <c r="S2336">
        <v>110</v>
      </c>
      <c r="T2336">
        <v>173</v>
      </c>
      <c r="U2336">
        <v>15</v>
      </c>
      <c r="V2336">
        <v>200</v>
      </c>
      <c r="W2336">
        <v>6</v>
      </c>
      <c r="X2336">
        <v>56</v>
      </c>
      <c r="Y2336">
        <v>2743.2</v>
      </c>
      <c r="AA2336" t="s">
        <v>30</v>
      </c>
      <c r="AB2336" s="1">
        <v>44623</v>
      </c>
      <c r="AC2336" s="2">
        <v>0.34268518518518515</v>
      </c>
      <c r="AD2336" s="2">
        <f t="shared" si="36"/>
        <v>8.224444444444444</v>
      </c>
      <c r="AE2336" s="8">
        <f>WEEKDAY(AB2336)</f>
        <v>5</v>
      </c>
      <c r="AF2336">
        <f>IF(EXACT($AE2336,AF$1),$D2336,)</f>
        <v>0</v>
      </c>
      <c r="AG2336">
        <f>IF(EXACT($AE2336,AG$1),$D2336,)</f>
        <v>0</v>
      </c>
      <c r="AH2336">
        <f>IF(EXACT($AE2336,AH$1),$D2336,)</f>
        <v>0</v>
      </c>
      <c r="AI2336">
        <f>IF(EXACT($AE2336,AI$1),$D2336,)</f>
        <v>0</v>
      </c>
      <c r="AJ2336">
        <f>IF(EXACT($AE2336,AJ$1),$D2336,)</f>
        <v>21.57</v>
      </c>
      <c r="AK2336">
        <f>IF(EXACT($AE2336,AK$1),$D2336,)</f>
        <v>0</v>
      </c>
      <c r="AL2336">
        <f>IF(EXACT($AE2336,AL$1),$D2336,)</f>
        <v>0</v>
      </c>
    </row>
    <row r="2337" spans="1:38" x14ac:dyDescent="0.25">
      <c r="A2337" t="s">
        <v>7034</v>
      </c>
      <c r="B2337" t="s">
        <v>7035</v>
      </c>
      <c r="C2337" t="s">
        <v>27</v>
      </c>
      <c r="D2337">
        <v>30.4</v>
      </c>
      <c r="E2337" t="s">
        <v>28</v>
      </c>
      <c r="F2337" t="s">
        <v>7036</v>
      </c>
      <c r="G2337">
        <v>960</v>
      </c>
      <c r="H2337">
        <v>720</v>
      </c>
      <c r="I2337">
        <v>3</v>
      </c>
      <c r="J2337" t="s">
        <v>29</v>
      </c>
      <c r="K2337" t="s">
        <v>30</v>
      </c>
      <c r="L2337">
        <v>89</v>
      </c>
      <c r="M2337">
        <v>8</v>
      </c>
      <c r="N2337">
        <v>18</v>
      </c>
      <c r="O2337">
        <v>19</v>
      </c>
      <c r="P2337">
        <v>342</v>
      </c>
      <c r="Q2337">
        <v>50</v>
      </c>
      <c r="R2337">
        <v>250</v>
      </c>
      <c r="S2337">
        <v>110</v>
      </c>
      <c r="T2337">
        <v>173</v>
      </c>
      <c r="U2337">
        <v>15</v>
      </c>
      <c r="V2337">
        <v>200</v>
      </c>
      <c r="W2337">
        <v>6</v>
      </c>
      <c r="X2337">
        <v>56</v>
      </c>
      <c r="Y2337">
        <v>2743.2</v>
      </c>
      <c r="AA2337" t="s">
        <v>30</v>
      </c>
      <c r="AB2337" s="1">
        <v>44623</v>
      </c>
      <c r="AC2337" s="2">
        <v>0.35121527777777778</v>
      </c>
      <c r="AD2337" s="2">
        <f t="shared" si="36"/>
        <v>8.4291666666666671</v>
      </c>
      <c r="AE2337" s="8">
        <f>WEEKDAY(AB2337)</f>
        <v>5</v>
      </c>
      <c r="AF2337">
        <f>IF(EXACT($AE2337,AF$1),$D2337,)</f>
        <v>0</v>
      </c>
      <c r="AG2337">
        <f>IF(EXACT($AE2337,AG$1),$D2337,)</f>
        <v>0</v>
      </c>
      <c r="AH2337">
        <f>IF(EXACT($AE2337,AH$1),$D2337,)</f>
        <v>0</v>
      </c>
      <c r="AI2337">
        <f>IF(EXACT($AE2337,AI$1),$D2337,)</f>
        <v>0</v>
      </c>
      <c r="AJ2337">
        <f>IF(EXACT($AE2337,AJ$1),$D2337,)</f>
        <v>30.4</v>
      </c>
      <c r="AK2337">
        <f>IF(EXACT($AE2337,AK$1),$D2337,)</f>
        <v>0</v>
      </c>
      <c r="AL2337">
        <f>IF(EXACT($AE2337,AL$1),$D2337,)</f>
        <v>0</v>
      </c>
    </row>
    <row r="2338" spans="1:38" x14ac:dyDescent="0.25">
      <c r="A2338" t="s">
        <v>7037</v>
      </c>
      <c r="B2338" t="s">
        <v>7038</v>
      </c>
      <c r="C2338" t="s">
        <v>27</v>
      </c>
      <c r="D2338">
        <v>24.44</v>
      </c>
      <c r="E2338" t="s">
        <v>28</v>
      </c>
      <c r="F2338" t="s">
        <v>7039</v>
      </c>
      <c r="G2338">
        <v>960</v>
      </c>
      <c r="H2338">
        <v>720</v>
      </c>
      <c r="I2338">
        <v>3</v>
      </c>
      <c r="J2338" t="s">
        <v>31</v>
      </c>
      <c r="K2338" t="s">
        <v>30</v>
      </c>
      <c r="L2338">
        <v>67</v>
      </c>
      <c r="M2338">
        <v>9</v>
      </c>
      <c r="N2338">
        <v>50</v>
      </c>
      <c r="O2338">
        <v>43</v>
      </c>
      <c r="P2338">
        <v>2150</v>
      </c>
      <c r="Q2338">
        <v>50</v>
      </c>
      <c r="R2338">
        <v>250</v>
      </c>
      <c r="S2338">
        <v>110</v>
      </c>
      <c r="T2338">
        <v>173</v>
      </c>
      <c r="U2338">
        <v>15</v>
      </c>
      <c r="V2338">
        <v>200</v>
      </c>
      <c r="W2338">
        <v>6</v>
      </c>
      <c r="X2338">
        <v>25</v>
      </c>
      <c r="Y2338">
        <v>1092.2</v>
      </c>
      <c r="AA2338" t="s">
        <v>30</v>
      </c>
      <c r="AB2338" s="1">
        <v>44623</v>
      </c>
      <c r="AC2338" s="2">
        <v>0.35229166666666667</v>
      </c>
      <c r="AD2338" s="2">
        <f t="shared" si="36"/>
        <v>8.4550000000000001</v>
      </c>
      <c r="AE2338" s="8">
        <f>WEEKDAY(AB2338)</f>
        <v>5</v>
      </c>
      <c r="AF2338">
        <f>IF(EXACT($AE2338,AF$1),$D2338,)</f>
        <v>0</v>
      </c>
      <c r="AG2338">
        <f>IF(EXACT($AE2338,AG$1),$D2338,)</f>
        <v>0</v>
      </c>
      <c r="AH2338">
        <f>IF(EXACT($AE2338,AH$1),$D2338,)</f>
        <v>0</v>
      </c>
      <c r="AI2338">
        <f>IF(EXACT($AE2338,AI$1),$D2338,)</f>
        <v>0</v>
      </c>
      <c r="AJ2338">
        <f>IF(EXACT($AE2338,AJ$1),$D2338,)</f>
        <v>24.44</v>
      </c>
      <c r="AK2338">
        <f>IF(EXACT($AE2338,AK$1),$D2338,)</f>
        <v>0</v>
      </c>
      <c r="AL2338">
        <f>IF(EXACT($AE2338,AL$1),$D2338,)</f>
        <v>0</v>
      </c>
    </row>
    <row r="2339" spans="1:38" x14ac:dyDescent="0.25">
      <c r="A2339" t="s">
        <v>7040</v>
      </c>
      <c r="B2339" t="s">
        <v>7041</v>
      </c>
      <c r="C2339" t="s">
        <v>27</v>
      </c>
      <c r="D2339">
        <v>22.08</v>
      </c>
      <c r="E2339" t="s">
        <v>28</v>
      </c>
      <c r="F2339" t="s">
        <v>7042</v>
      </c>
      <c r="G2339">
        <v>960</v>
      </c>
      <c r="H2339">
        <v>720</v>
      </c>
      <c r="I2339">
        <v>3</v>
      </c>
      <c r="J2339" t="s">
        <v>29</v>
      </c>
      <c r="K2339" t="s">
        <v>30</v>
      </c>
      <c r="L2339">
        <v>53</v>
      </c>
      <c r="M2339">
        <v>12</v>
      </c>
      <c r="N2339">
        <v>65</v>
      </c>
      <c r="O2339">
        <v>41</v>
      </c>
      <c r="P2339">
        <v>2665</v>
      </c>
      <c r="Q2339">
        <v>50</v>
      </c>
      <c r="R2339">
        <v>250</v>
      </c>
      <c r="S2339">
        <v>110</v>
      </c>
      <c r="T2339">
        <v>173</v>
      </c>
      <c r="U2339">
        <v>15</v>
      </c>
      <c r="V2339">
        <v>200</v>
      </c>
      <c r="W2339">
        <v>6</v>
      </c>
      <c r="X2339">
        <v>56</v>
      </c>
      <c r="Y2339">
        <v>2743.2</v>
      </c>
      <c r="AA2339" t="s">
        <v>30</v>
      </c>
      <c r="AB2339" s="1">
        <v>44623</v>
      </c>
      <c r="AC2339" s="2">
        <v>0.35803240740740744</v>
      </c>
      <c r="AD2339" s="2">
        <f t="shared" si="36"/>
        <v>8.5927777777777781</v>
      </c>
      <c r="AE2339" s="8">
        <f>WEEKDAY(AB2339)</f>
        <v>5</v>
      </c>
      <c r="AF2339">
        <f>IF(EXACT($AE2339,AF$1),$D2339,)</f>
        <v>0</v>
      </c>
      <c r="AG2339">
        <f>IF(EXACT($AE2339,AG$1),$D2339,)</f>
        <v>0</v>
      </c>
      <c r="AH2339">
        <f>IF(EXACT($AE2339,AH$1),$D2339,)</f>
        <v>0</v>
      </c>
      <c r="AI2339">
        <f>IF(EXACT($AE2339,AI$1),$D2339,)</f>
        <v>0</v>
      </c>
      <c r="AJ2339">
        <f>IF(EXACT($AE2339,AJ$1),$D2339,)</f>
        <v>22.08</v>
      </c>
      <c r="AK2339">
        <f>IF(EXACT($AE2339,AK$1),$D2339,)</f>
        <v>0</v>
      </c>
      <c r="AL2339">
        <f>IF(EXACT($AE2339,AL$1),$D2339,)</f>
        <v>0</v>
      </c>
    </row>
    <row r="2340" spans="1:38" x14ac:dyDescent="0.25">
      <c r="A2340" t="s">
        <v>7043</v>
      </c>
      <c r="B2340" t="s">
        <v>7044</v>
      </c>
      <c r="C2340" t="s">
        <v>27</v>
      </c>
      <c r="D2340">
        <v>21.09</v>
      </c>
      <c r="E2340" t="s">
        <v>28</v>
      </c>
      <c r="F2340" t="s">
        <v>7045</v>
      </c>
      <c r="G2340">
        <v>960</v>
      </c>
      <c r="H2340">
        <v>720</v>
      </c>
      <c r="I2340">
        <v>3</v>
      </c>
      <c r="J2340" t="s">
        <v>31</v>
      </c>
      <c r="K2340" t="s">
        <v>30</v>
      </c>
      <c r="L2340">
        <v>66</v>
      </c>
      <c r="M2340">
        <v>13</v>
      </c>
      <c r="N2340">
        <v>52</v>
      </c>
      <c r="O2340">
        <v>41</v>
      </c>
      <c r="P2340">
        <v>2132</v>
      </c>
      <c r="Q2340">
        <v>50</v>
      </c>
      <c r="R2340">
        <v>250</v>
      </c>
      <c r="S2340">
        <v>110</v>
      </c>
      <c r="T2340">
        <v>173</v>
      </c>
      <c r="U2340">
        <v>15</v>
      </c>
      <c r="V2340">
        <v>200</v>
      </c>
      <c r="W2340">
        <v>6</v>
      </c>
      <c r="X2340">
        <v>25</v>
      </c>
      <c r="Y2340">
        <v>1092.2</v>
      </c>
      <c r="AA2340" t="s">
        <v>30</v>
      </c>
      <c r="AB2340" s="1">
        <v>44623</v>
      </c>
      <c r="AC2340" s="2">
        <v>0.3602893518518519</v>
      </c>
      <c r="AD2340" s="2">
        <f t="shared" si="36"/>
        <v>8.6469444444444452</v>
      </c>
      <c r="AE2340" s="8">
        <f>WEEKDAY(AB2340)</f>
        <v>5</v>
      </c>
      <c r="AF2340">
        <f>IF(EXACT($AE2340,AF$1),$D2340,)</f>
        <v>0</v>
      </c>
      <c r="AG2340">
        <f>IF(EXACT($AE2340,AG$1),$D2340,)</f>
        <v>0</v>
      </c>
      <c r="AH2340">
        <f>IF(EXACT($AE2340,AH$1),$D2340,)</f>
        <v>0</v>
      </c>
      <c r="AI2340">
        <f>IF(EXACT($AE2340,AI$1),$D2340,)</f>
        <v>0</v>
      </c>
      <c r="AJ2340">
        <f>IF(EXACT($AE2340,AJ$1),$D2340,)</f>
        <v>21.09</v>
      </c>
      <c r="AK2340">
        <f>IF(EXACT($AE2340,AK$1),$D2340,)</f>
        <v>0</v>
      </c>
      <c r="AL2340">
        <f>IF(EXACT($AE2340,AL$1),$D2340,)</f>
        <v>0</v>
      </c>
    </row>
    <row r="2341" spans="1:38" x14ac:dyDescent="0.25">
      <c r="A2341" t="s">
        <v>7046</v>
      </c>
      <c r="B2341" t="s">
        <v>7047</v>
      </c>
      <c r="C2341" t="s">
        <v>27</v>
      </c>
      <c r="D2341">
        <v>23.61</v>
      </c>
      <c r="E2341" t="s">
        <v>28</v>
      </c>
      <c r="F2341" t="s">
        <v>7048</v>
      </c>
      <c r="G2341">
        <v>960</v>
      </c>
      <c r="H2341">
        <v>720</v>
      </c>
      <c r="I2341">
        <v>3</v>
      </c>
      <c r="J2341" t="s">
        <v>29</v>
      </c>
      <c r="K2341" t="s">
        <v>30</v>
      </c>
      <c r="L2341">
        <v>56</v>
      </c>
      <c r="M2341">
        <v>16</v>
      </c>
      <c r="N2341">
        <v>103</v>
      </c>
      <c r="O2341">
        <v>36</v>
      </c>
      <c r="P2341">
        <v>3708</v>
      </c>
      <c r="Q2341">
        <v>50</v>
      </c>
      <c r="R2341">
        <v>250</v>
      </c>
      <c r="S2341">
        <v>110</v>
      </c>
      <c r="T2341">
        <v>173</v>
      </c>
      <c r="U2341">
        <v>15</v>
      </c>
      <c r="V2341">
        <v>200</v>
      </c>
      <c r="W2341">
        <v>6</v>
      </c>
      <c r="X2341">
        <v>56</v>
      </c>
      <c r="Y2341">
        <v>2743.2</v>
      </c>
      <c r="AA2341" t="s">
        <v>30</v>
      </c>
      <c r="AB2341" s="1">
        <v>44623</v>
      </c>
      <c r="AC2341" s="2">
        <v>0.3634722222222222</v>
      </c>
      <c r="AD2341" s="2">
        <f t="shared" si="36"/>
        <v>8.7233333333333327</v>
      </c>
      <c r="AE2341" s="8">
        <f>WEEKDAY(AB2341)</f>
        <v>5</v>
      </c>
      <c r="AF2341">
        <f>IF(EXACT($AE2341,AF$1),$D2341,)</f>
        <v>0</v>
      </c>
      <c r="AG2341">
        <f>IF(EXACT($AE2341,AG$1),$D2341,)</f>
        <v>0</v>
      </c>
      <c r="AH2341">
        <f>IF(EXACT($AE2341,AH$1),$D2341,)</f>
        <v>0</v>
      </c>
      <c r="AI2341">
        <f>IF(EXACT($AE2341,AI$1),$D2341,)</f>
        <v>0</v>
      </c>
      <c r="AJ2341">
        <f>IF(EXACT($AE2341,AJ$1),$D2341,)</f>
        <v>23.61</v>
      </c>
      <c r="AK2341">
        <f>IF(EXACT($AE2341,AK$1),$D2341,)</f>
        <v>0</v>
      </c>
      <c r="AL2341">
        <f>IF(EXACT($AE2341,AL$1),$D2341,)</f>
        <v>0</v>
      </c>
    </row>
    <row r="2342" spans="1:38" x14ac:dyDescent="0.25">
      <c r="A2342" t="s">
        <v>7049</v>
      </c>
      <c r="B2342" t="s">
        <v>7050</v>
      </c>
      <c r="C2342" t="s">
        <v>27</v>
      </c>
      <c r="D2342">
        <v>25.5</v>
      </c>
      <c r="E2342" t="s">
        <v>28</v>
      </c>
      <c r="F2342" t="s">
        <v>7051</v>
      </c>
      <c r="G2342">
        <v>960</v>
      </c>
      <c r="H2342">
        <v>720</v>
      </c>
      <c r="I2342">
        <v>3</v>
      </c>
      <c r="J2342" t="s">
        <v>31</v>
      </c>
      <c r="K2342" t="s">
        <v>30</v>
      </c>
      <c r="L2342">
        <v>109</v>
      </c>
      <c r="M2342">
        <v>25</v>
      </c>
      <c r="N2342">
        <v>54</v>
      </c>
      <c r="O2342">
        <v>32</v>
      </c>
      <c r="P2342">
        <v>1728</v>
      </c>
      <c r="Q2342">
        <v>50</v>
      </c>
      <c r="R2342">
        <v>250</v>
      </c>
      <c r="S2342">
        <v>110</v>
      </c>
      <c r="T2342">
        <v>173</v>
      </c>
      <c r="U2342">
        <v>15</v>
      </c>
      <c r="V2342">
        <v>200</v>
      </c>
      <c r="W2342">
        <v>6</v>
      </c>
      <c r="X2342">
        <v>25</v>
      </c>
      <c r="Y2342">
        <v>1092.2</v>
      </c>
      <c r="AA2342" t="s">
        <v>30</v>
      </c>
      <c r="AB2342" s="1">
        <v>44623</v>
      </c>
      <c r="AC2342" s="2">
        <v>0.36410879629629633</v>
      </c>
      <c r="AD2342" s="2">
        <f t="shared" si="36"/>
        <v>8.738611111111112</v>
      </c>
      <c r="AE2342" s="8">
        <f>WEEKDAY(AB2342)</f>
        <v>5</v>
      </c>
      <c r="AF2342">
        <f>IF(EXACT($AE2342,AF$1),$D2342,)</f>
        <v>0</v>
      </c>
      <c r="AG2342">
        <f>IF(EXACT($AE2342,AG$1),$D2342,)</f>
        <v>0</v>
      </c>
      <c r="AH2342">
        <f>IF(EXACT($AE2342,AH$1),$D2342,)</f>
        <v>0</v>
      </c>
      <c r="AI2342">
        <f>IF(EXACT($AE2342,AI$1),$D2342,)</f>
        <v>0</v>
      </c>
      <c r="AJ2342">
        <f>IF(EXACT($AE2342,AJ$1),$D2342,)</f>
        <v>25.5</v>
      </c>
      <c r="AK2342">
        <f>IF(EXACT($AE2342,AK$1),$D2342,)</f>
        <v>0</v>
      </c>
      <c r="AL2342">
        <f>IF(EXACT($AE2342,AL$1),$D2342,)</f>
        <v>0</v>
      </c>
    </row>
    <row r="2343" spans="1:38" x14ac:dyDescent="0.25">
      <c r="A2343" t="s">
        <v>7052</v>
      </c>
      <c r="B2343" t="s">
        <v>7053</v>
      </c>
      <c r="C2343" t="s">
        <v>27</v>
      </c>
      <c r="D2343">
        <v>28.06</v>
      </c>
      <c r="E2343" t="s">
        <v>28</v>
      </c>
      <c r="F2343" t="s">
        <v>7054</v>
      </c>
      <c r="G2343">
        <v>960</v>
      </c>
      <c r="H2343">
        <v>720</v>
      </c>
      <c r="I2343">
        <v>3</v>
      </c>
      <c r="J2343" t="s">
        <v>29</v>
      </c>
      <c r="K2343" t="s">
        <v>30</v>
      </c>
      <c r="L2343">
        <v>62</v>
      </c>
      <c r="M2343">
        <v>28</v>
      </c>
      <c r="N2343">
        <v>39</v>
      </c>
      <c r="O2343">
        <v>26</v>
      </c>
      <c r="P2343">
        <v>1014</v>
      </c>
      <c r="Q2343">
        <v>50</v>
      </c>
      <c r="R2343">
        <v>250</v>
      </c>
      <c r="S2343">
        <v>110</v>
      </c>
      <c r="T2343">
        <v>173</v>
      </c>
      <c r="U2343">
        <v>15</v>
      </c>
      <c r="V2343">
        <v>200</v>
      </c>
      <c r="W2343">
        <v>6</v>
      </c>
      <c r="X2343">
        <v>56</v>
      </c>
      <c r="Y2343">
        <v>2743.2</v>
      </c>
      <c r="AA2343" t="s">
        <v>30</v>
      </c>
      <c r="AB2343" s="1">
        <v>44623</v>
      </c>
      <c r="AC2343" s="2">
        <v>0.36689814814814814</v>
      </c>
      <c r="AD2343" s="2">
        <f t="shared" si="36"/>
        <v>8.8055555555555554</v>
      </c>
      <c r="AE2343" s="8">
        <f>WEEKDAY(AB2343)</f>
        <v>5</v>
      </c>
      <c r="AF2343">
        <f>IF(EXACT($AE2343,AF$1),$D2343,)</f>
        <v>0</v>
      </c>
      <c r="AG2343">
        <f>IF(EXACT($AE2343,AG$1),$D2343,)</f>
        <v>0</v>
      </c>
      <c r="AH2343">
        <f>IF(EXACT($AE2343,AH$1),$D2343,)</f>
        <v>0</v>
      </c>
      <c r="AI2343">
        <f>IF(EXACT($AE2343,AI$1),$D2343,)</f>
        <v>0</v>
      </c>
      <c r="AJ2343">
        <f>IF(EXACT($AE2343,AJ$1),$D2343,)</f>
        <v>28.06</v>
      </c>
      <c r="AK2343">
        <f>IF(EXACT($AE2343,AK$1),$D2343,)</f>
        <v>0</v>
      </c>
      <c r="AL2343">
        <f>IF(EXACT($AE2343,AL$1),$D2343,)</f>
        <v>0</v>
      </c>
    </row>
    <row r="2344" spans="1:38" x14ac:dyDescent="0.25">
      <c r="A2344" t="s">
        <v>7055</v>
      </c>
      <c r="B2344" t="s">
        <v>7056</v>
      </c>
      <c r="C2344" t="s">
        <v>27</v>
      </c>
      <c r="D2344">
        <v>20.12</v>
      </c>
      <c r="E2344" t="s">
        <v>28</v>
      </c>
      <c r="F2344" t="s">
        <v>7057</v>
      </c>
      <c r="G2344">
        <v>960</v>
      </c>
      <c r="H2344">
        <v>720</v>
      </c>
      <c r="I2344">
        <v>3</v>
      </c>
      <c r="J2344" t="s">
        <v>29</v>
      </c>
      <c r="K2344" t="s">
        <v>30</v>
      </c>
      <c r="L2344">
        <v>73</v>
      </c>
      <c r="M2344">
        <v>15</v>
      </c>
      <c r="N2344">
        <v>60</v>
      </c>
      <c r="O2344">
        <v>37</v>
      </c>
      <c r="P2344">
        <v>2220</v>
      </c>
      <c r="Q2344">
        <v>50</v>
      </c>
      <c r="R2344">
        <v>250</v>
      </c>
      <c r="S2344">
        <v>110</v>
      </c>
      <c r="T2344">
        <v>173</v>
      </c>
      <c r="U2344">
        <v>15</v>
      </c>
      <c r="V2344">
        <v>200</v>
      </c>
      <c r="W2344">
        <v>6</v>
      </c>
      <c r="X2344">
        <v>56</v>
      </c>
      <c r="Y2344">
        <v>2743.2</v>
      </c>
      <c r="AA2344" t="s">
        <v>30</v>
      </c>
      <c r="AB2344" s="1">
        <v>44623</v>
      </c>
      <c r="AC2344" s="2">
        <v>0.37359953703703702</v>
      </c>
      <c r="AD2344" s="2">
        <f t="shared" si="36"/>
        <v>8.9663888888888881</v>
      </c>
      <c r="AE2344" s="8">
        <f>WEEKDAY(AB2344)</f>
        <v>5</v>
      </c>
      <c r="AF2344">
        <f>IF(EXACT($AE2344,AF$1),$D2344,)</f>
        <v>0</v>
      </c>
      <c r="AG2344">
        <f>IF(EXACT($AE2344,AG$1),$D2344,)</f>
        <v>0</v>
      </c>
      <c r="AH2344">
        <f>IF(EXACT($AE2344,AH$1),$D2344,)</f>
        <v>0</v>
      </c>
      <c r="AI2344">
        <f>IF(EXACT($AE2344,AI$1),$D2344,)</f>
        <v>0</v>
      </c>
      <c r="AJ2344">
        <f>IF(EXACT($AE2344,AJ$1),$D2344,)</f>
        <v>20.12</v>
      </c>
      <c r="AK2344">
        <f>IF(EXACT($AE2344,AK$1),$D2344,)</f>
        <v>0</v>
      </c>
      <c r="AL2344">
        <f>IF(EXACT($AE2344,AL$1),$D2344,)</f>
        <v>0</v>
      </c>
    </row>
    <row r="2345" spans="1:38" x14ac:dyDescent="0.25">
      <c r="A2345" t="s">
        <v>7058</v>
      </c>
      <c r="B2345" t="s">
        <v>7059</v>
      </c>
      <c r="C2345" t="s">
        <v>27</v>
      </c>
      <c r="D2345">
        <v>15.74</v>
      </c>
      <c r="E2345" t="s">
        <v>28</v>
      </c>
      <c r="F2345" t="s">
        <v>7060</v>
      </c>
      <c r="G2345">
        <v>960</v>
      </c>
      <c r="H2345">
        <v>720</v>
      </c>
      <c r="I2345">
        <v>3</v>
      </c>
      <c r="J2345" t="s">
        <v>29</v>
      </c>
      <c r="K2345" t="s">
        <v>30</v>
      </c>
      <c r="L2345">
        <v>70</v>
      </c>
      <c r="M2345">
        <v>14</v>
      </c>
      <c r="N2345">
        <v>66</v>
      </c>
      <c r="O2345">
        <v>41</v>
      </c>
      <c r="P2345">
        <v>2706</v>
      </c>
      <c r="Q2345">
        <v>50</v>
      </c>
      <c r="R2345">
        <v>250</v>
      </c>
      <c r="S2345">
        <v>110</v>
      </c>
      <c r="T2345">
        <v>173</v>
      </c>
      <c r="U2345">
        <v>15</v>
      </c>
      <c r="V2345">
        <v>200</v>
      </c>
      <c r="W2345">
        <v>6</v>
      </c>
      <c r="X2345">
        <v>56</v>
      </c>
      <c r="Y2345">
        <v>2743.2</v>
      </c>
      <c r="AA2345" t="s">
        <v>30</v>
      </c>
      <c r="AB2345" s="1">
        <v>44623</v>
      </c>
      <c r="AC2345" s="2">
        <v>0.37506944444444446</v>
      </c>
      <c r="AD2345" s="2">
        <f t="shared" si="36"/>
        <v>9.0016666666666669</v>
      </c>
      <c r="AE2345" s="8">
        <f>WEEKDAY(AB2345)</f>
        <v>5</v>
      </c>
      <c r="AF2345">
        <f>IF(EXACT($AE2345,AF$1),$D2345,)</f>
        <v>0</v>
      </c>
      <c r="AG2345">
        <f>IF(EXACT($AE2345,AG$1),$D2345,)</f>
        <v>0</v>
      </c>
      <c r="AH2345">
        <f>IF(EXACT($AE2345,AH$1),$D2345,)</f>
        <v>0</v>
      </c>
      <c r="AI2345">
        <f>IF(EXACT($AE2345,AI$1),$D2345,)</f>
        <v>0</v>
      </c>
      <c r="AJ2345">
        <f>IF(EXACT($AE2345,AJ$1),$D2345,)</f>
        <v>15.74</v>
      </c>
      <c r="AK2345">
        <f>IF(EXACT($AE2345,AK$1),$D2345,)</f>
        <v>0</v>
      </c>
      <c r="AL2345">
        <f>IF(EXACT($AE2345,AL$1),$D2345,)</f>
        <v>0</v>
      </c>
    </row>
    <row r="2346" spans="1:38" x14ac:dyDescent="0.25">
      <c r="A2346" t="s">
        <v>7061</v>
      </c>
      <c r="B2346" t="s">
        <v>7062</v>
      </c>
      <c r="C2346" t="s">
        <v>27</v>
      </c>
      <c r="D2346">
        <v>20.22</v>
      </c>
      <c r="E2346" t="s">
        <v>28</v>
      </c>
      <c r="F2346" t="s">
        <v>7063</v>
      </c>
      <c r="G2346">
        <v>960</v>
      </c>
      <c r="H2346">
        <v>720</v>
      </c>
      <c r="I2346">
        <v>3</v>
      </c>
      <c r="J2346" t="s">
        <v>31</v>
      </c>
      <c r="K2346" t="s">
        <v>30</v>
      </c>
      <c r="L2346">
        <v>75</v>
      </c>
      <c r="M2346">
        <v>11</v>
      </c>
      <c r="N2346">
        <v>45</v>
      </c>
      <c r="O2346">
        <v>47</v>
      </c>
      <c r="P2346">
        <v>2115</v>
      </c>
      <c r="Q2346">
        <v>50</v>
      </c>
      <c r="R2346">
        <v>250</v>
      </c>
      <c r="S2346">
        <v>110</v>
      </c>
      <c r="T2346">
        <v>173</v>
      </c>
      <c r="U2346">
        <v>15</v>
      </c>
      <c r="V2346">
        <v>200</v>
      </c>
      <c r="W2346">
        <v>6</v>
      </c>
      <c r="X2346">
        <v>25</v>
      </c>
      <c r="Y2346">
        <v>1092.2</v>
      </c>
      <c r="AA2346" t="s">
        <v>30</v>
      </c>
      <c r="AB2346" s="1">
        <v>44623</v>
      </c>
      <c r="AC2346" s="2">
        <v>0.37664351851851857</v>
      </c>
      <c r="AD2346" s="2">
        <f t="shared" si="36"/>
        <v>9.0394444444444453</v>
      </c>
      <c r="AE2346" s="8">
        <f>WEEKDAY(AB2346)</f>
        <v>5</v>
      </c>
      <c r="AF2346">
        <f>IF(EXACT($AE2346,AF$1),$D2346,)</f>
        <v>0</v>
      </c>
      <c r="AG2346">
        <f>IF(EXACT($AE2346,AG$1),$D2346,)</f>
        <v>0</v>
      </c>
      <c r="AH2346">
        <f>IF(EXACT($AE2346,AH$1),$D2346,)</f>
        <v>0</v>
      </c>
      <c r="AI2346">
        <f>IF(EXACT($AE2346,AI$1),$D2346,)</f>
        <v>0</v>
      </c>
      <c r="AJ2346">
        <f>IF(EXACT($AE2346,AJ$1),$D2346,)</f>
        <v>20.22</v>
      </c>
      <c r="AK2346">
        <f>IF(EXACT($AE2346,AK$1),$D2346,)</f>
        <v>0</v>
      </c>
      <c r="AL2346">
        <f>IF(EXACT($AE2346,AL$1),$D2346,)</f>
        <v>0</v>
      </c>
    </row>
    <row r="2347" spans="1:38" x14ac:dyDescent="0.25">
      <c r="A2347" t="s">
        <v>7064</v>
      </c>
      <c r="B2347" t="s">
        <v>7065</v>
      </c>
      <c r="C2347" t="s">
        <v>27</v>
      </c>
      <c r="D2347">
        <v>23.51</v>
      </c>
      <c r="E2347" t="s">
        <v>28</v>
      </c>
      <c r="F2347" t="s">
        <v>7066</v>
      </c>
      <c r="G2347">
        <v>960</v>
      </c>
      <c r="H2347">
        <v>720</v>
      </c>
      <c r="I2347">
        <v>3</v>
      </c>
      <c r="J2347" t="s">
        <v>29</v>
      </c>
      <c r="K2347" t="s">
        <v>30</v>
      </c>
      <c r="L2347">
        <v>71</v>
      </c>
      <c r="M2347">
        <v>14</v>
      </c>
      <c r="N2347">
        <v>63</v>
      </c>
      <c r="O2347">
        <v>38</v>
      </c>
      <c r="P2347">
        <v>2394</v>
      </c>
      <c r="Q2347">
        <v>50</v>
      </c>
      <c r="R2347">
        <v>250</v>
      </c>
      <c r="S2347">
        <v>110</v>
      </c>
      <c r="T2347">
        <v>173</v>
      </c>
      <c r="U2347">
        <v>15</v>
      </c>
      <c r="V2347">
        <v>200</v>
      </c>
      <c r="W2347">
        <v>6</v>
      </c>
      <c r="X2347">
        <v>56</v>
      </c>
      <c r="Y2347">
        <v>2743.2</v>
      </c>
      <c r="AA2347" t="s">
        <v>30</v>
      </c>
      <c r="AB2347" s="1">
        <v>44623</v>
      </c>
      <c r="AC2347" s="2">
        <v>0.37725694444444446</v>
      </c>
      <c r="AD2347" s="2">
        <f t="shared" si="36"/>
        <v>9.0541666666666671</v>
      </c>
      <c r="AE2347" s="8">
        <f>WEEKDAY(AB2347)</f>
        <v>5</v>
      </c>
      <c r="AF2347">
        <f>IF(EXACT($AE2347,AF$1),$D2347,)</f>
        <v>0</v>
      </c>
      <c r="AG2347">
        <f>IF(EXACT($AE2347,AG$1),$D2347,)</f>
        <v>0</v>
      </c>
      <c r="AH2347">
        <f>IF(EXACT($AE2347,AH$1),$D2347,)</f>
        <v>0</v>
      </c>
      <c r="AI2347">
        <f>IF(EXACT($AE2347,AI$1),$D2347,)</f>
        <v>0</v>
      </c>
      <c r="AJ2347">
        <f>IF(EXACT($AE2347,AJ$1),$D2347,)</f>
        <v>23.51</v>
      </c>
      <c r="AK2347">
        <f>IF(EXACT($AE2347,AK$1),$D2347,)</f>
        <v>0</v>
      </c>
      <c r="AL2347">
        <f>IF(EXACT($AE2347,AL$1),$D2347,)</f>
        <v>0</v>
      </c>
    </row>
    <row r="2348" spans="1:38" x14ac:dyDescent="0.25">
      <c r="A2348" t="s">
        <v>7067</v>
      </c>
      <c r="B2348" t="s">
        <v>7068</v>
      </c>
      <c r="C2348" t="s">
        <v>27</v>
      </c>
      <c r="D2348">
        <v>19.02</v>
      </c>
      <c r="E2348" t="s">
        <v>28</v>
      </c>
      <c r="F2348" t="s">
        <v>7069</v>
      </c>
      <c r="G2348">
        <v>960</v>
      </c>
      <c r="H2348">
        <v>720</v>
      </c>
      <c r="I2348">
        <v>3</v>
      </c>
      <c r="J2348" t="s">
        <v>29</v>
      </c>
      <c r="K2348" t="s">
        <v>30</v>
      </c>
      <c r="L2348">
        <v>124</v>
      </c>
      <c r="M2348">
        <v>17</v>
      </c>
      <c r="N2348">
        <v>47</v>
      </c>
      <c r="O2348">
        <v>35</v>
      </c>
      <c r="P2348">
        <v>1645</v>
      </c>
      <c r="Q2348">
        <v>50</v>
      </c>
      <c r="R2348">
        <v>250</v>
      </c>
      <c r="S2348">
        <v>110</v>
      </c>
      <c r="T2348">
        <v>173</v>
      </c>
      <c r="U2348">
        <v>15</v>
      </c>
      <c r="V2348">
        <v>200</v>
      </c>
      <c r="W2348">
        <v>6</v>
      </c>
      <c r="X2348">
        <v>56</v>
      </c>
      <c r="Y2348">
        <v>2743.2</v>
      </c>
      <c r="AA2348" t="s">
        <v>30</v>
      </c>
      <c r="AB2348" s="1">
        <v>44623</v>
      </c>
      <c r="AC2348" s="2">
        <v>0.38155092592592593</v>
      </c>
      <c r="AD2348" s="2">
        <f t="shared" si="36"/>
        <v>9.1572222222222219</v>
      </c>
      <c r="AE2348" s="8">
        <f>WEEKDAY(AB2348)</f>
        <v>5</v>
      </c>
      <c r="AF2348">
        <f>IF(EXACT($AE2348,AF$1),$D2348,)</f>
        <v>0</v>
      </c>
      <c r="AG2348">
        <f>IF(EXACT($AE2348,AG$1),$D2348,)</f>
        <v>0</v>
      </c>
      <c r="AH2348">
        <f>IF(EXACT($AE2348,AH$1),$D2348,)</f>
        <v>0</v>
      </c>
      <c r="AI2348">
        <f>IF(EXACT($AE2348,AI$1),$D2348,)</f>
        <v>0</v>
      </c>
      <c r="AJ2348">
        <f>IF(EXACT($AE2348,AJ$1),$D2348,)</f>
        <v>19.02</v>
      </c>
      <c r="AK2348">
        <f>IF(EXACT($AE2348,AK$1),$D2348,)</f>
        <v>0</v>
      </c>
      <c r="AL2348">
        <f>IF(EXACT($AE2348,AL$1),$D2348,)</f>
        <v>0</v>
      </c>
    </row>
    <row r="2349" spans="1:38" x14ac:dyDescent="0.25">
      <c r="A2349" t="s">
        <v>7070</v>
      </c>
      <c r="B2349" t="s">
        <v>7071</v>
      </c>
      <c r="C2349" t="s">
        <v>27</v>
      </c>
      <c r="D2349">
        <v>26.23</v>
      </c>
      <c r="E2349" t="s">
        <v>28</v>
      </c>
      <c r="F2349" t="s">
        <v>7072</v>
      </c>
      <c r="G2349">
        <v>960</v>
      </c>
      <c r="H2349">
        <v>720</v>
      </c>
      <c r="I2349">
        <v>3</v>
      </c>
      <c r="J2349" t="s">
        <v>31</v>
      </c>
      <c r="K2349" t="s">
        <v>30</v>
      </c>
      <c r="L2349">
        <v>102</v>
      </c>
      <c r="M2349">
        <v>6</v>
      </c>
      <c r="N2349">
        <v>60</v>
      </c>
      <c r="O2349">
        <v>53</v>
      </c>
      <c r="P2349">
        <v>3180</v>
      </c>
      <c r="Q2349">
        <v>50</v>
      </c>
      <c r="R2349">
        <v>250</v>
      </c>
      <c r="S2349">
        <v>110</v>
      </c>
      <c r="T2349">
        <v>173</v>
      </c>
      <c r="U2349">
        <v>15</v>
      </c>
      <c r="V2349">
        <v>200</v>
      </c>
      <c r="W2349">
        <v>6</v>
      </c>
      <c r="X2349">
        <v>25</v>
      </c>
      <c r="Y2349">
        <v>1092.2</v>
      </c>
      <c r="AA2349" t="s">
        <v>30</v>
      </c>
      <c r="AB2349" s="1">
        <v>44623</v>
      </c>
      <c r="AC2349" s="2">
        <v>0.38710648148148147</v>
      </c>
      <c r="AD2349" s="2">
        <f t="shared" si="36"/>
        <v>9.2905555555555548</v>
      </c>
      <c r="AE2349" s="8">
        <f>WEEKDAY(AB2349)</f>
        <v>5</v>
      </c>
      <c r="AF2349">
        <f>IF(EXACT($AE2349,AF$1),$D2349,)</f>
        <v>0</v>
      </c>
      <c r="AG2349">
        <f>IF(EXACT($AE2349,AG$1),$D2349,)</f>
        <v>0</v>
      </c>
      <c r="AH2349">
        <f>IF(EXACT($AE2349,AH$1),$D2349,)</f>
        <v>0</v>
      </c>
      <c r="AI2349">
        <f>IF(EXACT($AE2349,AI$1),$D2349,)</f>
        <v>0</v>
      </c>
      <c r="AJ2349">
        <f>IF(EXACT($AE2349,AJ$1),$D2349,)</f>
        <v>26.23</v>
      </c>
      <c r="AK2349">
        <f>IF(EXACT($AE2349,AK$1),$D2349,)</f>
        <v>0</v>
      </c>
      <c r="AL2349">
        <f>IF(EXACT($AE2349,AL$1),$D2349,)</f>
        <v>0</v>
      </c>
    </row>
    <row r="2350" spans="1:38" x14ac:dyDescent="0.25">
      <c r="A2350" t="s">
        <v>7073</v>
      </c>
      <c r="B2350" t="s">
        <v>7074</v>
      </c>
      <c r="C2350" t="s">
        <v>27</v>
      </c>
      <c r="D2350">
        <v>33.25</v>
      </c>
      <c r="E2350" t="s">
        <v>28</v>
      </c>
      <c r="F2350" t="s">
        <v>7075</v>
      </c>
      <c r="G2350">
        <v>960</v>
      </c>
      <c r="H2350">
        <v>720</v>
      </c>
      <c r="I2350">
        <v>3</v>
      </c>
      <c r="J2350" t="s">
        <v>29</v>
      </c>
      <c r="K2350" t="s">
        <v>30</v>
      </c>
      <c r="L2350">
        <v>37</v>
      </c>
      <c r="M2350">
        <v>9</v>
      </c>
      <c r="N2350">
        <v>90</v>
      </c>
      <c r="O2350">
        <v>44</v>
      </c>
      <c r="P2350">
        <v>3960</v>
      </c>
      <c r="Q2350">
        <v>50</v>
      </c>
      <c r="R2350">
        <v>250</v>
      </c>
      <c r="S2350">
        <v>110</v>
      </c>
      <c r="T2350">
        <v>173</v>
      </c>
      <c r="U2350">
        <v>15</v>
      </c>
      <c r="V2350">
        <v>200</v>
      </c>
      <c r="W2350">
        <v>6</v>
      </c>
      <c r="X2350">
        <v>56</v>
      </c>
      <c r="Y2350">
        <v>2743.2</v>
      </c>
      <c r="AA2350" t="s">
        <v>30</v>
      </c>
      <c r="AB2350" s="1">
        <v>44623</v>
      </c>
      <c r="AC2350" s="2">
        <v>0.39233796296296292</v>
      </c>
      <c r="AD2350" s="2">
        <f t="shared" si="36"/>
        <v>9.4161111111111104</v>
      </c>
      <c r="AE2350" s="8">
        <f>WEEKDAY(AB2350)</f>
        <v>5</v>
      </c>
      <c r="AF2350">
        <f>IF(EXACT($AE2350,AF$1),$D2350,)</f>
        <v>0</v>
      </c>
      <c r="AG2350">
        <f>IF(EXACT($AE2350,AG$1),$D2350,)</f>
        <v>0</v>
      </c>
      <c r="AH2350">
        <f>IF(EXACT($AE2350,AH$1),$D2350,)</f>
        <v>0</v>
      </c>
      <c r="AI2350">
        <f>IF(EXACT($AE2350,AI$1),$D2350,)</f>
        <v>0</v>
      </c>
      <c r="AJ2350">
        <f>IF(EXACT($AE2350,AJ$1),$D2350,)</f>
        <v>33.25</v>
      </c>
      <c r="AK2350">
        <f>IF(EXACT($AE2350,AK$1),$D2350,)</f>
        <v>0</v>
      </c>
      <c r="AL2350">
        <f>IF(EXACT($AE2350,AL$1),$D2350,)</f>
        <v>0</v>
      </c>
    </row>
    <row r="2351" spans="1:38" x14ac:dyDescent="0.25">
      <c r="A2351" t="s">
        <v>7076</v>
      </c>
      <c r="B2351" t="s">
        <v>7077</v>
      </c>
      <c r="C2351" t="s">
        <v>27</v>
      </c>
      <c r="D2351">
        <v>24.78</v>
      </c>
      <c r="E2351" t="s">
        <v>28</v>
      </c>
      <c r="F2351" t="s">
        <v>7078</v>
      </c>
      <c r="G2351">
        <v>960</v>
      </c>
      <c r="H2351">
        <v>720</v>
      </c>
      <c r="I2351">
        <v>3</v>
      </c>
      <c r="J2351" t="s">
        <v>29</v>
      </c>
      <c r="K2351" t="s">
        <v>30</v>
      </c>
      <c r="L2351">
        <v>57</v>
      </c>
      <c r="M2351">
        <v>10</v>
      </c>
      <c r="N2351">
        <v>63</v>
      </c>
      <c r="O2351">
        <v>43</v>
      </c>
      <c r="P2351">
        <v>2709</v>
      </c>
      <c r="Q2351">
        <v>50</v>
      </c>
      <c r="R2351">
        <v>250</v>
      </c>
      <c r="S2351">
        <v>110</v>
      </c>
      <c r="T2351">
        <v>173</v>
      </c>
      <c r="U2351">
        <v>15</v>
      </c>
      <c r="V2351">
        <v>200</v>
      </c>
      <c r="W2351">
        <v>6</v>
      </c>
      <c r="X2351">
        <v>56</v>
      </c>
      <c r="Y2351">
        <v>2743.2</v>
      </c>
      <c r="AA2351" t="s">
        <v>30</v>
      </c>
      <c r="AB2351" s="1">
        <v>44623</v>
      </c>
      <c r="AC2351" s="2">
        <v>0.40497685185185189</v>
      </c>
      <c r="AD2351" s="2">
        <f t="shared" si="36"/>
        <v>9.719444444444445</v>
      </c>
      <c r="AE2351" s="8">
        <f>WEEKDAY(AB2351)</f>
        <v>5</v>
      </c>
      <c r="AF2351">
        <f>IF(EXACT($AE2351,AF$1),$D2351,)</f>
        <v>0</v>
      </c>
      <c r="AG2351">
        <f>IF(EXACT($AE2351,AG$1),$D2351,)</f>
        <v>0</v>
      </c>
      <c r="AH2351">
        <f>IF(EXACT($AE2351,AH$1),$D2351,)</f>
        <v>0</v>
      </c>
      <c r="AI2351">
        <f>IF(EXACT($AE2351,AI$1),$D2351,)</f>
        <v>0</v>
      </c>
      <c r="AJ2351">
        <f>IF(EXACT($AE2351,AJ$1),$D2351,)</f>
        <v>24.78</v>
      </c>
      <c r="AK2351">
        <f>IF(EXACT($AE2351,AK$1),$D2351,)</f>
        <v>0</v>
      </c>
      <c r="AL2351">
        <f>IF(EXACT($AE2351,AL$1),$D2351,)</f>
        <v>0</v>
      </c>
    </row>
    <row r="2352" spans="1:38" x14ac:dyDescent="0.25">
      <c r="A2352" t="s">
        <v>7079</v>
      </c>
      <c r="B2352" t="s">
        <v>7080</v>
      </c>
      <c r="C2352" t="s">
        <v>27</v>
      </c>
      <c r="D2352">
        <v>27.74</v>
      </c>
      <c r="E2352" t="s">
        <v>28</v>
      </c>
      <c r="F2352" t="s">
        <v>7081</v>
      </c>
      <c r="G2352">
        <v>960</v>
      </c>
      <c r="H2352">
        <v>720</v>
      </c>
      <c r="I2352">
        <v>3</v>
      </c>
      <c r="J2352" t="s">
        <v>29</v>
      </c>
      <c r="K2352" t="s">
        <v>30</v>
      </c>
      <c r="L2352">
        <v>32</v>
      </c>
      <c r="M2352">
        <v>11</v>
      </c>
      <c r="N2352">
        <v>120</v>
      </c>
      <c r="O2352">
        <v>43</v>
      </c>
      <c r="P2352">
        <v>5160</v>
      </c>
      <c r="Q2352">
        <v>50</v>
      </c>
      <c r="R2352">
        <v>250</v>
      </c>
      <c r="S2352">
        <v>110</v>
      </c>
      <c r="T2352">
        <v>173</v>
      </c>
      <c r="U2352">
        <v>15</v>
      </c>
      <c r="V2352">
        <v>200</v>
      </c>
      <c r="W2352">
        <v>6</v>
      </c>
      <c r="X2352">
        <v>56</v>
      </c>
      <c r="Y2352">
        <v>2743.2</v>
      </c>
      <c r="AA2352" t="s">
        <v>30</v>
      </c>
      <c r="AB2352" s="1">
        <v>44623</v>
      </c>
      <c r="AC2352" s="2">
        <v>0.40731481481481485</v>
      </c>
      <c r="AD2352" s="2">
        <f t="shared" si="36"/>
        <v>9.775555555555556</v>
      </c>
      <c r="AE2352" s="8">
        <f>WEEKDAY(AB2352)</f>
        <v>5</v>
      </c>
      <c r="AF2352">
        <f>IF(EXACT($AE2352,AF$1),$D2352,)</f>
        <v>0</v>
      </c>
      <c r="AG2352">
        <f>IF(EXACT($AE2352,AG$1),$D2352,)</f>
        <v>0</v>
      </c>
      <c r="AH2352">
        <f>IF(EXACT($AE2352,AH$1),$D2352,)</f>
        <v>0</v>
      </c>
      <c r="AI2352">
        <f>IF(EXACT($AE2352,AI$1),$D2352,)</f>
        <v>0</v>
      </c>
      <c r="AJ2352">
        <f>IF(EXACT($AE2352,AJ$1),$D2352,)</f>
        <v>27.74</v>
      </c>
      <c r="AK2352">
        <f>IF(EXACT($AE2352,AK$1),$D2352,)</f>
        <v>0</v>
      </c>
      <c r="AL2352">
        <f>IF(EXACT($AE2352,AL$1),$D2352,)</f>
        <v>0</v>
      </c>
    </row>
    <row r="2353" spans="1:38" x14ac:dyDescent="0.25">
      <c r="A2353" t="s">
        <v>7082</v>
      </c>
      <c r="B2353" t="s">
        <v>7083</v>
      </c>
      <c r="C2353" t="s">
        <v>27</v>
      </c>
      <c r="D2353">
        <v>35.18</v>
      </c>
      <c r="E2353" t="s">
        <v>28</v>
      </c>
      <c r="F2353" t="s">
        <v>7084</v>
      </c>
      <c r="G2353">
        <v>960</v>
      </c>
      <c r="H2353">
        <v>720</v>
      </c>
      <c r="I2353">
        <v>3</v>
      </c>
      <c r="J2353" t="s">
        <v>29</v>
      </c>
      <c r="K2353" t="s">
        <v>30</v>
      </c>
      <c r="L2353">
        <v>52</v>
      </c>
      <c r="M2353">
        <v>15</v>
      </c>
      <c r="N2353">
        <v>61</v>
      </c>
      <c r="O2353">
        <v>38</v>
      </c>
      <c r="P2353">
        <v>2318</v>
      </c>
      <c r="Q2353">
        <v>50</v>
      </c>
      <c r="R2353">
        <v>250</v>
      </c>
      <c r="S2353">
        <v>110</v>
      </c>
      <c r="T2353">
        <v>173</v>
      </c>
      <c r="U2353">
        <v>15</v>
      </c>
      <c r="V2353">
        <v>200</v>
      </c>
      <c r="W2353">
        <v>6</v>
      </c>
      <c r="X2353">
        <v>56</v>
      </c>
      <c r="Y2353">
        <v>2743.2</v>
      </c>
      <c r="AA2353" t="s">
        <v>30</v>
      </c>
      <c r="AB2353" s="1">
        <v>44623</v>
      </c>
      <c r="AC2353" s="2">
        <v>0.40791666666666665</v>
      </c>
      <c r="AD2353" s="2">
        <f t="shared" si="36"/>
        <v>9.7899999999999991</v>
      </c>
      <c r="AE2353" s="8">
        <f>WEEKDAY(AB2353)</f>
        <v>5</v>
      </c>
      <c r="AF2353">
        <f>IF(EXACT($AE2353,AF$1),$D2353,)</f>
        <v>0</v>
      </c>
      <c r="AG2353">
        <f>IF(EXACT($AE2353,AG$1),$D2353,)</f>
        <v>0</v>
      </c>
      <c r="AH2353">
        <f>IF(EXACT($AE2353,AH$1),$D2353,)</f>
        <v>0</v>
      </c>
      <c r="AI2353">
        <f>IF(EXACT($AE2353,AI$1),$D2353,)</f>
        <v>0</v>
      </c>
      <c r="AJ2353">
        <f>IF(EXACT($AE2353,AJ$1),$D2353,)</f>
        <v>35.18</v>
      </c>
      <c r="AK2353">
        <f>IF(EXACT($AE2353,AK$1),$D2353,)</f>
        <v>0</v>
      </c>
      <c r="AL2353">
        <f>IF(EXACT($AE2353,AL$1),$D2353,)</f>
        <v>0</v>
      </c>
    </row>
    <row r="2354" spans="1:38" x14ac:dyDescent="0.25">
      <c r="A2354" t="s">
        <v>7085</v>
      </c>
      <c r="B2354" t="s">
        <v>7086</v>
      </c>
      <c r="C2354" t="s">
        <v>27</v>
      </c>
      <c r="D2354">
        <v>24.94</v>
      </c>
      <c r="E2354" t="s">
        <v>28</v>
      </c>
      <c r="F2354" t="s">
        <v>7087</v>
      </c>
      <c r="G2354">
        <v>960</v>
      </c>
      <c r="H2354">
        <v>720</v>
      </c>
      <c r="I2354">
        <v>3</v>
      </c>
      <c r="J2354" t="s">
        <v>29</v>
      </c>
      <c r="K2354" t="s">
        <v>30</v>
      </c>
      <c r="L2354">
        <v>62</v>
      </c>
      <c r="M2354">
        <v>20</v>
      </c>
      <c r="N2354">
        <v>50</v>
      </c>
      <c r="O2354">
        <v>32</v>
      </c>
      <c r="P2354">
        <v>1600</v>
      </c>
      <c r="Q2354">
        <v>50</v>
      </c>
      <c r="R2354">
        <v>250</v>
      </c>
      <c r="S2354">
        <v>110</v>
      </c>
      <c r="T2354">
        <v>173</v>
      </c>
      <c r="U2354">
        <v>15</v>
      </c>
      <c r="V2354">
        <v>200</v>
      </c>
      <c r="W2354">
        <v>6</v>
      </c>
      <c r="X2354">
        <v>56</v>
      </c>
      <c r="Y2354">
        <v>2743.2</v>
      </c>
      <c r="AA2354" t="s">
        <v>30</v>
      </c>
      <c r="AB2354" s="1">
        <v>44623</v>
      </c>
      <c r="AC2354" s="2">
        <v>0.4097453703703704</v>
      </c>
      <c r="AD2354" s="2">
        <f t="shared" si="36"/>
        <v>9.8338888888888896</v>
      </c>
      <c r="AE2354" s="8">
        <f>WEEKDAY(AB2354)</f>
        <v>5</v>
      </c>
      <c r="AF2354">
        <f>IF(EXACT($AE2354,AF$1),$D2354,)</f>
        <v>0</v>
      </c>
      <c r="AG2354">
        <f>IF(EXACT($AE2354,AG$1),$D2354,)</f>
        <v>0</v>
      </c>
      <c r="AH2354">
        <f>IF(EXACT($AE2354,AH$1),$D2354,)</f>
        <v>0</v>
      </c>
      <c r="AI2354">
        <f>IF(EXACT($AE2354,AI$1),$D2354,)</f>
        <v>0</v>
      </c>
      <c r="AJ2354">
        <f>IF(EXACT($AE2354,AJ$1),$D2354,)</f>
        <v>24.94</v>
      </c>
      <c r="AK2354">
        <f>IF(EXACT($AE2354,AK$1),$D2354,)</f>
        <v>0</v>
      </c>
      <c r="AL2354">
        <f>IF(EXACT($AE2354,AL$1),$D2354,)</f>
        <v>0</v>
      </c>
    </row>
    <row r="2355" spans="1:38" x14ac:dyDescent="0.25">
      <c r="A2355" t="s">
        <v>7088</v>
      </c>
      <c r="B2355" t="s">
        <v>7089</v>
      </c>
      <c r="C2355" t="s">
        <v>27</v>
      </c>
      <c r="D2355">
        <v>30.07</v>
      </c>
      <c r="E2355" t="s">
        <v>28</v>
      </c>
      <c r="F2355" t="s">
        <v>7090</v>
      </c>
      <c r="G2355">
        <v>960</v>
      </c>
      <c r="H2355">
        <v>720</v>
      </c>
      <c r="I2355">
        <v>3</v>
      </c>
      <c r="J2355" t="s">
        <v>31</v>
      </c>
      <c r="K2355" t="s">
        <v>30</v>
      </c>
      <c r="L2355">
        <v>105</v>
      </c>
      <c r="M2355">
        <v>12</v>
      </c>
      <c r="N2355">
        <v>50</v>
      </c>
      <c r="O2355">
        <v>42</v>
      </c>
      <c r="P2355">
        <v>2100</v>
      </c>
      <c r="Q2355">
        <v>50</v>
      </c>
      <c r="R2355">
        <v>250</v>
      </c>
      <c r="S2355">
        <v>110</v>
      </c>
      <c r="T2355">
        <v>173</v>
      </c>
      <c r="U2355">
        <v>15</v>
      </c>
      <c r="V2355">
        <v>200</v>
      </c>
      <c r="W2355">
        <v>6</v>
      </c>
      <c r="X2355">
        <v>25</v>
      </c>
      <c r="Y2355">
        <v>1092.2</v>
      </c>
      <c r="AA2355" t="s">
        <v>30</v>
      </c>
      <c r="AB2355" s="1">
        <v>44623</v>
      </c>
      <c r="AC2355" s="2">
        <v>0.4123263888888889</v>
      </c>
      <c r="AD2355" s="2">
        <f t="shared" si="36"/>
        <v>9.8958333333333339</v>
      </c>
      <c r="AE2355" s="8">
        <f>WEEKDAY(AB2355)</f>
        <v>5</v>
      </c>
      <c r="AF2355">
        <f>IF(EXACT($AE2355,AF$1),$D2355,)</f>
        <v>0</v>
      </c>
      <c r="AG2355">
        <f>IF(EXACT($AE2355,AG$1),$D2355,)</f>
        <v>0</v>
      </c>
      <c r="AH2355">
        <f>IF(EXACT($AE2355,AH$1),$D2355,)</f>
        <v>0</v>
      </c>
      <c r="AI2355">
        <f>IF(EXACT($AE2355,AI$1),$D2355,)</f>
        <v>0</v>
      </c>
      <c r="AJ2355">
        <f>IF(EXACT($AE2355,AJ$1),$D2355,)</f>
        <v>30.07</v>
      </c>
      <c r="AK2355">
        <f>IF(EXACT($AE2355,AK$1),$D2355,)</f>
        <v>0</v>
      </c>
      <c r="AL2355">
        <f>IF(EXACT($AE2355,AL$1),$D2355,)</f>
        <v>0</v>
      </c>
    </row>
    <row r="2356" spans="1:38" x14ac:dyDescent="0.25">
      <c r="A2356" t="s">
        <v>7091</v>
      </c>
      <c r="B2356" t="s">
        <v>7092</v>
      </c>
      <c r="C2356" t="s">
        <v>27</v>
      </c>
      <c r="D2356">
        <v>23.07</v>
      </c>
      <c r="E2356" t="s">
        <v>28</v>
      </c>
      <c r="F2356" t="s">
        <v>7093</v>
      </c>
      <c r="G2356">
        <v>960</v>
      </c>
      <c r="H2356">
        <v>720</v>
      </c>
      <c r="I2356">
        <v>3</v>
      </c>
      <c r="J2356" t="s">
        <v>31</v>
      </c>
      <c r="K2356" t="s">
        <v>30</v>
      </c>
      <c r="L2356">
        <v>135</v>
      </c>
      <c r="M2356">
        <v>19</v>
      </c>
      <c r="N2356">
        <v>44</v>
      </c>
      <c r="O2356">
        <v>34</v>
      </c>
      <c r="P2356">
        <v>1496</v>
      </c>
      <c r="Q2356">
        <v>50</v>
      </c>
      <c r="R2356">
        <v>250</v>
      </c>
      <c r="S2356">
        <v>110</v>
      </c>
      <c r="T2356">
        <v>173</v>
      </c>
      <c r="U2356">
        <v>15</v>
      </c>
      <c r="V2356">
        <v>200</v>
      </c>
      <c r="W2356">
        <v>6</v>
      </c>
      <c r="X2356">
        <v>25</v>
      </c>
      <c r="Y2356">
        <v>1092.2</v>
      </c>
      <c r="AA2356" t="s">
        <v>30</v>
      </c>
      <c r="AB2356" s="1">
        <v>44623</v>
      </c>
      <c r="AC2356" s="2">
        <v>0.43438657407407405</v>
      </c>
      <c r="AD2356" s="2">
        <f t="shared" si="36"/>
        <v>10.425277777777778</v>
      </c>
      <c r="AE2356" s="8">
        <f>WEEKDAY(AB2356)</f>
        <v>5</v>
      </c>
      <c r="AF2356">
        <f>IF(EXACT($AE2356,AF$1),$D2356,)</f>
        <v>0</v>
      </c>
      <c r="AG2356">
        <f>IF(EXACT($AE2356,AG$1),$D2356,)</f>
        <v>0</v>
      </c>
      <c r="AH2356">
        <f>IF(EXACT($AE2356,AH$1),$D2356,)</f>
        <v>0</v>
      </c>
      <c r="AI2356">
        <f>IF(EXACT($AE2356,AI$1),$D2356,)</f>
        <v>0</v>
      </c>
      <c r="AJ2356">
        <f>IF(EXACT($AE2356,AJ$1),$D2356,)</f>
        <v>23.07</v>
      </c>
      <c r="AK2356">
        <f>IF(EXACT($AE2356,AK$1),$D2356,)</f>
        <v>0</v>
      </c>
      <c r="AL2356">
        <f>IF(EXACT($AE2356,AL$1),$D2356,)</f>
        <v>0</v>
      </c>
    </row>
    <row r="2357" spans="1:38" x14ac:dyDescent="0.25">
      <c r="A2357" t="s">
        <v>7094</v>
      </c>
      <c r="B2357" t="s">
        <v>7095</v>
      </c>
      <c r="C2357" t="s">
        <v>27</v>
      </c>
      <c r="D2357">
        <v>23.39</v>
      </c>
      <c r="E2357" t="s">
        <v>28</v>
      </c>
      <c r="F2357" t="s">
        <v>7096</v>
      </c>
      <c r="G2357">
        <v>960</v>
      </c>
      <c r="H2357">
        <v>720</v>
      </c>
      <c r="I2357">
        <v>3</v>
      </c>
      <c r="J2357" t="s">
        <v>31</v>
      </c>
      <c r="K2357" t="s">
        <v>30</v>
      </c>
      <c r="L2357">
        <v>77</v>
      </c>
      <c r="M2357">
        <v>16</v>
      </c>
      <c r="N2357">
        <v>54</v>
      </c>
      <c r="O2357">
        <v>36</v>
      </c>
      <c r="P2357">
        <v>1944</v>
      </c>
      <c r="Q2357">
        <v>50</v>
      </c>
      <c r="R2357">
        <v>250</v>
      </c>
      <c r="S2357">
        <v>110</v>
      </c>
      <c r="T2357">
        <v>173</v>
      </c>
      <c r="U2357">
        <v>15</v>
      </c>
      <c r="V2357">
        <v>200</v>
      </c>
      <c r="W2357">
        <v>6</v>
      </c>
      <c r="X2357">
        <v>25</v>
      </c>
      <c r="Y2357">
        <v>1092.2</v>
      </c>
      <c r="AA2357" t="s">
        <v>30</v>
      </c>
      <c r="AB2357" s="1">
        <v>44623</v>
      </c>
      <c r="AC2357" s="2">
        <v>0.43526620370370367</v>
      </c>
      <c r="AD2357" s="2">
        <f t="shared" si="36"/>
        <v>10.446388888888889</v>
      </c>
      <c r="AE2357" s="8">
        <f>WEEKDAY(AB2357)</f>
        <v>5</v>
      </c>
      <c r="AF2357">
        <f>IF(EXACT($AE2357,AF$1),$D2357,)</f>
        <v>0</v>
      </c>
      <c r="AG2357">
        <f>IF(EXACT($AE2357,AG$1),$D2357,)</f>
        <v>0</v>
      </c>
      <c r="AH2357">
        <f>IF(EXACT($AE2357,AH$1),$D2357,)</f>
        <v>0</v>
      </c>
      <c r="AI2357">
        <f>IF(EXACT($AE2357,AI$1),$D2357,)</f>
        <v>0</v>
      </c>
      <c r="AJ2357">
        <f>IF(EXACT($AE2357,AJ$1),$D2357,)</f>
        <v>23.39</v>
      </c>
      <c r="AK2357">
        <f>IF(EXACT($AE2357,AK$1),$D2357,)</f>
        <v>0</v>
      </c>
      <c r="AL2357">
        <f>IF(EXACT($AE2357,AL$1),$D2357,)</f>
        <v>0</v>
      </c>
    </row>
    <row r="2358" spans="1:38" x14ac:dyDescent="0.25">
      <c r="A2358" t="s">
        <v>7097</v>
      </c>
      <c r="B2358" t="s">
        <v>7098</v>
      </c>
      <c r="C2358" t="s">
        <v>27</v>
      </c>
      <c r="D2358">
        <v>28.01</v>
      </c>
      <c r="E2358" t="s">
        <v>28</v>
      </c>
      <c r="F2358" t="s">
        <v>7099</v>
      </c>
      <c r="G2358">
        <v>960</v>
      </c>
      <c r="H2358">
        <v>720</v>
      </c>
      <c r="I2358">
        <v>3</v>
      </c>
      <c r="J2358" t="s">
        <v>31</v>
      </c>
      <c r="K2358" t="s">
        <v>30</v>
      </c>
      <c r="L2358">
        <v>90</v>
      </c>
      <c r="M2358">
        <v>12</v>
      </c>
      <c r="N2358">
        <v>66</v>
      </c>
      <c r="O2358">
        <v>42</v>
      </c>
      <c r="P2358">
        <v>2772</v>
      </c>
      <c r="Q2358">
        <v>50</v>
      </c>
      <c r="R2358">
        <v>250</v>
      </c>
      <c r="S2358">
        <v>110</v>
      </c>
      <c r="T2358">
        <v>173</v>
      </c>
      <c r="U2358">
        <v>15</v>
      </c>
      <c r="V2358">
        <v>200</v>
      </c>
      <c r="W2358">
        <v>6</v>
      </c>
      <c r="X2358">
        <v>25</v>
      </c>
      <c r="Y2358">
        <v>1092.2</v>
      </c>
      <c r="AA2358" t="s">
        <v>30</v>
      </c>
      <c r="AB2358" s="1">
        <v>44623</v>
      </c>
      <c r="AC2358" s="2">
        <v>0.43737268518518518</v>
      </c>
      <c r="AD2358" s="2">
        <f t="shared" si="36"/>
        <v>10.496944444444445</v>
      </c>
      <c r="AE2358" s="8">
        <f>WEEKDAY(AB2358)</f>
        <v>5</v>
      </c>
      <c r="AF2358">
        <f>IF(EXACT($AE2358,AF$1),$D2358,)</f>
        <v>0</v>
      </c>
      <c r="AG2358">
        <f>IF(EXACT($AE2358,AG$1),$D2358,)</f>
        <v>0</v>
      </c>
      <c r="AH2358">
        <f>IF(EXACT($AE2358,AH$1),$D2358,)</f>
        <v>0</v>
      </c>
      <c r="AI2358">
        <f>IF(EXACT($AE2358,AI$1),$D2358,)</f>
        <v>0</v>
      </c>
      <c r="AJ2358">
        <f>IF(EXACT($AE2358,AJ$1),$D2358,)</f>
        <v>28.01</v>
      </c>
      <c r="AK2358">
        <f>IF(EXACT($AE2358,AK$1),$D2358,)</f>
        <v>0</v>
      </c>
      <c r="AL2358">
        <f>IF(EXACT($AE2358,AL$1),$D2358,)</f>
        <v>0</v>
      </c>
    </row>
    <row r="2359" spans="1:38" x14ac:dyDescent="0.25">
      <c r="A2359" t="s">
        <v>7100</v>
      </c>
      <c r="B2359" t="s">
        <v>7101</v>
      </c>
      <c r="C2359" t="s">
        <v>27</v>
      </c>
      <c r="D2359">
        <v>23.87</v>
      </c>
      <c r="E2359" t="s">
        <v>28</v>
      </c>
      <c r="F2359" t="s">
        <v>7102</v>
      </c>
      <c r="G2359">
        <v>960</v>
      </c>
      <c r="H2359">
        <v>720</v>
      </c>
      <c r="I2359">
        <v>3</v>
      </c>
      <c r="J2359" t="s">
        <v>29</v>
      </c>
      <c r="K2359" t="s">
        <v>30</v>
      </c>
      <c r="L2359">
        <v>58</v>
      </c>
      <c r="M2359">
        <v>14</v>
      </c>
      <c r="N2359">
        <v>60</v>
      </c>
      <c r="O2359">
        <v>39</v>
      </c>
      <c r="P2359">
        <v>2340</v>
      </c>
      <c r="Q2359">
        <v>50</v>
      </c>
      <c r="R2359">
        <v>250</v>
      </c>
      <c r="S2359">
        <v>110</v>
      </c>
      <c r="T2359">
        <v>173</v>
      </c>
      <c r="U2359">
        <v>15</v>
      </c>
      <c r="V2359">
        <v>200</v>
      </c>
      <c r="W2359">
        <v>6</v>
      </c>
      <c r="X2359">
        <v>56</v>
      </c>
      <c r="Y2359">
        <v>2743.2</v>
      </c>
      <c r="AA2359" t="s">
        <v>30</v>
      </c>
      <c r="AB2359" s="1">
        <v>44623</v>
      </c>
      <c r="AC2359" s="2">
        <v>0.44398148148148148</v>
      </c>
      <c r="AD2359" s="2">
        <f t="shared" si="36"/>
        <v>10.655555555555555</v>
      </c>
      <c r="AE2359" s="8">
        <f>WEEKDAY(AB2359)</f>
        <v>5</v>
      </c>
      <c r="AF2359">
        <f>IF(EXACT($AE2359,AF$1),$D2359,)</f>
        <v>0</v>
      </c>
      <c r="AG2359">
        <f>IF(EXACT($AE2359,AG$1),$D2359,)</f>
        <v>0</v>
      </c>
      <c r="AH2359">
        <f>IF(EXACT($AE2359,AH$1),$D2359,)</f>
        <v>0</v>
      </c>
      <c r="AI2359">
        <f>IF(EXACT($AE2359,AI$1),$D2359,)</f>
        <v>0</v>
      </c>
      <c r="AJ2359">
        <f>IF(EXACT($AE2359,AJ$1),$D2359,)</f>
        <v>23.87</v>
      </c>
      <c r="AK2359">
        <f>IF(EXACT($AE2359,AK$1),$D2359,)</f>
        <v>0</v>
      </c>
      <c r="AL2359">
        <f>IF(EXACT($AE2359,AL$1),$D2359,)</f>
        <v>0</v>
      </c>
    </row>
    <row r="2360" spans="1:38" x14ac:dyDescent="0.25">
      <c r="A2360" t="s">
        <v>7103</v>
      </c>
      <c r="B2360" t="s">
        <v>7104</v>
      </c>
      <c r="C2360" t="s">
        <v>27</v>
      </c>
      <c r="D2360">
        <v>29.33</v>
      </c>
      <c r="E2360" t="s">
        <v>28</v>
      </c>
      <c r="F2360" t="s">
        <v>7105</v>
      </c>
      <c r="G2360">
        <v>960</v>
      </c>
      <c r="H2360">
        <v>720</v>
      </c>
      <c r="I2360">
        <v>3</v>
      </c>
      <c r="J2360" t="s">
        <v>31</v>
      </c>
      <c r="K2360" t="s">
        <v>30</v>
      </c>
      <c r="L2360">
        <v>94</v>
      </c>
      <c r="M2360">
        <v>10</v>
      </c>
      <c r="N2360">
        <v>61</v>
      </c>
      <c r="O2360">
        <v>42</v>
      </c>
      <c r="P2360">
        <v>2562</v>
      </c>
      <c r="Q2360">
        <v>50</v>
      </c>
      <c r="R2360">
        <v>250</v>
      </c>
      <c r="S2360">
        <v>110</v>
      </c>
      <c r="T2360">
        <v>173</v>
      </c>
      <c r="U2360">
        <v>15</v>
      </c>
      <c r="V2360">
        <v>200</v>
      </c>
      <c r="W2360">
        <v>6</v>
      </c>
      <c r="X2360">
        <v>25</v>
      </c>
      <c r="Y2360">
        <v>1092.2</v>
      </c>
      <c r="AA2360" t="s">
        <v>30</v>
      </c>
      <c r="AB2360" s="1">
        <v>44623</v>
      </c>
      <c r="AC2360" s="2">
        <v>0.4536574074074074</v>
      </c>
      <c r="AD2360" s="2">
        <f t="shared" si="36"/>
        <v>10.887777777777778</v>
      </c>
      <c r="AE2360" s="8">
        <f>WEEKDAY(AB2360)</f>
        <v>5</v>
      </c>
      <c r="AF2360">
        <f>IF(EXACT($AE2360,AF$1),$D2360,)</f>
        <v>0</v>
      </c>
      <c r="AG2360">
        <f>IF(EXACT($AE2360,AG$1),$D2360,)</f>
        <v>0</v>
      </c>
      <c r="AH2360">
        <f>IF(EXACT($AE2360,AH$1),$D2360,)</f>
        <v>0</v>
      </c>
      <c r="AI2360">
        <f>IF(EXACT($AE2360,AI$1),$D2360,)</f>
        <v>0</v>
      </c>
      <c r="AJ2360">
        <f>IF(EXACT($AE2360,AJ$1),$D2360,)</f>
        <v>29.33</v>
      </c>
      <c r="AK2360">
        <f>IF(EXACT($AE2360,AK$1),$D2360,)</f>
        <v>0</v>
      </c>
      <c r="AL2360">
        <f>IF(EXACT($AE2360,AL$1),$D2360,)</f>
        <v>0</v>
      </c>
    </row>
    <row r="2361" spans="1:38" x14ac:dyDescent="0.25">
      <c r="A2361" t="s">
        <v>7106</v>
      </c>
      <c r="B2361" t="s">
        <v>7107</v>
      </c>
      <c r="C2361" t="s">
        <v>27</v>
      </c>
      <c r="D2361">
        <v>21.91</v>
      </c>
      <c r="E2361" t="s">
        <v>28</v>
      </c>
      <c r="F2361" t="s">
        <v>7108</v>
      </c>
      <c r="G2361">
        <v>960</v>
      </c>
      <c r="H2361">
        <v>720</v>
      </c>
      <c r="I2361">
        <v>3</v>
      </c>
      <c r="J2361" t="s">
        <v>29</v>
      </c>
      <c r="K2361" t="s">
        <v>30</v>
      </c>
      <c r="L2361">
        <v>119</v>
      </c>
      <c r="M2361">
        <v>17</v>
      </c>
      <c r="N2361">
        <v>40</v>
      </c>
      <c r="O2361">
        <v>33</v>
      </c>
      <c r="P2361">
        <v>1320</v>
      </c>
      <c r="Q2361">
        <v>50</v>
      </c>
      <c r="R2361">
        <v>250</v>
      </c>
      <c r="S2361">
        <v>110</v>
      </c>
      <c r="T2361">
        <v>173</v>
      </c>
      <c r="U2361">
        <v>15</v>
      </c>
      <c r="V2361">
        <v>200</v>
      </c>
      <c r="W2361">
        <v>6</v>
      </c>
      <c r="X2361">
        <v>56</v>
      </c>
      <c r="Y2361">
        <v>2743.2</v>
      </c>
      <c r="AA2361" t="s">
        <v>30</v>
      </c>
      <c r="AB2361" s="1">
        <v>44623</v>
      </c>
      <c r="AC2361" s="2">
        <v>0.45667824074074076</v>
      </c>
      <c r="AD2361" s="2">
        <f t="shared" si="36"/>
        <v>10.960277777777778</v>
      </c>
      <c r="AE2361" s="8">
        <f>WEEKDAY(AB2361)</f>
        <v>5</v>
      </c>
      <c r="AF2361">
        <f>IF(EXACT($AE2361,AF$1),$D2361,)</f>
        <v>0</v>
      </c>
      <c r="AG2361">
        <f>IF(EXACT($AE2361,AG$1),$D2361,)</f>
        <v>0</v>
      </c>
      <c r="AH2361">
        <f>IF(EXACT($AE2361,AH$1),$D2361,)</f>
        <v>0</v>
      </c>
      <c r="AI2361">
        <f>IF(EXACT($AE2361,AI$1),$D2361,)</f>
        <v>0</v>
      </c>
      <c r="AJ2361">
        <f>IF(EXACT($AE2361,AJ$1),$D2361,)</f>
        <v>21.91</v>
      </c>
      <c r="AK2361">
        <f>IF(EXACT($AE2361,AK$1),$D2361,)</f>
        <v>0</v>
      </c>
      <c r="AL2361">
        <f>IF(EXACT($AE2361,AL$1),$D2361,)</f>
        <v>0</v>
      </c>
    </row>
    <row r="2362" spans="1:38" x14ac:dyDescent="0.25">
      <c r="A2362" t="s">
        <v>7109</v>
      </c>
      <c r="B2362" t="s">
        <v>7110</v>
      </c>
      <c r="C2362" t="s">
        <v>27</v>
      </c>
      <c r="D2362">
        <v>15.5</v>
      </c>
      <c r="E2362" t="s">
        <v>28</v>
      </c>
      <c r="F2362" t="s">
        <v>7111</v>
      </c>
      <c r="G2362">
        <v>960</v>
      </c>
      <c r="H2362">
        <v>720</v>
      </c>
      <c r="I2362">
        <v>3</v>
      </c>
      <c r="J2362" t="s">
        <v>29</v>
      </c>
      <c r="K2362" t="s">
        <v>30</v>
      </c>
      <c r="L2362">
        <v>131</v>
      </c>
      <c r="M2362">
        <v>14</v>
      </c>
      <c r="N2362">
        <v>39</v>
      </c>
      <c r="O2362">
        <v>37</v>
      </c>
      <c r="P2362">
        <v>1443</v>
      </c>
      <c r="Q2362">
        <v>50</v>
      </c>
      <c r="R2362">
        <v>250</v>
      </c>
      <c r="S2362">
        <v>110</v>
      </c>
      <c r="T2362">
        <v>173</v>
      </c>
      <c r="U2362">
        <v>15</v>
      </c>
      <c r="V2362">
        <v>200</v>
      </c>
      <c r="W2362">
        <v>6</v>
      </c>
      <c r="X2362">
        <v>56</v>
      </c>
      <c r="Y2362">
        <v>2743.2</v>
      </c>
      <c r="AA2362" t="s">
        <v>30</v>
      </c>
      <c r="AB2362" s="1">
        <v>44623</v>
      </c>
      <c r="AC2362" s="2">
        <v>0.46055555555555555</v>
      </c>
      <c r="AD2362" s="2">
        <f t="shared" si="36"/>
        <v>11.053333333333333</v>
      </c>
      <c r="AE2362" s="8">
        <f>WEEKDAY(AB2362)</f>
        <v>5</v>
      </c>
      <c r="AF2362">
        <f>IF(EXACT($AE2362,AF$1),$D2362,)</f>
        <v>0</v>
      </c>
      <c r="AG2362">
        <f>IF(EXACT($AE2362,AG$1),$D2362,)</f>
        <v>0</v>
      </c>
      <c r="AH2362">
        <f>IF(EXACT($AE2362,AH$1),$D2362,)</f>
        <v>0</v>
      </c>
      <c r="AI2362">
        <f>IF(EXACT($AE2362,AI$1),$D2362,)</f>
        <v>0</v>
      </c>
      <c r="AJ2362">
        <f>IF(EXACT($AE2362,AJ$1),$D2362,)</f>
        <v>15.5</v>
      </c>
      <c r="AK2362">
        <f>IF(EXACT($AE2362,AK$1),$D2362,)</f>
        <v>0</v>
      </c>
      <c r="AL2362">
        <f>IF(EXACT($AE2362,AL$1),$D2362,)</f>
        <v>0</v>
      </c>
    </row>
    <row r="2363" spans="1:38" x14ac:dyDescent="0.25">
      <c r="A2363" t="s">
        <v>7112</v>
      </c>
      <c r="B2363" t="s">
        <v>7113</v>
      </c>
      <c r="C2363" t="s">
        <v>27</v>
      </c>
      <c r="D2363">
        <v>23.87</v>
      </c>
      <c r="E2363" t="s">
        <v>28</v>
      </c>
      <c r="F2363" t="s">
        <v>7114</v>
      </c>
      <c r="G2363">
        <v>960</v>
      </c>
      <c r="H2363">
        <v>720</v>
      </c>
      <c r="I2363">
        <v>3</v>
      </c>
      <c r="J2363" t="s">
        <v>29</v>
      </c>
      <c r="K2363" t="s">
        <v>30</v>
      </c>
      <c r="L2363">
        <v>70</v>
      </c>
      <c r="M2363">
        <v>12</v>
      </c>
      <c r="N2363">
        <v>54</v>
      </c>
      <c r="O2363">
        <v>41</v>
      </c>
      <c r="P2363">
        <v>2214</v>
      </c>
      <c r="Q2363">
        <v>50</v>
      </c>
      <c r="R2363">
        <v>250</v>
      </c>
      <c r="S2363">
        <v>110</v>
      </c>
      <c r="T2363">
        <v>173</v>
      </c>
      <c r="U2363">
        <v>15</v>
      </c>
      <c r="V2363">
        <v>200</v>
      </c>
      <c r="W2363">
        <v>6</v>
      </c>
      <c r="X2363">
        <v>56</v>
      </c>
      <c r="Y2363">
        <v>2743.2</v>
      </c>
      <c r="AA2363" t="s">
        <v>30</v>
      </c>
      <c r="AB2363" s="1">
        <v>44623</v>
      </c>
      <c r="AC2363" s="2">
        <v>0.46254629629629629</v>
      </c>
      <c r="AD2363" s="2">
        <f t="shared" si="36"/>
        <v>11.101111111111111</v>
      </c>
      <c r="AE2363" s="8">
        <f>WEEKDAY(AB2363)</f>
        <v>5</v>
      </c>
      <c r="AF2363">
        <f>IF(EXACT($AE2363,AF$1),$D2363,)</f>
        <v>0</v>
      </c>
      <c r="AG2363">
        <f>IF(EXACT($AE2363,AG$1),$D2363,)</f>
        <v>0</v>
      </c>
      <c r="AH2363">
        <f>IF(EXACT($AE2363,AH$1),$D2363,)</f>
        <v>0</v>
      </c>
      <c r="AI2363">
        <f>IF(EXACT($AE2363,AI$1),$D2363,)</f>
        <v>0</v>
      </c>
      <c r="AJ2363">
        <f>IF(EXACT($AE2363,AJ$1),$D2363,)</f>
        <v>23.87</v>
      </c>
      <c r="AK2363">
        <f>IF(EXACT($AE2363,AK$1),$D2363,)</f>
        <v>0</v>
      </c>
      <c r="AL2363">
        <f>IF(EXACT($AE2363,AL$1),$D2363,)</f>
        <v>0</v>
      </c>
    </row>
    <row r="2364" spans="1:38" x14ac:dyDescent="0.25">
      <c r="A2364" t="s">
        <v>7115</v>
      </c>
      <c r="B2364" t="s">
        <v>7116</v>
      </c>
      <c r="C2364" t="s">
        <v>27</v>
      </c>
      <c r="D2364">
        <v>18.760000000000002</v>
      </c>
      <c r="E2364" t="s">
        <v>28</v>
      </c>
      <c r="F2364" t="s">
        <v>7117</v>
      </c>
      <c r="G2364">
        <v>960</v>
      </c>
      <c r="H2364">
        <v>720</v>
      </c>
      <c r="I2364">
        <v>3</v>
      </c>
      <c r="J2364" t="s">
        <v>29</v>
      </c>
      <c r="K2364" t="s">
        <v>30</v>
      </c>
      <c r="L2364">
        <v>44</v>
      </c>
      <c r="M2364">
        <v>15</v>
      </c>
      <c r="N2364">
        <v>58</v>
      </c>
      <c r="O2364">
        <v>37</v>
      </c>
      <c r="P2364">
        <v>2146</v>
      </c>
      <c r="Q2364">
        <v>50</v>
      </c>
      <c r="R2364">
        <v>250</v>
      </c>
      <c r="S2364">
        <v>110</v>
      </c>
      <c r="T2364">
        <v>173</v>
      </c>
      <c r="U2364">
        <v>15</v>
      </c>
      <c r="V2364">
        <v>200</v>
      </c>
      <c r="W2364">
        <v>6</v>
      </c>
      <c r="X2364">
        <v>56</v>
      </c>
      <c r="Y2364">
        <v>2743.2</v>
      </c>
      <c r="AA2364" t="s">
        <v>30</v>
      </c>
      <c r="AB2364" s="1">
        <v>44623</v>
      </c>
      <c r="AC2364" s="2">
        <v>0.47670138888888891</v>
      </c>
      <c r="AD2364" s="2">
        <f t="shared" si="36"/>
        <v>11.440833333333334</v>
      </c>
      <c r="AE2364" s="8">
        <f>WEEKDAY(AB2364)</f>
        <v>5</v>
      </c>
      <c r="AF2364">
        <f>IF(EXACT($AE2364,AF$1),$D2364,)</f>
        <v>0</v>
      </c>
      <c r="AG2364">
        <f>IF(EXACT($AE2364,AG$1),$D2364,)</f>
        <v>0</v>
      </c>
      <c r="AH2364">
        <f>IF(EXACT($AE2364,AH$1),$D2364,)</f>
        <v>0</v>
      </c>
      <c r="AI2364">
        <f>IF(EXACT($AE2364,AI$1),$D2364,)</f>
        <v>0</v>
      </c>
      <c r="AJ2364">
        <f>IF(EXACT($AE2364,AJ$1),$D2364,)</f>
        <v>18.760000000000002</v>
      </c>
      <c r="AK2364">
        <f>IF(EXACT($AE2364,AK$1),$D2364,)</f>
        <v>0</v>
      </c>
      <c r="AL2364">
        <f>IF(EXACT($AE2364,AL$1),$D2364,)</f>
        <v>0</v>
      </c>
    </row>
    <row r="2365" spans="1:38" x14ac:dyDescent="0.25">
      <c r="A2365" t="s">
        <v>7118</v>
      </c>
      <c r="B2365" t="s">
        <v>7119</v>
      </c>
      <c r="C2365" t="s">
        <v>27</v>
      </c>
      <c r="D2365">
        <v>17.98</v>
      </c>
      <c r="E2365" t="s">
        <v>28</v>
      </c>
      <c r="F2365" t="s">
        <v>7120</v>
      </c>
      <c r="G2365">
        <v>960</v>
      </c>
      <c r="H2365">
        <v>720</v>
      </c>
      <c r="I2365">
        <v>3</v>
      </c>
      <c r="J2365" t="s">
        <v>31</v>
      </c>
      <c r="K2365" t="s">
        <v>30</v>
      </c>
      <c r="L2365">
        <v>36</v>
      </c>
      <c r="M2365">
        <v>12</v>
      </c>
      <c r="N2365">
        <v>43</v>
      </c>
      <c r="O2365">
        <v>41</v>
      </c>
      <c r="P2365">
        <v>1763</v>
      </c>
      <c r="Q2365">
        <v>50</v>
      </c>
      <c r="R2365">
        <v>250</v>
      </c>
      <c r="S2365">
        <v>110</v>
      </c>
      <c r="T2365">
        <v>173</v>
      </c>
      <c r="U2365">
        <v>15</v>
      </c>
      <c r="V2365">
        <v>200</v>
      </c>
      <c r="W2365">
        <v>6</v>
      </c>
      <c r="X2365">
        <v>25</v>
      </c>
      <c r="Y2365">
        <v>1092.2</v>
      </c>
      <c r="AA2365" t="s">
        <v>30</v>
      </c>
      <c r="AB2365" s="1">
        <v>44623</v>
      </c>
      <c r="AC2365" s="2">
        <v>0.47753472222222221</v>
      </c>
      <c r="AD2365" s="2">
        <f t="shared" si="36"/>
        <v>11.460833333333333</v>
      </c>
      <c r="AE2365" s="8">
        <f>WEEKDAY(AB2365)</f>
        <v>5</v>
      </c>
      <c r="AF2365">
        <f>IF(EXACT($AE2365,AF$1),$D2365,)</f>
        <v>0</v>
      </c>
      <c r="AG2365">
        <f>IF(EXACT($AE2365,AG$1),$D2365,)</f>
        <v>0</v>
      </c>
      <c r="AH2365">
        <f>IF(EXACT($AE2365,AH$1),$D2365,)</f>
        <v>0</v>
      </c>
      <c r="AI2365">
        <f>IF(EXACT($AE2365,AI$1),$D2365,)</f>
        <v>0</v>
      </c>
      <c r="AJ2365">
        <f>IF(EXACT($AE2365,AJ$1),$D2365,)</f>
        <v>17.98</v>
      </c>
      <c r="AK2365">
        <f>IF(EXACT($AE2365,AK$1),$D2365,)</f>
        <v>0</v>
      </c>
      <c r="AL2365">
        <f>IF(EXACT($AE2365,AL$1),$D2365,)</f>
        <v>0</v>
      </c>
    </row>
    <row r="2366" spans="1:38" x14ac:dyDescent="0.25">
      <c r="A2366" t="s">
        <v>7121</v>
      </c>
      <c r="B2366" t="s">
        <v>7122</v>
      </c>
      <c r="C2366" t="s">
        <v>27</v>
      </c>
      <c r="D2366">
        <v>25.18</v>
      </c>
      <c r="E2366" t="s">
        <v>28</v>
      </c>
      <c r="F2366" t="s">
        <v>7123</v>
      </c>
      <c r="G2366">
        <v>960</v>
      </c>
      <c r="H2366">
        <v>720</v>
      </c>
      <c r="I2366">
        <v>3</v>
      </c>
      <c r="J2366" t="s">
        <v>31</v>
      </c>
      <c r="K2366" t="s">
        <v>30</v>
      </c>
      <c r="L2366">
        <v>92</v>
      </c>
      <c r="M2366">
        <v>15</v>
      </c>
      <c r="N2366">
        <v>44</v>
      </c>
      <c r="O2366">
        <v>37</v>
      </c>
      <c r="P2366">
        <v>1628</v>
      </c>
      <c r="Q2366">
        <v>50</v>
      </c>
      <c r="R2366">
        <v>250</v>
      </c>
      <c r="S2366">
        <v>110</v>
      </c>
      <c r="T2366">
        <v>173</v>
      </c>
      <c r="U2366">
        <v>15</v>
      </c>
      <c r="V2366">
        <v>200</v>
      </c>
      <c r="W2366">
        <v>6</v>
      </c>
      <c r="X2366">
        <v>25</v>
      </c>
      <c r="Y2366">
        <v>1092.2</v>
      </c>
      <c r="AA2366" t="s">
        <v>30</v>
      </c>
      <c r="AB2366" s="1">
        <v>44623</v>
      </c>
      <c r="AC2366" s="2">
        <v>0.48145833333333332</v>
      </c>
      <c r="AD2366" s="2">
        <f t="shared" si="36"/>
        <v>11.555</v>
      </c>
      <c r="AE2366" s="8">
        <f>WEEKDAY(AB2366)</f>
        <v>5</v>
      </c>
      <c r="AF2366">
        <f>IF(EXACT($AE2366,AF$1),$D2366,)</f>
        <v>0</v>
      </c>
      <c r="AG2366">
        <f>IF(EXACT($AE2366,AG$1),$D2366,)</f>
        <v>0</v>
      </c>
      <c r="AH2366">
        <f>IF(EXACT($AE2366,AH$1),$D2366,)</f>
        <v>0</v>
      </c>
      <c r="AI2366">
        <f>IF(EXACT($AE2366,AI$1),$D2366,)</f>
        <v>0</v>
      </c>
      <c r="AJ2366">
        <f>IF(EXACT($AE2366,AJ$1),$D2366,)</f>
        <v>25.18</v>
      </c>
      <c r="AK2366">
        <f>IF(EXACT($AE2366,AK$1),$D2366,)</f>
        <v>0</v>
      </c>
      <c r="AL2366">
        <f>IF(EXACT($AE2366,AL$1),$D2366,)</f>
        <v>0</v>
      </c>
    </row>
    <row r="2367" spans="1:38" x14ac:dyDescent="0.25">
      <c r="A2367" t="s">
        <v>7124</v>
      </c>
      <c r="B2367" t="s">
        <v>7125</v>
      </c>
      <c r="C2367" t="s">
        <v>27</v>
      </c>
      <c r="D2367">
        <v>21.19</v>
      </c>
      <c r="E2367" t="s">
        <v>28</v>
      </c>
      <c r="F2367" t="s">
        <v>7126</v>
      </c>
      <c r="G2367">
        <v>960</v>
      </c>
      <c r="H2367">
        <v>720</v>
      </c>
      <c r="I2367">
        <v>3</v>
      </c>
      <c r="J2367" t="s">
        <v>31</v>
      </c>
      <c r="K2367" t="s">
        <v>30</v>
      </c>
      <c r="L2367">
        <v>58</v>
      </c>
      <c r="M2367">
        <v>14</v>
      </c>
      <c r="N2367">
        <v>68</v>
      </c>
      <c r="O2367">
        <v>39</v>
      </c>
      <c r="P2367">
        <v>2652</v>
      </c>
      <c r="Q2367">
        <v>50</v>
      </c>
      <c r="R2367">
        <v>250</v>
      </c>
      <c r="S2367">
        <v>110</v>
      </c>
      <c r="T2367">
        <v>173</v>
      </c>
      <c r="U2367">
        <v>15</v>
      </c>
      <c r="V2367">
        <v>200</v>
      </c>
      <c r="W2367">
        <v>6</v>
      </c>
      <c r="X2367">
        <v>25</v>
      </c>
      <c r="Y2367">
        <v>1092.2</v>
      </c>
      <c r="AA2367" t="s">
        <v>30</v>
      </c>
      <c r="AB2367" s="1">
        <v>44623</v>
      </c>
      <c r="AC2367" s="2">
        <v>0.4839236111111111</v>
      </c>
      <c r="AD2367" s="2">
        <f t="shared" si="36"/>
        <v>11.614166666666666</v>
      </c>
      <c r="AE2367" s="8">
        <f>WEEKDAY(AB2367)</f>
        <v>5</v>
      </c>
      <c r="AF2367">
        <f>IF(EXACT($AE2367,AF$1),$D2367,)</f>
        <v>0</v>
      </c>
      <c r="AG2367">
        <f>IF(EXACT($AE2367,AG$1),$D2367,)</f>
        <v>0</v>
      </c>
      <c r="AH2367">
        <f>IF(EXACT($AE2367,AH$1),$D2367,)</f>
        <v>0</v>
      </c>
      <c r="AI2367">
        <f>IF(EXACT($AE2367,AI$1),$D2367,)</f>
        <v>0</v>
      </c>
      <c r="AJ2367">
        <f>IF(EXACT($AE2367,AJ$1),$D2367,)</f>
        <v>21.19</v>
      </c>
      <c r="AK2367">
        <f>IF(EXACT($AE2367,AK$1),$D2367,)</f>
        <v>0</v>
      </c>
      <c r="AL2367">
        <f>IF(EXACT($AE2367,AL$1),$D2367,)</f>
        <v>0</v>
      </c>
    </row>
    <row r="2368" spans="1:38" x14ac:dyDescent="0.25">
      <c r="A2368" t="s">
        <v>7127</v>
      </c>
      <c r="B2368" t="s">
        <v>7128</v>
      </c>
      <c r="C2368" t="s">
        <v>27</v>
      </c>
      <c r="D2368">
        <v>22.41</v>
      </c>
      <c r="E2368" t="s">
        <v>28</v>
      </c>
      <c r="F2368" t="s">
        <v>7129</v>
      </c>
      <c r="G2368">
        <v>960</v>
      </c>
      <c r="H2368">
        <v>720</v>
      </c>
      <c r="I2368">
        <v>3</v>
      </c>
      <c r="J2368" t="s">
        <v>29</v>
      </c>
      <c r="K2368" t="s">
        <v>30</v>
      </c>
      <c r="L2368">
        <v>71</v>
      </c>
      <c r="M2368">
        <v>17</v>
      </c>
      <c r="N2368">
        <v>55</v>
      </c>
      <c r="O2368">
        <v>35</v>
      </c>
      <c r="P2368">
        <v>1925</v>
      </c>
      <c r="Q2368">
        <v>50</v>
      </c>
      <c r="R2368">
        <v>250</v>
      </c>
      <c r="S2368">
        <v>110</v>
      </c>
      <c r="T2368">
        <v>173</v>
      </c>
      <c r="U2368">
        <v>15</v>
      </c>
      <c r="V2368">
        <v>200</v>
      </c>
      <c r="W2368">
        <v>6</v>
      </c>
      <c r="X2368">
        <v>56</v>
      </c>
      <c r="Y2368">
        <v>2743.2</v>
      </c>
      <c r="AA2368" t="s">
        <v>30</v>
      </c>
      <c r="AB2368" s="1">
        <v>44623</v>
      </c>
      <c r="AC2368" s="2">
        <v>0.4851273148148148</v>
      </c>
      <c r="AD2368" s="2">
        <f t="shared" si="36"/>
        <v>11.643055555555556</v>
      </c>
      <c r="AE2368" s="8">
        <f>WEEKDAY(AB2368)</f>
        <v>5</v>
      </c>
      <c r="AF2368">
        <f>IF(EXACT($AE2368,AF$1),$D2368,)</f>
        <v>0</v>
      </c>
      <c r="AG2368">
        <f>IF(EXACT($AE2368,AG$1),$D2368,)</f>
        <v>0</v>
      </c>
      <c r="AH2368">
        <f>IF(EXACT($AE2368,AH$1),$D2368,)</f>
        <v>0</v>
      </c>
      <c r="AI2368">
        <f>IF(EXACT($AE2368,AI$1),$D2368,)</f>
        <v>0</v>
      </c>
      <c r="AJ2368">
        <f>IF(EXACT($AE2368,AJ$1),$D2368,)</f>
        <v>22.41</v>
      </c>
      <c r="AK2368">
        <f>IF(EXACT($AE2368,AK$1),$D2368,)</f>
        <v>0</v>
      </c>
      <c r="AL2368">
        <f>IF(EXACT($AE2368,AL$1),$D2368,)</f>
        <v>0</v>
      </c>
    </row>
    <row r="2369" spans="1:38" x14ac:dyDescent="0.25">
      <c r="A2369" t="s">
        <v>7130</v>
      </c>
      <c r="B2369" t="s">
        <v>7131</v>
      </c>
      <c r="C2369" t="s">
        <v>27</v>
      </c>
      <c r="D2369">
        <v>15.67</v>
      </c>
      <c r="E2369" t="s">
        <v>28</v>
      </c>
      <c r="F2369" t="s">
        <v>7132</v>
      </c>
      <c r="G2369">
        <v>960</v>
      </c>
      <c r="H2369">
        <v>720</v>
      </c>
      <c r="I2369">
        <v>3</v>
      </c>
      <c r="J2369" t="s">
        <v>29</v>
      </c>
      <c r="K2369" t="s">
        <v>30</v>
      </c>
      <c r="L2369">
        <v>88</v>
      </c>
      <c r="M2369">
        <v>27</v>
      </c>
      <c r="N2369">
        <v>33</v>
      </c>
      <c r="O2369">
        <v>25</v>
      </c>
      <c r="P2369">
        <v>825</v>
      </c>
      <c r="Q2369">
        <v>50</v>
      </c>
      <c r="R2369">
        <v>250</v>
      </c>
      <c r="S2369">
        <v>110</v>
      </c>
      <c r="T2369">
        <v>173</v>
      </c>
      <c r="U2369">
        <v>15</v>
      </c>
      <c r="V2369">
        <v>200</v>
      </c>
      <c r="W2369">
        <v>6</v>
      </c>
      <c r="X2369">
        <v>56</v>
      </c>
      <c r="Y2369">
        <v>2743.2</v>
      </c>
      <c r="AA2369" t="s">
        <v>30</v>
      </c>
      <c r="AB2369" s="1">
        <v>44623</v>
      </c>
      <c r="AC2369" s="2">
        <v>0.48582175925925924</v>
      </c>
      <c r="AD2369" s="2">
        <f t="shared" si="36"/>
        <v>11.659722222222221</v>
      </c>
      <c r="AE2369" s="8">
        <f>WEEKDAY(AB2369)</f>
        <v>5</v>
      </c>
      <c r="AF2369">
        <f>IF(EXACT($AE2369,AF$1),$D2369,)</f>
        <v>0</v>
      </c>
      <c r="AG2369">
        <f>IF(EXACT($AE2369,AG$1),$D2369,)</f>
        <v>0</v>
      </c>
      <c r="AH2369">
        <f>IF(EXACT($AE2369,AH$1),$D2369,)</f>
        <v>0</v>
      </c>
      <c r="AI2369">
        <f>IF(EXACT($AE2369,AI$1),$D2369,)</f>
        <v>0</v>
      </c>
      <c r="AJ2369">
        <f>IF(EXACT($AE2369,AJ$1),$D2369,)</f>
        <v>15.67</v>
      </c>
      <c r="AK2369">
        <f>IF(EXACT($AE2369,AK$1),$D2369,)</f>
        <v>0</v>
      </c>
      <c r="AL2369">
        <f>IF(EXACT($AE2369,AL$1),$D2369,)</f>
        <v>0</v>
      </c>
    </row>
    <row r="2370" spans="1:38" x14ac:dyDescent="0.25">
      <c r="A2370" t="s">
        <v>7133</v>
      </c>
      <c r="B2370" t="s">
        <v>7134</v>
      </c>
      <c r="C2370" t="s">
        <v>27</v>
      </c>
      <c r="D2370">
        <v>18.28</v>
      </c>
      <c r="E2370" t="s">
        <v>28</v>
      </c>
      <c r="F2370" t="s">
        <v>7135</v>
      </c>
      <c r="G2370">
        <v>960</v>
      </c>
      <c r="H2370">
        <v>720</v>
      </c>
      <c r="I2370">
        <v>3</v>
      </c>
      <c r="J2370" t="s">
        <v>29</v>
      </c>
      <c r="K2370" t="s">
        <v>30</v>
      </c>
      <c r="L2370">
        <v>24</v>
      </c>
      <c r="M2370">
        <v>17</v>
      </c>
      <c r="N2370">
        <v>39</v>
      </c>
      <c r="O2370">
        <v>34</v>
      </c>
      <c r="P2370">
        <v>1326</v>
      </c>
      <c r="Q2370">
        <v>50</v>
      </c>
      <c r="R2370">
        <v>250</v>
      </c>
      <c r="S2370">
        <v>110</v>
      </c>
      <c r="T2370">
        <v>173</v>
      </c>
      <c r="U2370">
        <v>15</v>
      </c>
      <c r="V2370">
        <v>200</v>
      </c>
      <c r="W2370">
        <v>6</v>
      </c>
      <c r="X2370">
        <v>56</v>
      </c>
      <c r="Y2370">
        <v>2743.2</v>
      </c>
      <c r="AA2370" t="s">
        <v>30</v>
      </c>
      <c r="AB2370" s="1">
        <v>44623</v>
      </c>
      <c r="AC2370" s="2">
        <v>0.48583333333333334</v>
      </c>
      <c r="AD2370" s="2">
        <f t="shared" si="36"/>
        <v>11.66</v>
      </c>
      <c r="AE2370" s="8">
        <f>WEEKDAY(AB2370)</f>
        <v>5</v>
      </c>
      <c r="AF2370">
        <f>IF(EXACT($AE2370,AF$1),$D2370,)</f>
        <v>0</v>
      </c>
      <c r="AG2370">
        <f>IF(EXACT($AE2370,AG$1),$D2370,)</f>
        <v>0</v>
      </c>
      <c r="AH2370">
        <f>IF(EXACT($AE2370,AH$1),$D2370,)</f>
        <v>0</v>
      </c>
      <c r="AI2370">
        <f>IF(EXACT($AE2370,AI$1),$D2370,)</f>
        <v>0</v>
      </c>
      <c r="AJ2370">
        <f>IF(EXACT($AE2370,AJ$1),$D2370,)</f>
        <v>18.28</v>
      </c>
      <c r="AK2370">
        <f>IF(EXACT($AE2370,AK$1),$D2370,)</f>
        <v>0</v>
      </c>
      <c r="AL2370">
        <f>IF(EXACT($AE2370,AL$1),$D2370,)</f>
        <v>0</v>
      </c>
    </row>
    <row r="2371" spans="1:38" x14ac:dyDescent="0.25">
      <c r="A2371" t="s">
        <v>7136</v>
      </c>
      <c r="B2371" t="s">
        <v>7137</v>
      </c>
      <c r="C2371" t="s">
        <v>27</v>
      </c>
      <c r="D2371">
        <v>34.1</v>
      </c>
      <c r="E2371" t="s">
        <v>28</v>
      </c>
      <c r="F2371" t="s">
        <v>7138</v>
      </c>
      <c r="G2371">
        <v>960</v>
      </c>
      <c r="H2371">
        <v>720</v>
      </c>
      <c r="I2371">
        <v>3</v>
      </c>
      <c r="J2371" t="s">
        <v>31</v>
      </c>
      <c r="K2371" t="s">
        <v>30</v>
      </c>
      <c r="L2371">
        <v>45</v>
      </c>
      <c r="M2371">
        <v>15</v>
      </c>
      <c r="N2371">
        <v>41</v>
      </c>
      <c r="O2371">
        <v>17</v>
      </c>
      <c r="P2371">
        <v>697</v>
      </c>
      <c r="Q2371">
        <v>50</v>
      </c>
      <c r="R2371">
        <v>250</v>
      </c>
      <c r="S2371">
        <v>110</v>
      </c>
      <c r="T2371">
        <v>173</v>
      </c>
      <c r="U2371">
        <v>15</v>
      </c>
      <c r="V2371">
        <v>200</v>
      </c>
      <c r="W2371">
        <v>6</v>
      </c>
      <c r="X2371">
        <v>25</v>
      </c>
      <c r="Y2371">
        <v>1092.2</v>
      </c>
      <c r="AA2371" t="s">
        <v>30</v>
      </c>
      <c r="AB2371" s="1">
        <v>44623</v>
      </c>
      <c r="AC2371" s="2">
        <v>0.48849537037037033</v>
      </c>
      <c r="AD2371" s="2">
        <f t="shared" ref="AD2371:AD2434" si="37">AC2371*24</f>
        <v>11.723888888888888</v>
      </c>
      <c r="AE2371" s="8">
        <f>WEEKDAY(AB2371)</f>
        <v>5</v>
      </c>
      <c r="AF2371">
        <f>IF(EXACT($AE2371,AF$1),$D2371,)</f>
        <v>0</v>
      </c>
      <c r="AG2371">
        <f>IF(EXACT($AE2371,AG$1),$D2371,)</f>
        <v>0</v>
      </c>
      <c r="AH2371">
        <f>IF(EXACT($AE2371,AH$1),$D2371,)</f>
        <v>0</v>
      </c>
      <c r="AI2371">
        <f>IF(EXACT($AE2371,AI$1),$D2371,)</f>
        <v>0</v>
      </c>
      <c r="AJ2371">
        <f>IF(EXACT($AE2371,AJ$1),$D2371,)</f>
        <v>34.1</v>
      </c>
      <c r="AK2371">
        <f>IF(EXACT($AE2371,AK$1),$D2371,)</f>
        <v>0</v>
      </c>
      <c r="AL2371">
        <f>IF(EXACT($AE2371,AL$1),$D2371,)</f>
        <v>0</v>
      </c>
    </row>
    <row r="2372" spans="1:38" x14ac:dyDescent="0.25">
      <c r="A2372" t="s">
        <v>7139</v>
      </c>
      <c r="B2372" t="s">
        <v>7140</v>
      </c>
      <c r="C2372" t="s">
        <v>27</v>
      </c>
      <c r="D2372">
        <v>22.2</v>
      </c>
      <c r="E2372" t="s">
        <v>28</v>
      </c>
      <c r="F2372" t="s">
        <v>7141</v>
      </c>
      <c r="G2372">
        <v>960</v>
      </c>
      <c r="H2372">
        <v>720</v>
      </c>
      <c r="I2372">
        <v>3</v>
      </c>
      <c r="J2372" t="s">
        <v>29</v>
      </c>
      <c r="K2372" t="s">
        <v>30</v>
      </c>
      <c r="L2372">
        <v>49</v>
      </c>
      <c r="M2372">
        <v>21</v>
      </c>
      <c r="N2372">
        <v>58</v>
      </c>
      <c r="O2372">
        <v>31</v>
      </c>
      <c r="P2372">
        <v>1798</v>
      </c>
      <c r="Q2372">
        <v>50</v>
      </c>
      <c r="R2372">
        <v>250</v>
      </c>
      <c r="S2372">
        <v>110</v>
      </c>
      <c r="T2372">
        <v>173</v>
      </c>
      <c r="U2372">
        <v>15</v>
      </c>
      <c r="V2372">
        <v>200</v>
      </c>
      <c r="W2372">
        <v>6</v>
      </c>
      <c r="X2372">
        <v>56</v>
      </c>
      <c r="Y2372">
        <v>2743.2</v>
      </c>
      <c r="AA2372" t="s">
        <v>30</v>
      </c>
      <c r="AB2372" s="1">
        <v>44623</v>
      </c>
      <c r="AC2372" s="2">
        <v>0.48940972222222223</v>
      </c>
      <c r="AD2372" s="2">
        <f t="shared" si="37"/>
        <v>11.745833333333334</v>
      </c>
      <c r="AE2372" s="8">
        <f>WEEKDAY(AB2372)</f>
        <v>5</v>
      </c>
      <c r="AF2372">
        <f>IF(EXACT($AE2372,AF$1),$D2372,)</f>
        <v>0</v>
      </c>
      <c r="AG2372">
        <f>IF(EXACT($AE2372,AG$1),$D2372,)</f>
        <v>0</v>
      </c>
      <c r="AH2372">
        <f>IF(EXACT($AE2372,AH$1),$D2372,)</f>
        <v>0</v>
      </c>
      <c r="AI2372">
        <f>IF(EXACT($AE2372,AI$1),$D2372,)</f>
        <v>0</v>
      </c>
      <c r="AJ2372">
        <f>IF(EXACT($AE2372,AJ$1),$D2372,)</f>
        <v>22.2</v>
      </c>
      <c r="AK2372">
        <f>IF(EXACT($AE2372,AK$1),$D2372,)</f>
        <v>0</v>
      </c>
      <c r="AL2372">
        <f>IF(EXACT($AE2372,AL$1),$D2372,)</f>
        <v>0</v>
      </c>
    </row>
    <row r="2373" spans="1:38" x14ac:dyDescent="0.25">
      <c r="A2373" t="s">
        <v>7142</v>
      </c>
      <c r="B2373" t="s">
        <v>7143</v>
      </c>
      <c r="C2373" t="s">
        <v>27</v>
      </c>
      <c r="D2373">
        <v>24.71</v>
      </c>
      <c r="E2373" t="s">
        <v>28</v>
      </c>
      <c r="F2373" t="s">
        <v>7144</v>
      </c>
      <c r="G2373">
        <v>960</v>
      </c>
      <c r="H2373">
        <v>720</v>
      </c>
      <c r="I2373">
        <v>3</v>
      </c>
      <c r="J2373" t="s">
        <v>29</v>
      </c>
      <c r="K2373" t="s">
        <v>30</v>
      </c>
      <c r="L2373">
        <v>59</v>
      </c>
      <c r="M2373">
        <v>13</v>
      </c>
      <c r="N2373">
        <v>61</v>
      </c>
      <c r="O2373">
        <v>40</v>
      </c>
      <c r="P2373">
        <v>2440</v>
      </c>
      <c r="Q2373">
        <v>50</v>
      </c>
      <c r="R2373">
        <v>250</v>
      </c>
      <c r="S2373">
        <v>110</v>
      </c>
      <c r="T2373">
        <v>173</v>
      </c>
      <c r="U2373">
        <v>15</v>
      </c>
      <c r="V2373">
        <v>200</v>
      </c>
      <c r="W2373">
        <v>6</v>
      </c>
      <c r="X2373">
        <v>56</v>
      </c>
      <c r="Y2373">
        <v>2743.2</v>
      </c>
      <c r="AA2373" t="s">
        <v>30</v>
      </c>
      <c r="AB2373" s="1">
        <v>44623</v>
      </c>
      <c r="AC2373" s="2">
        <v>0.4912731481481481</v>
      </c>
      <c r="AD2373" s="2">
        <f t="shared" si="37"/>
        <v>11.790555555555555</v>
      </c>
      <c r="AE2373" s="8">
        <f>WEEKDAY(AB2373)</f>
        <v>5</v>
      </c>
      <c r="AF2373">
        <f>IF(EXACT($AE2373,AF$1),$D2373,)</f>
        <v>0</v>
      </c>
      <c r="AG2373">
        <f>IF(EXACT($AE2373,AG$1),$D2373,)</f>
        <v>0</v>
      </c>
      <c r="AH2373">
        <f>IF(EXACT($AE2373,AH$1),$D2373,)</f>
        <v>0</v>
      </c>
      <c r="AI2373">
        <f>IF(EXACT($AE2373,AI$1),$D2373,)</f>
        <v>0</v>
      </c>
      <c r="AJ2373">
        <f>IF(EXACT($AE2373,AJ$1),$D2373,)</f>
        <v>24.71</v>
      </c>
      <c r="AK2373">
        <f>IF(EXACT($AE2373,AK$1),$D2373,)</f>
        <v>0</v>
      </c>
      <c r="AL2373">
        <f>IF(EXACT($AE2373,AL$1),$D2373,)</f>
        <v>0</v>
      </c>
    </row>
    <row r="2374" spans="1:38" x14ac:dyDescent="0.25">
      <c r="A2374" t="s">
        <v>7145</v>
      </c>
      <c r="B2374" t="s">
        <v>7146</v>
      </c>
      <c r="C2374" t="s">
        <v>27</v>
      </c>
      <c r="D2374">
        <v>17.18</v>
      </c>
      <c r="E2374" t="s">
        <v>28</v>
      </c>
      <c r="F2374" t="s">
        <v>7147</v>
      </c>
      <c r="G2374">
        <v>960</v>
      </c>
      <c r="H2374">
        <v>720</v>
      </c>
      <c r="I2374">
        <v>3</v>
      </c>
      <c r="J2374" t="s">
        <v>29</v>
      </c>
      <c r="K2374" t="s">
        <v>30</v>
      </c>
      <c r="L2374">
        <v>81</v>
      </c>
      <c r="M2374">
        <v>16</v>
      </c>
      <c r="N2374">
        <v>56</v>
      </c>
      <c r="O2374">
        <v>36</v>
      </c>
      <c r="P2374">
        <v>2016</v>
      </c>
      <c r="Q2374">
        <v>50</v>
      </c>
      <c r="R2374">
        <v>250</v>
      </c>
      <c r="S2374">
        <v>110</v>
      </c>
      <c r="T2374">
        <v>173</v>
      </c>
      <c r="U2374">
        <v>15</v>
      </c>
      <c r="V2374">
        <v>200</v>
      </c>
      <c r="W2374">
        <v>6</v>
      </c>
      <c r="X2374">
        <v>56</v>
      </c>
      <c r="Y2374">
        <v>2743.2</v>
      </c>
      <c r="AA2374" t="s">
        <v>30</v>
      </c>
      <c r="AB2374" s="1">
        <v>44623</v>
      </c>
      <c r="AC2374" s="2">
        <v>0.4914930555555555</v>
      </c>
      <c r="AD2374" s="2">
        <f t="shared" si="37"/>
        <v>11.795833333333333</v>
      </c>
      <c r="AE2374" s="8">
        <f>WEEKDAY(AB2374)</f>
        <v>5</v>
      </c>
      <c r="AF2374">
        <f>IF(EXACT($AE2374,AF$1),$D2374,)</f>
        <v>0</v>
      </c>
      <c r="AG2374">
        <f>IF(EXACT($AE2374,AG$1),$D2374,)</f>
        <v>0</v>
      </c>
      <c r="AH2374">
        <f>IF(EXACT($AE2374,AH$1),$D2374,)</f>
        <v>0</v>
      </c>
      <c r="AI2374">
        <f>IF(EXACT($AE2374,AI$1),$D2374,)</f>
        <v>0</v>
      </c>
      <c r="AJ2374">
        <f>IF(EXACT($AE2374,AJ$1),$D2374,)</f>
        <v>17.18</v>
      </c>
      <c r="AK2374">
        <f>IF(EXACT($AE2374,AK$1),$D2374,)</f>
        <v>0</v>
      </c>
      <c r="AL2374">
        <f>IF(EXACT($AE2374,AL$1),$D2374,)</f>
        <v>0</v>
      </c>
    </row>
    <row r="2375" spans="1:38" x14ac:dyDescent="0.25">
      <c r="A2375" t="s">
        <v>7148</v>
      </c>
      <c r="B2375" t="s">
        <v>7149</v>
      </c>
      <c r="C2375" t="s">
        <v>27</v>
      </c>
      <c r="D2375">
        <v>37.14</v>
      </c>
      <c r="E2375" t="s">
        <v>28</v>
      </c>
      <c r="F2375" t="s">
        <v>7150</v>
      </c>
      <c r="G2375">
        <v>960</v>
      </c>
      <c r="H2375">
        <v>720</v>
      </c>
      <c r="I2375">
        <v>3</v>
      </c>
      <c r="J2375" t="s">
        <v>29</v>
      </c>
      <c r="K2375" t="s">
        <v>30</v>
      </c>
      <c r="L2375">
        <v>35</v>
      </c>
      <c r="M2375">
        <v>14</v>
      </c>
      <c r="N2375">
        <v>113</v>
      </c>
      <c r="O2375">
        <v>40</v>
      </c>
      <c r="P2375">
        <v>4520</v>
      </c>
      <c r="Q2375">
        <v>50</v>
      </c>
      <c r="R2375">
        <v>250</v>
      </c>
      <c r="S2375">
        <v>110</v>
      </c>
      <c r="T2375">
        <v>173</v>
      </c>
      <c r="U2375">
        <v>15</v>
      </c>
      <c r="V2375">
        <v>200</v>
      </c>
      <c r="W2375">
        <v>6</v>
      </c>
      <c r="X2375">
        <v>56</v>
      </c>
      <c r="Y2375">
        <v>2743.2</v>
      </c>
      <c r="AA2375" t="s">
        <v>30</v>
      </c>
      <c r="AB2375" s="1">
        <v>44623</v>
      </c>
      <c r="AC2375" s="2">
        <v>0.49811342592592589</v>
      </c>
      <c r="AD2375" s="2">
        <f t="shared" si="37"/>
        <v>11.954722222222221</v>
      </c>
      <c r="AE2375" s="8">
        <f>WEEKDAY(AB2375)</f>
        <v>5</v>
      </c>
      <c r="AF2375">
        <f>IF(EXACT($AE2375,AF$1),$D2375,)</f>
        <v>0</v>
      </c>
      <c r="AG2375">
        <f>IF(EXACT($AE2375,AG$1),$D2375,)</f>
        <v>0</v>
      </c>
      <c r="AH2375">
        <f>IF(EXACT($AE2375,AH$1),$D2375,)</f>
        <v>0</v>
      </c>
      <c r="AI2375">
        <f>IF(EXACT($AE2375,AI$1),$D2375,)</f>
        <v>0</v>
      </c>
      <c r="AJ2375">
        <f>IF(EXACT($AE2375,AJ$1),$D2375,)</f>
        <v>37.14</v>
      </c>
      <c r="AK2375">
        <f>IF(EXACT($AE2375,AK$1),$D2375,)</f>
        <v>0</v>
      </c>
      <c r="AL2375">
        <f>IF(EXACT($AE2375,AL$1),$D2375,)</f>
        <v>0</v>
      </c>
    </row>
    <row r="2376" spans="1:38" x14ac:dyDescent="0.25">
      <c r="A2376" t="s">
        <v>7151</v>
      </c>
      <c r="B2376" t="s">
        <v>7152</v>
      </c>
      <c r="C2376" t="s">
        <v>27</v>
      </c>
      <c r="D2376">
        <v>22.6</v>
      </c>
      <c r="E2376" t="s">
        <v>28</v>
      </c>
      <c r="F2376" t="s">
        <v>7153</v>
      </c>
      <c r="G2376">
        <v>960</v>
      </c>
      <c r="H2376">
        <v>720</v>
      </c>
      <c r="I2376">
        <v>3</v>
      </c>
      <c r="J2376" t="s">
        <v>31</v>
      </c>
      <c r="K2376" t="s">
        <v>30</v>
      </c>
      <c r="L2376">
        <v>88</v>
      </c>
      <c r="M2376">
        <v>0</v>
      </c>
      <c r="N2376">
        <v>64</v>
      </c>
      <c r="O2376">
        <v>52</v>
      </c>
      <c r="P2376">
        <v>3328</v>
      </c>
      <c r="Q2376">
        <v>50</v>
      </c>
      <c r="R2376">
        <v>250</v>
      </c>
      <c r="S2376">
        <v>110</v>
      </c>
      <c r="T2376">
        <v>173</v>
      </c>
      <c r="U2376">
        <v>15</v>
      </c>
      <c r="V2376">
        <v>200</v>
      </c>
      <c r="W2376">
        <v>6</v>
      </c>
      <c r="X2376">
        <v>25</v>
      </c>
      <c r="Y2376">
        <v>1092.2</v>
      </c>
      <c r="AA2376" t="s">
        <v>30</v>
      </c>
      <c r="AB2376" s="1">
        <v>44623</v>
      </c>
      <c r="AC2376" s="2">
        <v>0.51193287037037039</v>
      </c>
      <c r="AD2376" s="2">
        <f t="shared" si="37"/>
        <v>12.28638888888889</v>
      </c>
      <c r="AE2376" s="8">
        <f>WEEKDAY(AB2376)</f>
        <v>5</v>
      </c>
      <c r="AF2376">
        <f>IF(EXACT($AE2376,AF$1),$D2376,)</f>
        <v>0</v>
      </c>
      <c r="AG2376">
        <f>IF(EXACT($AE2376,AG$1),$D2376,)</f>
        <v>0</v>
      </c>
      <c r="AH2376">
        <f>IF(EXACT($AE2376,AH$1),$D2376,)</f>
        <v>0</v>
      </c>
      <c r="AI2376">
        <f>IF(EXACT($AE2376,AI$1),$D2376,)</f>
        <v>0</v>
      </c>
      <c r="AJ2376">
        <f>IF(EXACT($AE2376,AJ$1),$D2376,)</f>
        <v>22.6</v>
      </c>
      <c r="AK2376">
        <f>IF(EXACT($AE2376,AK$1),$D2376,)</f>
        <v>0</v>
      </c>
      <c r="AL2376">
        <f>IF(EXACT($AE2376,AL$1),$D2376,)</f>
        <v>0</v>
      </c>
    </row>
    <row r="2377" spans="1:38" x14ac:dyDescent="0.25">
      <c r="A2377" t="s">
        <v>7154</v>
      </c>
      <c r="B2377" t="s">
        <v>7155</v>
      </c>
      <c r="C2377" t="s">
        <v>27</v>
      </c>
      <c r="D2377">
        <v>33.92</v>
      </c>
      <c r="E2377" t="s">
        <v>28</v>
      </c>
      <c r="F2377" t="s">
        <v>7156</v>
      </c>
      <c r="G2377">
        <v>960</v>
      </c>
      <c r="H2377">
        <v>720</v>
      </c>
      <c r="I2377">
        <v>3</v>
      </c>
      <c r="J2377" t="s">
        <v>29</v>
      </c>
      <c r="K2377" t="s">
        <v>30</v>
      </c>
      <c r="L2377">
        <v>59</v>
      </c>
      <c r="M2377">
        <v>27</v>
      </c>
      <c r="N2377">
        <v>40</v>
      </c>
      <c r="O2377">
        <v>24</v>
      </c>
      <c r="P2377">
        <v>960</v>
      </c>
      <c r="Q2377">
        <v>50</v>
      </c>
      <c r="R2377">
        <v>250</v>
      </c>
      <c r="S2377">
        <v>110</v>
      </c>
      <c r="T2377">
        <v>173</v>
      </c>
      <c r="U2377">
        <v>15</v>
      </c>
      <c r="V2377">
        <v>200</v>
      </c>
      <c r="W2377">
        <v>6</v>
      </c>
      <c r="X2377">
        <v>56</v>
      </c>
      <c r="Y2377">
        <v>2743.2</v>
      </c>
      <c r="AA2377" t="s">
        <v>30</v>
      </c>
      <c r="AB2377" s="1">
        <v>44623</v>
      </c>
      <c r="AC2377" s="2">
        <v>0.51621527777777776</v>
      </c>
      <c r="AD2377" s="2">
        <f t="shared" si="37"/>
        <v>12.389166666666666</v>
      </c>
      <c r="AE2377" s="8">
        <f>WEEKDAY(AB2377)</f>
        <v>5</v>
      </c>
      <c r="AF2377">
        <f>IF(EXACT($AE2377,AF$1),$D2377,)</f>
        <v>0</v>
      </c>
      <c r="AG2377">
        <f>IF(EXACT($AE2377,AG$1),$D2377,)</f>
        <v>0</v>
      </c>
      <c r="AH2377">
        <f>IF(EXACT($AE2377,AH$1),$D2377,)</f>
        <v>0</v>
      </c>
      <c r="AI2377">
        <f>IF(EXACT($AE2377,AI$1),$D2377,)</f>
        <v>0</v>
      </c>
      <c r="AJ2377">
        <f>IF(EXACT($AE2377,AJ$1),$D2377,)</f>
        <v>33.92</v>
      </c>
      <c r="AK2377">
        <f>IF(EXACT($AE2377,AK$1),$D2377,)</f>
        <v>0</v>
      </c>
      <c r="AL2377">
        <f>IF(EXACT($AE2377,AL$1),$D2377,)</f>
        <v>0</v>
      </c>
    </row>
    <row r="2378" spans="1:38" x14ac:dyDescent="0.25">
      <c r="A2378" t="s">
        <v>7157</v>
      </c>
      <c r="B2378" t="s">
        <v>7158</v>
      </c>
      <c r="C2378" t="s">
        <v>27</v>
      </c>
      <c r="D2378">
        <v>21.61</v>
      </c>
      <c r="E2378" t="s">
        <v>28</v>
      </c>
      <c r="F2378" t="s">
        <v>7159</v>
      </c>
      <c r="G2378">
        <v>960</v>
      </c>
      <c r="H2378">
        <v>720</v>
      </c>
      <c r="I2378">
        <v>3</v>
      </c>
      <c r="J2378" t="s">
        <v>31</v>
      </c>
      <c r="K2378" t="s">
        <v>30</v>
      </c>
      <c r="L2378">
        <v>85</v>
      </c>
      <c r="M2378">
        <v>7</v>
      </c>
      <c r="N2378">
        <v>71</v>
      </c>
      <c r="O2378">
        <v>50</v>
      </c>
      <c r="P2378">
        <v>3550</v>
      </c>
      <c r="Q2378">
        <v>50</v>
      </c>
      <c r="R2378">
        <v>250</v>
      </c>
      <c r="S2378">
        <v>110</v>
      </c>
      <c r="T2378">
        <v>173</v>
      </c>
      <c r="U2378">
        <v>15</v>
      </c>
      <c r="V2378">
        <v>200</v>
      </c>
      <c r="W2378">
        <v>6</v>
      </c>
      <c r="X2378">
        <v>25</v>
      </c>
      <c r="Y2378">
        <v>1092.2</v>
      </c>
      <c r="AA2378" t="s">
        <v>30</v>
      </c>
      <c r="AB2378" s="1">
        <v>44623</v>
      </c>
      <c r="AC2378" s="2">
        <v>0.51636574074074071</v>
      </c>
      <c r="AD2378" s="2">
        <f t="shared" si="37"/>
        <v>12.392777777777777</v>
      </c>
      <c r="AE2378" s="8">
        <f>WEEKDAY(AB2378)</f>
        <v>5</v>
      </c>
      <c r="AF2378">
        <f>IF(EXACT($AE2378,AF$1),$D2378,)</f>
        <v>0</v>
      </c>
      <c r="AG2378">
        <f>IF(EXACT($AE2378,AG$1),$D2378,)</f>
        <v>0</v>
      </c>
      <c r="AH2378">
        <f>IF(EXACT($AE2378,AH$1),$D2378,)</f>
        <v>0</v>
      </c>
      <c r="AI2378">
        <f>IF(EXACT($AE2378,AI$1),$D2378,)</f>
        <v>0</v>
      </c>
      <c r="AJ2378">
        <f>IF(EXACT($AE2378,AJ$1),$D2378,)</f>
        <v>21.61</v>
      </c>
      <c r="AK2378">
        <f>IF(EXACT($AE2378,AK$1),$D2378,)</f>
        <v>0</v>
      </c>
      <c r="AL2378">
        <f>IF(EXACT($AE2378,AL$1),$D2378,)</f>
        <v>0</v>
      </c>
    </row>
    <row r="2379" spans="1:38" x14ac:dyDescent="0.25">
      <c r="A2379" t="s">
        <v>7160</v>
      </c>
      <c r="B2379" t="s">
        <v>7161</v>
      </c>
      <c r="C2379" t="s">
        <v>27</v>
      </c>
      <c r="D2379">
        <v>20.260000000000002</v>
      </c>
      <c r="E2379" t="s">
        <v>28</v>
      </c>
      <c r="F2379" t="s">
        <v>7162</v>
      </c>
      <c r="G2379">
        <v>960</v>
      </c>
      <c r="H2379">
        <v>720</v>
      </c>
      <c r="I2379">
        <v>3</v>
      </c>
      <c r="J2379" t="s">
        <v>29</v>
      </c>
      <c r="K2379" t="s">
        <v>30</v>
      </c>
      <c r="L2379">
        <v>96</v>
      </c>
      <c r="M2379">
        <v>28</v>
      </c>
      <c r="N2379">
        <v>36</v>
      </c>
      <c r="O2379">
        <v>27</v>
      </c>
      <c r="P2379">
        <v>972</v>
      </c>
      <c r="Q2379">
        <v>50</v>
      </c>
      <c r="R2379">
        <v>250</v>
      </c>
      <c r="S2379">
        <v>110</v>
      </c>
      <c r="T2379">
        <v>173</v>
      </c>
      <c r="U2379">
        <v>15</v>
      </c>
      <c r="V2379">
        <v>200</v>
      </c>
      <c r="W2379">
        <v>6</v>
      </c>
      <c r="X2379">
        <v>56</v>
      </c>
      <c r="Y2379">
        <v>2743.2</v>
      </c>
      <c r="AA2379" t="s">
        <v>30</v>
      </c>
      <c r="AB2379" s="1">
        <v>44623</v>
      </c>
      <c r="AC2379" s="2">
        <v>0.52239583333333328</v>
      </c>
      <c r="AD2379" s="2">
        <f t="shared" si="37"/>
        <v>12.537499999999998</v>
      </c>
      <c r="AE2379" s="8">
        <f>WEEKDAY(AB2379)</f>
        <v>5</v>
      </c>
      <c r="AF2379">
        <f>IF(EXACT($AE2379,AF$1),$D2379,)</f>
        <v>0</v>
      </c>
      <c r="AG2379">
        <f>IF(EXACT($AE2379,AG$1),$D2379,)</f>
        <v>0</v>
      </c>
      <c r="AH2379">
        <f>IF(EXACT($AE2379,AH$1),$D2379,)</f>
        <v>0</v>
      </c>
      <c r="AI2379">
        <f>IF(EXACT($AE2379,AI$1),$D2379,)</f>
        <v>0</v>
      </c>
      <c r="AJ2379">
        <f>IF(EXACT($AE2379,AJ$1),$D2379,)</f>
        <v>20.260000000000002</v>
      </c>
      <c r="AK2379">
        <f>IF(EXACT($AE2379,AK$1),$D2379,)</f>
        <v>0</v>
      </c>
      <c r="AL2379">
        <f>IF(EXACT($AE2379,AL$1),$D2379,)</f>
        <v>0</v>
      </c>
    </row>
    <row r="2380" spans="1:38" x14ac:dyDescent="0.25">
      <c r="A2380" t="s">
        <v>7163</v>
      </c>
      <c r="B2380" t="s">
        <v>7164</v>
      </c>
      <c r="C2380" t="s">
        <v>27</v>
      </c>
      <c r="D2380">
        <v>35.909999999999997</v>
      </c>
      <c r="E2380" t="s">
        <v>28</v>
      </c>
      <c r="F2380" t="s">
        <v>7165</v>
      </c>
      <c r="G2380">
        <v>960</v>
      </c>
      <c r="H2380">
        <v>720</v>
      </c>
      <c r="I2380">
        <v>3</v>
      </c>
      <c r="J2380" t="s">
        <v>31</v>
      </c>
      <c r="K2380" t="s">
        <v>30</v>
      </c>
      <c r="L2380">
        <v>109</v>
      </c>
      <c r="M2380">
        <v>20</v>
      </c>
      <c r="N2380">
        <v>41</v>
      </c>
      <c r="O2380">
        <v>34</v>
      </c>
      <c r="P2380">
        <v>1394</v>
      </c>
      <c r="Q2380">
        <v>50</v>
      </c>
      <c r="R2380">
        <v>250</v>
      </c>
      <c r="S2380">
        <v>110</v>
      </c>
      <c r="T2380">
        <v>173</v>
      </c>
      <c r="U2380">
        <v>15</v>
      </c>
      <c r="V2380">
        <v>200</v>
      </c>
      <c r="W2380">
        <v>6</v>
      </c>
      <c r="X2380">
        <v>25</v>
      </c>
      <c r="Y2380">
        <v>1092.2</v>
      </c>
      <c r="AA2380" t="s">
        <v>30</v>
      </c>
      <c r="AB2380" s="1">
        <v>44623</v>
      </c>
      <c r="AC2380" s="2">
        <v>0.52957175925925926</v>
      </c>
      <c r="AD2380" s="2">
        <f t="shared" si="37"/>
        <v>12.709722222222222</v>
      </c>
      <c r="AE2380" s="8">
        <f>WEEKDAY(AB2380)</f>
        <v>5</v>
      </c>
      <c r="AF2380">
        <f>IF(EXACT($AE2380,AF$1),$D2380,)</f>
        <v>0</v>
      </c>
      <c r="AG2380">
        <f>IF(EXACT($AE2380,AG$1),$D2380,)</f>
        <v>0</v>
      </c>
      <c r="AH2380">
        <f>IF(EXACT($AE2380,AH$1),$D2380,)</f>
        <v>0</v>
      </c>
      <c r="AI2380">
        <f>IF(EXACT($AE2380,AI$1),$D2380,)</f>
        <v>0</v>
      </c>
      <c r="AJ2380">
        <f>IF(EXACT($AE2380,AJ$1),$D2380,)</f>
        <v>35.909999999999997</v>
      </c>
      <c r="AK2380">
        <f>IF(EXACT($AE2380,AK$1),$D2380,)</f>
        <v>0</v>
      </c>
      <c r="AL2380">
        <f>IF(EXACT($AE2380,AL$1),$D2380,)</f>
        <v>0</v>
      </c>
    </row>
    <row r="2381" spans="1:38" x14ac:dyDescent="0.25">
      <c r="A2381" t="s">
        <v>7166</v>
      </c>
      <c r="B2381" t="s">
        <v>7167</v>
      </c>
      <c r="C2381" t="s">
        <v>27</v>
      </c>
      <c r="D2381">
        <v>22.69</v>
      </c>
      <c r="E2381" t="s">
        <v>28</v>
      </c>
      <c r="F2381" t="s">
        <v>7168</v>
      </c>
      <c r="G2381">
        <v>960</v>
      </c>
      <c r="H2381">
        <v>720</v>
      </c>
      <c r="I2381">
        <v>3</v>
      </c>
      <c r="J2381" t="s">
        <v>29</v>
      </c>
      <c r="K2381" t="s">
        <v>30</v>
      </c>
      <c r="L2381">
        <v>71</v>
      </c>
      <c r="M2381">
        <v>16</v>
      </c>
      <c r="N2381">
        <v>53</v>
      </c>
      <c r="O2381">
        <v>37</v>
      </c>
      <c r="P2381">
        <v>1961</v>
      </c>
      <c r="Q2381">
        <v>50</v>
      </c>
      <c r="R2381">
        <v>250</v>
      </c>
      <c r="S2381">
        <v>110</v>
      </c>
      <c r="T2381">
        <v>173</v>
      </c>
      <c r="U2381">
        <v>15</v>
      </c>
      <c r="V2381">
        <v>200</v>
      </c>
      <c r="W2381">
        <v>6</v>
      </c>
      <c r="X2381">
        <v>56</v>
      </c>
      <c r="Y2381">
        <v>2743.2</v>
      </c>
      <c r="AA2381" t="s">
        <v>30</v>
      </c>
      <c r="AB2381" s="1">
        <v>44623</v>
      </c>
      <c r="AC2381" s="2">
        <v>0.53738425925925926</v>
      </c>
      <c r="AD2381" s="2">
        <f t="shared" si="37"/>
        <v>12.897222222222222</v>
      </c>
      <c r="AE2381" s="8">
        <f>WEEKDAY(AB2381)</f>
        <v>5</v>
      </c>
      <c r="AF2381">
        <f>IF(EXACT($AE2381,AF$1),$D2381,)</f>
        <v>0</v>
      </c>
      <c r="AG2381">
        <f>IF(EXACT($AE2381,AG$1),$D2381,)</f>
        <v>0</v>
      </c>
      <c r="AH2381">
        <f>IF(EXACT($AE2381,AH$1),$D2381,)</f>
        <v>0</v>
      </c>
      <c r="AI2381">
        <f>IF(EXACT($AE2381,AI$1),$D2381,)</f>
        <v>0</v>
      </c>
      <c r="AJ2381">
        <f>IF(EXACT($AE2381,AJ$1),$D2381,)</f>
        <v>22.69</v>
      </c>
      <c r="AK2381">
        <f>IF(EXACT($AE2381,AK$1),$D2381,)</f>
        <v>0</v>
      </c>
      <c r="AL2381">
        <f>IF(EXACT($AE2381,AL$1),$D2381,)</f>
        <v>0</v>
      </c>
    </row>
    <row r="2382" spans="1:38" x14ac:dyDescent="0.25">
      <c r="A2382" t="s">
        <v>7169</v>
      </c>
      <c r="B2382" t="s">
        <v>7170</v>
      </c>
      <c r="C2382" t="s">
        <v>27</v>
      </c>
      <c r="D2382">
        <v>15.57</v>
      </c>
      <c r="E2382" t="s">
        <v>28</v>
      </c>
      <c r="F2382" t="s">
        <v>7171</v>
      </c>
      <c r="G2382">
        <v>960</v>
      </c>
      <c r="H2382">
        <v>720</v>
      </c>
      <c r="I2382">
        <v>3</v>
      </c>
      <c r="J2382" t="s">
        <v>31</v>
      </c>
      <c r="K2382" t="s">
        <v>30</v>
      </c>
      <c r="L2382">
        <v>67</v>
      </c>
      <c r="M2382">
        <v>30</v>
      </c>
      <c r="N2382">
        <v>36</v>
      </c>
      <c r="O2382">
        <v>28</v>
      </c>
      <c r="P2382">
        <v>1008</v>
      </c>
      <c r="Q2382">
        <v>50</v>
      </c>
      <c r="R2382">
        <v>250</v>
      </c>
      <c r="S2382">
        <v>110</v>
      </c>
      <c r="T2382">
        <v>173</v>
      </c>
      <c r="U2382">
        <v>15</v>
      </c>
      <c r="V2382">
        <v>200</v>
      </c>
      <c r="W2382">
        <v>6</v>
      </c>
      <c r="X2382">
        <v>25</v>
      </c>
      <c r="Y2382">
        <v>1092.2</v>
      </c>
      <c r="AA2382" t="s">
        <v>30</v>
      </c>
      <c r="AB2382" s="1">
        <v>44623</v>
      </c>
      <c r="AC2382" s="2">
        <v>0.54877314814814815</v>
      </c>
      <c r="AD2382" s="2">
        <f t="shared" si="37"/>
        <v>13.170555555555556</v>
      </c>
      <c r="AE2382" s="8">
        <f>WEEKDAY(AB2382)</f>
        <v>5</v>
      </c>
      <c r="AF2382">
        <f>IF(EXACT($AE2382,AF$1),$D2382,)</f>
        <v>0</v>
      </c>
      <c r="AG2382">
        <f>IF(EXACT($AE2382,AG$1),$D2382,)</f>
        <v>0</v>
      </c>
      <c r="AH2382">
        <f>IF(EXACT($AE2382,AH$1),$D2382,)</f>
        <v>0</v>
      </c>
      <c r="AI2382">
        <f>IF(EXACT($AE2382,AI$1),$D2382,)</f>
        <v>0</v>
      </c>
      <c r="AJ2382">
        <f>IF(EXACT($AE2382,AJ$1),$D2382,)</f>
        <v>15.57</v>
      </c>
      <c r="AK2382">
        <f>IF(EXACT($AE2382,AK$1),$D2382,)</f>
        <v>0</v>
      </c>
      <c r="AL2382">
        <f>IF(EXACT($AE2382,AL$1),$D2382,)</f>
        <v>0</v>
      </c>
    </row>
    <row r="2383" spans="1:38" x14ac:dyDescent="0.25">
      <c r="A2383" t="s">
        <v>7172</v>
      </c>
      <c r="B2383" t="s">
        <v>7173</v>
      </c>
      <c r="C2383" t="s">
        <v>27</v>
      </c>
      <c r="D2383">
        <v>27.14</v>
      </c>
      <c r="E2383" t="s">
        <v>28</v>
      </c>
      <c r="F2383" t="s">
        <v>7174</v>
      </c>
      <c r="G2383">
        <v>960</v>
      </c>
      <c r="H2383">
        <v>720</v>
      </c>
      <c r="I2383">
        <v>3</v>
      </c>
      <c r="J2383" t="s">
        <v>29</v>
      </c>
      <c r="K2383" t="s">
        <v>30</v>
      </c>
      <c r="L2383">
        <v>28</v>
      </c>
      <c r="M2383">
        <v>22</v>
      </c>
      <c r="N2383">
        <v>54</v>
      </c>
      <c r="O2383">
        <v>31</v>
      </c>
      <c r="P2383">
        <v>1674</v>
      </c>
      <c r="Q2383">
        <v>50</v>
      </c>
      <c r="R2383">
        <v>250</v>
      </c>
      <c r="S2383">
        <v>110</v>
      </c>
      <c r="T2383">
        <v>173</v>
      </c>
      <c r="U2383">
        <v>15</v>
      </c>
      <c r="V2383">
        <v>200</v>
      </c>
      <c r="W2383">
        <v>6</v>
      </c>
      <c r="X2383">
        <v>56</v>
      </c>
      <c r="Y2383">
        <v>2743.2</v>
      </c>
      <c r="AA2383" t="s">
        <v>30</v>
      </c>
      <c r="AB2383" s="1">
        <v>44623</v>
      </c>
      <c r="AC2383" s="2">
        <v>0.56214120370370368</v>
      </c>
      <c r="AD2383" s="2">
        <f t="shared" si="37"/>
        <v>13.491388888888888</v>
      </c>
      <c r="AE2383" s="8">
        <f>WEEKDAY(AB2383)</f>
        <v>5</v>
      </c>
      <c r="AF2383">
        <f>IF(EXACT($AE2383,AF$1),$D2383,)</f>
        <v>0</v>
      </c>
      <c r="AG2383">
        <f>IF(EXACT($AE2383,AG$1),$D2383,)</f>
        <v>0</v>
      </c>
      <c r="AH2383">
        <f>IF(EXACT($AE2383,AH$1),$D2383,)</f>
        <v>0</v>
      </c>
      <c r="AI2383">
        <f>IF(EXACT($AE2383,AI$1),$D2383,)</f>
        <v>0</v>
      </c>
      <c r="AJ2383">
        <f>IF(EXACT($AE2383,AJ$1),$D2383,)</f>
        <v>27.14</v>
      </c>
      <c r="AK2383">
        <f>IF(EXACT($AE2383,AK$1),$D2383,)</f>
        <v>0</v>
      </c>
      <c r="AL2383">
        <f>IF(EXACT($AE2383,AL$1),$D2383,)</f>
        <v>0</v>
      </c>
    </row>
    <row r="2384" spans="1:38" x14ac:dyDescent="0.25">
      <c r="A2384" t="s">
        <v>7175</v>
      </c>
      <c r="B2384" t="s">
        <v>7176</v>
      </c>
      <c r="C2384" t="s">
        <v>27</v>
      </c>
      <c r="D2384">
        <v>33.14</v>
      </c>
      <c r="E2384" t="s">
        <v>28</v>
      </c>
      <c r="F2384" t="s">
        <v>7177</v>
      </c>
      <c r="G2384">
        <v>960</v>
      </c>
      <c r="H2384">
        <v>720</v>
      </c>
      <c r="I2384">
        <v>3</v>
      </c>
      <c r="J2384" t="s">
        <v>31</v>
      </c>
      <c r="K2384" t="s">
        <v>30</v>
      </c>
      <c r="L2384">
        <v>108</v>
      </c>
      <c r="M2384">
        <v>13</v>
      </c>
      <c r="N2384">
        <v>69</v>
      </c>
      <c r="O2384">
        <v>42</v>
      </c>
      <c r="P2384">
        <v>2898</v>
      </c>
      <c r="Q2384">
        <v>50</v>
      </c>
      <c r="R2384">
        <v>250</v>
      </c>
      <c r="S2384">
        <v>110</v>
      </c>
      <c r="T2384">
        <v>173</v>
      </c>
      <c r="U2384">
        <v>15</v>
      </c>
      <c r="V2384">
        <v>200</v>
      </c>
      <c r="W2384">
        <v>6</v>
      </c>
      <c r="X2384">
        <v>25</v>
      </c>
      <c r="Y2384">
        <v>1092.2</v>
      </c>
      <c r="AA2384" t="s">
        <v>30</v>
      </c>
      <c r="AB2384" s="1">
        <v>44623</v>
      </c>
      <c r="AC2384" s="2">
        <v>0.56406250000000002</v>
      </c>
      <c r="AD2384" s="2">
        <f t="shared" si="37"/>
        <v>13.537500000000001</v>
      </c>
      <c r="AE2384" s="8">
        <f>WEEKDAY(AB2384)</f>
        <v>5</v>
      </c>
      <c r="AF2384">
        <f>IF(EXACT($AE2384,AF$1),$D2384,)</f>
        <v>0</v>
      </c>
      <c r="AG2384">
        <f>IF(EXACT($AE2384,AG$1),$D2384,)</f>
        <v>0</v>
      </c>
      <c r="AH2384">
        <f>IF(EXACT($AE2384,AH$1),$D2384,)</f>
        <v>0</v>
      </c>
      <c r="AI2384">
        <f>IF(EXACT($AE2384,AI$1),$D2384,)</f>
        <v>0</v>
      </c>
      <c r="AJ2384">
        <f>IF(EXACT($AE2384,AJ$1),$D2384,)</f>
        <v>33.14</v>
      </c>
      <c r="AK2384">
        <f>IF(EXACT($AE2384,AK$1),$D2384,)</f>
        <v>0</v>
      </c>
      <c r="AL2384">
        <f>IF(EXACT($AE2384,AL$1),$D2384,)</f>
        <v>0</v>
      </c>
    </row>
    <row r="2385" spans="1:38" x14ac:dyDescent="0.25">
      <c r="A2385" t="s">
        <v>7178</v>
      </c>
      <c r="B2385" t="s">
        <v>7179</v>
      </c>
      <c r="C2385" t="s">
        <v>27</v>
      </c>
      <c r="D2385">
        <v>24.96</v>
      </c>
      <c r="E2385" t="s">
        <v>28</v>
      </c>
      <c r="F2385" t="s">
        <v>7180</v>
      </c>
      <c r="G2385">
        <v>960</v>
      </c>
      <c r="H2385">
        <v>720</v>
      </c>
      <c r="I2385">
        <v>3</v>
      </c>
      <c r="J2385" t="s">
        <v>29</v>
      </c>
      <c r="K2385" t="s">
        <v>30</v>
      </c>
      <c r="L2385">
        <v>61</v>
      </c>
      <c r="M2385">
        <v>14</v>
      </c>
      <c r="N2385">
        <v>59</v>
      </c>
      <c r="O2385">
        <v>38</v>
      </c>
      <c r="P2385">
        <v>2242</v>
      </c>
      <c r="Q2385">
        <v>50</v>
      </c>
      <c r="R2385">
        <v>250</v>
      </c>
      <c r="S2385">
        <v>110</v>
      </c>
      <c r="T2385">
        <v>173</v>
      </c>
      <c r="U2385">
        <v>15</v>
      </c>
      <c r="V2385">
        <v>200</v>
      </c>
      <c r="W2385">
        <v>6</v>
      </c>
      <c r="X2385">
        <v>56</v>
      </c>
      <c r="Y2385">
        <v>2743.2</v>
      </c>
      <c r="AA2385" t="s">
        <v>30</v>
      </c>
      <c r="AB2385" s="1">
        <v>44623</v>
      </c>
      <c r="AC2385" s="2">
        <v>0.5664583333333334</v>
      </c>
      <c r="AD2385" s="2">
        <f t="shared" si="37"/>
        <v>13.595000000000002</v>
      </c>
      <c r="AE2385" s="8">
        <f>WEEKDAY(AB2385)</f>
        <v>5</v>
      </c>
      <c r="AF2385">
        <f>IF(EXACT($AE2385,AF$1),$D2385,)</f>
        <v>0</v>
      </c>
      <c r="AG2385">
        <f>IF(EXACT($AE2385,AG$1),$D2385,)</f>
        <v>0</v>
      </c>
      <c r="AH2385">
        <f>IF(EXACT($AE2385,AH$1),$D2385,)</f>
        <v>0</v>
      </c>
      <c r="AI2385">
        <f>IF(EXACT($AE2385,AI$1),$D2385,)</f>
        <v>0</v>
      </c>
      <c r="AJ2385">
        <f>IF(EXACT($AE2385,AJ$1),$D2385,)</f>
        <v>24.96</v>
      </c>
      <c r="AK2385">
        <f>IF(EXACT($AE2385,AK$1),$D2385,)</f>
        <v>0</v>
      </c>
      <c r="AL2385">
        <f>IF(EXACT($AE2385,AL$1),$D2385,)</f>
        <v>0</v>
      </c>
    </row>
    <row r="2386" spans="1:38" x14ac:dyDescent="0.25">
      <c r="A2386" t="s">
        <v>7181</v>
      </c>
      <c r="B2386" t="s">
        <v>7182</v>
      </c>
      <c r="C2386" t="s">
        <v>27</v>
      </c>
      <c r="D2386">
        <v>24.16</v>
      </c>
      <c r="E2386" t="s">
        <v>28</v>
      </c>
      <c r="F2386" t="s">
        <v>7183</v>
      </c>
      <c r="G2386">
        <v>960</v>
      </c>
      <c r="H2386">
        <v>720</v>
      </c>
      <c r="I2386">
        <v>3</v>
      </c>
      <c r="J2386" t="s">
        <v>29</v>
      </c>
      <c r="K2386" t="s">
        <v>30</v>
      </c>
      <c r="L2386">
        <v>129</v>
      </c>
      <c r="M2386">
        <v>15</v>
      </c>
      <c r="N2386">
        <v>36</v>
      </c>
      <c r="O2386">
        <v>38</v>
      </c>
      <c r="P2386">
        <v>1368</v>
      </c>
      <c r="Q2386">
        <v>50</v>
      </c>
      <c r="R2386">
        <v>250</v>
      </c>
      <c r="S2386">
        <v>110</v>
      </c>
      <c r="T2386">
        <v>173</v>
      </c>
      <c r="U2386">
        <v>15</v>
      </c>
      <c r="V2386">
        <v>200</v>
      </c>
      <c r="W2386">
        <v>6</v>
      </c>
      <c r="X2386">
        <v>56</v>
      </c>
      <c r="Y2386">
        <v>2743.2</v>
      </c>
      <c r="AA2386" t="s">
        <v>30</v>
      </c>
      <c r="AB2386" s="1">
        <v>44623</v>
      </c>
      <c r="AC2386" s="2">
        <v>0.57759259259259255</v>
      </c>
      <c r="AD2386" s="2">
        <f t="shared" si="37"/>
        <v>13.862222222222222</v>
      </c>
      <c r="AE2386" s="8">
        <f>WEEKDAY(AB2386)</f>
        <v>5</v>
      </c>
      <c r="AF2386">
        <f>IF(EXACT($AE2386,AF$1),$D2386,)</f>
        <v>0</v>
      </c>
      <c r="AG2386">
        <f>IF(EXACT($AE2386,AG$1),$D2386,)</f>
        <v>0</v>
      </c>
      <c r="AH2386">
        <f>IF(EXACT($AE2386,AH$1),$D2386,)</f>
        <v>0</v>
      </c>
      <c r="AI2386">
        <f>IF(EXACT($AE2386,AI$1),$D2386,)</f>
        <v>0</v>
      </c>
      <c r="AJ2386">
        <f>IF(EXACT($AE2386,AJ$1),$D2386,)</f>
        <v>24.16</v>
      </c>
      <c r="AK2386">
        <f>IF(EXACT($AE2386,AK$1),$D2386,)</f>
        <v>0</v>
      </c>
      <c r="AL2386">
        <f>IF(EXACT($AE2386,AL$1),$D2386,)</f>
        <v>0</v>
      </c>
    </row>
    <row r="2387" spans="1:38" x14ac:dyDescent="0.25">
      <c r="A2387" t="s">
        <v>7184</v>
      </c>
      <c r="B2387" t="s">
        <v>7185</v>
      </c>
      <c r="C2387" t="s">
        <v>27</v>
      </c>
      <c r="D2387">
        <v>24.47</v>
      </c>
      <c r="E2387" t="s">
        <v>28</v>
      </c>
      <c r="F2387" t="s">
        <v>7186</v>
      </c>
      <c r="G2387">
        <v>960</v>
      </c>
      <c r="H2387">
        <v>720</v>
      </c>
      <c r="I2387">
        <v>3</v>
      </c>
      <c r="J2387" t="s">
        <v>31</v>
      </c>
      <c r="K2387" t="s">
        <v>30</v>
      </c>
      <c r="L2387">
        <v>50</v>
      </c>
      <c r="M2387">
        <v>16</v>
      </c>
      <c r="N2387">
        <v>38</v>
      </c>
      <c r="O2387">
        <v>36</v>
      </c>
      <c r="P2387">
        <v>1368</v>
      </c>
      <c r="Q2387">
        <v>50</v>
      </c>
      <c r="R2387">
        <v>250</v>
      </c>
      <c r="S2387">
        <v>110</v>
      </c>
      <c r="T2387">
        <v>173</v>
      </c>
      <c r="U2387">
        <v>15</v>
      </c>
      <c r="V2387">
        <v>200</v>
      </c>
      <c r="W2387">
        <v>6</v>
      </c>
      <c r="X2387">
        <v>25</v>
      </c>
      <c r="Y2387">
        <v>1092.2</v>
      </c>
      <c r="AA2387" t="s">
        <v>30</v>
      </c>
      <c r="AB2387" s="1">
        <v>44623</v>
      </c>
      <c r="AC2387" s="2">
        <v>0.58803240740740736</v>
      </c>
      <c r="AD2387" s="2">
        <f t="shared" si="37"/>
        <v>14.112777777777776</v>
      </c>
      <c r="AE2387" s="8">
        <f>WEEKDAY(AB2387)</f>
        <v>5</v>
      </c>
      <c r="AF2387">
        <f>IF(EXACT($AE2387,AF$1),$D2387,)</f>
        <v>0</v>
      </c>
      <c r="AG2387">
        <f>IF(EXACT($AE2387,AG$1),$D2387,)</f>
        <v>0</v>
      </c>
      <c r="AH2387">
        <f>IF(EXACT($AE2387,AH$1),$D2387,)</f>
        <v>0</v>
      </c>
      <c r="AI2387">
        <f>IF(EXACT($AE2387,AI$1),$D2387,)</f>
        <v>0</v>
      </c>
      <c r="AJ2387">
        <f>IF(EXACT($AE2387,AJ$1),$D2387,)</f>
        <v>24.47</v>
      </c>
      <c r="AK2387">
        <f>IF(EXACT($AE2387,AK$1),$D2387,)</f>
        <v>0</v>
      </c>
      <c r="AL2387">
        <f>IF(EXACT($AE2387,AL$1),$D2387,)</f>
        <v>0</v>
      </c>
    </row>
    <row r="2388" spans="1:38" x14ac:dyDescent="0.25">
      <c r="A2388" t="s">
        <v>7187</v>
      </c>
      <c r="B2388" t="s">
        <v>7188</v>
      </c>
      <c r="C2388" t="s">
        <v>27</v>
      </c>
      <c r="D2388">
        <v>28.46</v>
      </c>
      <c r="E2388" t="s">
        <v>28</v>
      </c>
      <c r="F2388" t="s">
        <v>7189</v>
      </c>
      <c r="G2388">
        <v>960</v>
      </c>
      <c r="H2388">
        <v>720</v>
      </c>
      <c r="I2388">
        <v>3</v>
      </c>
      <c r="J2388" t="s">
        <v>29</v>
      </c>
      <c r="K2388" t="s">
        <v>30</v>
      </c>
      <c r="L2388">
        <v>81</v>
      </c>
      <c r="M2388">
        <v>30</v>
      </c>
      <c r="N2388">
        <v>31</v>
      </c>
      <c r="O2388">
        <v>20</v>
      </c>
      <c r="P2388">
        <v>620</v>
      </c>
      <c r="Q2388">
        <v>50</v>
      </c>
      <c r="R2388">
        <v>250</v>
      </c>
      <c r="S2388">
        <v>110</v>
      </c>
      <c r="T2388">
        <v>173</v>
      </c>
      <c r="U2388">
        <v>15</v>
      </c>
      <c r="V2388">
        <v>200</v>
      </c>
      <c r="W2388">
        <v>6</v>
      </c>
      <c r="X2388">
        <v>56</v>
      </c>
      <c r="Y2388">
        <v>2743.2</v>
      </c>
      <c r="AA2388" t="s">
        <v>30</v>
      </c>
      <c r="AB2388" s="1">
        <v>44623</v>
      </c>
      <c r="AC2388" s="2">
        <v>0.59045138888888882</v>
      </c>
      <c r="AD2388" s="2">
        <f t="shared" si="37"/>
        <v>14.170833333333331</v>
      </c>
      <c r="AE2388" s="8">
        <f>WEEKDAY(AB2388)</f>
        <v>5</v>
      </c>
      <c r="AF2388">
        <f>IF(EXACT($AE2388,AF$1),$D2388,)</f>
        <v>0</v>
      </c>
      <c r="AG2388">
        <f>IF(EXACT($AE2388,AG$1),$D2388,)</f>
        <v>0</v>
      </c>
      <c r="AH2388">
        <f>IF(EXACT($AE2388,AH$1),$D2388,)</f>
        <v>0</v>
      </c>
      <c r="AI2388">
        <f>IF(EXACT($AE2388,AI$1),$D2388,)</f>
        <v>0</v>
      </c>
      <c r="AJ2388">
        <f>IF(EXACT($AE2388,AJ$1),$D2388,)</f>
        <v>28.46</v>
      </c>
      <c r="AK2388">
        <f>IF(EXACT($AE2388,AK$1),$D2388,)</f>
        <v>0</v>
      </c>
      <c r="AL2388">
        <f>IF(EXACT($AE2388,AL$1),$D2388,)</f>
        <v>0</v>
      </c>
    </row>
    <row r="2389" spans="1:38" x14ac:dyDescent="0.25">
      <c r="A2389" t="s">
        <v>7190</v>
      </c>
      <c r="B2389" t="s">
        <v>7191</v>
      </c>
      <c r="C2389" t="s">
        <v>27</v>
      </c>
      <c r="D2389">
        <v>17.010000000000002</v>
      </c>
      <c r="E2389" t="s">
        <v>28</v>
      </c>
      <c r="F2389" t="s">
        <v>7192</v>
      </c>
      <c r="G2389">
        <v>960</v>
      </c>
      <c r="H2389">
        <v>720</v>
      </c>
      <c r="I2389">
        <v>3</v>
      </c>
      <c r="J2389" t="s">
        <v>31</v>
      </c>
      <c r="K2389" t="s">
        <v>30</v>
      </c>
      <c r="L2389">
        <v>83</v>
      </c>
      <c r="M2389">
        <v>0</v>
      </c>
      <c r="N2389">
        <v>27</v>
      </c>
      <c r="O2389">
        <v>63</v>
      </c>
      <c r="P2389">
        <v>1701</v>
      </c>
      <c r="Q2389">
        <v>50</v>
      </c>
      <c r="R2389">
        <v>250</v>
      </c>
      <c r="S2389">
        <v>110</v>
      </c>
      <c r="T2389">
        <v>173</v>
      </c>
      <c r="U2389">
        <v>15</v>
      </c>
      <c r="V2389">
        <v>200</v>
      </c>
      <c r="W2389">
        <v>6</v>
      </c>
      <c r="X2389">
        <v>25</v>
      </c>
      <c r="Y2389">
        <v>1092.2</v>
      </c>
      <c r="AA2389" t="s">
        <v>30</v>
      </c>
      <c r="AB2389" s="1">
        <v>44623</v>
      </c>
      <c r="AC2389" s="2">
        <v>0.59342592592592591</v>
      </c>
      <c r="AD2389" s="2">
        <f t="shared" si="37"/>
        <v>14.242222222222221</v>
      </c>
      <c r="AE2389" s="8">
        <f>WEEKDAY(AB2389)</f>
        <v>5</v>
      </c>
      <c r="AF2389">
        <f>IF(EXACT($AE2389,AF$1),$D2389,)</f>
        <v>0</v>
      </c>
      <c r="AG2389">
        <f>IF(EXACT($AE2389,AG$1),$D2389,)</f>
        <v>0</v>
      </c>
      <c r="AH2389">
        <f>IF(EXACT($AE2389,AH$1),$D2389,)</f>
        <v>0</v>
      </c>
      <c r="AI2389">
        <f>IF(EXACT($AE2389,AI$1),$D2389,)</f>
        <v>0</v>
      </c>
      <c r="AJ2389">
        <f>IF(EXACT($AE2389,AJ$1),$D2389,)</f>
        <v>17.010000000000002</v>
      </c>
      <c r="AK2389">
        <f>IF(EXACT($AE2389,AK$1),$D2389,)</f>
        <v>0</v>
      </c>
      <c r="AL2389">
        <f>IF(EXACT($AE2389,AL$1),$D2389,)</f>
        <v>0</v>
      </c>
    </row>
    <row r="2390" spans="1:38" x14ac:dyDescent="0.25">
      <c r="A2390" t="s">
        <v>7193</v>
      </c>
      <c r="B2390" t="s">
        <v>7194</v>
      </c>
      <c r="C2390" t="s">
        <v>27</v>
      </c>
      <c r="D2390">
        <v>25.1</v>
      </c>
      <c r="E2390" t="s">
        <v>28</v>
      </c>
      <c r="F2390" t="s">
        <v>7195</v>
      </c>
      <c r="G2390">
        <v>960</v>
      </c>
      <c r="H2390">
        <v>720</v>
      </c>
      <c r="I2390">
        <v>3</v>
      </c>
      <c r="J2390" t="s">
        <v>31</v>
      </c>
      <c r="K2390" t="s">
        <v>30</v>
      </c>
      <c r="L2390">
        <v>74</v>
      </c>
      <c r="M2390">
        <v>0</v>
      </c>
      <c r="N2390">
        <v>63</v>
      </c>
      <c r="O2390">
        <v>56</v>
      </c>
      <c r="P2390">
        <v>3528</v>
      </c>
      <c r="Q2390">
        <v>50</v>
      </c>
      <c r="R2390">
        <v>250</v>
      </c>
      <c r="S2390">
        <v>110</v>
      </c>
      <c r="T2390">
        <v>173</v>
      </c>
      <c r="U2390">
        <v>15</v>
      </c>
      <c r="V2390">
        <v>200</v>
      </c>
      <c r="W2390">
        <v>6</v>
      </c>
      <c r="X2390">
        <v>25</v>
      </c>
      <c r="Y2390">
        <v>1092.2</v>
      </c>
      <c r="AA2390" t="s">
        <v>30</v>
      </c>
      <c r="AB2390" s="1">
        <v>44623</v>
      </c>
      <c r="AC2390" s="2">
        <v>0.59461805555555558</v>
      </c>
      <c r="AD2390" s="2">
        <f t="shared" si="37"/>
        <v>14.270833333333334</v>
      </c>
      <c r="AE2390" s="8">
        <f>WEEKDAY(AB2390)</f>
        <v>5</v>
      </c>
      <c r="AF2390">
        <f>IF(EXACT($AE2390,AF$1),$D2390,)</f>
        <v>0</v>
      </c>
      <c r="AG2390">
        <f>IF(EXACT($AE2390,AG$1),$D2390,)</f>
        <v>0</v>
      </c>
      <c r="AH2390">
        <f>IF(EXACT($AE2390,AH$1),$D2390,)</f>
        <v>0</v>
      </c>
      <c r="AI2390">
        <f>IF(EXACT($AE2390,AI$1),$D2390,)</f>
        <v>0</v>
      </c>
      <c r="AJ2390">
        <f>IF(EXACT($AE2390,AJ$1),$D2390,)</f>
        <v>25.1</v>
      </c>
      <c r="AK2390">
        <f>IF(EXACT($AE2390,AK$1),$D2390,)</f>
        <v>0</v>
      </c>
      <c r="AL2390">
        <f>IF(EXACT($AE2390,AL$1),$D2390,)</f>
        <v>0</v>
      </c>
    </row>
    <row r="2391" spans="1:38" x14ac:dyDescent="0.25">
      <c r="A2391" t="s">
        <v>7196</v>
      </c>
      <c r="B2391" t="s">
        <v>7197</v>
      </c>
      <c r="C2391" t="s">
        <v>27</v>
      </c>
      <c r="D2391">
        <v>24.53</v>
      </c>
      <c r="E2391" t="s">
        <v>28</v>
      </c>
      <c r="F2391" t="s">
        <v>7198</v>
      </c>
      <c r="G2391">
        <v>960</v>
      </c>
      <c r="H2391">
        <v>720</v>
      </c>
      <c r="I2391">
        <v>3</v>
      </c>
      <c r="J2391" t="s">
        <v>31</v>
      </c>
      <c r="K2391" t="s">
        <v>30</v>
      </c>
      <c r="L2391">
        <v>36</v>
      </c>
      <c r="M2391">
        <v>11</v>
      </c>
      <c r="N2391">
        <v>45</v>
      </c>
      <c r="O2391">
        <v>45</v>
      </c>
      <c r="P2391">
        <v>2025</v>
      </c>
      <c r="Q2391">
        <v>50</v>
      </c>
      <c r="R2391">
        <v>250</v>
      </c>
      <c r="S2391">
        <v>110</v>
      </c>
      <c r="T2391">
        <v>173</v>
      </c>
      <c r="U2391">
        <v>15</v>
      </c>
      <c r="V2391">
        <v>200</v>
      </c>
      <c r="W2391">
        <v>6</v>
      </c>
      <c r="X2391">
        <v>25</v>
      </c>
      <c r="Y2391">
        <v>1092.2</v>
      </c>
      <c r="AA2391" t="s">
        <v>30</v>
      </c>
      <c r="AB2391" s="1">
        <v>44623</v>
      </c>
      <c r="AC2391" s="2">
        <v>0.59501157407407412</v>
      </c>
      <c r="AD2391" s="2">
        <f t="shared" si="37"/>
        <v>14.28027777777778</v>
      </c>
      <c r="AE2391" s="8">
        <f>WEEKDAY(AB2391)</f>
        <v>5</v>
      </c>
      <c r="AF2391">
        <f>IF(EXACT($AE2391,AF$1),$D2391,)</f>
        <v>0</v>
      </c>
      <c r="AG2391">
        <f>IF(EXACT($AE2391,AG$1),$D2391,)</f>
        <v>0</v>
      </c>
      <c r="AH2391">
        <f>IF(EXACT($AE2391,AH$1),$D2391,)</f>
        <v>0</v>
      </c>
      <c r="AI2391">
        <f>IF(EXACT($AE2391,AI$1),$D2391,)</f>
        <v>0</v>
      </c>
      <c r="AJ2391">
        <f>IF(EXACT($AE2391,AJ$1),$D2391,)</f>
        <v>24.53</v>
      </c>
      <c r="AK2391">
        <f>IF(EXACT($AE2391,AK$1),$D2391,)</f>
        <v>0</v>
      </c>
      <c r="AL2391">
        <f>IF(EXACT($AE2391,AL$1),$D2391,)</f>
        <v>0</v>
      </c>
    </row>
    <row r="2392" spans="1:38" x14ac:dyDescent="0.25">
      <c r="A2392" t="s">
        <v>7199</v>
      </c>
      <c r="B2392" t="s">
        <v>7200</v>
      </c>
      <c r="C2392" t="s">
        <v>27</v>
      </c>
      <c r="D2392">
        <v>28.81</v>
      </c>
      <c r="E2392" t="s">
        <v>28</v>
      </c>
      <c r="F2392" t="s">
        <v>7201</v>
      </c>
      <c r="G2392">
        <v>960</v>
      </c>
      <c r="H2392">
        <v>720</v>
      </c>
      <c r="I2392">
        <v>3</v>
      </c>
      <c r="J2392" t="s">
        <v>29</v>
      </c>
      <c r="K2392" t="s">
        <v>30</v>
      </c>
      <c r="L2392">
        <v>74</v>
      </c>
      <c r="M2392">
        <v>22</v>
      </c>
      <c r="N2392">
        <v>39</v>
      </c>
      <c r="O2392">
        <v>26</v>
      </c>
      <c r="P2392">
        <v>1014</v>
      </c>
      <c r="Q2392">
        <v>50</v>
      </c>
      <c r="R2392">
        <v>250</v>
      </c>
      <c r="S2392">
        <v>110</v>
      </c>
      <c r="T2392">
        <v>173</v>
      </c>
      <c r="U2392">
        <v>15</v>
      </c>
      <c r="V2392">
        <v>200</v>
      </c>
      <c r="W2392">
        <v>6</v>
      </c>
      <c r="X2392">
        <v>56</v>
      </c>
      <c r="Y2392">
        <v>2743.2</v>
      </c>
      <c r="AA2392" t="s">
        <v>30</v>
      </c>
      <c r="AB2392" s="1">
        <v>44623</v>
      </c>
      <c r="AC2392" s="2">
        <v>0.59570601851851845</v>
      </c>
      <c r="AD2392" s="2">
        <f t="shared" si="37"/>
        <v>14.296944444444442</v>
      </c>
      <c r="AE2392" s="8">
        <f>WEEKDAY(AB2392)</f>
        <v>5</v>
      </c>
      <c r="AF2392">
        <f>IF(EXACT($AE2392,AF$1),$D2392,)</f>
        <v>0</v>
      </c>
      <c r="AG2392">
        <f>IF(EXACT($AE2392,AG$1),$D2392,)</f>
        <v>0</v>
      </c>
      <c r="AH2392">
        <f>IF(EXACT($AE2392,AH$1),$D2392,)</f>
        <v>0</v>
      </c>
      <c r="AI2392">
        <f>IF(EXACT($AE2392,AI$1),$D2392,)</f>
        <v>0</v>
      </c>
      <c r="AJ2392">
        <f>IF(EXACT($AE2392,AJ$1),$D2392,)</f>
        <v>28.81</v>
      </c>
      <c r="AK2392">
        <f>IF(EXACT($AE2392,AK$1),$D2392,)</f>
        <v>0</v>
      </c>
      <c r="AL2392">
        <f>IF(EXACT($AE2392,AL$1),$D2392,)</f>
        <v>0</v>
      </c>
    </row>
    <row r="2393" spans="1:38" x14ac:dyDescent="0.25">
      <c r="A2393" t="s">
        <v>7202</v>
      </c>
      <c r="B2393" t="s">
        <v>7203</v>
      </c>
      <c r="C2393" t="s">
        <v>27</v>
      </c>
      <c r="D2393">
        <v>42.93</v>
      </c>
      <c r="E2393" t="s">
        <v>28</v>
      </c>
      <c r="F2393" t="s">
        <v>7204</v>
      </c>
      <c r="G2393">
        <v>960</v>
      </c>
      <c r="H2393">
        <v>720</v>
      </c>
      <c r="I2393">
        <v>3</v>
      </c>
      <c r="J2393" t="s">
        <v>31</v>
      </c>
      <c r="K2393" t="s">
        <v>30</v>
      </c>
      <c r="L2393">
        <v>103</v>
      </c>
      <c r="M2393">
        <v>22</v>
      </c>
      <c r="N2393">
        <v>40</v>
      </c>
      <c r="O2393">
        <v>32</v>
      </c>
      <c r="P2393">
        <v>1280</v>
      </c>
      <c r="Q2393">
        <v>50</v>
      </c>
      <c r="R2393">
        <v>250</v>
      </c>
      <c r="S2393">
        <v>110</v>
      </c>
      <c r="T2393">
        <v>173</v>
      </c>
      <c r="U2393">
        <v>15</v>
      </c>
      <c r="V2393">
        <v>200</v>
      </c>
      <c r="W2393">
        <v>6</v>
      </c>
      <c r="X2393">
        <v>25</v>
      </c>
      <c r="Y2393">
        <v>1092.2</v>
      </c>
      <c r="AA2393" t="s">
        <v>30</v>
      </c>
      <c r="AB2393" s="1">
        <v>44623</v>
      </c>
      <c r="AC2393" s="2">
        <v>0.59856481481481483</v>
      </c>
      <c r="AD2393" s="2">
        <f t="shared" si="37"/>
        <v>14.365555555555556</v>
      </c>
      <c r="AE2393" s="8">
        <f>WEEKDAY(AB2393)</f>
        <v>5</v>
      </c>
      <c r="AF2393">
        <f>IF(EXACT($AE2393,AF$1),$D2393,)</f>
        <v>0</v>
      </c>
      <c r="AG2393">
        <f>IF(EXACT($AE2393,AG$1),$D2393,)</f>
        <v>0</v>
      </c>
      <c r="AH2393">
        <f>IF(EXACT($AE2393,AH$1),$D2393,)</f>
        <v>0</v>
      </c>
      <c r="AI2393">
        <f>IF(EXACT($AE2393,AI$1),$D2393,)</f>
        <v>0</v>
      </c>
      <c r="AJ2393">
        <f>IF(EXACT($AE2393,AJ$1),$D2393,)</f>
        <v>42.93</v>
      </c>
      <c r="AK2393">
        <f>IF(EXACT($AE2393,AK$1),$D2393,)</f>
        <v>0</v>
      </c>
      <c r="AL2393">
        <f>IF(EXACT($AE2393,AL$1),$D2393,)</f>
        <v>0</v>
      </c>
    </row>
    <row r="2394" spans="1:38" x14ac:dyDescent="0.25">
      <c r="A2394" t="s">
        <v>7205</v>
      </c>
      <c r="B2394" t="s">
        <v>7206</v>
      </c>
      <c r="C2394" t="s">
        <v>27</v>
      </c>
      <c r="D2394">
        <v>20.67</v>
      </c>
      <c r="E2394" t="s">
        <v>28</v>
      </c>
      <c r="F2394" t="s">
        <v>7207</v>
      </c>
      <c r="G2394">
        <v>960</v>
      </c>
      <c r="H2394">
        <v>720</v>
      </c>
      <c r="I2394">
        <v>3</v>
      </c>
      <c r="J2394" t="s">
        <v>29</v>
      </c>
      <c r="K2394" t="s">
        <v>30</v>
      </c>
      <c r="L2394">
        <v>75</v>
      </c>
      <c r="M2394">
        <v>0</v>
      </c>
      <c r="N2394">
        <v>54</v>
      </c>
      <c r="O2394">
        <v>56</v>
      </c>
      <c r="P2394">
        <v>3024</v>
      </c>
      <c r="Q2394">
        <v>50</v>
      </c>
      <c r="R2394">
        <v>250</v>
      </c>
      <c r="S2394">
        <v>110</v>
      </c>
      <c r="T2394">
        <v>173</v>
      </c>
      <c r="U2394">
        <v>15</v>
      </c>
      <c r="V2394">
        <v>200</v>
      </c>
      <c r="W2394">
        <v>6</v>
      </c>
      <c r="X2394">
        <v>56</v>
      </c>
      <c r="Y2394">
        <v>2743.2</v>
      </c>
      <c r="AA2394" t="s">
        <v>30</v>
      </c>
      <c r="AB2394" s="1">
        <v>44623</v>
      </c>
      <c r="AC2394" s="2">
        <v>0.59998842592592594</v>
      </c>
      <c r="AD2394" s="2">
        <f t="shared" si="37"/>
        <v>14.399722222222223</v>
      </c>
      <c r="AE2394" s="8">
        <f>WEEKDAY(AB2394)</f>
        <v>5</v>
      </c>
      <c r="AF2394">
        <f>IF(EXACT($AE2394,AF$1),$D2394,)</f>
        <v>0</v>
      </c>
      <c r="AG2394">
        <f>IF(EXACT($AE2394,AG$1),$D2394,)</f>
        <v>0</v>
      </c>
      <c r="AH2394">
        <f>IF(EXACT($AE2394,AH$1),$D2394,)</f>
        <v>0</v>
      </c>
      <c r="AI2394">
        <f>IF(EXACT($AE2394,AI$1),$D2394,)</f>
        <v>0</v>
      </c>
      <c r="AJ2394">
        <f>IF(EXACT($AE2394,AJ$1),$D2394,)</f>
        <v>20.67</v>
      </c>
      <c r="AK2394">
        <f>IF(EXACT($AE2394,AK$1),$D2394,)</f>
        <v>0</v>
      </c>
      <c r="AL2394">
        <f>IF(EXACT($AE2394,AL$1),$D2394,)</f>
        <v>0</v>
      </c>
    </row>
    <row r="2395" spans="1:38" x14ac:dyDescent="0.25">
      <c r="A2395" t="s">
        <v>7208</v>
      </c>
      <c r="B2395" t="s">
        <v>7209</v>
      </c>
      <c r="C2395" t="s">
        <v>27</v>
      </c>
      <c r="D2395">
        <v>25.27</v>
      </c>
      <c r="E2395" t="s">
        <v>28</v>
      </c>
      <c r="F2395" t="s">
        <v>7210</v>
      </c>
      <c r="G2395">
        <v>960</v>
      </c>
      <c r="H2395">
        <v>720</v>
      </c>
      <c r="I2395">
        <v>3</v>
      </c>
      <c r="J2395" t="s">
        <v>29</v>
      </c>
      <c r="K2395" t="s">
        <v>30</v>
      </c>
      <c r="L2395">
        <v>42</v>
      </c>
      <c r="M2395">
        <v>0</v>
      </c>
      <c r="N2395">
        <v>13</v>
      </c>
      <c r="O2395">
        <v>42</v>
      </c>
      <c r="P2395">
        <v>546</v>
      </c>
      <c r="Q2395">
        <v>50</v>
      </c>
      <c r="R2395">
        <v>250</v>
      </c>
      <c r="S2395">
        <v>110</v>
      </c>
      <c r="T2395">
        <v>173</v>
      </c>
      <c r="U2395">
        <v>15</v>
      </c>
      <c r="V2395">
        <v>200</v>
      </c>
      <c r="W2395">
        <v>6</v>
      </c>
      <c r="X2395">
        <v>56</v>
      </c>
      <c r="Y2395">
        <v>2743.2</v>
      </c>
      <c r="AA2395" t="s">
        <v>30</v>
      </c>
      <c r="AB2395" s="1">
        <v>44623</v>
      </c>
      <c r="AC2395" s="2">
        <v>0.6</v>
      </c>
      <c r="AD2395" s="2">
        <f t="shared" si="37"/>
        <v>14.399999999999999</v>
      </c>
      <c r="AE2395" s="8">
        <f>WEEKDAY(AB2395)</f>
        <v>5</v>
      </c>
      <c r="AF2395">
        <f>IF(EXACT($AE2395,AF$1),$D2395,)</f>
        <v>0</v>
      </c>
      <c r="AG2395">
        <f>IF(EXACT($AE2395,AG$1),$D2395,)</f>
        <v>0</v>
      </c>
      <c r="AH2395">
        <f>IF(EXACT($AE2395,AH$1),$D2395,)</f>
        <v>0</v>
      </c>
      <c r="AI2395">
        <f>IF(EXACT($AE2395,AI$1),$D2395,)</f>
        <v>0</v>
      </c>
      <c r="AJ2395">
        <f>IF(EXACT($AE2395,AJ$1),$D2395,)</f>
        <v>25.27</v>
      </c>
      <c r="AK2395">
        <f>IF(EXACT($AE2395,AK$1),$D2395,)</f>
        <v>0</v>
      </c>
      <c r="AL2395">
        <f>IF(EXACT($AE2395,AL$1),$D2395,)</f>
        <v>0</v>
      </c>
    </row>
    <row r="2396" spans="1:38" x14ac:dyDescent="0.25">
      <c r="A2396" t="s">
        <v>7211</v>
      </c>
      <c r="B2396" t="s">
        <v>7212</v>
      </c>
      <c r="C2396" t="s">
        <v>27</v>
      </c>
      <c r="D2396">
        <v>22.04</v>
      </c>
      <c r="E2396" t="s">
        <v>28</v>
      </c>
      <c r="F2396" t="s">
        <v>7213</v>
      </c>
      <c r="G2396">
        <v>960</v>
      </c>
      <c r="H2396">
        <v>720</v>
      </c>
      <c r="I2396">
        <v>3</v>
      </c>
      <c r="J2396" t="s">
        <v>29</v>
      </c>
      <c r="K2396" t="s">
        <v>30</v>
      </c>
      <c r="L2396">
        <v>80</v>
      </c>
      <c r="M2396">
        <v>14</v>
      </c>
      <c r="N2396">
        <v>48</v>
      </c>
      <c r="O2396">
        <v>37</v>
      </c>
      <c r="P2396">
        <v>1776</v>
      </c>
      <c r="Q2396">
        <v>50</v>
      </c>
      <c r="R2396">
        <v>250</v>
      </c>
      <c r="S2396">
        <v>110</v>
      </c>
      <c r="T2396">
        <v>173</v>
      </c>
      <c r="U2396">
        <v>15</v>
      </c>
      <c r="V2396">
        <v>200</v>
      </c>
      <c r="W2396">
        <v>6</v>
      </c>
      <c r="X2396">
        <v>56</v>
      </c>
      <c r="Y2396">
        <v>2743.2</v>
      </c>
      <c r="AA2396" t="s">
        <v>30</v>
      </c>
      <c r="AB2396" s="1">
        <v>44623</v>
      </c>
      <c r="AC2396" s="2">
        <v>0.60010416666666666</v>
      </c>
      <c r="AD2396" s="2">
        <f t="shared" si="37"/>
        <v>14.4025</v>
      </c>
      <c r="AE2396" s="8">
        <f>WEEKDAY(AB2396)</f>
        <v>5</v>
      </c>
      <c r="AF2396">
        <f>IF(EXACT($AE2396,AF$1),$D2396,)</f>
        <v>0</v>
      </c>
      <c r="AG2396">
        <f>IF(EXACT($AE2396,AG$1),$D2396,)</f>
        <v>0</v>
      </c>
      <c r="AH2396">
        <f>IF(EXACT($AE2396,AH$1),$D2396,)</f>
        <v>0</v>
      </c>
      <c r="AI2396">
        <f>IF(EXACT($AE2396,AI$1),$D2396,)</f>
        <v>0</v>
      </c>
      <c r="AJ2396">
        <f>IF(EXACT($AE2396,AJ$1),$D2396,)</f>
        <v>22.04</v>
      </c>
      <c r="AK2396">
        <f>IF(EXACT($AE2396,AK$1),$D2396,)</f>
        <v>0</v>
      </c>
      <c r="AL2396">
        <f>IF(EXACT($AE2396,AL$1),$D2396,)</f>
        <v>0</v>
      </c>
    </row>
    <row r="2397" spans="1:38" x14ac:dyDescent="0.25">
      <c r="A2397" t="s">
        <v>7214</v>
      </c>
      <c r="B2397" t="s">
        <v>7215</v>
      </c>
      <c r="C2397" t="s">
        <v>27</v>
      </c>
      <c r="D2397">
        <v>23.81</v>
      </c>
      <c r="E2397" t="s">
        <v>28</v>
      </c>
      <c r="F2397" t="s">
        <v>7216</v>
      </c>
      <c r="G2397">
        <v>960</v>
      </c>
      <c r="H2397">
        <v>720</v>
      </c>
      <c r="I2397">
        <v>3</v>
      </c>
      <c r="J2397" t="s">
        <v>29</v>
      </c>
      <c r="K2397" t="s">
        <v>30</v>
      </c>
      <c r="L2397">
        <v>54</v>
      </c>
      <c r="M2397">
        <v>21</v>
      </c>
      <c r="N2397">
        <v>40</v>
      </c>
      <c r="O2397">
        <v>30</v>
      </c>
      <c r="P2397">
        <v>1200</v>
      </c>
      <c r="Q2397">
        <v>50</v>
      </c>
      <c r="R2397">
        <v>250</v>
      </c>
      <c r="S2397">
        <v>110</v>
      </c>
      <c r="T2397">
        <v>173</v>
      </c>
      <c r="U2397">
        <v>15</v>
      </c>
      <c r="V2397">
        <v>200</v>
      </c>
      <c r="W2397">
        <v>6</v>
      </c>
      <c r="X2397">
        <v>56</v>
      </c>
      <c r="Y2397">
        <v>2743.2</v>
      </c>
      <c r="AA2397" t="s">
        <v>30</v>
      </c>
      <c r="AB2397" s="1">
        <v>44623</v>
      </c>
      <c r="AC2397" s="2">
        <v>0.60379629629629628</v>
      </c>
      <c r="AD2397" s="2">
        <f t="shared" si="37"/>
        <v>14.49111111111111</v>
      </c>
      <c r="AE2397" s="8">
        <f>WEEKDAY(AB2397)</f>
        <v>5</v>
      </c>
      <c r="AF2397">
        <f>IF(EXACT($AE2397,AF$1),$D2397,)</f>
        <v>0</v>
      </c>
      <c r="AG2397">
        <f>IF(EXACT($AE2397,AG$1),$D2397,)</f>
        <v>0</v>
      </c>
      <c r="AH2397">
        <f>IF(EXACT($AE2397,AH$1),$D2397,)</f>
        <v>0</v>
      </c>
      <c r="AI2397">
        <f>IF(EXACT($AE2397,AI$1),$D2397,)</f>
        <v>0</v>
      </c>
      <c r="AJ2397">
        <f>IF(EXACT($AE2397,AJ$1),$D2397,)</f>
        <v>23.81</v>
      </c>
      <c r="AK2397">
        <f>IF(EXACT($AE2397,AK$1),$D2397,)</f>
        <v>0</v>
      </c>
      <c r="AL2397">
        <f>IF(EXACT($AE2397,AL$1),$D2397,)</f>
        <v>0</v>
      </c>
    </row>
    <row r="2398" spans="1:38" x14ac:dyDescent="0.25">
      <c r="A2398" t="s">
        <v>7217</v>
      </c>
      <c r="B2398" t="s">
        <v>7218</v>
      </c>
      <c r="C2398" t="s">
        <v>27</v>
      </c>
      <c r="D2398">
        <v>26.04</v>
      </c>
      <c r="E2398" t="s">
        <v>28</v>
      </c>
      <c r="F2398" t="s">
        <v>7219</v>
      </c>
      <c r="G2398">
        <v>960</v>
      </c>
      <c r="H2398">
        <v>720</v>
      </c>
      <c r="I2398">
        <v>3</v>
      </c>
      <c r="J2398" t="s">
        <v>31</v>
      </c>
      <c r="K2398" t="s">
        <v>30</v>
      </c>
      <c r="L2398">
        <v>35</v>
      </c>
      <c r="M2398">
        <v>0</v>
      </c>
      <c r="N2398">
        <v>47</v>
      </c>
      <c r="O2398">
        <v>41</v>
      </c>
      <c r="P2398">
        <v>1927</v>
      </c>
      <c r="Q2398">
        <v>50</v>
      </c>
      <c r="R2398">
        <v>250</v>
      </c>
      <c r="S2398">
        <v>110</v>
      </c>
      <c r="T2398">
        <v>173</v>
      </c>
      <c r="U2398">
        <v>15</v>
      </c>
      <c r="V2398">
        <v>200</v>
      </c>
      <c r="W2398">
        <v>6</v>
      </c>
      <c r="X2398">
        <v>25</v>
      </c>
      <c r="Y2398">
        <v>1092.2</v>
      </c>
      <c r="AA2398" t="s">
        <v>30</v>
      </c>
      <c r="AB2398" s="1">
        <v>44623</v>
      </c>
      <c r="AC2398" s="2">
        <v>0.60555555555555551</v>
      </c>
      <c r="AD2398" s="2">
        <f t="shared" si="37"/>
        <v>14.533333333333331</v>
      </c>
      <c r="AE2398" s="8">
        <f>WEEKDAY(AB2398)</f>
        <v>5</v>
      </c>
      <c r="AF2398">
        <f>IF(EXACT($AE2398,AF$1),$D2398,)</f>
        <v>0</v>
      </c>
      <c r="AG2398">
        <f>IF(EXACT($AE2398,AG$1),$D2398,)</f>
        <v>0</v>
      </c>
      <c r="AH2398">
        <f>IF(EXACT($AE2398,AH$1),$D2398,)</f>
        <v>0</v>
      </c>
      <c r="AI2398">
        <f>IF(EXACT($AE2398,AI$1),$D2398,)</f>
        <v>0</v>
      </c>
      <c r="AJ2398">
        <f>IF(EXACT($AE2398,AJ$1),$D2398,)</f>
        <v>26.04</v>
      </c>
      <c r="AK2398">
        <f>IF(EXACT($AE2398,AK$1),$D2398,)</f>
        <v>0</v>
      </c>
      <c r="AL2398">
        <f>IF(EXACT($AE2398,AL$1),$D2398,)</f>
        <v>0</v>
      </c>
    </row>
    <row r="2399" spans="1:38" x14ac:dyDescent="0.25">
      <c r="A2399" t="s">
        <v>7220</v>
      </c>
      <c r="B2399" t="s">
        <v>7221</v>
      </c>
      <c r="C2399" t="s">
        <v>27</v>
      </c>
      <c r="D2399">
        <v>32.39</v>
      </c>
      <c r="E2399" t="s">
        <v>28</v>
      </c>
      <c r="F2399" t="s">
        <v>7222</v>
      </c>
      <c r="G2399">
        <v>960</v>
      </c>
      <c r="H2399">
        <v>720</v>
      </c>
      <c r="I2399">
        <v>3</v>
      </c>
      <c r="J2399" t="s">
        <v>31</v>
      </c>
      <c r="K2399" t="s">
        <v>30</v>
      </c>
      <c r="L2399">
        <v>52</v>
      </c>
      <c r="M2399">
        <v>13</v>
      </c>
      <c r="N2399">
        <v>43</v>
      </c>
      <c r="O2399">
        <v>39</v>
      </c>
      <c r="P2399">
        <v>1677</v>
      </c>
      <c r="Q2399">
        <v>50</v>
      </c>
      <c r="R2399">
        <v>250</v>
      </c>
      <c r="S2399">
        <v>110</v>
      </c>
      <c r="T2399">
        <v>173</v>
      </c>
      <c r="U2399">
        <v>15</v>
      </c>
      <c r="V2399">
        <v>200</v>
      </c>
      <c r="W2399">
        <v>6</v>
      </c>
      <c r="X2399">
        <v>25</v>
      </c>
      <c r="Y2399">
        <v>1092.2</v>
      </c>
      <c r="AA2399" t="s">
        <v>30</v>
      </c>
      <c r="AB2399" s="1">
        <v>44623</v>
      </c>
      <c r="AC2399" s="2">
        <v>0.60737268518518517</v>
      </c>
      <c r="AD2399" s="2">
        <f t="shared" si="37"/>
        <v>14.576944444444443</v>
      </c>
      <c r="AE2399" s="8">
        <f>WEEKDAY(AB2399)</f>
        <v>5</v>
      </c>
      <c r="AF2399">
        <f>IF(EXACT($AE2399,AF$1),$D2399,)</f>
        <v>0</v>
      </c>
      <c r="AG2399">
        <f>IF(EXACT($AE2399,AG$1),$D2399,)</f>
        <v>0</v>
      </c>
      <c r="AH2399">
        <f>IF(EXACT($AE2399,AH$1),$D2399,)</f>
        <v>0</v>
      </c>
      <c r="AI2399">
        <f>IF(EXACT($AE2399,AI$1),$D2399,)</f>
        <v>0</v>
      </c>
      <c r="AJ2399">
        <f>IF(EXACT($AE2399,AJ$1),$D2399,)</f>
        <v>32.39</v>
      </c>
      <c r="AK2399">
        <f>IF(EXACT($AE2399,AK$1),$D2399,)</f>
        <v>0</v>
      </c>
      <c r="AL2399">
        <f>IF(EXACT($AE2399,AL$1),$D2399,)</f>
        <v>0</v>
      </c>
    </row>
    <row r="2400" spans="1:38" x14ac:dyDescent="0.25">
      <c r="A2400" t="s">
        <v>7223</v>
      </c>
      <c r="B2400" t="s">
        <v>7224</v>
      </c>
      <c r="C2400" t="s">
        <v>27</v>
      </c>
      <c r="D2400">
        <v>24.76</v>
      </c>
      <c r="E2400" t="s">
        <v>28</v>
      </c>
      <c r="F2400" t="s">
        <v>7225</v>
      </c>
      <c r="G2400">
        <v>960</v>
      </c>
      <c r="H2400">
        <v>720</v>
      </c>
      <c r="I2400">
        <v>3</v>
      </c>
      <c r="J2400" t="s">
        <v>31</v>
      </c>
      <c r="K2400" t="s">
        <v>30</v>
      </c>
      <c r="L2400">
        <v>44</v>
      </c>
      <c r="M2400">
        <v>16</v>
      </c>
      <c r="N2400">
        <v>26</v>
      </c>
      <c r="O2400">
        <v>40</v>
      </c>
      <c r="P2400">
        <v>1040</v>
      </c>
      <c r="Q2400">
        <v>50</v>
      </c>
      <c r="R2400">
        <v>250</v>
      </c>
      <c r="S2400">
        <v>110</v>
      </c>
      <c r="T2400">
        <v>173</v>
      </c>
      <c r="U2400">
        <v>15</v>
      </c>
      <c r="V2400">
        <v>200</v>
      </c>
      <c r="W2400">
        <v>6</v>
      </c>
      <c r="X2400">
        <v>25</v>
      </c>
      <c r="Y2400">
        <v>1092.2</v>
      </c>
      <c r="AA2400" t="s">
        <v>30</v>
      </c>
      <c r="AB2400" s="1">
        <v>44623</v>
      </c>
      <c r="AC2400" s="2">
        <v>0.6089930555555555</v>
      </c>
      <c r="AD2400" s="2">
        <f t="shared" si="37"/>
        <v>14.615833333333331</v>
      </c>
      <c r="AE2400" s="8">
        <f>WEEKDAY(AB2400)</f>
        <v>5</v>
      </c>
      <c r="AF2400">
        <f>IF(EXACT($AE2400,AF$1),$D2400,)</f>
        <v>0</v>
      </c>
      <c r="AG2400">
        <f>IF(EXACT($AE2400,AG$1),$D2400,)</f>
        <v>0</v>
      </c>
      <c r="AH2400">
        <f>IF(EXACT($AE2400,AH$1),$D2400,)</f>
        <v>0</v>
      </c>
      <c r="AI2400">
        <f>IF(EXACT($AE2400,AI$1),$D2400,)</f>
        <v>0</v>
      </c>
      <c r="AJ2400">
        <f>IF(EXACT($AE2400,AJ$1),$D2400,)</f>
        <v>24.76</v>
      </c>
      <c r="AK2400">
        <f>IF(EXACT($AE2400,AK$1),$D2400,)</f>
        <v>0</v>
      </c>
      <c r="AL2400">
        <f>IF(EXACT($AE2400,AL$1),$D2400,)</f>
        <v>0</v>
      </c>
    </row>
    <row r="2401" spans="1:38" x14ac:dyDescent="0.25">
      <c r="A2401" t="s">
        <v>7226</v>
      </c>
      <c r="B2401" t="s">
        <v>7227</v>
      </c>
      <c r="C2401" t="s">
        <v>27</v>
      </c>
      <c r="D2401">
        <v>33.85</v>
      </c>
      <c r="E2401" t="s">
        <v>28</v>
      </c>
      <c r="F2401" t="s">
        <v>7228</v>
      </c>
      <c r="G2401">
        <v>960</v>
      </c>
      <c r="H2401">
        <v>720</v>
      </c>
      <c r="I2401">
        <v>3</v>
      </c>
      <c r="J2401" t="s">
        <v>29</v>
      </c>
      <c r="K2401" t="s">
        <v>30</v>
      </c>
      <c r="L2401">
        <v>41</v>
      </c>
      <c r="M2401">
        <v>14</v>
      </c>
      <c r="N2401">
        <v>60</v>
      </c>
      <c r="O2401">
        <v>37</v>
      </c>
      <c r="P2401">
        <v>2220</v>
      </c>
      <c r="Q2401">
        <v>50</v>
      </c>
      <c r="R2401">
        <v>250</v>
      </c>
      <c r="S2401">
        <v>110</v>
      </c>
      <c r="T2401">
        <v>173</v>
      </c>
      <c r="U2401">
        <v>15</v>
      </c>
      <c r="V2401">
        <v>200</v>
      </c>
      <c r="W2401">
        <v>6</v>
      </c>
      <c r="X2401">
        <v>56</v>
      </c>
      <c r="Y2401">
        <v>2743.2</v>
      </c>
      <c r="AA2401" t="s">
        <v>30</v>
      </c>
      <c r="AB2401" s="1">
        <v>44623</v>
      </c>
      <c r="AC2401" s="2">
        <v>0.60956018518518518</v>
      </c>
      <c r="AD2401" s="2">
        <f t="shared" si="37"/>
        <v>14.629444444444445</v>
      </c>
      <c r="AE2401" s="8">
        <f>WEEKDAY(AB2401)</f>
        <v>5</v>
      </c>
      <c r="AF2401">
        <f>IF(EXACT($AE2401,AF$1),$D2401,)</f>
        <v>0</v>
      </c>
      <c r="AG2401">
        <f>IF(EXACT($AE2401,AG$1),$D2401,)</f>
        <v>0</v>
      </c>
      <c r="AH2401">
        <f>IF(EXACT($AE2401,AH$1),$D2401,)</f>
        <v>0</v>
      </c>
      <c r="AI2401">
        <f>IF(EXACT($AE2401,AI$1),$D2401,)</f>
        <v>0</v>
      </c>
      <c r="AJ2401">
        <f>IF(EXACT($AE2401,AJ$1),$D2401,)</f>
        <v>33.85</v>
      </c>
      <c r="AK2401">
        <f>IF(EXACT($AE2401,AK$1),$D2401,)</f>
        <v>0</v>
      </c>
      <c r="AL2401">
        <f>IF(EXACT($AE2401,AL$1),$D2401,)</f>
        <v>0</v>
      </c>
    </row>
    <row r="2402" spans="1:38" x14ac:dyDescent="0.25">
      <c r="A2402" t="s">
        <v>7229</v>
      </c>
      <c r="B2402" t="s">
        <v>7230</v>
      </c>
      <c r="C2402" t="s">
        <v>27</v>
      </c>
      <c r="D2402">
        <v>32.659999999999997</v>
      </c>
      <c r="E2402" t="s">
        <v>28</v>
      </c>
      <c r="F2402" t="s">
        <v>7231</v>
      </c>
      <c r="G2402">
        <v>960</v>
      </c>
      <c r="H2402">
        <v>720</v>
      </c>
      <c r="I2402">
        <v>3</v>
      </c>
      <c r="J2402" t="s">
        <v>29</v>
      </c>
      <c r="K2402" t="s">
        <v>30</v>
      </c>
      <c r="L2402">
        <v>76</v>
      </c>
      <c r="M2402">
        <v>23</v>
      </c>
      <c r="N2402">
        <v>31</v>
      </c>
      <c r="O2402">
        <v>30</v>
      </c>
      <c r="P2402">
        <v>930</v>
      </c>
      <c r="Q2402">
        <v>50</v>
      </c>
      <c r="R2402">
        <v>250</v>
      </c>
      <c r="S2402">
        <v>110</v>
      </c>
      <c r="T2402">
        <v>173</v>
      </c>
      <c r="U2402">
        <v>15</v>
      </c>
      <c r="V2402">
        <v>200</v>
      </c>
      <c r="W2402">
        <v>6</v>
      </c>
      <c r="X2402">
        <v>56</v>
      </c>
      <c r="Y2402">
        <v>2743.2</v>
      </c>
      <c r="AA2402" t="s">
        <v>30</v>
      </c>
      <c r="AB2402" s="1">
        <v>44623</v>
      </c>
      <c r="AC2402" s="2">
        <v>0.6154398148148148</v>
      </c>
      <c r="AD2402" s="2">
        <f t="shared" si="37"/>
        <v>14.770555555555555</v>
      </c>
      <c r="AE2402" s="8">
        <f>WEEKDAY(AB2402)</f>
        <v>5</v>
      </c>
      <c r="AF2402">
        <f>IF(EXACT($AE2402,AF$1),$D2402,)</f>
        <v>0</v>
      </c>
      <c r="AG2402">
        <f>IF(EXACT($AE2402,AG$1),$D2402,)</f>
        <v>0</v>
      </c>
      <c r="AH2402">
        <f>IF(EXACT($AE2402,AH$1),$D2402,)</f>
        <v>0</v>
      </c>
      <c r="AI2402">
        <f>IF(EXACT($AE2402,AI$1),$D2402,)</f>
        <v>0</v>
      </c>
      <c r="AJ2402">
        <f>IF(EXACT($AE2402,AJ$1),$D2402,)</f>
        <v>32.659999999999997</v>
      </c>
      <c r="AK2402">
        <f>IF(EXACT($AE2402,AK$1),$D2402,)</f>
        <v>0</v>
      </c>
      <c r="AL2402">
        <f>IF(EXACT($AE2402,AL$1),$D2402,)</f>
        <v>0</v>
      </c>
    </row>
    <row r="2403" spans="1:38" x14ac:dyDescent="0.25">
      <c r="A2403" t="s">
        <v>7232</v>
      </c>
      <c r="B2403" t="s">
        <v>7233</v>
      </c>
      <c r="C2403" t="s">
        <v>27</v>
      </c>
      <c r="D2403">
        <v>32.590000000000003</v>
      </c>
      <c r="E2403" t="s">
        <v>28</v>
      </c>
      <c r="F2403" t="s">
        <v>7234</v>
      </c>
      <c r="G2403">
        <v>960</v>
      </c>
      <c r="H2403">
        <v>720</v>
      </c>
      <c r="I2403">
        <v>3</v>
      </c>
      <c r="J2403" t="s">
        <v>31</v>
      </c>
      <c r="K2403" t="s">
        <v>30</v>
      </c>
      <c r="L2403">
        <v>88</v>
      </c>
      <c r="M2403">
        <v>28</v>
      </c>
      <c r="N2403">
        <v>38</v>
      </c>
      <c r="O2403">
        <v>22</v>
      </c>
      <c r="P2403">
        <v>836</v>
      </c>
      <c r="Q2403">
        <v>50</v>
      </c>
      <c r="R2403">
        <v>250</v>
      </c>
      <c r="S2403">
        <v>110</v>
      </c>
      <c r="T2403">
        <v>173</v>
      </c>
      <c r="U2403">
        <v>15</v>
      </c>
      <c r="V2403">
        <v>200</v>
      </c>
      <c r="W2403">
        <v>6</v>
      </c>
      <c r="X2403">
        <v>25</v>
      </c>
      <c r="Y2403">
        <v>1092.2</v>
      </c>
      <c r="AA2403" t="s">
        <v>30</v>
      </c>
      <c r="AB2403" s="1">
        <v>44623</v>
      </c>
      <c r="AC2403" s="2">
        <v>0.61922453703703706</v>
      </c>
      <c r="AD2403" s="2">
        <f t="shared" si="37"/>
        <v>14.861388888888889</v>
      </c>
      <c r="AE2403" s="8">
        <f>WEEKDAY(AB2403)</f>
        <v>5</v>
      </c>
      <c r="AF2403">
        <f>IF(EXACT($AE2403,AF$1),$D2403,)</f>
        <v>0</v>
      </c>
      <c r="AG2403">
        <f>IF(EXACT($AE2403,AG$1),$D2403,)</f>
        <v>0</v>
      </c>
      <c r="AH2403">
        <f>IF(EXACT($AE2403,AH$1),$D2403,)</f>
        <v>0</v>
      </c>
      <c r="AI2403">
        <f>IF(EXACT($AE2403,AI$1),$D2403,)</f>
        <v>0</v>
      </c>
      <c r="AJ2403">
        <f>IF(EXACT($AE2403,AJ$1),$D2403,)</f>
        <v>32.590000000000003</v>
      </c>
      <c r="AK2403">
        <f>IF(EXACT($AE2403,AK$1),$D2403,)</f>
        <v>0</v>
      </c>
      <c r="AL2403">
        <f>IF(EXACT($AE2403,AL$1),$D2403,)</f>
        <v>0</v>
      </c>
    </row>
    <row r="2404" spans="1:38" x14ac:dyDescent="0.25">
      <c r="A2404" t="s">
        <v>7235</v>
      </c>
      <c r="B2404" t="s">
        <v>7236</v>
      </c>
      <c r="C2404" t="s">
        <v>27</v>
      </c>
      <c r="D2404">
        <v>33.03</v>
      </c>
      <c r="E2404" t="s">
        <v>28</v>
      </c>
      <c r="F2404" t="s">
        <v>7237</v>
      </c>
      <c r="G2404">
        <v>960</v>
      </c>
      <c r="H2404">
        <v>720</v>
      </c>
      <c r="I2404">
        <v>3</v>
      </c>
      <c r="J2404" t="s">
        <v>29</v>
      </c>
      <c r="K2404" t="s">
        <v>30</v>
      </c>
      <c r="L2404">
        <v>105</v>
      </c>
      <c r="M2404">
        <v>14</v>
      </c>
      <c r="N2404">
        <v>41</v>
      </c>
      <c r="O2404">
        <v>37</v>
      </c>
      <c r="P2404">
        <v>1517</v>
      </c>
      <c r="Q2404">
        <v>50</v>
      </c>
      <c r="R2404">
        <v>250</v>
      </c>
      <c r="S2404">
        <v>110</v>
      </c>
      <c r="T2404">
        <v>173</v>
      </c>
      <c r="U2404">
        <v>15</v>
      </c>
      <c r="V2404">
        <v>200</v>
      </c>
      <c r="W2404">
        <v>6</v>
      </c>
      <c r="X2404">
        <v>56</v>
      </c>
      <c r="Y2404">
        <v>2743.2</v>
      </c>
      <c r="AA2404" t="s">
        <v>30</v>
      </c>
      <c r="AB2404" s="1">
        <v>44623</v>
      </c>
      <c r="AC2404" s="2">
        <v>0.62116898148148147</v>
      </c>
      <c r="AD2404" s="2">
        <f t="shared" si="37"/>
        <v>14.908055555555556</v>
      </c>
      <c r="AE2404" s="8">
        <f>WEEKDAY(AB2404)</f>
        <v>5</v>
      </c>
      <c r="AF2404">
        <f>IF(EXACT($AE2404,AF$1),$D2404,)</f>
        <v>0</v>
      </c>
      <c r="AG2404">
        <f>IF(EXACT($AE2404,AG$1),$D2404,)</f>
        <v>0</v>
      </c>
      <c r="AH2404">
        <f>IF(EXACT($AE2404,AH$1),$D2404,)</f>
        <v>0</v>
      </c>
      <c r="AI2404">
        <f>IF(EXACT($AE2404,AI$1),$D2404,)</f>
        <v>0</v>
      </c>
      <c r="AJ2404">
        <f>IF(EXACT($AE2404,AJ$1),$D2404,)</f>
        <v>33.03</v>
      </c>
      <c r="AK2404">
        <f>IF(EXACT($AE2404,AK$1),$D2404,)</f>
        <v>0</v>
      </c>
      <c r="AL2404">
        <f>IF(EXACT($AE2404,AL$1),$D2404,)</f>
        <v>0</v>
      </c>
    </row>
    <row r="2405" spans="1:38" x14ac:dyDescent="0.25">
      <c r="A2405" t="s">
        <v>7238</v>
      </c>
      <c r="B2405" t="s">
        <v>7239</v>
      </c>
      <c r="C2405" t="s">
        <v>27</v>
      </c>
      <c r="D2405">
        <v>33.25</v>
      </c>
      <c r="E2405" t="s">
        <v>28</v>
      </c>
      <c r="F2405" t="s">
        <v>7240</v>
      </c>
      <c r="G2405">
        <v>960</v>
      </c>
      <c r="H2405">
        <v>720</v>
      </c>
      <c r="I2405">
        <v>3</v>
      </c>
      <c r="J2405" t="s">
        <v>31</v>
      </c>
      <c r="K2405" t="s">
        <v>30</v>
      </c>
      <c r="L2405">
        <v>107</v>
      </c>
      <c r="M2405">
        <v>29</v>
      </c>
      <c r="N2405">
        <v>24</v>
      </c>
      <c r="O2405">
        <v>24</v>
      </c>
      <c r="P2405">
        <v>576</v>
      </c>
      <c r="Q2405">
        <v>50</v>
      </c>
      <c r="R2405">
        <v>250</v>
      </c>
      <c r="S2405">
        <v>110</v>
      </c>
      <c r="T2405">
        <v>173</v>
      </c>
      <c r="U2405">
        <v>15</v>
      </c>
      <c r="V2405">
        <v>200</v>
      </c>
      <c r="W2405">
        <v>6</v>
      </c>
      <c r="X2405">
        <v>25</v>
      </c>
      <c r="Y2405">
        <v>1092.2</v>
      </c>
      <c r="AA2405" t="s">
        <v>30</v>
      </c>
      <c r="AB2405" s="1">
        <v>44623</v>
      </c>
      <c r="AC2405" s="2">
        <v>0.62135416666666665</v>
      </c>
      <c r="AD2405" s="2">
        <f t="shared" si="37"/>
        <v>14.9125</v>
      </c>
      <c r="AE2405" s="8">
        <f>WEEKDAY(AB2405)</f>
        <v>5</v>
      </c>
      <c r="AF2405">
        <f>IF(EXACT($AE2405,AF$1),$D2405,)</f>
        <v>0</v>
      </c>
      <c r="AG2405">
        <f>IF(EXACT($AE2405,AG$1),$D2405,)</f>
        <v>0</v>
      </c>
      <c r="AH2405">
        <f>IF(EXACT($AE2405,AH$1),$D2405,)</f>
        <v>0</v>
      </c>
      <c r="AI2405">
        <f>IF(EXACT($AE2405,AI$1),$D2405,)</f>
        <v>0</v>
      </c>
      <c r="AJ2405">
        <f>IF(EXACT($AE2405,AJ$1),$D2405,)</f>
        <v>33.25</v>
      </c>
      <c r="AK2405">
        <f>IF(EXACT($AE2405,AK$1),$D2405,)</f>
        <v>0</v>
      </c>
      <c r="AL2405">
        <f>IF(EXACT($AE2405,AL$1),$D2405,)</f>
        <v>0</v>
      </c>
    </row>
    <row r="2406" spans="1:38" x14ac:dyDescent="0.25">
      <c r="A2406" t="s">
        <v>7241</v>
      </c>
      <c r="B2406" t="s">
        <v>7242</v>
      </c>
      <c r="C2406" t="s">
        <v>27</v>
      </c>
      <c r="D2406">
        <v>28.33</v>
      </c>
      <c r="E2406" t="s">
        <v>28</v>
      </c>
      <c r="F2406" t="s">
        <v>7243</v>
      </c>
      <c r="G2406">
        <v>960</v>
      </c>
      <c r="H2406">
        <v>720</v>
      </c>
      <c r="I2406">
        <v>3</v>
      </c>
      <c r="J2406" t="s">
        <v>31</v>
      </c>
      <c r="K2406" t="s">
        <v>30</v>
      </c>
      <c r="L2406">
        <v>91</v>
      </c>
      <c r="M2406">
        <v>26</v>
      </c>
      <c r="N2406">
        <v>36</v>
      </c>
      <c r="O2406">
        <v>26</v>
      </c>
      <c r="P2406">
        <v>936</v>
      </c>
      <c r="Q2406">
        <v>50</v>
      </c>
      <c r="R2406">
        <v>250</v>
      </c>
      <c r="S2406">
        <v>110</v>
      </c>
      <c r="T2406">
        <v>173</v>
      </c>
      <c r="U2406">
        <v>15</v>
      </c>
      <c r="V2406">
        <v>200</v>
      </c>
      <c r="W2406">
        <v>6</v>
      </c>
      <c r="X2406">
        <v>25</v>
      </c>
      <c r="Y2406">
        <v>1092.2</v>
      </c>
      <c r="AA2406" t="s">
        <v>30</v>
      </c>
      <c r="AB2406" s="1">
        <v>44623</v>
      </c>
      <c r="AC2406" s="2">
        <v>0.62266203703703704</v>
      </c>
      <c r="AD2406" s="2">
        <f t="shared" si="37"/>
        <v>14.943888888888889</v>
      </c>
      <c r="AE2406" s="8">
        <f>WEEKDAY(AB2406)</f>
        <v>5</v>
      </c>
      <c r="AF2406">
        <f>IF(EXACT($AE2406,AF$1),$D2406,)</f>
        <v>0</v>
      </c>
      <c r="AG2406">
        <f>IF(EXACT($AE2406,AG$1),$D2406,)</f>
        <v>0</v>
      </c>
      <c r="AH2406">
        <f>IF(EXACT($AE2406,AH$1),$D2406,)</f>
        <v>0</v>
      </c>
      <c r="AI2406">
        <f>IF(EXACT($AE2406,AI$1),$D2406,)</f>
        <v>0</v>
      </c>
      <c r="AJ2406">
        <f>IF(EXACT($AE2406,AJ$1),$D2406,)</f>
        <v>28.33</v>
      </c>
      <c r="AK2406">
        <f>IF(EXACT($AE2406,AK$1),$D2406,)</f>
        <v>0</v>
      </c>
      <c r="AL2406">
        <f>IF(EXACT($AE2406,AL$1),$D2406,)</f>
        <v>0</v>
      </c>
    </row>
    <row r="2407" spans="1:38" x14ac:dyDescent="0.25">
      <c r="A2407" t="s">
        <v>7244</v>
      </c>
      <c r="B2407" t="s">
        <v>7245</v>
      </c>
      <c r="C2407" t="s">
        <v>27</v>
      </c>
      <c r="D2407">
        <v>26.27</v>
      </c>
      <c r="E2407" t="s">
        <v>28</v>
      </c>
      <c r="F2407" t="s">
        <v>7246</v>
      </c>
      <c r="G2407">
        <v>960</v>
      </c>
      <c r="H2407">
        <v>720</v>
      </c>
      <c r="I2407">
        <v>3</v>
      </c>
      <c r="J2407" t="s">
        <v>31</v>
      </c>
      <c r="K2407" t="s">
        <v>30</v>
      </c>
      <c r="L2407">
        <v>88</v>
      </c>
      <c r="M2407">
        <v>32</v>
      </c>
      <c r="N2407">
        <v>39</v>
      </c>
      <c r="O2407">
        <v>19</v>
      </c>
      <c r="P2407">
        <v>741</v>
      </c>
      <c r="Q2407">
        <v>50</v>
      </c>
      <c r="R2407">
        <v>250</v>
      </c>
      <c r="S2407">
        <v>110</v>
      </c>
      <c r="T2407">
        <v>173</v>
      </c>
      <c r="U2407">
        <v>15</v>
      </c>
      <c r="V2407">
        <v>200</v>
      </c>
      <c r="W2407">
        <v>6</v>
      </c>
      <c r="X2407">
        <v>25</v>
      </c>
      <c r="Y2407">
        <v>1092.2</v>
      </c>
      <c r="AA2407" t="s">
        <v>30</v>
      </c>
      <c r="AB2407" s="1">
        <v>44623</v>
      </c>
      <c r="AC2407" s="2">
        <v>0.62297453703703709</v>
      </c>
      <c r="AD2407" s="2">
        <f t="shared" si="37"/>
        <v>14.951388888888889</v>
      </c>
      <c r="AE2407" s="8">
        <f>WEEKDAY(AB2407)</f>
        <v>5</v>
      </c>
      <c r="AF2407">
        <f>IF(EXACT($AE2407,AF$1),$D2407,)</f>
        <v>0</v>
      </c>
      <c r="AG2407">
        <f>IF(EXACT($AE2407,AG$1),$D2407,)</f>
        <v>0</v>
      </c>
      <c r="AH2407">
        <f>IF(EXACT($AE2407,AH$1),$D2407,)</f>
        <v>0</v>
      </c>
      <c r="AI2407">
        <f>IF(EXACT($AE2407,AI$1),$D2407,)</f>
        <v>0</v>
      </c>
      <c r="AJ2407">
        <f>IF(EXACT($AE2407,AJ$1),$D2407,)</f>
        <v>26.27</v>
      </c>
      <c r="AK2407">
        <f>IF(EXACT($AE2407,AK$1),$D2407,)</f>
        <v>0</v>
      </c>
      <c r="AL2407">
        <f>IF(EXACT($AE2407,AL$1),$D2407,)</f>
        <v>0</v>
      </c>
    </row>
    <row r="2408" spans="1:38" x14ac:dyDescent="0.25">
      <c r="A2408" t="s">
        <v>7247</v>
      </c>
      <c r="B2408" t="s">
        <v>7248</v>
      </c>
      <c r="C2408" t="s">
        <v>27</v>
      </c>
      <c r="D2408">
        <v>22.32</v>
      </c>
      <c r="E2408" t="s">
        <v>28</v>
      </c>
      <c r="F2408" t="s">
        <v>7249</v>
      </c>
      <c r="G2408">
        <v>960</v>
      </c>
      <c r="H2408">
        <v>720</v>
      </c>
      <c r="I2408">
        <v>3</v>
      </c>
      <c r="J2408" t="s">
        <v>31</v>
      </c>
      <c r="K2408" t="s">
        <v>30</v>
      </c>
      <c r="L2408">
        <v>32</v>
      </c>
      <c r="M2408">
        <v>22</v>
      </c>
      <c r="N2408">
        <v>36</v>
      </c>
      <c r="O2408">
        <v>33</v>
      </c>
      <c r="P2408">
        <v>1188</v>
      </c>
      <c r="Q2408">
        <v>50</v>
      </c>
      <c r="R2408">
        <v>250</v>
      </c>
      <c r="S2408">
        <v>110</v>
      </c>
      <c r="T2408">
        <v>173</v>
      </c>
      <c r="U2408">
        <v>15</v>
      </c>
      <c r="V2408">
        <v>200</v>
      </c>
      <c r="W2408">
        <v>6</v>
      </c>
      <c r="X2408">
        <v>25</v>
      </c>
      <c r="Y2408">
        <v>1092.2</v>
      </c>
      <c r="AA2408" t="s">
        <v>30</v>
      </c>
      <c r="AB2408" s="1">
        <v>44623</v>
      </c>
      <c r="AC2408" s="2">
        <v>0.62309027777777781</v>
      </c>
      <c r="AD2408" s="2">
        <f t="shared" si="37"/>
        <v>14.954166666666667</v>
      </c>
      <c r="AE2408" s="8">
        <f>WEEKDAY(AB2408)</f>
        <v>5</v>
      </c>
      <c r="AF2408">
        <f>IF(EXACT($AE2408,AF$1),$D2408,)</f>
        <v>0</v>
      </c>
      <c r="AG2408">
        <f>IF(EXACT($AE2408,AG$1),$D2408,)</f>
        <v>0</v>
      </c>
      <c r="AH2408">
        <f>IF(EXACT($AE2408,AH$1),$D2408,)</f>
        <v>0</v>
      </c>
      <c r="AI2408">
        <f>IF(EXACT($AE2408,AI$1),$D2408,)</f>
        <v>0</v>
      </c>
      <c r="AJ2408">
        <f>IF(EXACT($AE2408,AJ$1),$D2408,)</f>
        <v>22.32</v>
      </c>
      <c r="AK2408">
        <f>IF(EXACT($AE2408,AK$1),$D2408,)</f>
        <v>0</v>
      </c>
      <c r="AL2408">
        <f>IF(EXACT($AE2408,AL$1),$D2408,)</f>
        <v>0</v>
      </c>
    </row>
    <row r="2409" spans="1:38" x14ac:dyDescent="0.25">
      <c r="A2409" t="s">
        <v>7250</v>
      </c>
      <c r="B2409" t="s">
        <v>7251</v>
      </c>
      <c r="C2409" t="s">
        <v>27</v>
      </c>
      <c r="D2409">
        <v>21.09</v>
      </c>
      <c r="E2409" t="s">
        <v>28</v>
      </c>
      <c r="F2409" t="s">
        <v>7252</v>
      </c>
      <c r="G2409">
        <v>960</v>
      </c>
      <c r="H2409">
        <v>720</v>
      </c>
      <c r="I2409">
        <v>3</v>
      </c>
      <c r="J2409" t="s">
        <v>29</v>
      </c>
      <c r="K2409" t="s">
        <v>30</v>
      </c>
      <c r="L2409">
        <v>103</v>
      </c>
      <c r="M2409">
        <v>19</v>
      </c>
      <c r="N2409">
        <v>35</v>
      </c>
      <c r="O2409">
        <v>44</v>
      </c>
      <c r="P2409">
        <v>1540</v>
      </c>
      <c r="Q2409">
        <v>50</v>
      </c>
      <c r="R2409">
        <v>250</v>
      </c>
      <c r="S2409">
        <v>110</v>
      </c>
      <c r="T2409">
        <v>173</v>
      </c>
      <c r="U2409">
        <v>15</v>
      </c>
      <c r="V2409">
        <v>200</v>
      </c>
      <c r="W2409">
        <v>6</v>
      </c>
      <c r="X2409">
        <v>56</v>
      </c>
      <c r="Y2409">
        <v>2743.2</v>
      </c>
      <c r="AA2409" t="s">
        <v>30</v>
      </c>
      <c r="AB2409" s="1">
        <v>44623</v>
      </c>
      <c r="AC2409" s="2">
        <v>0.62430555555555556</v>
      </c>
      <c r="AD2409" s="2">
        <f t="shared" si="37"/>
        <v>14.983333333333334</v>
      </c>
      <c r="AE2409" s="8">
        <f>WEEKDAY(AB2409)</f>
        <v>5</v>
      </c>
      <c r="AF2409">
        <f>IF(EXACT($AE2409,AF$1),$D2409,)</f>
        <v>0</v>
      </c>
      <c r="AG2409">
        <f>IF(EXACT($AE2409,AG$1),$D2409,)</f>
        <v>0</v>
      </c>
      <c r="AH2409">
        <f>IF(EXACT($AE2409,AH$1),$D2409,)</f>
        <v>0</v>
      </c>
      <c r="AI2409">
        <f>IF(EXACT($AE2409,AI$1),$D2409,)</f>
        <v>0</v>
      </c>
      <c r="AJ2409">
        <f>IF(EXACT($AE2409,AJ$1),$D2409,)</f>
        <v>21.09</v>
      </c>
      <c r="AK2409">
        <f>IF(EXACT($AE2409,AK$1),$D2409,)</f>
        <v>0</v>
      </c>
      <c r="AL2409">
        <f>IF(EXACT($AE2409,AL$1),$D2409,)</f>
        <v>0</v>
      </c>
    </row>
    <row r="2410" spans="1:38" x14ac:dyDescent="0.25">
      <c r="A2410" t="s">
        <v>7253</v>
      </c>
      <c r="B2410" t="s">
        <v>7254</v>
      </c>
      <c r="C2410" t="s">
        <v>27</v>
      </c>
      <c r="D2410">
        <v>32.25</v>
      </c>
      <c r="E2410" t="s">
        <v>28</v>
      </c>
      <c r="F2410" t="s">
        <v>7255</v>
      </c>
      <c r="G2410">
        <v>960</v>
      </c>
      <c r="H2410">
        <v>720</v>
      </c>
      <c r="I2410">
        <v>3</v>
      </c>
      <c r="J2410" t="s">
        <v>29</v>
      </c>
      <c r="K2410" t="s">
        <v>30</v>
      </c>
      <c r="L2410">
        <v>59</v>
      </c>
      <c r="M2410">
        <v>17</v>
      </c>
      <c r="N2410">
        <v>54</v>
      </c>
      <c r="O2410">
        <v>34</v>
      </c>
      <c r="P2410">
        <v>1836</v>
      </c>
      <c r="Q2410">
        <v>50</v>
      </c>
      <c r="R2410">
        <v>250</v>
      </c>
      <c r="S2410">
        <v>110</v>
      </c>
      <c r="T2410">
        <v>173</v>
      </c>
      <c r="U2410">
        <v>15</v>
      </c>
      <c r="V2410">
        <v>200</v>
      </c>
      <c r="W2410">
        <v>6</v>
      </c>
      <c r="X2410">
        <v>56</v>
      </c>
      <c r="Y2410">
        <v>2743.2</v>
      </c>
      <c r="AA2410" t="s">
        <v>30</v>
      </c>
      <c r="AB2410" s="1">
        <v>44623</v>
      </c>
      <c r="AC2410" s="2">
        <v>0.62582175925925931</v>
      </c>
      <c r="AD2410" s="2">
        <f t="shared" si="37"/>
        <v>15.019722222222224</v>
      </c>
      <c r="AE2410" s="8">
        <f>WEEKDAY(AB2410)</f>
        <v>5</v>
      </c>
      <c r="AF2410">
        <f>IF(EXACT($AE2410,AF$1),$D2410,)</f>
        <v>0</v>
      </c>
      <c r="AG2410">
        <f>IF(EXACT($AE2410,AG$1),$D2410,)</f>
        <v>0</v>
      </c>
      <c r="AH2410">
        <f>IF(EXACT($AE2410,AH$1),$D2410,)</f>
        <v>0</v>
      </c>
      <c r="AI2410">
        <f>IF(EXACT($AE2410,AI$1),$D2410,)</f>
        <v>0</v>
      </c>
      <c r="AJ2410">
        <f>IF(EXACT($AE2410,AJ$1),$D2410,)</f>
        <v>32.25</v>
      </c>
      <c r="AK2410">
        <f>IF(EXACT($AE2410,AK$1),$D2410,)</f>
        <v>0</v>
      </c>
      <c r="AL2410">
        <f>IF(EXACT($AE2410,AL$1),$D2410,)</f>
        <v>0</v>
      </c>
    </row>
    <row r="2411" spans="1:38" x14ac:dyDescent="0.25">
      <c r="A2411" t="s">
        <v>7256</v>
      </c>
      <c r="B2411" t="s">
        <v>7257</v>
      </c>
      <c r="C2411" t="s">
        <v>27</v>
      </c>
      <c r="D2411">
        <v>30.66</v>
      </c>
      <c r="E2411" t="s">
        <v>28</v>
      </c>
      <c r="F2411" t="s">
        <v>7258</v>
      </c>
      <c r="G2411">
        <v>960</v>
      </c>
      <c r="H2411">
        <v>720</v>
      </c>
      <c r="I2411">
        <v>3</v>
      </c>
      <c r="J2411" t="s">
        <v>29</v>
      </c>
      <c r="K2411" t="s">
        <v>30</v>
      </c>
      <c r="L2411">
        <v>74</v>
      </c>
      <c r="M2411">
        <v>23</v>
      </c>
      <c r="N2411">
        <v>34</v>
      </c>
      <c r="O2411">
        <v>29</v>
      </c>
      <c r="P2411">
        <v>986</v>
      </c>
      <c r="Q2411">
        <v>50</v>
      </c>
      <c r="R2411">
        <v>250</v>
      </c>
      <c r="S2411">
        <v>110</v>
      </c>
      <c r="T2411">
        <v>173</v>
      </c>
      <c r="U2411">
        <v>15</v>
      </c>
      <c r="V2411">
        <v>200</v>
      </c>
      <c r="W2411">
        <v>6</v>
      </c>
      <c r="X2411">
        <v>56</v>
      </c>
      <c r="Y2411">
        <v>2743.2</v>
      </c>
      <c r="AA2411" t="s">
        <v>30</v>
      </c>
      <c r="AB2411" s="1">
        <v>44623</v>
      </c>
      <c r="AC2411" s="2">
        <v>0.62660879629629629</v>
      </c>
      <c r="AD2411" s="2">
        <f t="shared" si="37"/>
        <v>15.038611111111111</v>
      </c>
      <c r="AE2411" s="8">
        <f>WEEKDAY(AB2411)</f>
        <v>5</v>
      </c>
      <c r="AF2411">
        <f>IF(EXACT($AE2411,AF$1),$D2411,)</f>
        <v>0</v>
      </c>
      <c r="AG2411">
        <f>IF(EXACT($AE2411,AG$1),$D2411,)</f>
        <v>0</v>
      </c>
      <c r="AH2411">
        <f>IF(EXACT($AE2411,AH$1),$D2411,)</f>
        <v>0</v>
      </c>
      <c r="AI2411">
        <f>IF(EXACT($AE2411,AI$1),$D2411,)</f>
        <v>0</v>
      </c>
      <c r="AJ2411">
        <f>IF(EXACT($AE2411,AJ$1),$D2411,)</f>
        <v>30.66</v>
      </c>
      <c r="AK2411">
        <f>IF(EXACT($AE2411,AK$1),$D2411,)</f>
        <v>0</v>
      </c>
      <c r="AL2411">
        <f>IF(EXACT($AE2411,AL$1),$D2411,)</f>
        <v>0</v>
      </c>
    </row>
    <row r="2412" spans="1:38" x14ac:dyDescent="0.25">
      <c r="A2412" t="s">
        <v>7259</v>
      </c>
      <c r="B2412" t="s">
        <v>7260</v>
      </c>
      <c r="C2412" t="s">
        <v>27</v>
      </c>
      <c r="D2412">
        <v>29.77</v>
      </c>
      <c r="E2412" t="s">
        <v>28</v>
      </c>
      <c r="F2412" t="s">
        <v>7261</v>
      </c>
      <c r="G2412">
        <v>960</v>
      </c>
      <c r="H2412">
        <v>720</v>
      </c>
      <c r="I2412">
        <v>3</v>
      </c>
      <c r="J2412" t="s">
        <v>31</v>
      </c>
      <c r="K2412" t="s">
        <v>30</v>
      </c>
      <c r="L2412">
        <v>116</v>
      </c>
      <c r="M2412">
        <v>17</v>
      </c>
      <c r="N2412">
        <v>28</v>
      </c>
      <c r="O2412">
        <v>37</v>
      </c>
      <c r="P2412">
        <v>1036</v>
      </c>
      <c r="Q2412">
        <v>50</v>
      </c>
      <c r="R2412">
        <v>250</v>
      </c>
      <c r="S2412">
        <v>110</v>
      </c>
      <c r="T2412">
        <v>173</v>
      </c>
      <c r="U2412">
        <v>15</v>
      </c>
      <c r="V2412">
        <v>200</v>
      </c>
      <c r="W2412">
        <v>6</v>
      </c>
      <c r="X2412">
        <v>25</v>
      </c>
      <c r="Y2412">
        <v>1092.2</v>
      </c>
      <c r="AA2412" t="s">
        <v>30</v>
      </c>
      <c r="AB2412" s="1">
        <v>44623</v>
      </c>
      <c r="AC2412" s="2">
        <v>0.62729166666666669</v>
      </c>
      <c r="AD2412" s="2">
        <f t="shared" si="37"/>
        <v>15.055</v>
      </c>
      <c r="AE2412" s="8">
        <f>WEEKDAY(AB2412)</f>
        <v>5</v>
      </c>
      <c r="AF2412">
        <f>IF(EXACT($AE2412,AF$1),$D2412,)</f>
        <v>0</v>
      </c>
      <c r="AG2412">
        <f>IF(EXACT($AE2412,AG$1),$D2412,)</f>
        <v>0</v>
      </c>
      <c r="AH2412">
        <f>IF(EXACT($AE2412,AH$1),$D2412,)</f>
        <v>0</v>
      </c>
      <c r="AI2412">
        <f>IF(EXACT($AE2412,AI$1),$D2412,)</f>
        <v>0</v>
      </c>
      <c r="AJ2412">
        <f>IF(EXACT($AE2412,AJ$1),$D2412,)</f>
        <v>29.77</v>
      </c>
      <c r="AK2412">
        <f>IF(EXACT($AE2412,AK$1),$D2412,)</f>
        <v>0</v>
      </c>
      <c r="AL2412">
        <f>IF(EXACT($AE2412,AL$1),$D2412,)</f>
        <v>0</v>
      </c>
    </row>
    <row r="2413" spans="1:38" x14ac:dyDescent="0.25">
      <c r="A2413" t="s">
        <v>7262</v>
      </c>
      <c r="B2413" t="s">
        <v>7263</v>
      </c>
      <c r="C2413" t="s">
        <v>27</v>
      </c>
      <c r="D2413">
        <v>17.170000000000002</v>
      </c>
      <c r="E2413" t="s">
        <v>28</v>
      </c>
      <c r="F2413" t="s">
        <v>7264</v>
      </c>
      <c r="G2413">
        <v>960</v>
      </c>
      <c r="H2413">
        <v>720</v>
      </c>
      <c r="I2413">
        <v>3</v>
      </c>
      <c r="J2413" t="s">
        <v>31</v>
      </c>
      <c r="K2413" t="s">
        <v>30</v>
      </c>
      <c r="L2413">
        <v>58</v>
      </c>
      <c r="M2413">
        <v>16</v>
      </c>
      <c r="N2413">
        <v>27</v>
      </c>
      <c r="O2413">
        <v>47</v>
      </c>
      <c r="P2413">
        <v>1269</v>
      </c>
      <c r="Q2413">
        <v>50</v>
      </c>
      <c r="R2413">
        <v>250</v>
      </c>
      <c r="S2413">
        <v>110</v>
      </c>
      <c r="T2413">
        <v>173</v>
      </c>
      <c r="U2413">
        <v>15</v>
      </c>
      <c r="V2413">
        <v>200</v>
      </c>
      <c r="W2413">
        <v>6</v>
      </c>
      <c r="X2413">
        <v>25</v>
      </c>
      <c r="Y2413">
        <v>1092.2</v>
      </c>
      <c r="AA2413" t="s">
        <v>30</v>
      </c>
      <c r="AB2413" s="1">
        <v>44623</v>
      </c>
      <c r="AC2413" s="2">
        <v>0.62968750000000007</v>
      </c>
      <c r="AD2413" s="2">
        <f t="shared" si="37"/>
        <v>15.112500000000001</v>
      </c>
      <c r="AE2413" s="8">
        <f>WEEKDAY(AB2413)</f>
        <v>5</v>
      </c>
      <c r="AF2413">
        <f>IF(EXACT($AE2413,AF$1),$D2413,)</f>
        <v>0</v>
      </c>
      <c r="AG2413">
        <f>IF(EXACT($AE2413,AG$1),$D2413,)</f>
        <v>0</v>
      </c>
      <c r="AH2413">
        <f>IF(EXACT($AE2413,AH$1),$D2413,)</f>
        <v>0</v>
      </c>
      <c r="AI2413">
        <f>IF(EXACT($AE2413,AI$1),$D2413,)</f>
        <v>0</v>
      </c>
      <c r="AJ2413">
        <f>IF(EXACT($AE2413,AJ$1),$D2413,)</f>
        <v>17.170000000000002</v>
      </c>
      <c r="AK2413">
        <f>IF(EXACT($AE2413,AK$1),$D2413,)</f>
        <v>0</v>
      </c>
      <c r="AL2413">
        <f>IF(EXACT($AE2413,AL$1),$D2413,)</f>
        <v>0</v>
      </c>
    </row>
    <row r="2414" spans="1:38" x14ac:dyDescent="0.25">
      <c r="A2414" t="s">
        <v>7265</v>
      </c>
      <c r="B2414" t="s">
        <v>7266</v>
      </c>
      <c r="C2414" t="s">
        <v>27</v>
      </c>
      <c r="D2414">
        <v>32.380000000000003</v>
      </c>
      <c r="E2414" t="s">
        <v>28</v>
      </c>
      <c r="F2414" t="s">
        <v>7267</v>
      </c>
      <c r="G2414">
        <v>960</v>
      </c>
      <c r="H2414">
        <v>720</v>
      </c>
      <c r="I2414">
        <v>3</v>
      </c>
      <c r="J2414" t="s">
        <v>29</v>
      </c>
      <c r="K2414" t="s">
        <v>30</v>
      </c>
      <c r="L2414">
        <v>23</v>
      </c>
      <c r="M2414">
        <v>20</v>
      </c>
      <c r="N2414">
        <v>41</v>
      </c>
      <c r="O2414">
        <v>28</v>
      </c>
      <c r="P2414">
        <v>1148</v>
      </c>
      <c r="Q2414">
        <v>50</v>
      </c>
      <c r="R2414">
        <v>250</v>
      </c>
      <c r="S2414">
        <v>110</v>
      </c>
      <c r="T2414">
        <v>173</v>
      </c>
      <c r="U2414">
        <v>15</v>
      </c>
      <c r="V2414">
        <v>200</v>
      </c>
      <c r="W2414">
        <v>6</v>
      </c>
      <c r="X2414">
        <v>56</v>
      </c>
      <c r="Y2414">
        <v>2743.2</v>
      </c>
      <c r="AA2414" t="s">
        <v>30</v>
      </c>
      <c r="AB2414" s="1">
        <v>44623</v>
      </c>
      <c r="AC2414" s="2">
        <v>0.63370370370370377</v>
      </c>
      <c r="AD2414" s="2">
        <f t="shared" si="37"/>
        <v>15.20888888888889</v>
      </c>
      <c r="AE2414" s="8">
        <f>WEEKDAY(AB2414)</f>
        <v>5</v>
      </c>
      <c r="AF2414">
        <f>IF(EXACT($AE2414,AF$1),$D2414,)</f>
        <v>0</v>
      </c>
      <c r="AG2414">
        <f>IF(EXACT($AE2414,AG$1),$D2414,)</f>
        <v>0</v>
      </c>
      <c r="AH2414">
        <f>IF(EXACT($AE2414,AH$1),$D2414,)</f>
        <v>0</v>
      </c>
      <c r="AI2414">
        <f>IF(EXACT($AE2414,AI$1),$D2414,)</f>
        <v>0</v>
      </c>
      <c r="AJ2414">
        <f>IF(EXACT($AE2414,AJ$1),$D2414,)</f>
        <v>32.380000000000003</v>
      </c>
      <c r="AK2414">
        <f>IF(EXACT($AE2414,AK$1),$D2414,)</f>
        <v>0</v>
      </c>
      <c r="AL2414">
        <f>IF(EXACT($AE2414,AL$1),$D2414,)</f>
        <v>0</v>
      </c>
    </row>
    <row r="2415" spans="1:38" x14ac:dyDescent="0.25">
      <c r="A2415" t="s">
        <v>7268</v>
      </c>
      <c r="B2415" t="s">
        <v>7269</v>
      </c>
      <c r="C2415" t="s">
        <v>27</v>
      </c>
      <c r="D2415">
        <v>26.92</v>
      </c>
      <c r="E2415" t="s">
        <v>28</v>
      </c>
      <c r="F2415" t="s">
        <v>7270</v>
      </c>
      <c r="G2415">
        <v>960</v>
      </c>
      <c r="H2415">
        <v>720</v>
      </c>
      <c r="I2415">
        <v>3</v>
      </c>
      <c r="J2415" t="s">
        <v>29</v>
      </c>
      <c r="K2415" t="s">
        <v>30</v>
      </c>
      <c r="L2415">
        <v>79</v>
      </c>
      <c r="M2415">
        <v>15</v>
      </c>
      <c r="N2415">
        <v>55</v>
      </c>
      <c r="O2415">
        <v>34</v>
      </c>
      <c r="P2415">
        <v>1870</v>
      </c>
      <c r="Q2415">
        <v>50</v>
      </c>
      <c r="R2415">
        <v>250</v>
      </c>
      <c r="S2415">
        <v>110</v>
      </c>
      <c r="T2415">
        <v>173</v>
      </c>
      <c r="U2415">
        <v>15</v>
      </c>
      <c r="V2415">
        <v>200</v>
      </c>
      <c r="W2415">
        <v>6</v>
      </c>
      <c r="X2415">
        <v>56</v>
      </c>
      <c r="Y2415">
        <v>2743.2</v>
      </c>
      <c r="AA2415" t="s">
        <v>30</v>
      </c>
      <c r="AB2415" s="1">
        <v>44623</v>
      </c>
      <c r="AC2415" s="2">
        <v>0.63633101851851859</v>
      </c>
      <c r="AD2415" s="2">
        <f t="shared" si="37"/>
        <v>15.271944444444447</v>
      </c>
      <c r="AE2415" s="8">
        <f>WEEKDAY(AB2415)</f>
        <v>5</v>
      </c>
      <c r="AF2415">
        <f>IF(EXACT($AE2415,AF$1),$D2415,)</f>
        <v>0</v>
      </c>
      <c r="AG2415">
        <f>IF(EXACT($AE2415,AG$1),$D2415,)</f>
        <v>0</v>
      </c>
      <c r="AH2415">
        <f>IF(EXACT($AE2415,AH$1),$D2415,)</f>
        <v>0</v>
      </c>
      <c r="AI2415">
        <f>IF(EXACT($AE2415,AI$1),$D2415,)</f>
        <v>0</v>
      </c>
      <c r="AJ2415">
        <f>IF(EXACT($AE2415,AJ$1),$D2415,)</f>
        <v>26.92</v>
      </c>
      <c r="AK2415">
        <f>IF(EXACT($AE2415,AK$1),$D2415,)</f>
        <v>0</v>
      </c>
      <c r="AL2415">
        <f>IF(EXACT($AE2415,AL$1),$D2415,)</f>
        <v>0</v>
      </c>
    </row>
    <row r="2416" spans="1:38" x14ac:dyDescent="0.25">
      <c r="A2416" t="s">
        <v>7271</v>
      </c>
      <c r="B2416" t="s">
        <v>7272</v>
      </c>
      <c r="C2416" t="s">
        <v>27</v>
      </c>
      <c r="D2416">
        <v>15.27</v>
      </c>
      <c r="E2416" t="s">
        <v>28</v>
      </c>
      <c r="F2416" t="s">
        <v>7273</v>
      </c>
      <c r="G2416">
        <v>960</v>
      </c>
      <c r="H2416">
        <v>720</v>
      </c>
      <c r="I2416">
        <v>3</v>
      </c>
      <c r="J2416" t="s">
        <v>29</v>
      </c>
      <c r="K2416" t="s">
        <v>30</v>
      </c>
      <c r="L2416">
        <v>107</v>
      </c>
      <c r="M2416">
        <v>20</v>
      </c>
      <c r="N2416">
        <v>28</v>
      </c>
      <c r="O2416">
        <v>35</v>
      </c>
      <c r="P2416">
        <v>980</v>
      </c>
      <c r="Q2416">
        <v>50</v>
      </c>
      <c r="R2416">
        <v>250</v>
      </c>
      <c r="S2416">
        <v>110</v>
      </c>
      <c r="T2416">
        <v>173</v>
      </c>
      <c r="U2416">
        <v>15</v>
      </c>
      <c r="V2416">
        <v>200</v>
      </c>
      <c r="W2416">
        <v>6</v>
      </c>
      <c r="X2416">
        <v>56</v>
      </c>
      <c r="Y2416">
        <v>2743.2</v>
      </c>
      <c r="AA2416" t="s">
        <v>30</v>
      </c>
      <c r="AB2416" s="1">
        <v>44623</v>
      </c>
      <c r="AC2416" s="2">
        <v>0.65754629629629624</v>
      </c>
      <c r="AD2416" s="2">
        <f t="shared" si="37"/>
        <v>15.781111111111109</v>
      </c>
      <c r="AE2416" s="8">
        <f>WEEKDAY(AB2416)</f>
        <v>5</v>
      </c>
      <c r="AF2416">
        <f>IF(EXACT($AE2416,AF$1),$D2416,)</f>
        <v>0</v>
      </c>
      <c r="AG2416">
        <f>IF(EXACT($AE2416,AG$1),$D2416,)</f>
        <v>0</v>
      </c>
      <c r="AH2416">
        <f>IF(EXACT($AE2416,AH$1),$D2416,)</f>
        <v>0</v>
      </c>
      <c r="AI2416">
        <f>IF(EXACT($AE2416,AI$1),$D2416,)</f>
        <v>0</v>
      </c>
      <c r="AJ2416">
        <f>IF(EXACT($AE2416,AJ$1),$D2416,)</f>
        <v>15.27</v>
      </c>
      <c r="AK2416">
        <f>IF(EXACT($AE2416,AK$1),$D2416,)</f>
        <v>0</v>
      </c>
      <c r="AL2416">
        <f>IF(EXACT($AE2416,AL$1),$D2416,)</f>
        <v>0</v>
      </c>
    </row>
    <row r="2417" spans="1:38" x14ac:dyDescent="0.25">
      <c r="A2417" t="s">
        <v>7274</v>
      </c>
      <c r="B2417" t="s">
        <v>7275</v>
      </c>
      <c r="C2417" t="s">
        <v>27</v>
      </c>
      <c r="D2417">
        <v>25.85</v>
      </c>
      <c r="E2417" t="s">
        <v>28</v>
      </c>
      <c r="F2417" t="s">
        <v>7276</v>
      </c>
      <c r="G2417">
        <v>960</v>
      </c>
      <c r="H2417">
        <v>720</v>
      </c>
      <c r="I2417">
        <v>3</v>
      </c>
      <c r="J2417" t="s">
        <v>31</v>
      </c>
      <c r="K2417" t="s">
        <v>30</v>
      </c>
      <c r="L2417">
        <v>103</v>
      </c>
      <c r="M2417">
        <v>13</v>
      </c>
      <c r="N2417">
        <v>41</v>
      </c>
      <c r="O2417">
        <v>42</v>
      </c>
      <c r="P2417">
        <v>1722</v>
      </c>
      <c r="Q2417">
        <v>50</v>
      </c>
      <c r="R2417">
        <v>250</v>
      </c>
      <c r="S2417">
        <v>110</v>
      </c>
      <c r="T2417">
        <v>173</v>
      </c>
      <c r="U2417">
        <v>15</v>
      </c>
      <c r="V2417">
        <v>200</v>
      </c>
      <c r="W2417">
        <v>6</v>
      </c>
      <c r="X2417">
        <v>25</v>
      </c>
      <c r="Y2417">
        <v>1092.2</v>
      </c>
      <c r="AA2417" t="s">
        <v>30</v>
      </c>
      <c r="AB2417" s="1">
        <v>44623</v>
      </c>
      <c r="AC2417" s="2">
        <v>0.65842592592592586</v>
      </c>
      <c r="AD2417" s="2">
        <f t="shared" si="37"/>
        <v>15.80222222222222</v>
      </c>
      <c r="AE2417" s="8">
        <f>WEEKDAY(AB2417)</f>
        <v>5</v>
      </c>
      <c r="AF2417">
        <f>IF(EXACT($AE2417,AF$1),$D2417,)</f>
        <v>0</v>
      </c>
      <c r="AG2417">
        <f>IF(EXACT($AE2417,AG$1),$D2417,)</f>
        <v>0</v>
      </c>
      <c r="AH2417">
        <f>IF(EXACT($AE2417,AH$1),$D2417,)</f>
        <v>0</v>
      </c>
      <c r="AI2417">
        <f>IF(EXACT($AE2417,AI$1),$D2417,)</f>
        <v>0</v>
      </c>
      <c r="AJ2417">
        <f>IF(EXACT($AE2417,AJ$1),$D2417,)</f>
        <v>25.85</v>
      </c>
      <c r="AK2417">
        <f>IF(EXACT($AE2417,AK$1),$D2417,)</f>
        <v>0</v>
      </c>
      <c r="AL2417">
        <f>IF(EXACT($AE2417,AL$1),$D2417,)</f>
        <v>0</v>
      </c>
    </row>
    <row r="2418" spans="1:38" x14ac:dyDescent="0.25">
      <c r="A2418" t="s">
        <v>7277</v>
      </c>
      <c r="B2418" t="s">
        <v>7278</v>
      </c>
      <c r="C2418" t="s">
        <v>27</v>
      </c>
      <c r="D2418">
        <v>24.92</v>
      </c>
      <c r="E2418" t="s">
        <v>28</v>
      </c>
      <c r="F2418" t="s">
        <v>7279</v>
      </c>
      <c r="G2418">
        <v>960</v>
      </c>
      <c r="H2418">
        <v>720</v>
      </c>
      <c r="I2418">
        <v>3</v>
      </c>
      <c r="J2418" t="s">
        <v>31</v>
      </c>
      <c r="K2418" t="s">
        <v>30</v>
      </c>
      <c r="L2418">
        <v>34</v>
      </c>
      <c r="M2418">
        <v>21</v>
      </c>
      <c r="N2418">
        <v>41</v>
      </c>
      <c r="O2418">
        <v>34</v>
      </c>
      <c r="P2418">
        <v>1394</v>
      </c>
      <c r="Q2418">
        <v>50</v>
      </c>
      <c r="R2418">
        <v>250</v>
      </c>
      <c r="S2418">
        <v>110</v>
      </c>
      <c r="T2418">
        <v>173</v>
      </c>
      <c r="U2418">
        <v>15</v>
      </c>
      <c r="V2418">
        <v>200</v>
      </c>
      <c r="W2418">
        <v>6</v>
      </c>
      <c r="X2418">
        <v>25</v>
      </c>
      <c r="Y2418">
        <v>1092.2</v>
      </c>
      <c r="AA2418" t="s">
        <v>30</v>
      </c>
      <c r="AB2418" s="1">
        <v>44623</v>
      </c>
      <c r="AC2418" s="2">
        <v>0.65881944444444451</v>
      </c>
      <c r="AD2418" s="2">
        <f t="shared" si="37"/>
        <v>15.811666666666667</v>
      </c>
      <c r="AE2418" s="8">
        <f>WEEKDAY(AB2418)</f>
        <v>5</v>
      </c>
      <c r="AF2418">
        <f>IF(EXACT($AE2418,AF$1),$D2418,)</f>
        <v>0</v>
      </c>
      <c r="AG2418">
        <f>IF(EXACT($AE2418,AG$1),$D2418,)</f>
        <v>0</v>
      </c>
      <c r="AH2418">
        <f>IF(EXACT($AE2418,AH$1),$D2418,)</f>
        <v>0</v>
      </c>
      <c r="AI2418">
        <f>IF(EXACT($AE2418,AI$1),$D2418,)</f>
        <v>0</v>
      </c>
      <c r="AJ2418">
        <f>IF(EXACT($AE2418,AJ$1),$D2418,)</f>
        <v>24.92</v>
      </c>
      <c r="AK2418">
        <f>IF(EXACT($AE2418,AK$1),$D2418,)</f>
        <v>0</v>
      </c>
      <c r="AL2418">
        <f>IF(EXACT($AE2418,AL$1),$D2418,)</f>
        <v>0</v>
      </c>
    </row>
    <row r="2419" spans="1:38" x14ac:dyDescent="0.25">
      <c r="A2419" t="s">
        <v>7280</v>
      </c>
      <c r="B2419" t="s">
        <v>7281</v>
      </c>
      <c r="C2419" t="s">
        <v>27</v>
      </c>
      <c r="D2419">
        <v>18.91</v>
      </c>
      <c r="E2419" t="s">
        <v>28</v>
      </c>
      <c r="F2419" t="s">
        <v>7282</v>
      </c>
      <c r="G2419">
        <v>960</v>
      </c>
      <c r="H2419">
        <v>720</v>
      </c>
      <c r="I2419">
        <v>3</v>
      </c>
      <c r="J2419" t="s">
        <v>31</v>
      </c>
      <c r="K2419" t="s">
        <v>30</v>
      </c>
      <c r="L2419">
        <v>123</v>
      </c>
      <c r="M2419">
        <v>0</v>
      </c>
      <c r="N2419">
        <v>55</v>
      </c>
      <c r="O2419">
        <v>52</v>
      </c>
      <c r="P2419">
        <v>2860</v>
      </c>
      <c r="Q2419">
        <v>50</v>
      </c>
      <c r="R2419">
        <v>250</v>
      </c>
      <c r="S2419">
        <v>110</v>
      </c>
      <c r="T2419">
        <v>173</v>
      </c>
      <c r="U2419">
        <v>15</v>
      </c>
      <c r="V2419">
        <v>200</v>
      </c>
      <c r="W2419">
        <v>6</v>
      </c>
      <c r="X2419">
        <v>25</v>
      </c>
      <c r="Y2419">
        <v>1092.2</v>
      </c>
      <c r="AA2419" t="s">
        <v>30</v>
      </c>
      <c r="AB2419" s="1">
        <v>44623</v>
      </c>
      <c r="AC2419" s="2">
        <v>0.65993055555555558</v>
      </c>
      <c r="AD2419" s="2">
        <f t="shared" si="37"/>
        <v>15.838333333333335</v>
      </c>
      <c r="AE2419" s="8">
        <f>WEEKDAY(AB2419)</f>
        <v>5</v>
      </c>
      <c r="AF2419">
        <f>IF(EXACT($AE2419,AF$1),$D2419,)</f>
        <v>0</v>
      </c>
      <c r="AG2419">
        <f>IF(EXACT($AE2419,AG$1),$D2419,)</f>
        <v>0</v>
      </c>
      <c r="AH2419">
        <f>IF(EXACT($AE2419,AH$1),$D2419,)</f>
        <v>0</v>
      </c>
      <c r="AI2419">
        <f>IF(EXACT($AE2419,AI$1),$D2419,)</f>
        <v>0</v>
      </c>
      <c r="AJ2419">
        <f>IF(EXACT($AE2419,AJ$1),$D2419,)</f>
        <v>18.91</v>
      </c>
      <c r="AK2419">
        <f>IF(EXACT($AE2419,AK$1),$D2419,)</f>
        <v>0</v>
      </c>
      <c r="AL2419">
        <f>IF(EXACT($AE2419,AL$1),$D2419,)</f>
        <v>0</v>
      </c>
    </row>
    <row r="2420" spans="1:38" x14ac:dyDescent="0.25">
      <c r="A2420" t="s">
        <v>7283</v>
      </c>
      <c r="B2420" t="s">
        <v>7284</v>
      </c>
      <c r="C2420" t="s">
        <v>27</v>
      </c>
      <c r="D2420">
        <v>27.52</v>
      </c>
      <c r="E2420" t="s">
        <v>28</v>
      </c>
      <c r="F2420" t="s">
        <v>7285</v>
      </c>
      <c r="G2420">
        <v>960</v>
      </c>
      <c r="H2420">
        <v>720</v>
      </c>
      <c r="I2420">
        <v>3</v>
      </c>
      <c r="J2420" t="s">
        <v>29</v>
      </c>
      <c r="K2420" t="s">
        <v>30</v>
      </c>
      <c r="L2420">
        <v>51</v>
      </c>
      <c r="M2420">
        <v>0</v>
      </c>
      <c r="N2420">
        <v>70</v>
      </c>
      <c r="O2420">
        <v>53</v>
      </c>
      <c r="P2420">
        <v>3710</v>
      </c>
      <c r="Q2420">
        <v>50</v>
      </c>
      <c r="R2420">
        <v>250</v>
      </c>
      <c r="S2420">
        <v>110</v>
      </c>
      <c r="T2420">
        <v>173</v>
      </c>
      <c r="U2420">
        <v>15</v>
      </c>
      <c r="V2420">
        <v>200</v>
      </c>
      <c r="W2420">
        <v>6</v>
      </c>
      <c r="X2420">
        <v>56</v>
      </c>
      <c r="Y2420">
        <v>2743.2</v>
      </c>
      <c r="AA2420" t="s">
        <v>30</v>
      </c>
      <c r="AB2420" s="1">
        <v>44623</v>
      </c>
      <c r="AC2420" s="2">
        <v>0.66035879629629635</v>
      </c>
      <c r="AD2420" s="2">
        <f t="shared" si="37"/>
        <v>15.848611111111111</v>
      </c>
      <c r="AE2420" s="8">
        <f>WEEKDAY(AB2420)</f>
        <v>5</v>
      </c>
      <c r="AF2420">
        <f>IF(EXACT($AE2420,AF$1),$D2420,)</f>
        <v>0</v>
      </c>
      <c r="AG2420">
        <f>IF(EXACT($AE2420,AG$1),$D2420,)</f>
        <v>0</v>
      </c>
      <c r="AH2420">
        <f>IF(EXACT($AE2420,AH$1),$D2420,)</f>
        <v>0</v>
      </c>
      <c r="AI2420">
        <f>IF(EXACT($AE2420,AI$1),$D2420,)</f>
        <v>0</v>
      </c>
      <c r="AJ2420">
        <f>IF(EXACT($AE2420,AJ$1),$D2420,)</f>
        <v>27.52</v>
      </c>
      <c r="AK2420">
        <f>IF(EXACT($AE2420,AK$1),$D2420,)</f>
        <v>0</v>
      </c>
      <c r="AL2420">
        <f>IF(EXACT($AE2420,AL$1),$D2420,)</f>
        <v>0</v>
      </c>
    </row>
    <row r="2421" spans="1:38" x14ac:dyDescent="0.25">
      <c r="A2421" t="s">
        <v>7286</v>
      </c>
      <c r="B2421" t="s">
        <v>7287</v>
      </c>
      <c r="C2421" t="s">
        <v>27</v>
      </c>
      <c r="D2421">
        <v>22.64</v>
      </c>
      <c r="E2421" t="s">
        <v>28</v>
      </c>
      <c r="F2421" t="s">
        <v>7288</v>
      </c>
      <c r="G2421">
        <v>960</v>
      </c>
      <c r="H2421">
        <v>720</v>
      </c>
      <c r="I2421">
        <v>3</v>
      </c>
      <c r="J2421" t="s">
        <v>29</v>
      </c>
      <c r="K2421" t="s">
        <v>30</v>
      </c>
      <c r="L2421">
        <v>72</v>
      </c>
      <c r="M2421">
        <v>17</v>
      </c>
      <c r="N2421">
        <v>49</v>
      </c>
      <c r="O2421">
        <v>36</v>
      </c>
      <c r="P2421">
        <v>1764</v>
      </c>
      <c r="Q2421">
        <v>50</v>
      </c>
      <c r="R2421">
        <v>250</v>
      </c>
      <c r="S2421">
        <v>110</v>
      </c>
      <c r="T2421">
        <v>173</v>
      </c>
      <c r="U2421">
        <v>15</v>
      </c>
      <c r="V2421">
        <v>200</v>
      </c>
      <c r="W2421">
        <v>6</v>
      </c>
      <c r="X2421">
        <v>56</v>
      </c>
      <c r="Y2421">
        <v>2743.2</v>
      </c>
      <c r="AA2421" t="s">
        <v>30</v>
      </c>
      <c r="AB2421" s="1">
        <v>44623</v>
      </c>
      <c r="AC2421" s="2">
        <v>0.6640625</v>
      </c>
      <c r="AD2421" s="2">
        <f t="shared" si="37"/>
        <v>15.9375</v>
      </c>
      <c r="AE2421" s="8">
        <f>WEEKDAY(AB2421)</f>
        <v>5</v>
      </c>
      <c r="AF2421">
        <f>IF(EXACT($AE2421,AF$1),$D2421,)</f>
        <v>0</v>
      </c>
      <c r="AG2421">
        <f>IF(EXACT($AE2421,AG$1),$D2421,)</f>
        <v>0</v>
      </c>
      <c r="AH2421">
        <f>IF(EXACT($AE2421,AH$1),$D2421,)</f>
        <v>0</v>
      </c>
      <c r="AI2421">
        <f>IF(EXACT($AE2421,AI$1),$D2421,)</f>
        <v>0</v>
      </c>
      <c r="AJ2421">
        <f>IF(EXACT($AE2421,AJ$1),$D2421,)</f>
        <v>22.64</v>
      </c>
      <c r="AK2421">
        <f>IF(EXACT($AE2421,AK$1),$D2421,)</f>
        <v>0</v>
      </c>
      <c r="AL2421">
        <f>IF(EXACT($AE2421,AL$1),$D2421,)</f>
        <v>0</v>
      </c>
    </row>
    <row r="2422" spans="1:38" x14ac:dyDescent="0.25">
      <c r="A2422" t="s">
        <v>7289</v>
      </c>
      <c r="B2422" t="s">
        <v>7290</v>
      </c>
      <c r="C2422" t="s">
        <v>27</v>
      </c>
      <c r="D2422">
        <v>24.07</v>
      </c>
      <c r="E2422" t="s">
        <v>28</v>
      </c>
      <c r="F2422" t="s">
        <v>7291</v>
      </c>
      <c r="G2422">
        <v>960</v>
      </c>
      <c r="H2422">
        <v>720</v>
      </c>
      <c r="I2422">
        <v>3</v>
      </c>
      <c r="J2422" t="s">
        <v>31</v>
      </c>
      <c r="K2422" t="s">
        <v>30</v>
      </c>
      <c r="L2422">
        <v>41</v>
      </c>
      <c r="M2422">
        <v>12</v>
      </c>
      <c r="N2422">
        <v>42</v>
      </c>
      <c r="O2422">
        <v>46</v>
      </c>
      <c r="P2422">
        <v>1932</v>
      </c>
      <c r="Q2422">
        <v>50</v>
      </c>
      <c r="R2422">
        <v>250</v>
      </c>
      <c r="S2422">
        <v>110</v>
      </c>
      <c r="T2422">
        <v>173</v>
      </c>
      <c r="U2422">
        <v>15</v>
      </c>
      <c r="V2422">
        <v>200</v>
      </c>
      <c r="W2422">
        <v>6</v>
      </c>
      <c r="X2422">
        <v>25</v>
      </c>
      <c r="Y2422">
        <v>1092.2</v>
      </c>
      <c r="AA2422" t="s">
        <v>30</v>
      </c>
      <c r="AB2422" s="1">
        <v>44623</v>
      </c>
      <c r="AC2422" s="2">
        <v>0.66500000000000004</v>
      </c>
      <c r="AD2422" s="2">
        <f t="shared" si="37"/>
        <v>15.96</v>
      </c>
      <c r="AE2422" s="8">
        <f>WEEKDAY(AB2422)</f>
        <v>5</v>
      </c>
      <c r="AF2422">
        <f>IF(EXACT($AE2422,AF$1),$D2422,)</f>
        <v>0</v>
      </c>
      <c r="AG2422">
        <f>IF(EXACT($AE2422,AG$1),$D2422,)</f>
        <v>0</v>
      </c>
      <c r="AH2422">
        <f>IF(EXACT($AE2422,AH$1),$D2422,)</f>
        <v>0</v>
      </c>
      <c r="AI2422">
        <f>IF(EXACT($AE2422,AI$1),$D2422,)</f>
        <v>0</v>
      </c>
      <c r="AJ2422">
        <f>IF(EXACT($AE2422,AJ$1),$D2422,)</f>
        <v>24.07</v>
      </c>
      <c r="AK2422">
        <f>IF(EXACT($AE2422,AK$1),$D2422,)</f>
        <v>0</v>
      </c>
      <c r="AL2422">
        <f>IF(EXACT($AE2422,AL$1),$D2422,)</f>
        <v>0</v>
      </c>
    </row>
    <row r="2423" spans="1:38" x14ac:dyDescent="0.25">
      <c r="A2423" t="s">
        <v>7292</v>
      </c>
      <c r="B2423" t="s">
        <v>7293</v>
      </c>
      <c r="C2423" t="s">
        <v>27</v>
      </c>
      <c r="D2423">
        <v>20.53</v>
      </c>
      <c r="E2423" t="s">
        <v>28</v>
      </c>
      <c r="F2423" t="s">
        <v>7294</v>
      </c>
      <c r="G2423">
        <v>960</v>
      </c>
      <c r="H2423">
        <v>720</v>
      </c>
      <c r="I2423">
        <v>3</v>
      </c>
      <c r="J2423" t="s">
        <v>31</v>
      </c>
      <c r="K2423" t="s">
        <v>30</v>
      </c>
      <c r="L2423">
        <v>83</v>
      </c>
      <c r="M2423">
        <v>0</v>
      </c>
      <c r="N2423">
        <v>35</v>
      </c>
      <c r="O2423">
        <v>61</v>
      </c>
      <c r="P2423">
        <v>2135</v>
      </c>
      <c r="Q2423">
        <v>50</v>
      </c>
      <c r="R2423">
        <v>250</v>
      </c>
      <c r="S2423">
        <v>110</v>
      </c>
      <c r="T2423">
        <v>173</v>
      </c>
      <c r="U2423">
        <v>15</v>
      </c>
      <c r="V2423">
        <v>200</v>
      </c>
      <c r="W2423">
        <v>6</v>
      </c>
      <c r="X2423">
        <v>25</v>
      </c>
      <c r="Y2423">
        <v>1092.2</v>
      </c>
      <c r="AA2423" t="s">
        <v>30</v>
      </c>
      <c r="AB2423" s="1">
        <v>44623</v>
      </c>
      <c r="AC2423" s="2">
        <v>0.6665740740740741</v>
      </c>
      <c r="AD2423" s="2">
        <f t="shared" si="37"/>
        <v>15.997777777777777</v>
      </c>
      <c r="AE2423" s="8">
        <f>WEEKDAY(AB2423)</f>
        <v>5</v>
      </c>
      <c r="AF2423">
        <f>IF(EXACT($AE2423,AF$1),$D2423,)</f>
        <v>0</v>
      </c>
      <c r="AG2423">
        <f>IF(EXACT($AE2423,AG$1),$D2423,)</f>
        <v>0</v>
      </c>
      <c r="AH2423">
        <f>IF(EXACT($AE2423,AH$1),$D2423,)</f>
        <v>0</v>
      </c>
      <c r="AI2423">
        <f>IF(EXACT($AE2423,AI$1),$D2423,)</f>
        <v>0</v>
      </c>
      <c r="AJ2423">
        <f>IF(EXACT($AE2423,AJ$1),$D2423,)</f>
        <v>20.53</v>
      </c>
      <c r="AK2423">
        <f>IF(EXACT($AE2423,AK$1),$D2423,)</f>
        <v>0</v>
      </c>
      <c r="AL2423">
        <f>IF(EXACT($AE2423,AL$1),$D2423,)</f>
        <v>0</v>
      </c>
    </row>
    <row r="2424" spans="1:38" x14ac:dyDescent="0.25">
      <c r="A2424" t="s">
        <v>7295</v>
      </c>
      <c r="B2424" t="s">
        <v>7296</v>
      </c>
      <c r="C2424" t="s">
        <v>27</v>
      </c>
      <c r="D2424">
        <v>28.75</v>
      </c>
      <c r="E2424" t="s">
        <v>28</v>
      </c>
      <c r="F2424" t="s">
        <v>7297</v>
      </c>
      <c r="G2424">
        <v>960</v>
      </c>
      <c r="H2424">
        <v>720</v>
      </c>
      <c r="I2424">
        <v>3</v>
      </c>
      <c r="J2424" t="s">
        <v>31</v>
      </c>
      <c r="K2424" t="s">
        <v>30</v>
      </c>
      <c r="L2424">
        <v>106</v>
      </c>
      <c r="M2424">
        <v>13</v>
      </c>
      <c r="N2424">
        <v>44</v>
      </c>
      <c r="O2424">
        <v>40</v>
      </c>
      <c r="P2424">
        <v>1760</v>
      </c>
      <c r="Q2424">
        <v>50</v>
      </c>
      <c r="R2424">
        <v>250</v>
      </c>
      <c r="S2424">
        <v>110</v>
      </c>
      <c r="T2424">
        <v>173</v>
      </c>
      <c r="U2424">
        <v>15</v>
      </c>
      <c r="V2424">
        <v>200</v>
      </c>
      <c r="W2424">
        <v>6</v>
      </c>
      <c r="X2424">
        <v>25</v>
      </c>
      <c r="Y2424">
        <v>1092.2</v>
      </c>
      <c r="AA2424" t="s">
        <v>30</v>
      </c>
      <c r="AB2424" s="1">
        <v>44623</v>
      </c>
      <c r="AC2424" s="2">
        <v>0.66714120370370367</v>
      </c>
      <c r="AD2424" s="2">
        <f t="shared" si="37"/>
        <v>16.011388888888888</v>
      </c>
      <c r="AE2424" s="8">
        <f>WEEKDAY(AB2424)</f>
        <v>5</v>
      </c>
      <c r="AF2424">
        <f>IF(EXACT($AE2424,AF$1),$D2424,)</f>
        <v>0</v>
      </c>
      <c r="AG2424">
        <f>IF(EXACT($AE2424,AG$1),$D2424,)</f>
        <v>0</v>
      </c>
      <c r="AH2424">
        <f>IF(EXACT($AE2424,AH$1),$D2424,)</f>
        <v>0</v>
      </c>
      <c r="AI2424">
        <f>IF(EXACT($AE2424,AI$1),$D2424,)</f>
        <v>0</v>
      </c>
      <c r="AJ2424">
        <f>IF(EXACT($AE2424,AJ$1),$D2424,)</f>
        <v>28.75</v>
      </c>
      <c r="AK2424">
        <f>IF(EXACT($AE2424,AK$1),$D2424,)</f>
        <v>0</v>
      </c>
      <c r="AL2424">
        <f>IF(EXACT($AE2424,AL$1),$D2424,)</f>
        <v>0</v>
      </c>
    </row>
    <row r="2425" spans="1:38" x14ac:dyDescent="0.25">
      <c r="A2425" t="s">
        <v>7298</v>
      </c>
      <c r="B2425" t="s">
        <v>7299</v>
      </c>
      <c r="C2425" t="s">
        <v>27</v>
      </c>
      <c r="D2425">
        <v>24.44</v>
      </c>
      <c r="E2425" t="s">
        <v>28</v>
      </c>
      <c r="F2425" t="s">
        <v>7300</v>
      </c>
      <c r="G2425">
        <v>960</v>
      </c>
      <c r="H2425">
        <v>720</v>
      </c>
      <c r="I2425">
        <v>3</v>
      </c>
      <c r="J2425" t="s">
        <v>29</v>
      </c>
      <c r="K2425" t="s">
        <v>30</v>
      </c>
      <c r="L2425">
        <v>82</v>
      </c>
      <c r="M2425">
        <v>18</v>
      </c>
      <c r="N2425">
        <v>44</v>
      </c>
      <c r="O2425">
        <v>30</v>
      </c>
      <c r="P2425">
        <v>1320</v>
      </c>
      <c r="Q2425">
        <v>50</v>
      </c>
      <c r="R2425">
        <v>250</v>
      </c>
      <c r="S2425">
        <v>110</v>
      </c>
      <c r="T2425">
        <v>173</v>
      </c>
      <c r="U2425">
        <v>15</v>
      </c>
      <c r="V2425">
        <v>200</v>
      </c>
      <c r="W2425">
        <v>6</v>
      </c>
      <c r="X2425">
        <v>56</v>
      </c>
      <c r="Y2425">
        <v>2743.2</v>
      </c>
      <c r="AA2425" t="s">
        <v>30</v>
      </c>
      <c r="AB2425" s="1">
        <v>44623</v>
      </c>
      <c r="AC2425" s="2">
        <v>0.66960648148148139</v>
      </c>
      <c r="AD2425" s="2">
        <f t="shared" si="37"/>
        <v>16.070555555555554</v>
      </c>
      <c r="AE2425" s="8">
        <f>WEEKDAY(AB2425)</f>
        <v>5</v>
      </c>
      <c r="AF2425">
        <f>IF(EXACT($AE2425,AF$1),$D2425,)</f>
        <v>0</v>
      </c>
      <c r="AG2425">
        <f>IF(EXACT($AE2425,AG$1),$D2425,)</f>
        <v>0</v>
      </c>
      <c r="AH2425">
        <f>IF(EXACT($AE2425,AH$1),$D2425,)</f>
        <v>0</v>
      </c>
      <c r="AI2425">
        <f>IF(EXACT($AE2425,AI$1),$D2425,)</f>
        <v>0</v>
      </c>
      <c r="AJ2425">
        <f>IF(EXACT($AE2425,AJ$1),$D2425,)</f>
        <v>24.44</v>
      </c>
      <c r="AK2425">
        <f>IF(EXACT($AE2425,AK$1),$D2425,)</f>
        <v>0</v>
      </c>
      <c r="AL2425">
        <f>IF(EXACT($AE2425,AL$1),$D2425,)</f>
        <v>0</v>
      </c>
    </row>
    <row r="2426" spans="1:38" x14ac:dyDescent="0.25">
      <c r="A2426" t="s">
        <v>7301</v>
      </c>
      <c r="B2426" t="s">
        <v>7302</v>
      </c>
      <c r="C2426" t="s">
        <v>27</v>
      </c>
      <c r="D2426">
        <v>28</v>
      </c>
      <c r="E2426" t="s">
        <v>28</v>
      </c>
      <c r="F2426" t="s">
        <v>7303</v>
      </c>
      <c r="G2426">
        <v>960</v>
      </c>
      <c r="H2426">
        <v>720</v>
      </c>
      <c r="I2426">
        <v>3</v>
      </c>
      <c r="J2426" t="s">
        <v>31</v>
      </c>
      <c r="K2426" t="s">
        <v>30</v>
      </c>
      <c r="L2426">
        <v>94</v>
      </c>
      <c r="M2426">
        <v>20</v>
      </c>
      <c r="N2426">
        <v>35</v>
      </c>
      <c r="O2426">
        <v>24</v>
      </c>
      <c r="P2426">
        <v>840</v>
      </c>
      <c r="Q2426">
        <v>50</v>
      </c>
      <c r="R2426">
        <v>250</v>
      </c>
      <c r="S2426">
        <v>110</v>
      </c>
      <c r="T2426">
        <v>173</v>
      </c>
      <c r="U2426">
        <v>15</v>
      </c>
      <c r="V2426">
        <v>200</v>
      </c>
      <c r="W2426">
        <v>6</v>
      </c>
      <c r="X2426">
        <v>25</v>
      </c>
      <c r="Y2426">
        <v>1092.2</v>
      </c>
      <c r="AA2426" t="s">
        <v>30</v>
      </c>
      <c r="AB2426" s="1">
        <v>44623</v>
      </c>
      <c r="AC2426" s="2">
        <v>0.67381944444444442</v>
      </c>
      <c r="AD2426" s="2">
        <f t="shared" si="37"/>
        <v>16.171666666666667</v>
      </c>
      <c r="AE2426" s="8">
        <f>WEEKDAY(AB2426)</f>
        <v>5</v>
      </c>
      <c r="AF2426">
        <f>IF(EXACT($AE2426,AF$1),$D2426,)</f>
        <v>0</v>
      </c>
      <c r="AG2426">
        <f>IF(EXACT($AE2426,AG$1),$D2426,)</f>
        <v>0</v>
      </c>
      <c r="AH2426">
        <f>IF(EXACT($AE2426,AH$1),$D2426,)</f>
        <v>0</v>
      </c>
      <c r="AI2426">
        <f>IF(EXACT($AE2426,AI$1),$D2426,)</f>
        <v>0</v>
      </c>
      <c r="AJ2426">
        <f>IF(EXACT($AE2426,AJ$1),$D2426,)</f>
        <v>28</v>
      </c>
      <c r="AK2426">
        <f>IF(EXACT($AE2426,AK$1),$D2426,)</f>
        <v>0</v>
      </c>
      <c r="AL2426">
        <f>IF(EXACT($AE2426,AL$1),$D2426,)</f>
        <v>0</v>
      </c>
    </row>
    <row r="2427" spans="1:38" x14ac:dyDescent="0.25">
      <c r="A2427" t="s">
        <v>7304</v>
      </c>
      <c r="B2427" t="s">
        <v>7305</v>
      </c>
      <c r="C2427" t="s">
        <v>27</v>
      </c>
      <c r="D2427">
        <v>32.340000000000003</v>
      </c>
      <c r="E2427" t="s">
        <v>28</v>
      </c>
      <c r="F2427" t="s">
        <v>7306</v>
      </c>
      <c r="G2427">
        <v>960</v>
      </c>
      <c r="H2427">
        <v>720</v>
      </c>
      <c r="I2427">
        <v>3</v>
      </c>
      <c r="J2427" t="s">
        <v>29</v>
      </c>
      <c r="K2427" t="s">
        <v>30</v>
      </c>
      <c r="L2427">
        <v>62</v>
      </c>
      <c r="M2427">
        <v>19</v>
      </c>
      <c r="N2427">
        <v>44</v>
      </c>
      <c r="O2427">
        <v>30</v>
      </c>
      <c r="P2427">
        <v>1320</v>
      </c>
      <c r="Q2427">
        <v>50</v>
      </c>
      <c r="R2427">
        <v>250</v>
      </c>
      <c r="S2427">
        <v>110</v>
      </c>
      <c r="T2427">
        <v>173</v>
      </c>
      <c r="U2427">
        <v>15</v>
      </c>
      <c r="V2427">
        <v>200</v>
      </c>
      <c r="W2427">
        <v>6</v>
      </c>
      <c r="X2427">
        <v>56</v>
      </c>
      <c r="Y2427">
        <v>2743.2</v>
      </c>
      <c r="AA2427" t="s">
        <v>30</v>
      </c>
      <c r="AB2427" s="1">
        <v>44623</v>
      </c>
      <c r="AC2427" s="2">
        <v>0.67677083333333332</v>
      </c>
      <c r="AD2427" s="2">
        <f t="shared" si="37"/>
        <v>16.2425</v>
      </c>
      <c r="AE2427" s="8">
        <f>WEEKDAY(AB2427)</f>
        <v>5</v>
      </c>
      <c r="AF2427">
        <f>IF(EXACT($AE2427,AF$1),$D2427,)</f>
        <v>0</v>
      </c>
      <c r="AG2427">
        <f>IF(EXACT($AE2427,AG$1),$D2427,)</f>
        <v>0</v>
      </c>
      <c r="AH2427">
        <f>IF(EXACT($AE2427,AH$1),$D2427,)</f>
        <v>0</v>
      </c>
      <c r="AI2427">
        <f>IF(EXACT($AE2427,AI$1),$D2427,)</f>
        <v>0</v>
      </c>
      <c r="AJ2427">
        <f>IF(EXACT($AE2427,AJ$1),$D2427,)</f>
        <v>32.340000000000003</v>
      </c>
      <c r="AK2427">
        <f>IF(EXACT($AE2427,AK$1),$D2427,)</f>
        <v>0</v>
      </c>
      <c r="AL2427">
        <f>IF(EXACT($AE2427,AL$1),$D2427,)</f>
        <v>0</v>
      </c>
    </row>
    <row r="2428" spans="1:38" x14ac:dyDescent="0.25">
      <c r="A2428" t="s">
        <v>7307</v>
      </c>
      <c r="B2428" t="s">
        <v>7308</v>
      </c>
      <c r="C2428" t="s">
        <v>27</v>
      </c>
      <c r="D2428">
        <v>24.27</v>
      </c>
      <c r="E2428" t="s">
        <v>28</v>
      </c>
      <c r="F2428" t="s">
        <v>7309</v>
      </c>
      <c r="G2428">
        <v>960</v>
      </c>
      <c r="H2428">
        <v>720</v>
      </c>
      <c r="I2428">
        <v>3</v>
      </c>
      <c r="J2428" t="s">
        <v>31</v>
      </c>
      <c r="K2428" t="s">
        <v>30</v>
      </c>
      <c r="L2428">
        <v>54</v>
      </c>
      <c r="M2428">
        <v>16</v>
      </c>
      <c r="N2428">
        <v>40</v>
      </c>
      <c r="O2428">
        <v>47</v>
      </c>
      <c r="P2428">
        <v>1880</v>
      </c>
      <c r="Q2428">
        <v>50</v>
      </c>
      <c r="R2428">
        <v>250</v>
      </c>
      <c r="S2428">
        <v>110</v>
      </c>
      <c r="T2428">
        <v>173</v>
      </c>
      <c r="U2428">
        <v>15</v>
      </c>
      <c r="V2428">
        <v>200</v>
      </c>
      <c r="W2428">
        <v>6</v>
      </c>
      <c r="X2428">
        <v>25</v>
      </c>
      <c r="Y2428">
        <v>1092.2</v>
      </c>
      <c r="AA2428" t="s">
        <v>30</v>
      </c>
      <c r="AB2428" s="1">
        <v>44623</v>
      </c>
      <c r="AC2428" s="2">
        <v>0.6778819444444445</v>
      </c>
      <c r="AD2428" s="2">
        <f t="shared" si="37"/>
        <v>16.269166666666667</v>
      </c>
      <c r="AE2428" s="8">
        <f>WEEKDAY(AB2428)</f>
        <v>5</v>
      </c>
      <c r="AF2428">
        <f>IF(EXACT($AE2428,AF$1),$D2428,)</f>
        <v>0</v>
      </c>
      <c r="AG2428">
        <f>IF(EXACT($AE2428,AG$1),$D2428,)</f>
        <v>0</v>
      </c>
      <c r="AH2428">
        <f>IF(EXACT($AE2428,AH$1),$D2428,)</f>
        <v>0</v>
      </c>
      <c r="AI2428">
        <f>IF(EXACT($AE2428,AI$1),$D2428,)</f>
        <v>0</v>
      </c>
      <c r="AJ2428">
        <f>IF(EXACT($AE2428,AJ$1),$D2428,)</f>
        <v>24.27</v>
      </c>
      <c r="AK2428">
        <f>IF(EXACT($AE2428,AK$1),$D2428,)</f>
        <v>0</v>
      </c>
      <c r="AL2428">
        <f>IF(EXACT($AE2428,AL$1),$D2428,)</f>
        <v>0</v>
      </c>
    </row>
    <row r="2429" spans="1:38" x14ac:dyDescent="0.25">
      <c r="A2429" t="s">
        <v>7310</v>
      </c>
      <c r="B2429" t="s">
        <v>7311</v>
      </c>
      <c r="C2429" t="s">
        <v>27</v>
      </c>
      <c r="D2429">
        <v>25.23</v>
      </c>
      <c r="E2429" t="s">
        <v>28</v>
      </c>
      <c r="F2429" t="s">
        <v>7312</v>
      </c>
      <c r="G2429">
        <v>960</v>
      </c>
      <c r="H2429">
        <v>720</v>
      </c>
      <c r="I2429">
        <v>3</v>
      </c>
      <c r="J2429" t="s">
        <v>29</v>
      </c>
      <c r="K2429" t="s">
        <v>30</v>
      </c>
      <c r="L2429">
        <v>65</v>
      </c>
      <c r="M2429">
        <v>19</v>
      </c>
      <c r="N2429">
        <v>42</v>
      </c>
      <c r="O2429">
        <v>29</v>
      </c>
      <c r="P2429">
        <v>1218</v>
      </c>
      <c r="Q2429">
        <v>50</v>
      </c>
      <c r="R2429">
        <v>250</v>
      </c>
      <c r="S2429">
        <v>110</v>
      </c>
      <c r="T2429">
        <v>173</v>
      </c>
      <c r="U2429">
        <v>15</v>
      </c>
      <c r="V2429">
        <v>200</v>
      </c>
      <c r="W2429">
        <v>6</v>
      </c>
      <c r="X2429">
        <v>56</v>
      </c>
      <c r="Y2429">
        <v>2743.2</v>
      </c>
      <c r="AA2429" t="s">
        <v>30</v>
      </c>
      <c r="AB2429" s="1">
        <v>44623</v>
      </c>
      <c r="AC2429" s="2">
        <v>0.6799884259259259</v>
      </c>
      <c r="AD2429" s="2">
        <f t="shared" si="37"/>
        <v>16.319722222222222</v>
      </c>
      <c r="AE2429" s="8">
        <f>WEEKDAY(AB2429)</f>
        <v>5</v>
      </c>
      <c r="AF2429">
        <f>IF(EXACT($AE2429,AF$1),$D2429,)</f>
        <v>0</v>
      </c>
      <c r="AG2429">
        <f>IF(EXACT($AE2429,AG$1),$D2429,)</f>
        <v>0</v>
      </c>
      <c r="AH2429">
        <f>IF(EXACT($AE2429,AH$1),$D2429,)</f>
        <v>0</v>
      </c>
      <c r="AI2429">
        <f>IF(EXACT($AE2429,AI$1),$D2429,)</f>
        <v>0</v>
      </c>
      <c r="AJ2429">
        <f>IF(EXACT($AE2429,AJ$1),$D2429,)</f>
        <v>25.23</v>
      </c>
      <c r="AK2429">
        <f>IF(EXACT($AE2429,AK$1),$D2429,)</f>
        <v>0</v>
      </c>
      <c r="AL2429">
        <f>IF(EXACT($AE2429,AL$1),$D2429,)</f>
        <v>0</v>
      </c>
    </row>
    <row r="2430" spans="1:38" x14ac:dyDescent="0.25">
      <c r="A2430" t="s">
        <v>7313</v>
      </c>
      <c r="B2430" t="s">
        <v>7314</v>
      </c>
      <c r="C2430" t="s">
        <v>27</v>
      </c>
      <c r="D2430">
        <v>32.5</v>
      </c>
      <c r="E2430" t="s">
        <v>28</v>
      </c>
      <c r="F2430" t="s">
        <v>7315</v>
      </c>
      <c r="G2430">
        <v>960</v>
      </c>
      <c r="H2430">
        <v>720</v>
      </c>
      <c r="I2430">
        <v>3</v>
      </c>
      <c r="J2430" t="s">
        <v>31</v>
      </c>
      <c r="K2430" t="s">
        <v>30</v>
      </c>
      <c r="L2430">
        <v>105</v>
      </c>
      <c r="M2430">
        <v>25</v>
      </c>
      <c r="N2430">
        <v>23</v>
      </c>
      <c r="O2430">
        <v>28</v>
      </c>
      <c r="P2430">
        <v>644</v>
      </c>
      <c r="Q2430">
        <v>50</v>
      </c>
      <c r="R2430">
        <v>250</v>
      </c>
      <c r="S2430">
        <v>110</v>
      </c>
      <c r="T2430">
        <v>173</v>
      </c>
      <c r="U2430">
        <v>15</v>
      </c>
      <c r="V2430">
        <v>200</v>
      </c>
      <c r="W2430">
        <v>6</v>
      </c>
      <c r="X2430">
        <v>25</v>
      </c>
      <c r="Y2430">
        <v>1092.2</v>
      </c>
      <c r="AA2430" t="s">
        <v>30</v>
      </c>
      <c r="AB2430" s="1">
        <v>44623</v>
      </c>
      <c r="AC2430" s="2">
        <v>0.68570601851851853</v>
      </c>
      <c r="AD2430" s="2">
        <f t="shared" si="37"/>
        <v>16.456944444444446</v>
      </c>
      <c r="AE2430" s="8">
        <f>WEEKDAY(AB2430)</f>
        <v>5</v>
      </c>
      <c r="AF2430">
        <f>IF(EXACT($AE2430,AF$1),$D2430,)</f>
        <v>0</v>
      </c>
      <c r="AG2430">
        <f>IF(EXACT($AE2430,AG$1),$D2430,)</f>
        <v>0</v>
      </c>
      <c r="AH2430">
        <f>IF(EXACT($AE2430,AH$1),$D2430,)</f>
        <v>0</v>
      </c>
      <c r="AI2430">
        <f>IF(EXACT($AE2430,AI$1),$D2430,)</f>
        <v>0</v>
      </c>
      <c r="AJ2430">
        <f>IF(EXACT($AE2430,AJ$1),$D2430,)</f>
        <v>32.5</v>
      </c>
      <c r="AK2430">
        <f>IF(EXACT($AE2430,AK$1),$D2430,)</f>
        <v>0</v>
      </c>
      <c r="AL2430">
        <f>IF(EXACT($AE2430,AL$1),$D2430,)</f>
        <v>0</v>
      </c>
    </row>
    <row r="2431" spans="1:38" x14ac:dyDescent="0.25">
      <c r="A2431" t="s">
        <v>7316</v>
      </c>
      <c r="B2431" t="s">
        <v>7317</v>
      </c>
      <c r="C2431" t="s">
        <v>27</v>
      </c>
      <c r="D2431">
        <v>19.91</v>
      </c>
      <c r="E2431" t="s">
        <v>28</v>
      </c>
      <c r="F2431" t="s">
        <v>7318</v>
      </c>
      <c r="G2431">
        <v>960</v>
      </c>
      <c r="H2431">
        <v>720</v>
      </c>
      <c r="I2431">
        <v>3</v>
      </c>
      <c r="J2431" t="s">
        <v>29</v>
      </c>
      <c r="K2431" t="s">
        <v>30</v>
      </c>
      <c r="L2431">
        <v>89</v>
      </c>
      <c r="M2431">
        <v>20</v>
      </c>
      <c r="N2431">
        <v>45</v>
      </c>
      <c r="O2431">
        <v>29</v>
      </c>
      <c r="P2431">
        <v>1305</v>
      </c>
      <c r="Q2431">
        <v>50</v>
      </c>
      <c r="R2431">
        <v>250</v>
      </c>
      <c r="S2431">
        <v>110</v>
      </c>
      <c r="T2431">
        <v>173</v>
      </c>
      <c r="U2431">
        <v>15</v>
      </c>
      <c r="V2431">
        <v>200</v>
      </c>
      <c r="W2431">
        <v>6</v>
      </c>
      <c r="X2431">
        <v>56</v>
      </c>
      <c r="Y2431">
        <v>2743.2</v>
      </c>
      <c r="AA2431" t="s">
        <v>30</v>
      </c>
      <c r="AB2431" s="1">
        <v>44623</v>
      </c>
      <c r="AC2431" s="2">
        <v>0.69296296296296289</v>
      </c>
      <c r="AD2431" s="2">
        <f t="shared" si="37"/>
        <v>16.63111111111111</v>
      </c>
      <c r="AE2431" s="8">
        <f>WEEKDAY(AB2431)</f>
        <v>5</v>
      </c>
      <c r="AF2431">
        <f>IF(EXACT($AE2431,AF$1),$D2431,)</f>
        <v>0</v>
      </c>
      <c r="AG2431">
        <f>IF(EXACT($AE2431,AG$1),$D2431,)</f>
        <v>0</v>
      </c>
      <c r="AH2431">
        <f>IF(EXACT($AE2431,AH$1),$D2431,)</f>
        <v>0</v>
      </c>
      <c r="AI2431">
        <f>IF(EXACT($AE2431,AI$1),$D2431,)</f>
        <v>0</v>
      </c>
      <c r="AJ2431">
        <f>IF(EXACT($AE2431,AJ$1),$D2431,)</f>
        <v>19.91</v>
      </c>
      <c r="AK2431">
        <f>IF(EXACT($AE2431,AK$1),$D2431,)</f>
        <v>0</v>
      </c>
      <c r="AL2431">
        <f>IF(EXACT($AE2431,AL$1),$D2431,)</f>
        <v>0</v>
      </c>
    </row>
    <row r="2432" spans="1:38" x14ac:dyDescent="0.25">
      <c r="A2432" t="s">
        <v>7319</v>
      </c>
      <c r="B2432" t="s">
        <v>7320</v>
      </c>
      <c r="C2432" t="s">
        <v>27</v>
      </c>
      <c r="D2432">
        <v>32.07</v>
      </c>
      <c r="E2432" t="s">
        <v>28</v>
      </c>
      <c r="F2432" t="s">
        <v>7321</v>
      </c>
      <c r="G2432">
        <v>960</v>
      </c>
      <c r="H2432">
        <v>720</v>
      </c>
      <c r="I2432">
        <v>3</v>
      </c>
      <c r="J2432" t="s">
        <v>29</v>
      </c>
      <c r="K2432" t="s">
        <v>30</v>
      </c>
      <c r="L2432">
        <v>65</v>
      </c>
      <c r="M2432">
        <v>16</v>
      </c>
      <c r="N2432">
        <v>51</v>
      </c>
      <c r="O2432">
        <v>39</v>
      </c>
      <c r="P2432">
        <v>1989</v>
      </c>
      <c r="Q2432">
        <v>50</v>
      </c>
      <c r="R2432">
        <v>250</v>
      </c>
      <c r="S2432">
        <v>110</v>
      </c>
      <c r="T2432">
        <v>173</v>
      </c>
      <c r="U2432">
        <v>15</v>
      </c>
      <c r="V2432">
        <v>200</v>
      </c>
      <c r="W2432">
        <v>6</v>
      </c>
      <c r="X2432">
        <v>56</v>
      </c>
      <c r="Y2432">
        <v>2743.2</v>
      </c>
      <c r="AA2432" t="s">
        <v>30</v>
      </c>
      <c r="AB2432" s="1">
        <v>44623</v>
      </c>
      <c r="AC2432" s="2">
        <v>0.70371527777777787</v>
      </c>
      <c r="AD2432" s="2">
        <f t="shared" si="37"/>
        <v>16.889166666666668</v>
      </c>
      <c r="AE2432" s="8">
        <f>WEEKDAY(AB2432)</f>
        <v>5</v>
      </c>
      <c r="AF2432">
        <f>IF(EXACT($AE2432,AF$1),$D2432,)</f>
        <v>0</v>
      </c>
      <c r="AG2432">
        <f>IF(EXACT($AE2432,AG$1),$D2432,)</f>
        <v>0</v>
      </c>
      <c r="AH2432">
        <f>IF(EXACT($AE2432,AH$1),$D2432,)</f>
        <v>0</v>
      </c>
      <c r="AI2432">
        <f>IF(EXACT($AE2432,AI$1),$D2432,)</f>
        <v>0</v>
      </c>
      <c r="AJ2432">
        <f>IF(EXACT($AE2432,AJ$1),$D2432,)</f>
        <v>32.07</v>
      </c>
      <c r="AK2432">
        <f>IF(EXACT($AE2432,AK$1),$D2432,)</f>
        <v>0</v>
      </c>
      <c r="AL2432">
        <f>IF(EXACT($AE2432,AL$1),$D2432,)</f>
        <v>0</v>
      </c>
    </row>
    <row r="2433" spans="1:38" x14ac:dyDescent="0.25">
      <c r="A2433" t="s">
        <v>7322</v>
      </c>
      <c r="B2433" t="s">
        <v>7323</v>
      </c>
      <c r="C2433" t="s">
        <v>27</v>
      </c>
      <c r="D2433">
        <v>18.3</v>
      </c>
      <c r="E2433" t="s">
        <v>28</v>
      </c>
      <c r="F2433" t="s">
        <v>7324</v>
      </c>
      <c r="G2433">
        <v>960</v>
      </c>
      <c r="H2433">
        <v>720</v>
      </c>
      <c r="I2433">
        <v>3</v>
      </c>
      <c r="J2433" t="s">
        <v>31</v>
      </c>
      <c r="K2433" t="s">
        <v>30</v>
      </c>
      <c r="L2433">
        <v>38</v>
      </c>
      <c r="M2433">
        <v>16</v>
      </c>
      <c r="N2433">
        <v>36</v>
      </c>
      <c r="O2433">
        <v>36</v>
      </c>
      <c r="P2433">
        <v>1296</v>
      </c>
      <c r="Q2433">
        <v>50</v>
      </c>
      <c r="R2433">
        <v>250</v>
      </c>
      <c r="S2433">
        <v>110</v>
      </c>
      <c r="T2433">
        <v>173</v>
      </c>
      <c r="U2433">
        <v>15</v>
      </c>
      <c r="V2433">
        <v>200</v>
      </c>
      <c r="W2433">
        <v>6</v>
      </c>
      <c r="X2433">
        <v>25</v>
      </c>
      <c r="Y2433">
        <v>1092.2</v>
      </c>
      <c r="AA2433" t="s">
        <v>30</v>
      </c>
      <c r="AB2433" s="1">
        <v>44623</v>
      </c>
      <c r="AC2433" s="2">
        <v>0.70486111111111116</v>
      </c>
      <c r="AD2433" s="2">
        <f t="shared" si="37"/>
        <v>16.916666666666668</v>
      </c>
      <c r="AE2433" s="8">
        <f>WEEKDAY(AB2433)</f>
        <v>5</v>
      </c>
      <c r="AF2433">
        <f>IF(EXACT($AE2433,AF$1),$D2433,)</f>
        <v>0</v>
      </c>
      <c r="AG2433">
        <f>IF(EXACT($AE2433,AG$1),$D2433,)</f>
        <v>0</v>
      </c>
      <c r="AH2433">
        <f>IF(EXACT($AE2433,AH$1),$D2433,)</f>
        <v>0</v>
      </c>
      <c r="AI2433">
        <f>IF(EXACT($AE2433,AI$1),$D2433,)</f>
        <v>0</v>
      </c>
      <c r="AJ2433">
        <f>IF(EXACT($AE2433,AJ$1),$D2433,)</f>
        <v>18.3</v>
      </c>
      <c r="AK2433">
        <f>IF(EXACT($AE2433,AK$1),$D2433,)</f>
        <v>0</v>
      </c>
      <c r="AL2433">
        <f>IF(EXACT($AE2433,AL$1),$D2433,)</f>
        <v>0</v>
      </c>
    </row>
    <row r="2434" spans="1:38" x14ac:dyDescent="0.25">
      <c r="A2434" t="s">
        <v>7325</v>
      </c>
      <c r="B2434" t="s">
        <v>7326</v>
      </c>
      <c r="C2434" t="s">
        <v>27</v>
      </c>
      <c r="D2434">
        <v>24.46</v>
      </c>
      <c r="E2434" t="s">
        <v>28</v>
      </c>
      <c r="F2434" t="s">
        <v>7327</v>
      </c>
      <c r="G2434">
        <v>960</v>
      </c>
      <c r="H2434">
        <v>720</v>
      </c>
      <c r="I2434">
        <v>3</v>
      </c>
      <c r="J2434" t="s">
        <v>29</v>
      </c>
      <c r="K2434" t="s">
        <v>30</v>
      </c>
      <c r="L2434">
        <v>65</v>
      </c>
      <c r="M2434">
        <v>8</v>
      </c>
      <c r="N2434">
        <v>41</v>
      </c>
      <c r="O2434">
        <v>15</v>
      </c>
      <c r="P2434">
        <v>615</v>
      </c>
      <c r="Q2434">
        <v>50</v>
      </c>
      <c r="R2434">
        <v>250</v>
      </c>
      <c r="S2434">
        <v>110</v>
      </c>
      <c r="T2434">
        <v>173</v>
      </c>
      <c r="U2434">
        <v>15</v>
      </c>
      <c r="V2434">
        <v>200</v>
      </c>
      <c r="W2434">
        <v>6</v>
      </c>
      <c r="X2434">
        <v>56</v>
      </c>
      <c r="Y2434">
        <v>2743.2</v>
      </c>
      <c r="AA2434" t="s">
        <v>30</v>
      </c>
      <c r="AB2434" s="1">
        <v>44623</v>
      </c>
      <c r="AC2434" s="2">
        <v>0.71319444444444446</v>
      </c>
      <c r="AD2434" s="2">
        <f t="shared" si="37"/>
        <v>17.116666666666667</v>
      </c>
      <c r="AE2434" s="8">
        <f>WEEKDAY(AB2434)</f>
        <v>5</v>
      </c>
      <c r="AF2434">
        <f>IF(EXACT($AE2434,AF$1),$D2434,)</f>
        <v>0</v>
      </c>
      <c r="AG2434">
        <f>IF(EXACT($AE2434,AG$1),$D2434,)</f>
        <v>0</v>
      </c>
      <c r="AH2434">
        <f>IF(EXACT($AE2434,AH$1),$D2434,)</f>
        <v>0</v>
      </c>
      <c r="AI2434">
        <f>IF(EXACT($AE2434,AI$1),$D2434,)</f>
        <v>0</v>
      </c>
      <c r="AJ2434">
        <f>IF(EXACT($AE2434,AJ$1),$D2434,)</f>
        <v>24.46</v>
      </c>
      <c r="AK2434">
        <f>IF(EXACT($AE2434,AK$1),$D2434,)</f>
        <v>0</v>
      </c>
      <c r="AL2434">
        <f>IF(EXACT($AE2434,AL$1),$D2434,)</f>
        <v>0</v>
      </c>
    </row>
    <row r="2435" spans="1:38" x14ac:dyDescent="0.25">
      <c r="A2435" t="s">
        <v>7328</v>
      </c>
      <c r="B2435" t="s">
        <v>7329</v>
      </c>
      <c r="C2435" t="s">
        <v>27</v>
      </c>
      <c r="D2435">
        <v>40.15</v>
      </c>
      <c r="E2435" t="s">
        <v>28</v>
      </c>
      <c r="F2435" t="s">
        <v>7330</v>
      </c>
      <c r="G2435">
        <v>960</v>
      </c>
      <c r="H2435">
        <v>720</v>
      </c>
      <c r="I2435">
        <v>3</v>
      </c>
      <c r="J2435" t="s">
        <v>29</v>
      </c>
      <c r="K2435" t="s">
        <v>30</v>
      </c>
      <c r="L2435">
        <v>115</v>
      </c>
      <c r="M2435">
        <v>12</v>
      </c>
      <c r="N2435">
        <v>47</v>
      </c>
      <c r="O2435">
        <v>36</v>
      </c>
      <c r="P2435">
        <v>1692</v>
      </c>
      <c r="Q2435">
        <v>50</v>
      </c>
      <c r="R2435">
        <v>250</v>
      </c>
      <c r="S2435">
        <v>110</v>
      </c>
      <c r="T2435">
        <v>173</v>
      </c>
      <c r="U2435">
        <v>15</v>
      </c>
      <c r="V2435">
        <v>200</v>
      </c>
      <c r="W2435">
        <v>6</v>
      </c>
      <c r="X2435">
        <v>56</v>
      </c>
      <c r="Y2435">
        <v>2743.2</v>
      </c>
      <c r="AA2435" t="s">
        <v>30</v>
      </c>
      <c r="AB2435" s="1">
        <v>44623</v>
      </c>
      <c r="AC2435" s="2">
        <v>0.71575231481481483</v>
      </c>
      <c r="AD2435" s="2">
        <f t="shared" ref="AD2435:AD2498" si="38">AC2435*24</f>
        <v>17.178055555555556</v>
      </c>
      <c r="AE2435" s="8">
        <f>WEEKDAY(AB2435)</f>
        <v>5</v>
      </c>
      <c r="AF2435">
        <f>IF(EXACT($AE2435,AF$1),$D2435,)</f>
        <v>0</v>
      </c>
      <c r="AG2435">
        <f>IF(EXACT($AE2435,AG$1),$D2435,)</f>
        <v>0</v>
      </c>
      <c r="AH2435">
        <f>IF(EXACT($AE2435,AH$1),$D2435,)</f>
        <v>0</v>
      </c>
      <c r="AI2435">
        <f>IF(EXACT($AE2435,AI$1),$D2435,)</f>
        <v>0</v>
      </c>
      <c r="AJ2435">
        <f>IF(EXACT($AE2435,AJ$1),$D2435,)</f>
        <v>40.15</v>
      </c>
      <c r="AK2435">
        <f>IF(EXACT($AE2435,AK$1),$D2435,)</f>
        <v>0</v>
      </c>
      <c r="AL2435">
        <f>IF(EXACT($AE2435,AL$1),$D2435,)</f>
        <v>0</v>
      </c>
    </row>
    <row r="2436" spans="1:38" x14ac:dyDescent="0.25">
      <c r="A2436" t="s">
        <v>7331</v>
      </c>
      <c r="B2436" t="s">
        <v>7332</v>
      </c>
      <c r="C2436" t="s">
        <v>27</v>
      </c>
      <c r="D2436">
        <v>22.36</v>
      </c>
      <c r="E2436" t="s">
        <v>28</v>
      </c>
      <c r="F2436" t="s">
        <v>7333</v>
      </c>
      <c r="G2436">
        <v>960</v>
      </c>
      <c r="H2436">
        <v>720</v>
      </c>
      <c r="I2436">
        <v>3</v>
      </c>
      <c r="J2436" t="s">
        <v>31</v>
      </c>
      <c r="K2436" t="s">
        <v>30</v>
      </c>
      <c r="L2436">
        <v>37</v>
      </c>
      <c r="M2436">
        <v>12</v>
      </c>
      <c r="N2436">
        <v>36</v>
      </c>
      <c r="O2436">
        <v>35</v>
      </c>
      <c r="P2436">
        <v>1260</v>
      </c>
      <c r="Q2436">
        <v>50</v>
      </c>
      <c r="R2436">
        <v>250</v>
      </c>
      <c r="S2436">
        <v>110</v>
      </c>
      <c r="T2436">
        <v>173</v>
      </c>
      <c r="U2436">
        <v>15</v>
      </c>
      <c r="V2436">
        <v>200</v>
      </c>
      <c r="W2436">
        <v>6</v>
      </c>
      <c r="X2436">
        <v>25</v>
      </c>
      <c r="Y2436">
        <v>1092.2</v>
      </c>
      <c r="AA2436" t="s">
        <v>30</v>
      </c>
      <c r="AB2436" s="1">
        <v>44623</v>
      </c>
      <c r="AC2436" s="2">
        <v>0.72116898148148145</v>
      </c>
      <c r="AD2436" s="2">
        <f t="shared" si="38"/>
        <v>17.308055555555555</v>
      </c>
      <c r="AE2436" s="8">
        <f>WEEKDAY(AB2436)</f>
        <v>5</v>
      </c>
      <c r="AF2436">
        <f>IF(EXACT($AE2436,AF$1),$D2436,)</f>
        <v>0</v>
      </c>
      <c r="AG2436">
        <f>IF(EXACT($AE2436,AG$1),$D2436,)</f>
        <v>0</v>
      </c>
      <c r="AH2436">
        <f>IF(EXACT($AE2436,AH$1),$D2436,)</f>
        <v>0</v>
      </c>
      <c r="AI2436">
        <f>IF(EXACT($AE2436,AI$1),$D2436,)</f>
        <v>0</v>
      </c>
      <c r="AJ2436">
        <f>IF(EXACT($AE2436,AJ$1),$D2436,)</f>
        <v>22.36</v>
      </c>
      <c r="AK2436">
        <f>IF(EXACT($AE2436,AK$1),$D2436,)</f>
        <v>0</v>
      </c>
      <c r="AL2436">
        <f>IF(EXACT($AE2436,AL$1),$D2436,)</f>
        <v>0</v>
      </c>
    </row>
    <row r="2437" spans="1:38" x14ac:dyDescent="0.25">
      <c r="A2437" t="s">
        <v>7334</v>
      </c>
      <c r="B2437" t="s">
        <v>7335</v>
      </c>
      <c r="C2437" t="s">
        <v>27</v>
      </c>
      <c r="D2437">
        <v>15.04</v>
      </c>
      <c r="E2437" t="s">
        <v>28</v>
      </c>
      <c r="F2437" t="s">
        <v>7336</v>
      </c>
      <c r="G2437">
        <v>960</v>
      </c>
      <c r="H2437">
        <v>720</v>
      </c>
      <c r="I2437">
        <v>3</v>
      </c>
      <c r="J2437" t="s">
        <v>31</v>
      </c>
      <c r="K2437" t="s">
        <v>30</v>
      </c>
      <c r="L2437">
        <v>144</v>
      </c>
      <c r="M2437">
        <v>22</v>
      </c>
      <c r="N2437">
        <v>33</v>
      </c>
      <c r="O2437">
        <v>23</v>
      </c>
      <c r="P2437">
        <v>759</v>
      </c>
      <c r="Q2437">
        <v>50</v>
      </c>
      <c r="R2437">
        <v>250</v>
      </c>
      <c r="S2437">
        <v>110</v>
      </c>
      <c r="T2437">
        <v>173</v>
      </c>
      <c r="U2437">
        <v>15</v>
      </c>
      <c r="V2437">
        <v>200</v>
      </c>
      <c r="W2437">
        <v>6</v>
      </c>
      <c r="X2437">
        <v>25</v>
      </c>
      <c r="Y2437">
        <v>1092.2</v>
      </c>
      <c r="AA2437" t="s">
        <v>30</v>
      </c>
      <c r="AB2437" s="1">
        <v>44623</v>
      </c>
      <c r="AC2437" s="2">
        <v>0.72324074074074074</v>
      </c>
      <c r="AD2437" s="2">
        <f t="shared" si="38"/>
        <v>17.357777777777777</v>
      </c>
      <c r="AE2437" s="8">
        <f>WEEKDAY(AB2437)</f>
        <v>5</v>
      </c>
      <c r="AF2437">
        <f>IF(EXACT($AE2437,AF$1),$D2437,)</f>
        <v>0</v>
      </c>
      <c r="AG2437">
        <f>IF(EXACT($AE2437,AG$1),$D2437,)</f>
        <v>0</v>
      </c>
      <c r="AH2437">
        <f>IF(EXACT($AE2437,AH$1),$D2437,)</f>
        <v>0</v>
      </c>
      <c r="AI2437">
        <f>IF(EXACT($AE2437,AI$1),$D2437,)</f>
        <v>0</v>
      </c>
      <c r="AJ2437">
        <f>IF(EXACT($AE2437,AJ$1),$D2437,)</f>
        <v>15.04</v>
      </c>
      <c r="AK2437">
        <f>IF(EXACT($AE2437,AK$1),$D2437,)</f>
        <v>0</v>
      </c>
      <c r="AL2437">
        <f>IF(EXACT($AE2437,AL$1),$D2437,)</f>
        <v>0</v>
      </c>
    </row>
    <row r="2438" spans="1:38" x14ac:dyDescent="0.25">
      <c r="A2438" t="s">
        <v>7337</v>
      </c>
      <c r="B2438" t="s">
        <v>7338</v>
      </c>
      <c r="C2438" t="s">
        <v>27</v>
      </c>
      <c r="D2438">
        <v>31.43</v>
      </c>
      <c r="E2438" t="s">
        <v>28</v>
      </c>
      <c r="F2438" t="s">
        <v>7339</v>
      </c>
      <c r="G2438">
        <v>960</v>
      </c>
      <c r="H2438">
        <v>720</v>
      </c>
      <c r="I2438">
        <v>3</v>
      </c>
      <c r="J2438" t="s">
        <v>31</v>
      </c>
      <c r="K2438" t="s">
        <v>30</v>
      </c>
      <c r="L2438">
        <v>134</v>
      </c>
      <c r="M2438">
        <v>15</v>
      </c>
      <c r="N2438">
        <v>17</v>
      </c>
      <c r="O2438">
        <v>27</v>
      </c>
      <c r="P2438">
        <v>459</v>
      </c>
      <c r="Q2438">
        <v>50</v>
      </c>
      <c r="R2438">
        <v>250</v>
      </c>
      <c r="S2438">
        <v>110</v>
      </c>
      <c r="T2438">
        <v>173</v>
      </c>
      <c r="U2438">
        <v>15</v>
      </c>
      <c r="V2438">
        <v>200</v>
      </c>
      <c r="W2438">
        <v>6</v>
      </c>
      <c r="X2438">
        <v>25</v>
      </c>
      <c r="Y2438">
        <v>1092.2</v>
      </c>
      <c r="AA2438" t="s">
        <v>30</v>
      </c>
      <c r="AB2438" s="1">
        <v>44623</v>
      </c>
      <c r="AC2438" s="2">
        <v>0.73128472222222218</v>
      </c>
      <c r="AD2438" s="2">
        <f t="shared" si="38"/>
        <v>17.550833333333333</v>
      </c>
      <c r="AE2438" s="8">
        <f>WEEKDAY(AB2438)</f>
        <v>5</v>
      </c>
      <c r="AF2438">
        <f>IF(EXACT($AE2438,AF$1),$D2438,)</f>
        <v>0</v>
      </c>
      <c r="AG2438">
        <f>IF(EXACT($AE2438,AG$1),$D2438,)</f>
        <v>0</v>
      </c>
      <c r="AH2438">
        <f>IF(EXACT($AE2438,AH$1),$D2438,)</f>
        <v>0</v>
      </c>
      <c r="AI2438">
        <f>IF(EXACT($AE2438,AI$1),$D2438,)</f>
        <v>0</v>
      </c>
      <c r="AJ2438">
        <f>IF(EXACT($AE2438,AJ$1),$D2438,)</f>
        <v>31.43</v>
      </c>
      <c r="AK2438">
        <f>IF(EXACT($AE2438,AK$1),$D2438,)</f>
        <v>0</v>
      </c>
      <c r="AL2438">
        <f>IF(EXACT($AE2438,AL$1),$D2438,)</f>
        <v>0</v>
      </c>
    </row>
    <row r="2439" spans="1:38" x14ac:dyDescent="0.25">
      <c r="A2439" t="s">
        <v>7340</v>
      </c>
      <c r="B2439" t="s">
        <v>7341</v>
      </c>
      <c r="C2439" t="s">
        <v>27</v>
      </c>
      <c r="D2439">
        <v>32.590000000000003</v>
      </c>
      <c r="E2439" t="s">
        <v>28</v>
      </c>
      <c r="F2439" t="s">
        <v>7342</v>
      </c>
      <c r="G2439">
        <v>960</v>
      </c>
      <c r="H2439">
        <v>720</v>
      </c>
      <c r="I2439">
        <v>3</v>
      </c>
      <c r="J2439" t="s">
        <v>31</v>
      </c>
      <c r="K2439" t="s">
        <v>30</v>
      </c>
      <c r="L2439">
        <v>127</v>
      </c>
      <c r="M2439">
        <v>15</v>
      </c>
      <c r="N2439">
        <v>21</v>
      </c>
      <c r="O2439">
        <v>28</v>
      </c>
      <c r="P2439">
        <v>588</v>
      </c>
      <c r="Q2439">
        <v>50</v>
      </c>
      <c r="R2439">
        <v>250</v>
      </c>
      <c r="S2439">
        <v>110</v>
      </c>
      <c r="T2439">
        <v>173</v>
      </c>
      <c r="U2439">
        <v>15</v>
      </c>
      <c r="V2439">
        <v>200</v>
      </c>
      <c r="W2439">
        <v>6</v>
      </c>
      <c r="X2439">
        <v>25</v>
      </c>
      <c r="Y2439">
        <v>1092.2</v>
      </c>
      <c r="AA2439" t="s">
        <v>30</v>
      </c>
      <c r="AB2439" s="1">
        <v>44623</v>
      </c>
      <c r="AC2439" s="2">
        <v>0.73136574074074068</v>
      </c>
      <c r="AD2439" s="2">
        <f t="shared" si="38"/>
        <v>17.552777777777777</v>
      </c>
      <c r="AE2439" s="8">
        <f>WEEKDAY(AB2439)</f>
        <v>5</v>
      </c>
      <c r="AF2439">
        <f>IF(EXACT($AE2439,AF$1),$D2439,)</f>
        <v>0</v>
      </c>
      <c r="AG2439">
        <f>IF(EXACT($AE2439,AG$1),$D2439,)</f>
        <v>0</v>
      </c>
      <c r="AH2439">
        <f>IF(EXACT($AE2439,AH$1),$D2439,)</f>
        <v>0</v>
      </c>
      <c r="AI2439">
        <f>IF(EXACT($AE2439,AI$1),$D2439,)</f>
        <v>0</v>
      </c>
      <c r="AJ2439">
        <f>IF(EXACT($AE2439,AJ$1),$D2439,)</f>
        <v>32.590000000000003</v>
      </c>
      <c r="AK2439">
        <f>IF(EXACT($AE2439,AK$1),$D2439,)</f>
        <v>0</v>
      </c>
      <c r="AL2439">
        <f>IF(EXACT($AE2439,AL$1),$D2439,)</f>
        <v>0</v>
      </c>
    </row>
    <row r="2440" spans="1:38" x14ac:dyDescent="0.25">
      <c r="A2440" t="s">
        <v>7343</v>
      </c>
      <c r="B2440" t="s">
        <v>7344</v>
      </c>
      <c r="C2440" t="s">
        <v>27</v>
      </c>
      <c r="D2440">
        <v>32.47</v>
      </c>
      <c r="E2440" t="s">
        <v>28</v>
      </c>
      <c r="F2440" t="s">
        <v>7345</v>
      </c>
      <c r="G2440">
        <v>960</v>
      </c>
      <c r="H2440">
        <v>720</v>
      </c>
      <c r="I2440">
        <v>3</v>
      </c>
      <c r="J2440" t="s">
        <v>29</v>
      </c>
      <c r="K2440" t="s">
        <v>30</v>
      </c>
      <c r="L2440">
        <v>52</v>
      </c>
      <c r="M2440">
        <v>16</v>
      </c>
      <c r="N2440">
        <v>41</v>
      </c>
      <c r="O2440">
        <v>29</v>
      </c>
      <c r="P2440">
        <v>1189</v>
      </c>
      <c r="Q2440">
        <v>50</v>
      </c>
      <c r="R2440">
        <v>250</v>
      </c>
      <c r="S2440">
        <v>110</v>
      </c>
      <c r="T2440">
        <v>173</v>
      </c>
      <c r="U2440">
        <v>15</v>
      </c>
      <c r="V2440">
        <v>200</v>
      </c>
      <c r="W2440">
        <v>6</v>
      </c>
      <c r="X2440">
        <v>56</v>
      </c>
      <c r="Y2440">
        <v>2743.2</v>
      </c>
      <c r="AA2440" t="s">
        <v>30</v>
      </c>
      <c r="AB2440" s="1">
        <v>44623</v>
      </c>
      <c r="AC2440" s="2">
        <v>0.73319444444444448</v>
      </c>
      <c r="AD2440" s="2">
        <f t="shared" si="38"/>
        <v>17.596666666666668</v>
      </c>
      <c r="AE2440" s="8">
        <f>WEEKDAY(AB2440)</f>
        <v>5</v>
      </c>
      <c r="AF2440">
        <f>IF(EXACT($AE2440,AF$1),$D2440,)</f>
        <v>0</v>
      </c>
      <c r="AG2440">
        <f>IF(EXACT($AE2440,AG$1),$D2440,)</f>
        <v>0</v>
      </c>
      <c r="AH2440">
        <f>IF(EXACT($AE2440,AH$1),$D2440,)</f>
        <v>0</v>
      </c>
      <c r="AI2440">
        <f>IF(EXACT($AE2440,AI$1),$D2440,)</f>
        <v>0</v>
      </c>
      <c r="AJ2440">
        <f>IF(EXACT($AE2440,AJ$1),$D2440,)</f>
        <v>32.47</v>
      </c>
      <c r="AK2440">
        <f>IF(EXACT($AE2440,AK$1),$D2440,)</f>
        <v>0</v>
      </c>
      <c r="AL2440">
        <f>IF(EXACT($AE2440,AL$1),$D2440,)</f>
        <v>0</v>
      </c>
    </row>
    <row r="2441" spans="1:38" x14ac:dyDescent="0.25">
      <c r="A2441" t="s">
        <v>7346</v>
      </c>
      <c r="B2441" t="s">
        <v>7347</v>
      </c>
      <c r="C2441" t="s">
        <v>27</v>
      </c>
      <c r="D2441">
        <v>30.79</v>
      </c>
      <c r="E2441" t="s">
        <v>28</v>
      </c>
      <c r="F2441" t="s">
        <v>7348</v>
      </c>
      <c r="G2441">
        <v>960</v>
      </c>
      <c r="H2441">
        <v>720</v>
      </c>
      <c r="I2441">
        <v>3</v>
      </c>
      <c r="J2441" t="s">
        <v>31</v>
      </c>
      <c r="K2441" t="s">
        <v>30</v>
      </c>
      <c r="L2441">
        <v>60</v>
      </c>
      <c r="M2441">
        <v>14</v>
      </c>
      <c r="N2441">
        <v>38</v>
      </c>
      <c r="O2441">
        <v>30</v>
      </c>
      <c r="P2441">
        <v>1140</v>
      </c>
      <c r="Q2441">
        <v>50</v>
      </c>
      <c r="R2441">
        <v>250</v>
      </c>
      <c r="S2441">
        <v>110</v>
      </c>
      <c r="T2441">
        <v>173</v>
      </c>
      <c r="U2441">
        <v>15</v>
      </c>
      <c r="V2441">
        <v>200</v>
      </c>
      <c r="W2441">
        <v>6</v>
      </c>
      <c r="X2441">
        <v>25</v>
      </c>
      <c r="Y2441">
        <v>1092.2</v>
      </c>
      <c r="AA2441" t="s">
        <v>30</v>
      </c>
      <c r="AB2441" s="1">
        <v>44623</v>
      </c>
      <c r="AC2441" s="2">
        <v>0.73504629629629636</v>
      </c>
      <c r="AD2441" s="2">
        <f t="shared" si="38"/>
        <v>17.641111111111112</v>
      </c>
      <c r="AE2441" s="8">
        <f>WEEKDAY(AB2441)</f>
        <v>5</v>
      </c>
      <c r="AF2441">
        <f>IF(EXACT($AE2441,AF$1),$D2441,)</f>
        <v>0</v>
      </c>
      <c r="AG2441">
        <f>IF(EXACT($AE2441,AG$1),$D2441,)</f>
        <v>0</v>
      </c>
      <c r="AH2441">
        <f>IF(EXACT($AE2441,AH$1),$D2441,)</f>
        <v>0</v>
      </c>
      <c r="AI2441">
        <f>IF(EXACT($AE2441,AI$1),$D2441,)</f>
        <v>0</v>
      </c>
      <c r="AJ2441">
        <f>IF(EXACT($AE2441,AJ$1),$D2441,)</f>
        <v>30.79</v>
      </c>
      <c r="AK2441">
        <f>IF(EXACT($AE2441,AK$1),$D2441,)</f>
        <v>0</v>
      </c>
      <c r="AL2441">
        <f>IF(EXACT($AE2441,AL$1),$D2441,)</f>
        <v>0</v>
      </c>
    </row>
    <row r="2442" spans="1:38" x14ac:dyDescent="0.25">
      <c r="A2442" t="s">
        <v>7349</v>
      </c>
      <c r="B2442" t="s">
        <v>7350</v>
      </c>
      <c r="C2442" t="s">
        <v>27</v>
      </c>
      <c r="D2442">
        <v>27.14</v>
      </c>
      <c r="E2442" t="s">
        <v>28</v>
      </c>
      <c r="F2442" t="s">
        <v>7351</v>
      </c>
      <c r="G2442">
        <v>960</v>
      </c>
      <c r="H2442">
        <v>720</v>
      </c>
      <c r="I2442">
        <v>3</v>
      </c>
      <c r="J2442" t="s">
        <v>31</v>
      </c>
      <c r="K2442" t="s">
        <v>30</v>
      </c>
      <c r="L2442">
        <v>99</v>
      </c>
      <c r="M2442">
        <v>15</v>
      </c>
      <c r="N2442">
        <v>26</v>
      </c>
      <c r="O2442">
        <v>29</v>
      </c>
      <c r="P2442">
        <v>754</v>
      </c>
      <c r="Q2442">
        <v>50</v>
      </c>
      <c r="R2442">
        <v>250</v>
      </c>
      <c r="S2442">
        <v>110</v>
      </c>
      <c r="T2442">
        <v>173</v>
      </c>
      <c r="U2442">
        <v>15</v>
      </c>
      <c r="V2442">
        <v>200</v>
      </c>
      <c r="W2442">
        <v>6</v>
      </c>
      <c r="X2442">
        <v>25</v>
      </c>
      <c r="Y2442">
        <v>1092.2</v>
      </c>
      <c r="AA2442" t="s">
        <v>30</v>
      </c>
      <c r="AB2442" s="1">
        <v>44623</v>
      </c>
      <c r="AC2442" s="2">
        <v>0.73700231481481471</v>
      </c>
      <c r="AD2442" s="2">
        <f t="shared" si="38"/>
        <v>17.688055555555554</v>
      </c>
      <c r="AE2442" s="8">
        <f>WEEKDAY(AB2442)</f>
        <v>5</v>
      </c>
      <c r="AF2442">
        <f>IF(EXACT($AE2442,AF$1),$D2442,)</f>
        <v>0</v>
      </c>
      <c r="AG2442">
        <f>IF(EXACT($AE2442,AG$1),$D2442,)</f>
        <v>0</v>
      </c>
      <c r="AH2442">
        <f>IF(EXACT($AE2442,AH$1),$D2442,)</f>
        <v>0</v>
      </c>
      <c r="AI2442">
        <f>IF(EXACT($AE2442,AI$1),$D2442,)</f>
        <v>0</v>
      </c>
      <c r="AJ2442">
        <f>IF(EXACT($AE2442,AJ$1),$D2442,)</f>
        <v>27.14</v>
      </c>
      <c r="AK2442">
        <f>IF(EXACT($AE2442,AK$1),$D2442,)</f>
        <v>0</v>
      </c>
      <c r="AL2442">
        <f>IF(EXACT($AE2442,AL$1),$D2442,)</f>
        <v>0</v>
      </c>
    </row>
    <row r="2443" spans="1:38" x14ac:dyDescent="0.25">
      <c r="A2443" t="s">
        <v>7352</v>
      </c>
      <c r="B2443" t="s">
        <v>7353</v>
      </c>
      <c r="C2443" t="s">
        <v>27</v>
      </c>
      <c r="D2443">
        <v>26.56</v>
      </c>
      <c r="E2443" t="s">
        <v>28</v>
      </c>
      <c r="F2443" t="s">
        <v>7354</v>
      </c>
      <c r="G2443">
        <v>960</v>
      </c>
      <c r="H2443">
        <v>720</v>
      </c>
      <c r="I2443">
        <v>3</v>
      </c>
      <c r="J2443" t="s">
        <v>31</v>
      </c>
      <c r="K2443" t="s">
        <v>30</v>
      </c>
      <c r="L2443">
        <v>64</v>
      </c>
      <c r="M2443">
        <v>20</v>
      </c>
      <c r="N2443">
        <v>41</v>
      </c>
      <c r="O2443">
        <v>30</v>
      </c>
      <c r="P2443">
        <v>1230</v>
      </c>
      <c r="Q2443">
        <v>50</v>
      </c>
      <c r="R2443">
        <v>250</v>
      </c>
      <c r="S2443">
        <v>110</v>
      </c>
      <c r="T2443">
        <v>173</v>
      </c>
      <c r="U2443">
        <v>15</v>
      </c>
      <c r="V2443">
        <v>200</v>
      </c>
      <c r="W2443">
        <v>6</v>
      </c>
      <c r="X2443">
        <v>25</v>
      </c>
      <c r="Y2443">
        <v>1092.2</v>
      </c>
      <c r="AA2443" t="s">
        <v>30</v>
      </c>
      <c r="AB2443" s="1">
        <v>44623</v>
      </c>
      <c r="AC2443" s="2">
        <v>0.73872685185185183</v>
      </c>
      <c r="AD2443" s="2">
        <f t="shared" si="38"/>
        <v>17.729444444444443</v>
      </c>
      <c r="AE2443" s="8">
        <f>WEEKDAY(AB2443)</f>
        <v>5</v>
      </c>
      <c r="AF2443">
        <f>IF(EXACT($AE2443,AF$1),$D2443,)</f>
        <v>0</v>
      </c>
      <c r="AG2443">
        <f>IF(EXACT($AE2443,AG$1),$D2443,)</f>
        <v>0</v>
      </c>
      <c r="AH2443">
        <f>IF(EXACT($AE2443,AH$1),$D2443,)</f>
        <v>0</v>
      </c>
      <c r="AI2443">
        <f>IF(EXACT($AE2443,AI$1),$D2443,)</f>
        <v>0</v>
      </c>
      <c r="AJ2443">
        <f>IF(EXACT($AE2443,AJ$1),$D2443,)</f>
        <v>26.56</v>
      </c>
      <c r="AK2443">
        <f>IF(EXACT($AE2443,AK$1),$D2443,)</f>
        <v>0</v>
      </c>
      <c r="AL2443">
        <f>IF(EXACT($AE2443,AL$1),$D2443,)</f>
        <v>0</v>
      </c>
    </row>
    <row r="2444" spans="1:38" x14ac:dyDescent="0.25">
      <c r="A2444" t="s">
        <v>7355</v>
      </c>
      <c r="B2444" t="s">
        <v>7356</v>
      </c>
      <c r="C2444" t="s">
        <v>27</v>
      </c>
      <c r="D2444">
        <v>25.04</v>
      </c>
      <c r="E2444" t="s">
        <v>28</v>
      </c>
      <c r="F2444" t="s">
        <v>7357</v>
      </c>
      <c r="G2444">
        <v>960</v>
      </c>
      <c r="H2444">
        <v>720</v>
      </c>
      <c r="I2444">
        <v>3</v>
      </c>
      <c r="J2444" t="s">
        <v>31</v>
      </c>
      <c r="K2444" t="s">
        <v>30</v>
      </c>
      <c r="L2444">
        <v>93</v>
      </c>
      <c r="M2444">
        <v>20</v>
      </c>
      <c r="N2444">
        <v>49</v>
      </c>
      <c r="O2444">
        <v>27</v>
      </c>
      <c r="P2444">
        <v>1323</v>
      </c>
      <c r="Q2444">
        <v>50</v>
      </c>
      <c r="R2444">
        <v>250</v>
      </c>
      <c r="S2444">
        <v>110</v>
      </c>
      <c r="T2444">
        <v>173</v>
      </c>
      <c r="U2444">
        <v>15</v>
      </c>
      <c r="V2444">
        <v>200</v>
      </c>
      <c r="W2444">
        <v>6</v>
      </c>
      <c r="X2444">
        <v>25</v>
      </c>
      <c r="Y2444">
        <v>1092.2</v>
      </c>
      <c r="AA2444" t="s">
        <v>30</v>
      </c>
      <c r="AB2444" s="1">
        <v>44623</v>
      </c>
      <c r="AC2444" s="2">
        <v>0.73896990740740742</v>
      </c>
      <c r="AD2444" s="2">
        <f t="shared" si="38"/>
        <v>17.735277777777778</v>
      </c>
      <c r="AE2444" s="8">
        <f>WEEKDAY(AB2444)</f>
        <v>5</v>
      </c>
      <c r="AF2444">
        <f>IF(EXACT($AE2444,AF$1),$D2444,)</f>
        <v>0</v>
      </c>
      <c r="AG2444">
        <f>IF(EXACT($AE2444,AG$1),$D2444,)</f>
        <v>0</v>
      </c>
      <c r="AH2444">
        <f>IF(EXACT($AE2444,AH$1),$D2444,)</f>
        <v>0</v>
      </c>
      <c r="AI2444">
        <f>IF(EXACT($AE2444,AI$1),$D2444,)</f>
        <v>0</v>
      </c>
      <c r="AJ2444">
        <f>IF(EXACT($AE2444,AJ$1),$D2444,)</f>
        <v>25.04</v>
      </c>
      <c r="AK2444">
        <f>IF(EXACT($AE2444,AK$1),$D2444,)</f>
        <v>0</v>
      </c>
      <c r="AL2444">
        <f>IF(EXACT($AE2444,AL$1),$D2444,)</f>
        <v>0</v>
      </c>
    </row>
    <row r="2445" spans="1:38" x14ac:dyDescent="0.25">
      <c r="A2445" t="s">
        <v>7358</v>
      </c>
      <c r="B2445" t="s">
        <v>7359</v>
      </c>
      <c r="C2445" t="s">
        <v>27</v>
      </c>
      <c r="D2445">
        <v>18.309999999999999</v>
      </c>
      <c r="E2445" t="s">
        <v>28</v>
      </c>
      <c r="F2445" t="s">
        <v>7360</v>
      </c>
      <c r="G2445">
        <v>960</v>
      </c>
      <c r="H2445">
        <v>720</v>
      </c>
      <c r="I2445">
        <v>3</v>
      </c>
      <c r="J2445" t="s">
        <v>31</v>
      </c>
      <c r="K2445" t="s">
        <v>30</v>
      </c>
      <c r="L2445">
        <v>47</v>
      </c>
      <c r="M2445">
        <v>19</v>
      </c>
      <c r="N2445">
        <v>37</v>
      </c>
      <c r="O2445">
        <v>25</v>
      </c>
      <c r="P2445">
        <v>925</v>
      </c>
      <c r="Q2445">
        <v>50</v>
      </c>
      <c r="R2445">
        <v>250</v>
      </c>
      <c r="S2445">
        <v>110</v>
      </c>
      <c r="T2445">
        <v>173</v>
      </c>
      <c r="U2445">
        <v>15</v>
      </c>
      <c r="V2445">
        <v>200</v>
      </c>
      <c r="W2445">
        <v>6</v>
      </c>
      <c r="X2445">
        <v>25</v>
      </c>
      <c r="Y2445">
        <v>1092.2</v>
      </c>
      <c r="AA2445" t="s">
        <v>30</v>
      </c>
      <c r="AB2445" s="1">
        <v>44623</v>
      </c>
      <c r="AC2445" s="2">
        <v>0.73951388888888892</v>
      </c>
      <c r="AD2445" s="2">
        <f t="shared" si="38"/>
        <v>17.748333333333335</v>
      </c>
      <c r="AE2445" s="8">
        <f>WEEKDAY(AB2445)</f>
        <v>5</v>
      </c>
      <c r="AF2445">
        <f>IF(EXACT($AE2445,AF$1),$D2445,)</f>
        <v>0</v>
      </c>
      <c r="AG2445">
        <f>IF(EXACT($AE2445,AG$1),$D2445,)</f>
        <v>0</v>
      </c>
      <c r="AH2445">
        <f>IF(EXACT($AE2445,AH$1),$D2445,)</f>
        <v>0</v>
      </c>
      <c r="AI2445">
        <f>IF(EXACT($AE2445,AI$1),$D2445,)</f>
        <v>0</v>
      </c>
      <c r="AJ2445">
        <f>IF(EXACT($AE2445,AJ$1),$D2445,)</f>
        <v>18.309999999999999</v>
      </c>
      <c r="AK2445">
        <f>IF(EXACT($AE2445,AK$1),$D2445,)</f>
        <v>0</v>
      </c>
      <c r="AL2445">
        <f>IF(EXACT($AE2445,AL$1),$D2445,)</f>
        <v>0</v>
      </c>
    </row>
    <row r="2446" spans="1:38" x14ac:dyDescent="0.25">
      <c r="A2446" t="s">
        <v>7361</v>
      </c>
      <c r="B2446" t="s">
        <v>7362</v>
      </c>
      <c r="C2446" t="s">
        <v>27</v>
      </c>
      <c r="D2446">
        <v>27.22</v>
      </c>
      <c r="E2446" t="s">
        <v>28</v>
      </c>
      <c r="F2446" t="s">
        <v>7363</v>
      </c>
      <c r="G2446">
        <v>960</v>
      </c>
      <c r="H2446">
        <v>720</v>
      </c>
      <c r="I2446">
        <v>3</v>
      </c>
      <c r="J2446" t="s">
        <v>29</v>
      </c>
      <c r="K2446" t="s">
        <v>30</v>
      </c>
      <c r="L2446">
        <v>59</v>
      </c>
      <c r="M2446">
        <v>20</v>
      </c>
      <c r="N2446">
        <v>21</v>
      </c>
      <c r="O2446">
        <v>24</v>
      </c>
      <c r="P2446">
        <v>504</v>
      </c>
      <c r="Q2446">
        <v>50</v>
      </c>
      <c r="R2446">
        <v>250</v>
      </c>
      <c r="S2446">
        <v>110</v>
      </c>
      <c r="T2446">
        <v>173</v>
      </c>
      <c r="U2446">
        <v>15</v>
      </c>
      <c r="V2446">
        <v>200</v>
      </c>
      <c r="W2446">
        <v>6</v>
      </c>
      <c r="X2446">
        <v>56</v>
      </c>
      <c r="Y2446">
        <v>2743.2</v>
      </c>
      <c r="AA2446" t="s">
        <v>30</v>
      </c>
      <c r="AB2446" s="1">
        <v>44623</v>
      </c>
      <c r="AC2446" s="2">
        <v>0.74434027777777778</v>
      </c>
      <c r="AD2446" s="2">
        <f t="shared" si="38"/>
        <v>17.864166666666666</v>
      </c>
      <c r="AE2446" s="8">
        <f>WEEKDAY(AB2446)</f>
        <v>5</v>
      </c>
      <c r="AF2446">
        <f>IF(EXACT($AE2446,AF$1),$D2446,)</f>
        <v>0</v>
      </c>
      <c r="AG2446">
        <f>IF(EXACT($AE2446,AG$1),$D2446,)</f>
        <v>0</v>
      </c>
      <c r="AH2446">
        <f>IF(EXACT($AE2446,AH$1),$D2446,)</f>
        <v>0</v>
      </c>
      <c r="AI2446">
        <f>IF(EXACT($AE2446,AI$1),$D2446,)</f>
        <v>0</v>
      </c>
      <c r="AJ2446">
        <f>IF(EXACT($AE2446,AJ$1),$D2446,)</f>
        <v>27.22</v>
      </c>
      <c r="AK2446">
        <f>IF(EXACT($AE2446,AK$1),$D2446,)</f>
        <v>0</v>
      </c>
      <c r="AL2446">
        <f>IF(EXACT($AE2446,AL$1),$D2446,)</f>
        <v>0</v>
      </c>
    </row>
    <row r="2447" spans="1:38" x14ac:dyDescent="0.25">
      <c r="A2447" t="s">
        <v>7364</v>
      </c>
      <c r="B2447" t="s">
        <v>7365</v>
      </c>
      <c r="C2447" t="s">
        <v>27</v>
      </c>
      <c r="D2447">
        <v>24.23</v>
      </c>
      <c r="E2447" t="s">
        <v>28</v>
      </c>
      <c r="F2447" t="s">
        <v>7366</v>
      </c>
      <c r="G2447">
        <v>960</v>
      </c>
      <c r="H2447">
        <v>720</v>
      </c>
      <c r="I2447">
        <v>3</v>
      </c>
      <c r="J2447" t="s">
        <v>31</v>
      </c>
      <c r="K2447" t="s">
        <v>30</v>
      </c>
      <c r="L2447">
        <v>90</v>
      </c>
      <c r="M2447">
        <v>9</v>
      </c>
      <c r="N2447">
        <v>62</v>
      </c>
      <c r="O2447">
        <v>43</v>
      </c>
      <c r="P2447">
        <v>2666</v>
      </c>
      <c r="Q2447">
        <v>50</v>
      </c>
      <c r="R2447">
        <v>250</v>
      </c>
      <c r="S2447">
        <v>110</v>
      </c>
      <c r="T2447">
        <v>173</v>
      </c>
      <c r="U2447">
        <v>15</v>
      </c>
      <c r="V2447">
        <v>200</v>
      </c>
      <c r="W2447">
        <v>6</v>
      </c>
      <c r="X2447">
        <v>25</v>
      </c>
      <c r="Y2447">
        <v>1092.2</v>
      </c>
      <c r="AA2447" t="s">
        <v>30</v>
      </c>
      <c r="AB2447" s="1">
        <v>44623</v>
      </c>
      <c r="AC2447" s="2">
        <v>0.74440972222222224</v>
      </c>
      <c r="AD2447" s="2">
        <f t="shared" si="38"/>
        <v>17.865833333333335</v>
      </c>
      <c r="AE2447" s="8">
        <f>WEEKDAY(AB2447)</f>
        <v>5</v>
      </c>
      <c r="AF2447">
        <f>IF(EXACT($AE2447,AF$1),$D2447,)</f>
        <v>0</v>
      </c>
      <c r="AG2447">
        <f>IF(EXACT($AE2447,AG$1),$D2447,)</f>
        <v>0</v>
      </c>
      <c r="AH2447">
        <f>IF(EXACT($AE2447,AH$1),$D2447,)</f>
        <v>0</v>
      </c>
      <c r="AI2447">
        <f>IF(EXACT($AE2447,AI$1),$D2447,)</f>
        <v>0</v>
      </c>
      <c r="AJ2447">
        <f>IF(EXACT($AE2447,AJ$1),$D2447,)</f>
        <v>24.23</v>
      </c>
      <c r="AK2447">
        <f>IF(EXACT($AE2447,AK$1),$D2447,)</f>
        <v>0</v>
      </c>
      <c r="AL2447">
        <f>IF(EXACT($AE2447,AL$1),$D2447,)</f>
        <v>0</v>
      </c>
    </row>
    <row r="2448" spans="1:38" x14ac:dyDescent="0.25">
      <c r="A2448" t="s">
        <v>7367</v>
      </c>
      <c r="B2448" t="s">
        <v>7368</v>
      </c>
      <c r="C2448" t="s">
        <v>27</v>
      </c>
      <c r="D2448">
        <v>27.83</v>
      </c>
      <c r="E2448" t="s">
        <v>28</v>
      </c>
      <c r="F2448" t="s">
        <v>7369</v>
      </c>
      <c r="G2448">
        <v>960</v>
      </c>
      <c r="H2448">
        <v>720</v>
      </c>
      <c r="I2448">
        <v>3</v>
      </c>
      <c r="J2448" t="s">
        <v>31</v>
      </c>
      <c r="K2448" t="s">
        <v>30</v>
      </c>
      <c r="L2448">
        <v>136</v>
      </c>
      <c r="M2448">
        <v>23</v>
      </c>
      <c r="N2448">
        <v>25</v>
      </c>
      <c r="O2448">
        <v>29</v>
      </c>
      <c r="P2448">
        <v>725</v>
      </c>
      <c r="Q2448">
        <v>50</v>
      </c>
      <c r="R2448">
        <v>250</v>
      </c>
      <c r="S2448">
        <v>110</v>
      </c>
      <c r="T2448">
        <v>173</v>
      </c>
      <c r="U2448">
        <v>15</v>
      </c>
      <c r="V2448">
        <v>200</v>
      </c>
      <c r="W2448">
        <v>6</v>
      </c>
      <c r="X2448">
        <v>25</v>
      </c>
      <c r="Y2448">
        <v>1092.2</v>
      </c>
      <c r="AA2448" t="s">
        <v>30</v>
      </c>
      <c r="AB2448" s="1">
        <v>44623</v>
      </c>
      <c r="AC2448" s="2">
        <v>0.74445601851851861</v>
      </c>
      <c r="AD2448" s="2">
        <f t="shared" si="38"/>
        <v>17.866944444444446</v>
      </c>
      <c r="AE2448" s="8">
        <f>WEEKDAY(AB2448)</f>
        <v>5</v>
      </c>
      <c r="AF2448">
        <f>IF(EXACT($AE2448,AF$1),$D2448,)</f>
        <v>0</v>
      </c>
      <c r="AG2448">
        <f>IF(EXACT($AE2448,AG$1),$D2448,)</f>
        <v>0</v>
      </c>
      <c r="AH2448">
        <f>IF(EXACT($AE2448,AH$1),$D2448,)</f>
        <v>0</v>
      </c>
      <c r="AI2448">
        <f>IF(EXACT($AE2448,AI$1),$D2448,)</f>
        <v>0</v>
      </c>
      <c r="AJ2448">
        <f>IF(EXACT($AE2448,AJ$1),$D2448,)</f>
        <v>27.83</v>
      </c>
      <c r="AK2448">
        <f>IF(EXACT($AE2448,AK$1),$D2448,)</f>
        <v>0</v>
      </c>
      <c r="AL2448">
        <f>IF(EXACT($AE2448,AL$1),$D2448,)</f>
        <v>0</v>
      </c>
    </row>
    <row r="2449" spans="1:38" x14ac:dyDescent="0.25">
      <c r="A2449" t="s">
        <v>7370</v>
      </c>
      <c r="B2449" t="s">
        <v>7371</v>
      </c>
      <c r="C2449" t="s">
        <v>27</v>
      </c>
      <c r="D2449">
        <v>31.79</v>
      </c>
      <c r="E2449" t="s">
        <v>28</v>
      </c>
      <c r="F2449" t="s">
        <v>7372</v>
      </c>
      <c r="G2449">
        <v>960</v>
      </c>
      <c r="H2449">
        <v>720</v>
      </c>
      <c r="I2449">
        <v>3</v>
      </c>
      <c r="J2449" t="s">
        <v>31</v>
      </c>
      <c r="K2449" t="s">
        <v>30</v>
      </c>
      <c r="L2449">
        <v>118</v>
      </c>
      <c r="M2449">
        <v>27</v>
      </c>
      <c r="N2449">
        <v>25</v>
      </c>
      <c r="O2449">
        <v>23</v>
      </c>
      <c r="P2449">
        <v>575</v>
      </c>
      <c r="Q2449">
        <v>50</v>
      </c>
      <c r="R2449">
        <v>250</v>
      </c>
      <c r="S2449">
        <v>110</v>
      </c>
      <c r="T2449">
        <v>173</v>
      </c>
      <c r="U2449">
        <v>15</v>
      </c>
      <c r="V2449">
        <v>200</v>
      </c>
      <c r="W2449">
        <v>6</v>
      </c>
      <c r="X2449">
        <v>25</v>
      </c>
      <c r="Y2449">
        <v>1092.2</v>
      </c>
      <c r="AA2449" t="s">
        <v>30</v>
      </c>
      <c r="AB2449" s="1">
        <v>44623</v>
      </c>
      <c r="AC2449" s="2">
        <v>0.75166666666666659</v>
      </c>
      <c r="AD2449" s="2">
        <f t="shared" si="38"/>
        <v>18.04</v>
      </c>
      <c r="AE2449" s="8">
        <f>WEEKDAY(AB2449)</f>
        <v>5</v>
      </c>
      <c r="AF2449">
        <f>IF(EXACT($AE2449,AF$1),$D2449,)</f>
        <v>0</v>
      </c>
      <c r="AG2449">
        <f>IF(EXACT($AE2449,AG$1),$D2449,)</f>
        <v>0</v>
      </c>
      <c r="AH2449">
        <f>IF(EXACT($AE2449,AH$1),$D2449,)</f>
        <v>0</v>
      </c>
      <c r="AI2449">
        <f>IF(EXACT($AE2449,AI$1),$D2449,)</f>
        <v>0</v>
      </c>
      <c r="AJ2449">
        <f>IF(EXACT($AE2449,AJ$1),$D2449,)</f>
        <v>31.79</v>
      </c>
      <c r="AK2449">
        <f>IF(EXACT($AE2449,AK$1),$D2449,)</f>
        <v>0</v>
      </c>
      <c r="AL2449">
        <f>IF(EXACT($AE2449,AL$1),$D2449,)</f>
        <v>0</v>
      </c>
    </row>
    <row r="2450" spans="1:38" x14ac:dyDescent="0.25">
      <c r="A2450" t="s">
        <v>7373</v>
      </c>
      <c r="B2450" t="s">
        <v>7374</v>
      </c>
      <c r="C2450" t="s">
        <v>27</v>
      </c>
      <c r="D2450">
        <v>31.84</v>
      </c>
      <c r="E2450" t="s">
        <v>28</v>
      </c>
      <c r="F2450" t="s">
        <v>7375</v>
      </c>
      <c r="G2450">
        <v>960</v>
      </c>
      <c r="H2450">
        <v>720</v>
      </c>
      <c r="I2450">
        <v>3</v>
      </c>
      <c r="J2450" t="s">
        <v>31</v>
      </c>
      <c r="K2450" t="s">
        <v>30</v>
      </c>
      <c r="L2450">
        <v>83</v>
      </c>
      <c r="M2450">
        <v>16</v>
      </c>
      <c r="N2450">
        <v>25</v>
      </c>
      <c r="O2450">
        <v>28</v>
      </c>
      <c r="P2450">
        <v>700</v>
      </c>
      <c r="Q2450">
        <v>50</v>
      </c>
      <c r="R2450">
        <v>250</v>
      </c>
      <c r="S2450">
        <v>110</v>
      </c>
      <c r="T2450">
        <v>173</v>
      </c>
      <c r="U2450">
        <v>15</v>
      </c>
      <c r="V2450">
        <v>200</v>
      </c>
      <c r="W2450">
        <v>6</v>
      </c>
      <c r="X2450">
        <v>25</v>
      </c>
      <c r="Y2450">
        <v>1092.2</v>
      </c>
      <c r="AA2450" t="s">
        <v>30</v>
      </c>
      <c r="AB2450" s="1">
        <v>44623</v>
      </c>
      <c r="AC2450" s="2">
        <v>0.75581018518518517</v>
      </c>
      <c r="AD2450" s="2">
        <f t="shared" si="38"/>
        <v>18.139444444444443</v>
      </c>
      <c r="AE2450" s="8">
        <f>WEEKDAY(AB2450)</f>
        <v>5</v>
      </c>
      <c r="AF2450">
        <f>IF(EXACT($AE2450,AF$1),$D2450,)</f>
        <v>0</v>
      </c>
      <c r="AG2450">
        <f>IF(EXACT($AE2450,AG$1),$D2450,)</f>
        <v>0</v>
      </c>
      <c r="AH2450">
        <f>IF(EXACT($AE2450,AH$1),$D2450,)</f>
        <v>0</v>
      </c>
      <c r="AI2450">
        <f>IF(EXACT($AE2450,AI$1),$D2450,)</f>
        <v>0</v>
      </c>
      <c r="AJ2450">
        <f>IF(EXACT($AE2450,AJ$1),$D2450,)</f>
        <v>31.84</v>
      </c>
      <c r="AK2450">
        <f>IF(EXACT($AE2450,AK$1),$D2450,)</f>
        <v>0</v>
      </c>
      <c r="AL2450">
        <f>IF(EXACT($AE2450,AL$1),$D2450,)</f>
        <v>0</v>
      </c>
    </row>
    <row r="2451" spans="1:38" x14ac:dyDescent="0.25">
      <c r="A2451" t="s">
        <v>7376</v>
      </c>
      <c r="B2451" t="s">
        <v>7377</v>
      </c>
      <c r="C2451" t="s">
        <v>27</v>
      </c>
      <c r="D2451">
        <v>23.8</v>
      </c>
      <c r="E2451" t="s">
        <v>28</v>
      </c>
      <c r="F2451" t="s">
        <v>7378</v>
      </c>
      <c r="G2451">
        <v>960</v>
      </c>
      <c r="H2451">
        <v>720</v>
      </c>
      <c r="I2451">
        <v>3</v>
      </c>
      <c r="J2451" t="s">
        <v>29</v>
      </c>
      <c r="K2451" t="s">
        <v>30</v>
      </c>
      <c r="L2451">
        <v>90</v>
      </c>
      <c r="M2451">
        <v>27</v>
      </c>
      <c r="N2451">
        <v>29</v>
      </c>
      <c r="O2451">
        <v>18</v>
      </c>
      <c r="P2451">
        <v>522</v>
      </c>
      <c r="Q2451">
        <v>50</v>
      </c>
      <c r="R2451">
        <v>250</v>
      </c>
      <c r="S2451">
        <v>110</v>
      </c>
      <c r="T2451">
        <v>173</v>
      </c>
      <c r="U2451">
        <v>15</v>
      </c>
      <c r="V2451">
        <v>200</v>
      </c>
      <c r="W2451">
        <v>6</v>
      </c>
      <c r="X2451">
        <v>56</v>
      </c>
      <c r="Y2451">
        <v>2743.2</v>
      </c>
      <c r="AA2451" t="s">
        <v>30</v>
      </c>
      <c r="AB2451" s="1">
        <v>44623</v>
      </c>
      <c r="AC2451" s="2">
        <v>0.75648148148148142</v>
      </c>
      <c r="AD2451" s="2">
        <f t="shared" si="38"/>
        <v>18.155555555555555</v>
      </c>
      <c r="AE2451" s="8">
        <f>WEEKDAY(AB2451)</f>
        <v>5</v>
      </c>
      <c r="AF2451">
        <f>IF(EXACT($AE2451,AF$1),$D2451,)</f>
        <v>0</v>
      </c>
      <c r="AG2451">
        <f>IF(EXACT($AE2451,AG$1),$D2451,)</f>
        <v>0</v>
      </c>
      <c r="AH2451">
        <f>IF(EXACT($AE2451,AH$1),$D2451,)</f>
        <v>0</v>
      </c>
      <c r="AI2451">
        <f>IF(EXACT($AE2451,AI$1),$D2451,)</f>
        <v>0</v>
      </c>
      <c r="AJ2451">
        <f>IF(EXACT($AE2451,AJ$1),$D2451,)</f>
        <v>23.8</v>
      </c>
      <c r="AK2451">
        <f>IF(EXACT($AE2451,AK$1),$D2451,)</f>
        <v>0</v>
      </c>
      <c r="AL2451">
        <f>IF(EXACT($AE2451,AL$1),$D2451,)</f>
        <v>0</v>
      </c>
    </row>
    <row r="2452" spans="1:38" x14ac:dyDescent="0.25">
      <c r="A2452" t="s">
        <v>7379</v>
      </c>
      <c r="B2452" t="s">
        <v>7380</v>
      </c>
      <c r="C2452" t="s">
        <v>27</v>
      </c>
      <c r="D2452">
        <v>28.97</v>
      </c>
      <c r="E2452" t="s">
        <v>28</v>
      </c>
      <c r="F2452" t="s">
        <v>7381</v>
      </c>
      <c r="G2452">
        <v>960</v>
      </c>
      <c r="H2452">
        <v>720</v>
      </c>
      <c r="I2452">
        <v>3</v>
      </c>
      <c r="J2452" t="s">
        <v>29</v>
      </c>
      <c r="K2452" t="s">
        <v>30</v>
      </c>
      <c r="L2452">
        <v>121</v>
      </c>
      <c r="M2452">
        <v>22</v>
      </c>
      <c r="N2452">
        <v>35</v>
      </c>
      <c r="O2452">
        <v>24</v>
      </c>
      <c r="P2452">
        <v>840</v>
      </c>
      <c r="Q2452">
        <v>50</v>
      </c>
      <c r="R2452">
        <v>250</v>
      </c>
      <c r="S2452">
        <v>110</v>
      </c>
      <c r="T2452">
        <v>173</v>
      </c>
      <c r="U2452">
        <v>15</v>
      </c>
      <c r="V2452">
        <v>200</v>
      </c>
      <c r="W2452">
        <v>6</v>
      </c>
      <c r="X2452">
        <v>56</v>
      </c>
      <c r="Y2452">
        <v>2743.2</v>
      </c>
      <c r="AA2452" t="s">
        <v>30</v>
      </c>
      <c r="AB2452" s="1">
        <v>44623</v>
      </c>
      <c r="AC2452" s="2">
        <v>0.75824074074074066</v>
      </c>
      <c r="AD2452" s="2">
        <f t="shared" si="38"/>
        <v>18.197777777777777</v>
      </c>
      <c r="AE2452" s="8">
        <f>WEEKDAY(AB2452)</f>
        <v>5</v>
      </c>
      <c r="AF2452">
        <f>IF(EXACT($AE2452,AF$1),$D2452,)</f>
        <v>0</v>
      </c>
      <c r="AG2452">
        <f>IF(EXACT($AE2452,AG$1),$D2452,)</f>
        <v>0</v>
      </c>
      <c r="AH2452">
        <f>IF(EXACT($AE2452,AH$1),$D2452,)</f>
        <v>0</v>
      </c>
      <c r="AI2452">
        <f>IF(EXACT($AE2452,AI$1),$D2452,)</f>
        <v>0</v>
      </c>
      <c r="AJ2452">
        <f>IF(EXACT($AE2452,AJ$1),$D2452,)</f>
        <v>28.97</v>
      </c>
      <c r="AK2452">
        <f>IF(EXACT($AE2452,AK$1),$D2452,)</f>
        <v>0</v>
      </c>
      <c r="AL2452">
        <f>IF(EXACT($AE2452,AL$1),$D2452,)</f>
        <v>0</v>
      </c>
    </row>
    <row r="2453" spans="1:38" x14ac:dyDescent="0.25">
      <c r="A2453" t="s">
        <v>7382</v>
      </c>
      <c r="B2453" t="s">
        <v>7383</v>
      </c>
      <c r="C2453" t="s">
        <v>27</v>
      </c>
      <c r="D2453">
        <v>26.78</v>
      </c>
      <c r="E2453" t="s">
        <v>28</v>
      </c>
      <c r="F2453" t="s">
        <v>7384</v>
      </c>
      <c r="G2453">
        <v>960</v>
      </c>
      <c r="H2453">
        <v>720</v>
      </c>
      <c r="I2453">
        <v>3</v>
      </c>
      <c r="J2453" t="s">
        <v>29</v>
      </c>
      <c r="K2453" t="s">
        <v>30</v>
      </c>
      <c r="L2453">
        <v>80</v>
      </c>
      <c r="M2453">
        <v>16</v>
      </c>
      <c r="N2453">
        <v>28</v>
      </c>
      <c r="O2453">
        <v>22</v>
      </c>
      <c r="P2453">
        <v>616</v>
      </c>
      <c r="Q2453">
        <v>50</v>
      </c>
      <c r="R2453">
        <v>250</v>
      </c>
      <c r="S2453">
        <v>110</v>
      </c>
      <c r="T2453">
        <v>173</v>
      </c>
      <c r="U2453">
        <v>15</v>
      </c>
      <c r="V2453">
        <v>200</v>
      </c>
      <c r="W2453">
        <v>6</v>
      </c>
      <c r="X2453">
        <v>56</v>
      </c>
      <c r="Y2453">
        <v>2743.2</v>
      </c>
      <c r="AA2453" t="s">
        <v>30</v>
      </c>
      <c r="AB2453" s="1">
        <v>44623</v>
      </c>
      <c r="AC2453" s="2">
        <v>0.76112268518518522</v>
      </c>
      <c r="AD2453" s="2">
        <f t="shared" si="38"/>
        <v>18.266944444444444</v>
      </c>
      <c r="AE2453" s="8">
        <f>WEEKDAY(AB2453)</f>
        <v>5</v>
      </c>
      <c r="AF2453">
        <f>IF(EXACT($AE2453,AF$1),$D2453,)</f>
        <v>0</v>
      </c>
      <c r="AG2453">
        <f>IF(EXACT($AE2453,AG$1),$D2453,)</f>
        <v>0</v>
      </c>
      <c r="AH2453">
        <f>IF(EXACT($AE2453,AH$1),$D2453,)</f>
        <v>0</v>
      </c>
      <c r="AI2453">
        <f>IF(EXACT($AE2453,AI$1),$D2453,)</f>
        <v>0</v>
      </c>
      <c r="AJ2453">
        <f>IF(EXACT($AE2453,AJ$1),$D2453,)</f>
        <v>26.78</v>
      </c>
      <c r="AK2453">
        <f>IF(EXACT($AE2453,AK$1),$D2453,)</f>
        <v>0</v>
      </c>
      <c r="AL2453">
        <f>IF(EXACT($AE2453,AL$1),$D2453,)</f>
        <v>0</v>
      </c>
    </row>
    <row r="2454" spans="1:38" x14ac:dyDescent="0.25">
      <c r="A2454" t="s">
        <v>7385</v>
      </c>
      <c r="B2454" t="s">
        <v>7386</v>
      </c>
      <c r="C2454" t="s">
        <v>27</v>
      </c>
      <c r="D2454">
        <v>26.66</v>
      </c>
      <c r="E2454" t="s">
        <v>28</v>
      </c>
      <c r="F2454" t="s">
        <v>7387</v>
      </c>
      <c r="G2454">
        <v>960</v>
      </c>
      <c r="H2454">
        <v>720</v>
      </c>
      <c r="I2454">
        <v>3</v>
      </c>
      <c r="J2454" t="s">
        <v>31</v>
      </c>
      <c r="K2454" t="s">
        <v>30</v>
      </c>
      <c r="L2454">
        <v>132</v>
      </c>
      <c r="M2454">
        <v>14</v>
      </c>
      <c r="N2454">
        <v>25</v>
      </c>
      <c r="O2454">
        <v>31</v>
      </c>
      <c r="P2454">
        <v>775</v>
      </c>
      <c r="Q2454">
        <v>50</v>
      </c>
      <c r="R2454">
        <v>250</v>
      </c>
      <c r="S2454">
        <v>110</v>
      </c>
      <c r="T2454">
        <v>173</v>
      </c>
      <c r="U2454">
        <v>15</v>
      </c>
      <c r="V2454">
        <v>200</v>
      </c>
      <c r="W2454">
        <v>6</v>
      </c>
      <c r="X2454">
        <v>25</v>
      </c>
      <c r="Y2454">
        <v>1092.2</v>
      </c>
      <c r="AA2454" t="s">
        <v>30</v>
      </c>
      <c r="AB2454" s="1">
        <v>44623</v>
      </c>
      <c r="AC2454" s="2">
        <v>0.76295138888888892</v>
      </c>
      <c r="AD2454" s="2">
        <f t="shared" si="38"/>
        <v>18.310833333333335</v>
      </c>
      <c r="AE2454" s="8">
        <f>WEEKDAY(AB2454)</f>
        <v>5</v>
      </c>
      <c r="AF2454">
        <f>IF(EXACT($AE2454,AF$1),$D2454,)</f>
        <v>0</v>
      </c>
      <c r="AG2454">
        <f>IF(EXACT($AE2454,AG$1),$D2454,)</f>
        <v>0</v>
      </c>
      <c r="AH2454">
        <f>IF(EXACT($AE2454,AH$1),$D2454,)</f>
        <v>0</v>
      </c>
      <c r="AI2454">
        <f>IF(EXACT($AE2454,AI$1),$D2454,)</f>
        <v>0</v>
      </c>
      <c r="AJ2454">
        <f>IF(EXACT($AE2454,AJ$1),$D2454,)</f>
        <v>26.66</v>
      </c>
      <c r="AK2454">
        <f>IF(EXACT($AE2454,AK$1),$D2454,)</f>
        <v>0</v>
      </c>
      <c r="AL2454">
        <f>IF(EXACT($AE2454,AL$1),$D2454,)</f>
        <v>0</v>
      </c>
    </row>
    <row r="2455" spans="1:38" x14ac:dyDescent="0.25">
      <c r="A2455" t="s">
        <v>7388</v>
      </c>
      <c r="B2455" t="s">
        <v>7389</v>
      </c>
      <c r="C2455" t="s">
        <v>27</v>
      </c>
      <c r="D2455">
        <v>18.23</v>
      </c>
      <c r="E2455" t="s">
        <v>28</v>
      </c>
      <c r="F2455" t="s">
        <v>7390</v>
      </c>
      <c r="G2455">
        <v>960</v>
      </c>
      <c r="H2455">
        <v>720</v>
      </c>
      <c r="I2455">
        <v>3</v>
      </c>
      <c r="J2455" t="s">
        <v>31</v>
      </c>
      <c r="K2455" t="s">
        <v>30</v>
      </c>
      <c r="L2455">
        <v>159</v>
      </c>
      <c r="M2455">
        <v>0</v>
      </c>
      <c r="N2455">
        <v>16</v>
      </c>
      <c r="O2455">
        <v>37</v>
      </c>
      <c r="P2455">
        <v>592</v>
      </c>
      <c r="Q2455">
        <v>50</v>
      </c>
      <c r="R2455">
        <v>250</v>
      </c>
      <c r="S2455">
        <v>110</v>
      </c>
      <c r="T2455">
        <v>173</v>
      </c>
      <c r="U2455">
        <v>15</v>
      </c>
      <c r="V2455">
        <v>200</v>
      </c>
      <c r="W2455">
        <v>6</v>
      </c>
      <c r="X2455">
        <v>25</v>
      </c>
      <c r="Y2455">
        <v>1092.2</v>
      </c>
      <c r="AA2455" t="s">
        <v>30</v>
      </c>
      <c r="AB2455" s="1">
        <v>44623</v>
      </c>
      <c r="AC2455" s="2">
        <v>0.76368055555555558</v>
      </c>
      <c r="AD2455" s="2">
        <f t="shared" si="38"/>
        <v>18.328333333333333</v>
      </c>
      <c r="AE2455" s="8">
        <f>WEEKDAY(AB2455)</f>
        <v>5</v>
      </c>
      <c r="AF2455">
        <f>IF(EXACT($AE2455,AF$1),$D2455,)</f>
        <v>0</v>
      </c>
      <c r="AG2455">
        <f>IF(EXACT($AE2455,AG$1),$D2455,)</f>
        <v>0</v>
      </c>
      <c r="AH2455">
        <f>IF(EXACT($AE2455,AH$1),$D2455,)</f>
        <v>0</v>
      </c>
      <c r="AI2455">
        <f>IF(EXACT($AE2455,AI$1),$D2455,)</f>
        <v>0</v>
      </c>
      <c r="AJ2455">
        <f>IF(EXACT($AE2455,AJ$1),$D2455,)</f>
        <v>18.23</v>
      </c>
      <c r="AK2455">
        <f>IF(EXACT($AE2455,AK$1),$D2455,)</f>
        <v>0</v>
      </c>
      <c r="AL2455">
        <f>IF(EXACT($AE2455,AL$1),$D2455,)</f>
        <v>0</v>
      </c>
    </row>
    <row r="2456" spans="1:38" x14ac:dyDescent="0.25">
      <c r="A2456" t="s">
        <v>7391</v>
      </c>
      <c r="B2456" t="s">
        <v>7392</v>
      </c>
      <c r="C2456" t="s">
        <v>27</v>
      </c>
      <c r="D2456">
        <v>30.58</v>
      </c>
      <c r="E2456" t="s">
        <v>28</v>
      </c>
      <c r="F2456" t="s">
        <v>7393</v>
      </c>
      <c r="G2456">
        <v>960</v>
      </c>
      <c r="H2456">
        <v>720</v>
      </c>
      <c r="I2456">
        <v>3</v>
      </c>
      <c r="J2456" t="s">
        <v>31</v>
      </c>
      <c r="K2456" t="s">
        <v>30</v>
      </c>
      <c r="L2456">
        <v>126</v>
      </c>
      <c r="M2456">
        <v>11</v>
      </c>
      <c r="N2456">
        <v>30</v>
      </c>
      <c r="O2456">
        <v>33</v>
      </c>
      <c r="P2456">
        <v>990</v>
      </c>
      <c r="Q2456">
        <v>50</v>
      </c>
      <c r="R2456">
        <v>250</v>
      </c>
      <c r="S2456">
        <v>110</v>
      </c>
      <c r="T2456">
        <v>173</v>
      </c>
      <c r="U2456">
        <v>15</v>
      </c>
      <c r="V2456">
        <v>200</v>
      </c>
      <c r="W2456">
        <v>6</v>
      </c>
      <c r="X2456">
        <v>25</v>
      </c>
      <c r="Y2456">
        <v>1092.2</v>
      </c>
      <c r="AA2456" t="s">
        <v>30</v>
      </c>
      <c r="AB2456" s="1">
        <v>44623</v>
      </c>
      <c r="AC2456" s="2">
        <v>0.76392361111111118</v>
      </c>
      <c r="AD2456" s="2">
        <f t="shared" si="38"/>
        <v>18.334166666666668</v>
      </c>
      <c r="AE2456" s="8">
        <f>WEEKDAY(AB2456)</f>
        <v>5</v>
      </c>
      <c r="AF2456">
        <f>IF(EXACT($AE2456,AF$1),$D2456,)</f>
        <v>0</v>
      </c>
      <c r="AG2456">
        <f>IF(EXACT($AE2456,AG$1),$D2456,)</f>
        <v>0</v>
      </c>
      <c r="AH2456">
        <f>IF(EXACT($AE2456,AH$1),$D2456,)</f>
        <v>0</v>
      </c>
      <c r="AI2456">
        <f>IF(EXACT($AE2456,AI$1),$D2456,)</f>
        <v>0</v>
      </c>
      <c r="AJ2456">
        <f>IF(EXACT($AE2456,AJ$1),$D2456,)</f>
        <v>30.58</v>
      </c>
      <c r="AK2456">
        <f>IF(EXACT($AE2456,AK$1),$D2456,)</f>
        <v>0</v>
      </c>
      <c r="AL2456">
        <f>IF(EXACT($AE2456,AL$1),$D2456,)</f>
        <v>0</v>
      </c>
    </row>
    <row r="2457" spans="1:38" x14ac:dyDescent="0.25">
      <c r="A2457" t="s">
        <v>7394</v>
      </c>
      <c r="B2457" t="s">
        <v>7395</v>
      </c>
      <c r="C2457" t="s">
        <v>27</v>
      </c>
      <c r="D2457">
        <v>26.44</v>
      </c>
      <c r="E2457" t="s">
        <v>28</v>
      </c>
      <c r="F2457" t="s">
        <v>7396</v>
      </c>
      <c r="G2457">
        <v>960</v>
      </c>
      <c r="H2457">
        <v>720</v>
      </c>
      <c r="I2457">
        <v>3</v>
      </c>
      <c r="J2457" t="s">
        <v>31</v>
      </c>
      <c r="K2457" t="s">
        <v>30</v>
      </c>
      <c r="L2457">
        <v>89</v>
      </c>
      <c r="M2457">
        <v>15</v>
      </c>
      <c r="N2457">
        <v>36</v>
      </c>
      <c r="O2457">
        <v>35</v>
      </c>
      <c r="P2457">
        <v>1260</v>
      </c>
      <c r="Q2457">
        <v>50</v>
      </c>
      <c r="R2457">
        <v>250</v>
      </c>
      <c r="S2457">
        <v>110</v>
      </c>
      <c r="T2457">
        <v>173</v>
      </c>
      <c r="U2457">
        <v>15</v>
      </c>
      <c r="V2457">
        <v>200</v>
      </c>
      <c r="W2457">
        <v>6</v>
      </c>
      <c r="X2457">
        <v>25</v>
      </c>
      <c r="Y2457">
        <v>1092.2</v>
      </c>
      <c r="AA2457" t="s">
        <v>30</v>
      </c>
      <c r="AB2457" s="1">
        <v>44623</v>
      </c>
      <c r="AC2457" s="2">
        <v>0.76505787037037043</v>
      </c>
      <c r="AD2457" s="2">
        <f t="shared" si="38"/>
        <v>18.361388888888889</v>
      </c>
      <c r="AE2457" s="8">
        <f>WEEKDAY(AB2457)</f>
        <v>5</v>
      </c>
      <c r="AF2457">
        <f>IF(EXACT($AE2457,AF$1),$D2457,)</f>
        <v>0</v>
      </c>
      <c r="AG2457">
        <f>IF(EXACT($AE2457,AG$1),$D2457,)</f>
        <v>0</v>
      </c>
      <c r="AH2457">
        <f>IF(EXACT($AE2457,AH$1),$D2457,)</f>
        <v>0</v>
      </c>
      <c r="AI2457">
        <f>IF(EXACT($AE2457,AI$1),$D2457,)</f>
        <v>0</v>
      </c>
      <c r="AJ2457">
        <f>IF(EXACT($AE2457,AJ$1),$D2457,)</f>
        <v>26.44</v>
      </c>
      <c r="AK2457">
        <f>IF(EXACT($AE2457,AK$1),$D2457,)</f>
        <v>0</v>
      </c>
      <c r="AL2457">
        <f>IF(EXACT($AE2457,AL$1),$D2457,)</f>
        <v>0</v>
      </c>
    </row>
    <row r="2458" spans="1:38" x14ac:dyDescent="0.25">
      <c r="A2458" t="s">
        <v>7397</v>
      </c>
      <c r="B2458" t="s">
        <v>7398</v>
      </c>
      <c r="C2458" t="s">
        <v>27</v>
      </c>
      <c r="D2458">
        <v>20.100000000000001</v>
      </c>
      <c r="E2458" t="s">
        <v>28</v>
      </c>
      <c r="F2458" t="s">
        <v>7399</v>
      </c>
      <c r="G2458">
        <v>960</v>
      </c>
      <c r="H2458">
        <v>720</v>
      </c>
      <c r="I2458">
        <v>3</v>
      </c>
      <c r="J2458" t="s">
        <v>31</v>
      </c>
      <c r="K2458" t="s">
        <v>30</v>
      </c>
      <c r="L2458">
        <v>67</v>
      </c>
      <c r="M2458">
        <v>20</v>
      </c>
      <c r="N2458">
        <v>56</v>
      </c>
      <c r="O2458">
        <v>28</v>
      </c>
      <c r="P2458">
        <v>1568</v>
      </c>
      <c r="Q2458">
        <v>50</v>
      </c>
      <c r="R2458">
        <v>250</v>
      </c>
      <c r="S2458">
        <v>110</v>
      </c>
      <c r="T2458">
        <v>173</v>
      </c>
      <c r="U2458">
        <v>15</v>
      </c>
      <c r="V2458">
        <v>200</v>
      </c>
      <c r="W2458">
        <v>6</v>
      </c>
      <c r="X2458">
        <v>25</v>
      </c>
      <c r="Y2458">
        <v>1092.2</v>
      </c>
      <c r="AA2458" t="s">
        <v>30</v>
      </c>
      <c r="AB2458" s="1">
        <v>44623</v>
      </c>
      <c r="AC2458" s="2">
        <v>0.76828703703703705</v>
      </c>
      <c r="AD2458" s="2">
        <f t="shared" si="38"/>
        <v>18.43888888888889</v>
      </c>
      <c r="AE2458" s="8">
        <f>WEEKDAY(AB2458)</f>
        <v>5</v>
      </c>
      <c r="AF2458">
        <f>IF(EXACT($AE2458,AF$1),$D2458,)</f>
        <v>0</v>
      </c>
      <c r="AG2458">
        <f>IF(EXACT($AE2458,AG$1),$D2458,)</f>
        <v>0</v>
      </c>
      <c r="AH2458">
        <f>IF(EXACT($AE2458,AH$1),$D2458,)</f>
        <v>0</v>
      </c>
      <c r="AI2458">
        <f>IF(EXACT($AE2458,AI$1),$D2458,)</f>
        <v>0</v>
      </c>
      <c r="AJ2458">
        <f>IF(EXACT($AE2458,AJ$1),$D2458,)</f>
        <v>20.100000000000001</v>
      </c>
      <c r="AK2458">
        <f>IF(EXACT($AE2458,AK$1),$D2458,)</f>
        <v>0</v>
      </c>
      <c r="AL2458">
        <f>IF(EXACT($AE2458,AL$1),$D2458,)</f>
        <v>0</v>
      </c>
    </row>
    <row r="2459" spans="1:38" x14ac:dyDescent="0.25">
      <c r="A2459" t="s">
        <v>7400</v>
      </c>
      <c r="B2459" t="s">
        <v>7401</v>
      </c>
      <c r="C2459" t="s">
        <v>27</v>
      </c>
      <c r="D2459">
        <v>32.67</v>
      </c>
      <c r="E2459" t="s">
        <v>28</v>
      </c>
      <c r="F2459" t="s">
        <v>7402</v>
      </c>
      <c r="G2459">
        <v>960</v>
      </c>
      <c r="H2459">
        <v>720</v>
      </c>
      <c r="I2459">
        <v>3</v>
      </c>
      <c r="J2459" t="s">
        <v>31</v>
      </c>
      <c r="K2459" t="s">
        <v>30</v>
      </c>
      <c r="L2459">
        <v>97</v>
      </c>
      <c r="M2459">
        <v>19</v>
      </c>
      <c r="N2459">
        <v>71</v>
      </c>
      <c r="O2459">
        <v>32</v>
      </c>
      <c r="P2459">
        <v>2272</v>
      </c>
      <c r="Q2459">
        <v>50</v>
      </c>
      <c r="R2459">
        <v>250</v>
      </c>
      <c r="S2459">
        <v>110</v>
      </c>
      <c r="T2459">
        <v>173</v>
      </c>
      <c r="U2459">
        <v>15</v>
      </c>
      <c r="V2459">
        <v>200</v>
      </c>
      <c r="W2459">
        <v>6</v>
      </c>
      <c r="X2459">
        <v>25</v>
      </c>
      <c r="Y2459">
        <v>1092.2</v>
      </c>
      <c r="AA2459" t="s">
        <v>30</v>
      </c>
      <c r="AB2459" s="1">
        <v>44623</v>
      </c>
      <c r="AC2459" s="2">
        <v>0.76940972222222215</v>
      </c>
      <c r="AD2459" s="2">
        <f t="shared" si="38"/>
        <v>18.465833333333332</v>
      </c>
      <c r="AE2459" s="8">
        <f>WEEKDAY(AB2459)</f>
        <v>5</v>
      </c>
      <c r="AF2459">
        <f>IF(EXACT($AE2459,AF$1),$D2459,)</f>
        <v>0</v>
      </c>
      <c r="AG2459">
        <f>IF(EXACT($AE2459,AG$1),$D2459,)</f>
        <v>0</v>
      </c>
      <c r="AH2459">
        <f>IF(EXACT($AE2459,AH$1),$D2459,)</f>
        <v>0</v>
      </c>
      <c r="AI2459">
        <f>IF(EXACT($AE2459,AI$1),$D2459,)</f>
        <v>0</v>
      </c>
      <c r="AJ2459">
        <f>IF(EXACT($AE2459,AJ$1),$D2459,)</f>
        <v>32.67</v>
      </c>
      <c r="AK2459">
        <f>IF(EXACT($AE2459,AK$1),$D2459,)</f>
        <v>0</v>
      </c>
      <c r="AL2459">
        <f>IF(EXACT($AE2459,AL$1),$D2459,)</f>
        <v>0</v>
      </c>
    </row>
    <row r="2460" spans="1:38" x14ac:dyDescent="0.25">
      <c r="A2460" t="s">
        <v>7403</v>
      </c>
      <c r="B2460" t="s">
        <v>7404</v>
      </c>
      <c r="C2460" t="s">
        <v>27</v>
      </c>
      <c r="D2460">
        <v>29.85</v>
      </c>
      <c r="E2460" t="s">
        <v>28</v>
      </c>
      <c r="F2460" t="s">
        <v>7405</v>
      </c>
      <c r="G2460">
        <v>960</v>
      </c>
      <c r="H2460">
        <v>720</v>
      </c>
      <c r="I2460">
        <v>3</v>
      </c>
      <c r="J2460" t="s">
        <v>29</v>
      </c>
      <c r="K2460" t="s">
        <v>30</v>
      </c>
      <c r="L2460">
        <v>54</v>
      </c>
      <c r="M2460">
        <v>24</v>
      </c>
      <c r="N2460">
        <v>40</v>
      </c>
      <c r="O2460">
        <v>20</v>
      </c>
      <c r="P2460">
        <v>800</v>
      </c>
      <c r="Q2460">
        <v>50</v>
      </c>
      <c r="R2460">
        <v>250</v>
      </c>
      <c r="S2460">
        <v>110</v>
      </c>
      <c r="T2460">
        <v>173</v>
      </c>
      <c r="U2460">
        <v>15</v>
      </c>
      <c r="V2460">
        <v>200</v>
      </c>
      <c r="W2460">
        <v>6</v>
      </c>
      <c r="X2460">
        <v>56</v>
      </c>
      <c r="Y2460">
        <v>2743.2</v>
      </c>
      <c r="AA2460" t="s">
        <v>30</v>
      </c>
      <c r="AB2460" s="1">
        <v>44623</v>
      </c>
      <c r="AC2460" s="2">
        <v>0.76950231481481479</v>
      </c>
      <c r="AD2460" s="2">
        <f t="shared" si="38"/>
        <v>18.468055555555555</v>
      </c>
      <c r="AE2460" s="8">
        <f>WEEKDAY(AB2460)</f>
        <v>5</v>
      </c>
      <c r="AF2460">
        <f>IF(EXACT($AE2460,AF$1),$D2460,)</f>
        <v>0</v>
      </c>
      <c r="AG2460">
        <f>IF(EXACT($AE2460,AG$1),$D2460,)</f>
        <v>0</v>
      </c>
      <c r="AH2460">
        <f>IF(EXACT($AE2460,AH$1),$D2460,)</f>
        <v>0</v>
      </c>
      <c r="AI2460">
        <f>IF(EXACT($AE2460,AI$1),$D2460,)</f>
        <v>0</v>
      </c>
      <c r="AJ2460">
        <f>IF(EXACT($AE2460,AJ$1),$D2460,)</f>
        <v>29.85</v>
      </c>
      <c r="AK2460">
        <f>IF(EXACT($AE2460,AK$1),$D2460,)</f>
        <v>0</v>
      </c>
      <c r="AL2460">
        <f>IF(EXACT($AE2460,AL$1),$D2460,)</f>
        <v>0</v>
      </c>
    </row>
    <row r="2461" spans="1:38" x14ac:dyDescent="0.25">
      <c r="A2461" t="s">
        <v>7406</v>
      </c>
      <c r="B2461" t="s">
        <v>7407</v>
      </c>
      <c r="C2461" t="s">
        <v>27</v>
      </c>
      <c r="D2461">
        <v>45.09</v>
      </c>
      <c r="E2461" t="s">
        <v>28</v>
      </c>
      <c r="F2461" t="s">
        <v>7408</v>
      </c>
      <c r="G2461">
        <v>960</v>
      </c>
      <c r="H2461">
        <v>720</v>
      </c>
      <c r="I2461">
        <v>3</v>
      </c>
      <c r="J2461" t="s">
        <v>29</v>
      </c>
      <c r="K2461" t="s">
        <v>30</v>
      </c>
      <c r="L2461">
        <v>41</v>
      </c>
      <c r="M2461">
        <v>22</v>
      </c>
      <c r="N2461">
        <v>51</v>
      </c>
      <c r="O2461">
        <v>22</v>
      </c>
      <c r="P2461">
        <v>1122</v>
      </c>
      <c r="Q2461">
        <v>50</v>
      </c>
      <c r="R2461">
        <v>250</v>
      </c>
      <c r="S2461">
        <v>110</v>
      </c>
      <c r="T2461">
        <v>173</v>
      </c>
      <c r="U2461">
        <v>15</v>
      </c>
      <c r="V2461">
        <v>200</v>
      </c>
      <c r="W2461">
        <v>6</v>
      </c>
      <c r="X2461">
        <v>56</v>
      </c>
      <c r="Y2461">
        <v>2743.2</v>
      </c>
      <c r="AA2461" t="s">
        <v>30</v>
      </c>
      <c r="AB2461" s="1">
        <v>44623</v>
      </c>
      <c r="AC2461" s="2">
        <v>0.76969907407407412</v>
      </c>
      <c r="AD2461" s="2">
        <f t="shared" si="38"/>
        <v>18.472777777777779</v>
      </c>
      <c r="AE2461" s="8">
        <f>WEEKDAY(AB2461)</f>
        <v>5</v>
      </c>
      <c r="AF2461">
        <f>IF(EXACT($AE2461,AF$1),$D2461,)</f>
        <v>0</v>
      </c>
      <c r="AG2461">
        <f>IF(EXACT($AE2461,AG$1),$D2461,)</f>
        <v>0</v>
      </c>
      <c r="AH2461">
        <f>IF(EXACT($AE2461,AH$1),$D2461,)</f>
        <v>0</v>
      </c>
      <c r="AI2461">
        <f>IF(EXACT($AE2461,AI$1),$D2461,)</f>
        <v>0</v>
      </c>
      <c r="AJ2461">
        <f>IF(EXACT($AE2461,AJ$1),$D2461,)</f>
        <v>45.09</v>
      </c>
      <c r="AK2461">
        <f>IF(EXACT($AE2461,AK$1),$D2461,)</f>
        <v>0</v>
      </c>
      <c r="AL2461">
        <f>IF(EXACT($AE2461,AL$1),$D2461,)</f>
        <v>0</v>
      </c>
    </row>
    <row r="2462" spans="1:38" x14ac:dyDescent="0.25">
      <c r="A2462" t="s">
        <v>7409</v>
      </c>
      <c r="B2462" t="s">
        <v>7410</v>
      </c>
      <c r="C2462" t="s">
        <v>27</v>
      </c>
      <c r="D2462">
        <v>22.08</v>
      </c>
      <c r="E2462" t="s">
        <v>28</v>
      </c>
      <c r="F2462" t="s">
        <v>7411</v>
      </c>
      <c r="G2462">
        <v>960</v>
      </c>
      <c r="H2462">
        <v>720</v>
      </c>
      <c r="I2462">
        <v>3</v>
      </c>
      <c r="J2462" t="s">
        <v>29</v>
      </c>
      <c r="K2462" t="s">
        <v>30</v>
      </c>
      <c r="L2462">
        <v>148</v>
      </c>
      <c r="M2462">
        <v>12</v>
      </c>
      <c r="N2462">
        <v>19</v>
      </c>
      <c r="O2462">
        <v>31</v>
      </c>
      <c r="P2462">
        <v>589</v>
      </c>
      <c r="Q2462">
        <v>50</v>
      </c>
      <c r="R2462">
        <v>250</v>
      </c>
      <c r="S2462">
        <v>110</v>
      </c>
      <c r="T2462">
        <v>173</v>
      </c>
      <c r="U2462">
        <v>15</v>
      </c>
      <c r="V2462">
        <v>200</v>
      </c>
      <c r="W2462">
        <v>6</v>
      </c>
      <c r="X2462">
        <v>56</v>
      </c>
      <c r="Y2462">
        <v>2743.2</v>
      </c>
      <c r="AA2462" t="s">
        <v>30</v>
      </c>
      <c r="AB2462" s="1">
        <v>44623</v>
      </c>
      <c r="AC2462" s="2">
        <v>0.76986111111111111</v>
      </c>
      <c r="AD2462" s="2">
        <f t="shared" si="38"/>
        <v>18.476666666666667</v>
      </c>
      <c r="AE2462" s="8">
        <f>WEEKDAY(AB2462)</f>
        <v>5</v>
      </c>
      <c r="AF2462">
        <f>IF(EXACT($AE2462,AF$1),$D2462,)</f>
        <v>0</v>
      </c>
      <c r="AG2462">
        <f>IF(EXACT($AE2462,AG$1),$D2462,)</f>
        <v>0</v>
      </c>
      <c r="AH2462">
        <f>IF(EXACT($AE2462,AH$1),$D2462,)</f>
        <v>0</v>
      </c>
      <c r="AI2462">
        <f>IF(EXACT($AE2462,AI$1),$D2462,)</f>
        <v>0</v>
      </c>
      <c r="AJ2462">
        <f>IF(EXACT($AE2462,AJ$1),$D2462,)</f>
        <v>22.08</v>
      </c>
      <c r="AK2462">
        <f>IF(EXACT($AE2462,AK$1),$D2462,)</f>
        <v>0</v>
      </c>
      <c r="AL2462">
        <f>IF(EXACT($AE2462,AL$1),$D2462,)</f>
        <v>0</v>
      </c>
    </row>
    <row r="2463" spans="1:38" x14ac:dyDescent="0.25">
      <c r="A2463" t="s">
        <v>7412</v>
      </c>
      <c r="B2463" t="s">
        <v>7413</v>
      </c>
      <c r="C2463" t="s">
        <v>27</v>
      </c>
      <c r="D2463">
        <v>22.6</v>
      </c>
      <c r="E2463" t="s">
        <v>28</v>
      </c>
      <c r="F2463" t="s">
        <v>7414</v>
      </c>
      <c r="G2463">
        <v>960</v>
      </c>
      <c r="H2463">
        <v>720</v>
      </c>
      <c r="I2463">
        <v>3</v>
      </c>
      <c r="J2463" t="s">
        <v>29</v>
      </c>
      <c r="K2463" t="s">
        <v>30</v>
      </c>
      <c r="L2463">
        <v>125</v>
      </c>
      <c r="M2463">
        <v>20</v>
      </c>
      <c r="N2463">
        <v>32</v>
      </c>
      <c r="O2463">
        <v>23</v>
      </c>
      <c r="P2463">
        <v>736</v>
      </c>
      <c r="Q2463">
        <v>50</v>
      </c>
      <c r="R2463">
        <v>250</v>
      </c>
      <c r="S2463">
        <v>110</v>
      </c>
      <c r="T2463">
        <v>173</v>
      </c>
      <c r="U2463">
        <v>15</v>
      </c>
      <c r="V2463">
        <v>200</v>
      </c>
      <c r="W2463">
        <v>6</v>
      </c>
      <c r="X2463">
        <v>56</v>
      </c>
      <c r="Y2463">
        <v>2743.2</v>
      </c>
      <c r="AA2463" t="s">
        <v>30</v>
      </c>
      <c r="AB2463" s="1">
        <v>44623</v>
      </c>
      <c r="AC2463" s="2">
        <v>0.77105324074074078</v>
      </c>
      <c r="AD2463" s="2">
        <f t="shared" si="38"/>
        <v>18.505277777777778</v>
      </c>
      <c r="AE2463" s="8">
        <f>WEEKDAY(AB2463)</f>
        <v>5</v>
      </c>
      <c r="AF2463">
        <f>IF(EXACT($AE2463,AF$1),$D2463,)</f>
        <v>0</v>
      </c>
      <c r="AG2463">
        <f>IF(EXACT($AE2463,AG$1),$D2463,)</f>
        <v>0</v>
      </c>
      <c r="AH2463">
        <f>IF(EXACT($AE2463,AH$1),$D2463,)</f>
        <v>0</v>
      </c>
      <c r="AI2463">
        <f>IF(EXACT($AE2463,AI$1),$D2463,)</f>
        <v>0</v>
      </c>
      <c r="AJ2463">
        <f>IF(EXACT($AE2463,AJ$1),$D2463,)</f>
        <v>22.6</v>
      </c>
      <c r="AK2463">
        <f>IF(EXACT($AE2463,AK$1),$D2463,)</f>
        <v>0</v>
      </c>
      <c r="AL2463">
        <f>IF(EXACT($AE2463,AL$1),$D2463,)</f>
        <v>0</v>
      </c>
    </row>
    <row r="2464" spans="1:38" x14ac:dyDescent="0.25">
      <c r="A2464" t="s">
        <v>7415</v>
      </c>
      <c r="B2464" t="s">
        <v>7416</v>
      </c>
      <c r="C2464" t="s">
        <v>27</v>
      </c>
      <c r="D2464">
        <v>31.21</v>
      </c>
      <c r="E2464" t="s">
        <v>28</v>
      </c>
      <c r="F2464" t="s">
        <v>7417</v>
      </c>
      <c r="G2464">
        <v>960</v>
      </c>
      <c r="H2464">
        <v>720</v>
      </c>
      <c r="I2464">
        <v>3</v>
      </c>
      <c r="J2464" t="s">
        <v>29</v>
      </c>
      <c r="K2464" t="s">
        <v>30</v>
      </c>
      <c r="L2464">
        <v>55</v>
      </c>
      <c r="M2464">
        <v>18</v>
      </c>
      <c r="N2464">
        <v>40</v>
      </c>
      <c r="O2464">
        <v>25</v>
      </c>
      <c r="P2464">
        <v>1000</v>
      </c>
      <c r="Q2464">
        <v>50</v>
      </c>
      <c r="R2464">
        <v>250</v>
      </c>
      <c r="S2464">
        <v>110</v>
      </c>
      <c r="T2464">
        <v>173</v>
      </c>
      <c r="U2464">
        <v>15</v>
      </c>
      <c r="V2464">
        <v>200</v>
      </c>
      <c r="W2464">
        <v>6</v>
      </c>
      <c r="X2464">
        <v>56</v>
      </c>
      <c r="Y2464">
        <v>2743.2</v>
      </c>
      <c r="AA2464" t="s">
        <v>30</v>
      </c>
      <c r="AB2464" s="1">
        <v>44623</v>
      </c>
      <c r="AC2464" s="2">
        <v>0.7721527777777778</v>
      </c>
      <c r="AD2464" s="2">
        <f t="shared" si="38"/>
        <v>18.531666666666666</v>
      </c>
      <c r="AE2464" s="8">
        <f>WEEKDAY(AB2464)</f>
        <v>5</v>
      </c>
      <c r="AF2464">
        <f>IF(EXACT($AE2464,AF$1),$D2464,)</f>
        <v>0</v>
      </c>
      <c r="AG2464">
        <f>IF(EXACT($AE2464,AG$1),$D2464,)</f>
        <v>0</v>
      </c>
      <c r="AH2464">
        <f>IF(EXACT($AE2464,AH$1),$D2464,)</f>
        <v>0</v>
      </c>
      <c r="AI2464">
        <f>IF(EXACT($AE2464,AI$1),$D2464,)</f>
        <v>0</v>
      </c>
      <c r="AJ2464">
        <f>IF(EXACT($AE2464,AJ$1),$D2464,)</f>
        <v>31.21</v>
      </c>
      <c r="AK2464">
        <f>IF(EXACT($AE2464,AK$1),$D2464,)</f>
        <v>0</v>
      </c>
      <c r="AL2464">
        <f>IF(EXACT($AE2464,AL$1),$D2464,)</f>
        <v>0</v>
      </c>
    </row>
    <row r="2465" spans="1:38" x14ac:dyDescent="0.25">
      <c r="A2465" t="s">
        <v>7418</v>
      </c>
      <c r="B2465" t="s">
        <v>7419</v>
      </c>
      <c r="C2465" t="s">
        <v>27</v>
      </c>
      <c r="D2465">
        <v>25.79</v>
      </c>
      <c r="E2465" t="s">
        <v>28</v>
      </c>
      <c r="F2465" t="s">
        <v>7420</v>
      </c>
      <c r="G2465">
        <v>960</v>
      </c>
      <c r="H2465">
        <v>720</v>
      </c>
      <c r="I2465">
        <v>3</v>
      </c>
      <c r="J2465" t="s">
        <v>31</v>
      </c>
      <c r="K2465" t="s">
        <v>30</v>
      </c>
      <c r="L2465">
        <v>89</v>
      </c>
      <c r="M2465">
        <v>8</v>
      </c>
      <c r="N2465">
        <v>82</v>
      </c>
      <c r="O2465">
        <v>36</v>
      </c>
      <c r="P2465">
        <v>2952</v>
      </c>
      <c r="Q2465">
        <v>50</v>
      </c>
      <c r="R2465">
        <v>250</v>
      </c>
      <c r="S2465">
        <v>110</v>
      </c>
      <c r="T2465">
        <v>173</v>
      </c>
      <c r="U2465">
        <v>15</v>
      </c>
      <c r="V2465">
        <v>200</v>
      </c>
      <c r="W2465">
        <v>6</v>
      </c>
      <c r="X2465">
        <v>25</v>
      </c>
      <c r="Y2465">
        <v>1092.2</v>
      </c>
      <c r="AA2465" t="s">
        <v>30</v>
      </c>
      <c r="AB2465" s="1">
        <v>44623</v>
      </c>
      <c r="AC2465" s="2">
        <v>0.77372685185185175</v>
      </c>
      <c r="AD2465" s="2">
        <f t="shared" si="38"/>
        <v>18.569444444444443</v>
      </c>
      <c r="AE2465" s="8">
        <f>WEEKDAY(AB2465)</f>
        <v>5</v>
      </c>
      <c r="AF2465">
        <f>IF(EXACT($AE2465,AF$1),$D2465,)</f>
        <v>0</v>
      </c>
      <c r="AG2465">
        <f>IF(EXACT($AE2465,AG$1),$D2465,)</f>
        <v>0</v>
      </c>
      <c r="AH2465">
        <f>IF(EXACT($AE2465,AH$1),$D2465,)</f>
        <v>0</v>
      </c>
      <c r="AI2465">
        <f>IF(EXACT($AE2465,AI$1),$D2465,)</f>
        <v>0</v>
      </c>
      <c r="AJ2465">
        <f>IF(EXACT($AE2465,AJ$1),$D2465,)</f>
        <v>25.79</v>
      </c>
      <c r="AK2465">
        <f>IF(EXACT($AE2465,AK$1),$D2465,)</f>
        <v>0</v>
      </c>
      <c r="AL2465">
        <f>IF(EXACT($AE2465,AL$1),$D2465,)</f>
        <v>0</v>
      </c>
    </row>
    <row r="2466" spans="1:38" x14ac:dyDescent="0.25">
      <c r="A2466" t="s">
        <v>7421</v>
      </c>
      <c r="B2466" t="s">
        <v>7422</v>
      </c>
      <c r="C2466" t="s">
        <v>27</v>
      </c>
      <c r="D2466">
        <v>21.72</v>
      </c>
      <c r="E2466" t="s">
        <v>28</v>
      </c>
      <c r="F2466" t="s">
        <v>7423</v>
      </c>
      <c r="G2466">
        <v>960</v>
      </c>
      <c r="H2466">
        <v>720</v>
      </c>
      <c r="I2466">
        <v>3</v>
      </c>
      <c r="J2466" t="s">
        <v>31</v>
      </c>
      <c r="K2466" t="s">
        <v>30</v>
      </c>
      <c r="L2466">
        <v>41</v>
      </c>
      <c r="M2466">
        <v>17</v>
      </c>
      <c r="N2466">
        <v>44</v>
      </c>
      <c r="O2466">
        <v>30</v>
      </c>
      <c r="P2466">
        <v>1320</v>
      </c>
      <c r="Q2466">
        <v>50</v>
      </c>
      <c r="R2466">
        <v>250</v>
      </c>
      <c r="S2466">
        <v>110</v>
      </c>
      <c r="T2466">
        <v>173</v>
      </c>
      <c r="U2466">
        <v>15</v>
      </c>
      <c r="V2466">
        <v>200</v>
      </c>
      <c r="W2466">
        <v>6</v>
      </c>
      <c r="X2466">
        <v>25</v>
      </c>
      <c r="Y2466">
        <v>1092.2</v>
      </c>
      <c r="AA2466" t="s">
        <v>30</v>
      </c>
      <c r="AB2466" s="1">
        <v>44623</v>
      </c>
      <c r="AC2466" s="2">
        <v>0.77932870370370377</v>
      </c>
      <c r="AD2466" s="2">
        <f t="shared" si="38"/>
        <v>18.703888888888891</v>
      </c>
      <c r="AE2466" s="8">
        <f>WEEKDAY(AB2466)</f>
        <v>5</v>
      </c>
      <c r="AF2466">
        <f>IF(EXACT($AE2466,AF$1),$D2466,)</f>
        <v>0</v>
      </c>
      <c r="AG2466">
        <f>IF(EXACT($AE2466,AG$1),$D2466,)</f>
        <v>0</v>
      </c>
      <c r="AH2466">
        <f>IF(EXACT($AE2466,AH$1),$D2466,)</f>
        <v>0</v>
      </c>
      <c r="AI2466">
        <f>IF(EXACT($AE2466,AI$1),$D2466,)</f>
        <v>0</v>
      </c>
      <c r="AJ2466">
        <f>IF(EXACT($AE2466,AJ$1),$D2466,)</f>
        <v>21.72</v>
      </c>
      <c r="AK2466">
        <f>IF(EXACT($AE2466,AK$1),$D2466,)</f>
        <v>0</v>
      </c>
      <c r="AL2466">
        <f>IF(EXACT($AE2466,AL$1),$D2466,)</f>
        <v>0</v>
      </c>
    </row>
    <row r="2467" spans="1:38" x14ac:dyDescent="0.25">
      <c r="A2467" t="s">
        <v>7424</v>
      </c>
      <c r="B2467" t="s">
        <v>7425</v>
      </c>
      <c r="C2467" t="s">
        <v>27</v>
      </c>
      <c r="D2467">
        <v>30.13</v>
      </c>
      <c r="E2467" t="s">
        <v>28</v>
      </c>
      <c r="F2467" t="s">
        <v>7426</v>
      </c>
      <c r="G2467">
        <v>960</v>
      </c>
      <c r="H2467">
        <v>720</v>
      </c>
      <c r="I2467">
        <v>3</v>
      </c>
      <c r="J2467" t="s">
        <v>29</v>
      </c>
      <c r="K2467" t="s">
        <v>30</v>
      </c>
      <c r="L2467">
        <v>49</v>
      </c>
      <c r="M2467">
        <v>27</v>
      </c>
      <c r="N2467">
        <v>47</v>
      </c>
      <c r="O2467">
        <v>22</v>
      </c>
      <c r="P2467">
        <v>1034</v>
      </c>
      <c r="Q2467">
        <v>50</v>
      </c>
      <c r="R2467">
        <v>250</v>
      </c>
      <c r="S2467">
        <v>110</v>
      </c>
      <c r="T2467">
        <v>173</v>
      </c>
      <c r="U2467">
        <v>15</v>
      </c>
      <c r="V2467">
        <v>200</v>
      </c>
      <c r="W2467">
        <v>6</v>
      </c>
      <c r="X2467">
        <v>56</v>
      </c>
      <c r="Y2467">
        <v>2743.2</v>
      </c>
      <c r="AA2467" t="s">
        <v>30</v>
      </c>
      <c r="AB2467" s="1">
        <v>44623</v>
      </c>
      <c r="AC2467" s="2">
        <v>0.77987268518518515</v>
      </c>
      <c r="AD2467" s="2">
        <f t="shared" si="38"/>
        <v>18.716944444444444</v>
      </c>
      <c r="AE2467" s="8">
        <f>WEEKDAY(AB2467)</f>
        <v>5</v>
      </c>
      <c r="AF2467">
        <f>IF(EXACT($AE2467,AF$1),$D2467,)</f>
        <v>0</v>
      </c>
      <c r="AG2467">
        <f>IF(EXACT($AE2467,AG$1),$D2467,)</f>
        <v>0</v>
      </c>
      <c r="AH2467">
        <f>IF(EXACT($AE2467,AH$1),$D2467,)</f>
        <v>0</v>
      </c>
      <c r="AI2467">
        <f>IF(EXACT($AE2467,AI$1),$D2467,)</f>
        <v>0</v>
      </c>
      <c r="AJ2467">
        <f>IF(EXACT($AE2467,AJ$1),$D2467,)</f>
        <v>30.13</v>
      </c>
      <c r="AK2467">
        <f>IF(EXACT($AE2467,AK$1),$D2467,)</f>
        <v>0</v>
      </c>
      <c r="AL2467">
        <f>IF(EXACT($AE2467,AL$1),$D2467,)</f>
        <v>0</v>
      </c>
    </row>
    <row r="2468" spans="1:38" x14ac:dyDescent="0.25">
      <c r="A2468" t="s">
        <v>7427</v>
      </c>
      <c r="B2468" t="s">
        <v>7428</v>
      </c>
      <c r="C2468" t="s">
        <v>27</v>
      </c>
      <c r="D2468">
        <v>32.58</v>
      </c>
      <c r="E2468" t="s">
        <v>28</v>
      </c>
      <c r="F2468" t="s">
        <v>7429</v>
      </c>
      <c r="G2468">
        <v>960</v>
      </c>
      <c r="H2468">
        <v>720</v>
      </c>
      <c r="I2468">
        <v>3</v>
      </c>
      <c r="J2468" t="s">
        <v>31</v>
      </c>
      <c r="K2468" t="s">
        <v>30</v>
      </c>
      <c r="L2468">
        <v>102</v>
      </c>
      <c r="M2468">
        <v>29</v>
      </c>
      <c r="N2468">
        <v>32</v>
      </c>
      <c r="O2468">
        <v>13</v>
      </c>
      <c r="P2468">
        <v>416</v>
      </c>
      <c r="Q2468">
        <v>50</v>
      </c>
      <c r="R2468">
        <v>250</v>
      </c>
      <c r="S2468">
        <v>110</v>
      </c>
      <c r="T2468">
        <v>173</v>
      </c>
      <c r="U2468">
        <v>15</v>
      </c>
      <c r="V2468">
        <v>200</v>
      </c>
      <c r="W2468">
        <v>6</v>
      </c>
      <c r="X2468">
        <v>25</v>
      </c>
      <c r="Y2468">
        <v>1092.2</v>
      </c>
      <c r="AA2468" t="s">
        <v>30</v>
      </c>
      <c r="AB2468" s="1">
        <v>44623</v>
      </c>
      <c r="AC2468" s="2">
        <v>0.78174768518518523</v>
      </c>
      <c r="AD2468" s="2">
        <f t="shared" si="38"/>
        <v>18.761944444444445</v>
      </c>
      <c r="AE2468" s="8">
        <f>WEEKDAY(AB2468)</f>
        <v>5</v>
      </c>
      <c r="AF2468">
        <f>IF(EXACT($AE2468,AF$1),$D2468,)</f>
        <v>0</v>
      </c>
      <c r="AG2468">
        <f>IF(EXACT($AE2468,AG$1),$D2468,)</f>
        <v>0</v>
      </c>
      <c r="AH2468">
        <f>IF(EXACT($AE2468,AH$1),$D2468,)</f>
        <v>0</v>
      </c>
      <c r="AI2468">
        <f>IF(EXACT($AE2468,AI$1),$D2468,)</f>
        <v>0</v>
      </c>
      <c r="AJ2468">
        <f>IF(EXACT($AE2468,AJ$1),$D2468,)</f>
        <v>32.58</v>
      </c>
      <c r="AK2468">
        <f>IF(EXACT($AE2468,AK$1),$D2468,)</f>
        <v>0</v>
      </c>
      <c r="AL2468">
        <f>IF(EXACT($AE2468,AL$1),$D2468,)</f>
        <v>0</v>
      </c>
    </row>
    <row r="2469" spans="1:38" x14ac:dyDescent="0.25">
      <c r="A2469" t="s">
        <v>7430</v>
      </c>
      <c r="B2469" t="s">
        <v>7431</v>
      </c>
      <c r="C2469" t="s">
        <v>27</v>
      </c>
      <c r="D2469">
        <v>28.56</v>
      </c>
      <c r="E2469" t="s">
        <v>28</v>
      </c>
      <c r="F2469" t="s">
        <v>7432</v>
      </c>
      <c r="G2469">
        <v>960</v>
      </c>
      <c r="H2469">
        <v>720</v>
      </c>
      <c r="I2469">
        <v>3</v>
      </c>
      <c r="J2469" t="s">
        <v>31</v>
      </c>
      <c r="K2469" t="s">
        <v>30</v>
      </c>
      <c r="L2469">
        <v>93</v>
      </c>
      <c r="M2469">
        <v>31</v>
      </c>
      <c r="N2469">
        <v>30</v>
      </c>
      <c r="O2469">
        <v>12</v>
      </c>
      <c r="P2469">
        <v>360</v>
      </c>
      <c r="Q2469">
        <v>50</v>
      </c>
      <c r="R2469">
        <v>250</v>
      </c>
      <c r="S2469">
        <v>110</v>
      </c>
      <c r="T2469">
        <v>173</v>
      </c>
      <c r="U2469">
        <v>15</v>
      </c>
      <c r="V2469">
        <v>200</v>
      </c>
      <c r="W2469">
        <v>6</v>
      </c>
      <c r="X2469">
        <v>25</v>
      </c>
      <c r="Y2469">
        <v>1092.2</v>
      </c>
      <c r="AA2469" t="s">
        <v>30</v>
      </c>
      <c r="AB2469" s="1">
        <v>44623</v>
      </c>
      <c r="AC2469" s="2">
        <v>0.78489583333333324</v>
      </c>
      <c r="AD2469" s="2">
        <f t="shared" si="38"/>
        <v>18.837499999999999</v>
      </c>
      <c r="AE2469" s="8">
        <f>WEEKDAY(AB2469)</f>
        <v>5</v>
      </c>
      <c r="AF2469">
        <f>IF(EXACT($AE2469,AF$1),$D2469,)</f>
        <v>0</v>
      </c>
      <c r="AG2469">
        <f>IF(EXACT($AE2469,AG$1),$D2469,)</f>
        <v>0</v>
      </c>
      <c r="AH2469">
        <f>IF(EXACT($AE2469,AH$1),$D2469,)</f>
        <v>0</v>
      </c>
      <c r="AI2469">
        <f>IF(EXACT($AE2469,AI$1),$D2469,)</f>
        <v>0</v>
      </c>
      <c r="AJ2469">
        <f>IF(EXACT($AE2469,AJ$1),$D2469,)</f>
        <v>28.56</v>
      </c>
      <c r="AK2469">
        <f>IF(EXACT($AE2469,AK$1),$D2469,)</f>
        <v>0</v>
      </c>
      <c r="AL2469">
        <f>IF(EXACT($AE2469,AL$1),$D2469,)</f>
        <v>0</v>
      </c>
    </row>
    <row r="2470" spans="1:38" x14ac:dyDescent="0.25">
      <c r="A2470" t="s">
        <v>7433</v>
      </c>
      <c r="B2470" t="s">
        <v>7434</v>
      </c>
      <c r="C2470" t="s">
        <v>27</v>
      </c>
      <c r="D2470">
        <v>28.41</v>
      </c>
      <c r="E2470" t="s">
        <v>28</v>
      </c>
      <c r="F2470" t="s">
        <v>7435</v>
      </c>
      <c r="G2470">
        <v>960</v>
      </c>
      <c r="H2470">
        <v>720</v>
      </c>
      <c r="I2470">
        <v>3</v>
      </c>
      <c r="J2470" t="s">
        <v>31</v>
      </c>
      <c r="K2470" t="s">
        <v>30</v>
      </c>
      <c r="L2470">
        <v>83</v>
      </c>
      <c r="M2470">
        <v>29</v>
      </c>
      <c r="N2470">
        <v>29</v>
      </c>
      <c r="O2470">
        <v>13</v>
      </c>
      <c r="P2470">
        <v>377</v>
      </c>
      <c r="Q2470">
        <v>50</v>
      </c>
      <c r="R2470">
        <v>250</v>
      </c>
      <c r="S2470">
        <v>110</v>
      </c>
      <c r="T2470">
        <v>173</v>
      </c>
      <c r="U2470">
        <v>15</v>
      </c>
      <c r="V2470">
        <v>200</v>
      </c>
      <c r="W2470">
        <v>6</v>
      </c>
      <c r="X2470">
        <v>25</v>
      </c>
      <c r="Y2470">
        <v>1092.2</v>
      </c>
      <c r="AA2470" t="s">
        <v>30</v>
      </c>
      <c r="AB2470" s="1">
        <v>44623</v>
      </c>
      <c r="AC2470" s="2">
        <v>0.78535879629629635</v>
      </c>
      <c r="AD2470" s="2">
        <f t="shared" si="38"/>
        <v>18.848611111111111</v>
      </c>
      <c r="AE2470" s="8">
        <f>WEEKDAY(AB2470)</f>
        <v>5</v>
      </c>
      <c r="AF2470">
        <f>IF(EXACT($AE2470,AF$1),$D2470,)</f>
        <v>0</v>
      </c>
      <c r="AG2470">
        <f>IF(EXACT($AE2470,AG$1),$D2470,)</f>
        <v>0</v>
      </c>
      <c r="AH2470">
        <f>IF(EXACT($AE2470,AH$1),$D2470,)</f>
        <v>0</v>
      </c>
      <c r="AI2470">
        <f>IF(EXACT($AE2470,AI$1),$D2470,)</f>
        <v>0</v>
      </c>
      <c r="AJ2470">
        <f>IF(EXACT($AE2470,AJ$1),$D2470,)</f>
        <v>28.41</v>
      </c>
      <c r="AK2470">
        <f>IF(EXACT($AE2470,AK$1),$D2470,)</f>
        <v>0</v>
      </c>
      <c r="AL2470">
        <f>IF(EXACT($AE2470,AL$1),$D2470,)</f>
        <v>0</v>
      </c>
    </row>
    <row r="2471" spans="1:38" x14ac:dyDescent="0.25">
      <c r="A2471" t="s">
        <v>7436</v>
      </c>
      <c r="B2471" t="s">
        <v>7437</v>
      </c>
      <c r="C2471" t="s">
        <v>27</v>
      </c>
      <c r="D2471">
        <v>20.23</v>
      </c>
      <c r="E2471" t="s">
        <v>28</v>
      </c>
      <c r="F2471" t="s">
        <v>7438</v>
      </c>
      <c r="G2471">
        <v>960</v>
      </c>
      <c r="H2471">
        <v>720</v>
      </c>
      <c r="I2471">
        <v>3</v>
      </c>
      <c r="J2471" t="s">
        <v>29</v>
      </c>
      <c r="K2471" t="s">
        <v>30</v>
      </c>
      <c r="L2471">
        <v>101</v>
      </c>
      <c r="M2471">
        <v>31</v>
      </c>
      <c r="N2471">
        <v>24</v>
      </c>
      <c r="O2471">
        <v>15</v>
      </c>
      <c r="P2471">
        <v>360</v>
      </c>
      <c r="Q2471">
        <v>50</v>
      </c>
      <c r="R2471">
        <v>250</v>
      </c>
      <c r="S2471">
        <v>110</v>
      </c>
      <c r="T2471">
        <v>173</v>
      </c>
      <c r="U2471">
        <v>15</v>
      </c>
      <c r="V2471">
        <v>200</v>
      </c>
      <c r="W2471">
        <v>6</v>
      </c>
      <c r="X2471">
        <v>56</v>
      </c>
      <c r="Y2471">
        <v>2743.2</v>
      </c>
      <c r="AA2471" t="s">
        <v>30</v>
      </c>
      <c r="AB2471" s="1">
        <v>44623</v>
      </c>
      <c r="AC2471" s="2">
        <v>0.78900462962962958</v>
      </c>
      <c r="AD2471" s="2">
        <f t="shared" si="38"/>
        <v>18.93611111111111</v>
      </c>
      <c r="AE2471" s="8">
        <f>WEEKDAY(AB2471)</f>
        <v>5</v>
      </c>
      <c r="AF2471">
        <f>IF(EXACT($AE2471,AF$1),$D2471,)</f>
        <v>0</v>
      </c>
      <c r="AG2471">
        <f>IF(EXACT($AE2471,AG$1),$D2471,)</f>
        <v>0</v>
      </c>
      <c r="AH2471">
        <f>IF(EXACT($AE2471,AH$1),$D2471,)</f>
        <v>0</v>
      </c>
      <c r="AI2471">
        <f>IF(EXACT($AE2471,AI$1),$D2471,)</f>
        <v>0</v>
      </c>
      <c r="AJ2471">
        <f>IF(EXACT($AE2471,AJ$1),$D2471,)</f>
        <v>20.23</v>
      </c>
      <c r="AK2471">
        <f>IF(EXACT($AE2471,AK$1),$D2471,)</f>
        <v>0</v>
      </c>
      <c r="AL2471">
        <f>IF(EXACT($AE2471,AL$1),$D2471,)</f>
        <v>0</v>
      </c>
    </row>
    <row r="2472" spans="1:38" x14ac:dyDescent="0.25">
      <c r="A2472" t="s">
        <v>7439</v>
      </c>
      <c r="B2472" t="s">
        <v>7440</v>
      </c>
      <c r="C2472" t="s">
        <v>27</v>
      </c>
      <c r="D2472">
        <v>23.22</v>
      </c>
      <c r="E2472" t="s">
        <v>28</v>
      </c>
      <c r="F2472" t="s">
        <v>7441</v>
      </c>
      <c r="G2472">
        <v>960</v>
      </c>
      <c r="H2472">
        <v>720</v>
      </c>
      <c r="I2472">
        <v>3</v>
      </c>
      <c r="J2472" t="s">
        <v>29</v>
      </c>
      <c r="K2472" t="s">
        <v>30</v>
      </c>
      <c r="L2472">
        <v>24</v>
      </c>
      <c r="M2472">
        <v>27</v>
      </c>
      <c r="N2472">
        <v>27</v>
      </c>
      <c r="O2472">
        <v>12</v>
      </c>
      <c r="P2472">
        <v>324</v>
      </c>
      <c r="Q2472">
        <v>50</v>
      </c>
      <c r="R2472">
        <v>250</v>
      </c>
      <c r="S2472">
        <v>110</v>
      </c>
      <c r="T2472">
        <v>173</v>
      </c>
      <c r="U2472">
        <v>15</v>
      </c>
      <c r="V2472">
        <v>200</v>
      </c>
      <c r="W2472">
        <v>6</v>
      </c>
      <c r="X2472">
        <v>56</v>
      </c>
      <c r="Y2472">
        <v>2743.2</v>
      </c>
      <c r="AA2472" t="s">
        <v>30</v>
      </c>
      <c r="AB2472" s="1">
        <v>44623</v>
      </c>
      <c r="AC2472" s="2">
        <v>0.78901620370370373</v>
      </c>
      <c r="AD2472" s="2">
        <f t="shared" si="38"/>
        <v>18.936388888888889</v>
      </c>
      <c r="AE2472" s="8">
        <f>WEEKDAY(AB2472)</f>
        <v>5</v>
      </c>
      <c r="AF2472">
        <f>IF(EXACT($AE2472,AF$1),$D2472,)</f>
        <v>0</v>
      </c>
      <c r="AG2472">
        <f>IF(EXACT($AE2472,AG$1),$D2472,)</f>
        <v>0</v>
      </c>
      <c r="AH2472">
        <f>IF(EXACT($AE2472,AH$1),$D2472,)</f>
        <v>0</v>
      </c>
      <c r="AI2472">
        <f>IF(EXACT($AE2472,AI$1),$D2472,)</f>
        <v>0</v>
      </c>
      <c r="AJ2472">
        <f>IF(EXACT($AE2472,AJ$1),$D2472,)</f>
        <v>23.22</v>
      </c>
      <c r="AK2472">
        <f>IF(EXACT($AE2472,AK$1),$D2472,)</f>
        <v>0</v>
      </c>
      <c r="AL2472">
        <f>IF(EXACT($AE2472,AL$1),$D2472,)</f>
        <v>0</v>
      </c>
    </row>
    <row r="2473" spans="1:38" x14ac:dyDescent="0.25">
      <c r="A2473" t="s">
        <v>7442</v>
      </c>
      <c r="B2473" t="s">
        <v>7443</v>
      </c>
      <c r="C2473" t="s">
        <v>27</v>
      </c>
      <c r="D2473">
        <v>29.66</v>
      </c>
      <c r="E2473" t="s">
        <v>28</v>
      </c>
      <c r="F2473" t="s">
        <v>7444</v>
      </c>
      <c r="G2473">
        <v>960</v>
      </c>
      <c r="H2473">
        <v>720</v>
      </c>
      <c r="I2473">
        <v>3</v>
      </c>
      <c r="J2473" t="s">
        <v>29</v>
      </c>
      <c r="K2473" t="s">
        <v>30</v>
      </c>
      <c r="L2473">
        <v>90</v>
      </c>
      <c r="M2473">
        <v>29</v>
      </c>
      <c r="N2473">
        <v>28</v>
      </c>
      <c r="O2473">
        <v>12</v>
      </c>
      <c r="P2473">
        <v>336</v>
      </c>
      <c r="Q2473">
        <v>50</v>
      </c>
      <c r="R2473">
        <v>250</v>
      </c>
      <c r="S2473">
        <v>110</v>
      </c>
      <c r="T2473">
        <v>173</v>
      </c>
      <c r="U2473">
        <v>15</v>
      </c>
      <c r="V2473">
        <v>200</v>
      </c>
      <c r="W2473">
        <v>6</v>
      </c>
      <c r="X2473">
        <v>56</v>
      </c>
      <c r="Y2473">
        <v>2743.2</v>
      </c>
      <c r="AA2473" t="s">
        <v>30</v>
      </c>
      <c r="AB2473" s="1">
        <v>44623</v>
      </c>
      <c r="AC2473" s="2">
        <v>0.79031250000000008</v>
      </c>
      <c r="AD2473" s="2">
        <f t="shared" si="38"/>
        <v>18.967500000000001</v>
      </c>
      <c r="AE2473" s="8">
        <f>WEEKDAY(AB2473)</f>
        <v>5</v>
      </c>
      <c r="AF2473">
        <f>IF(EXACT($AE2473,AF$1),$D2473,)</f>
        <v>0</v>
      </c>
      <c r="AG2473">
        <f>IF(EXACT($AE2473,AG$1),$D2473,)</f>
        <v>0</v>
      </c>
      <c r="AH2473">
        <f>IF(EXACT($AE2473,AH$1),$D2473,)</f>
        <v>0</v>
      </c>
      <c r="AI2473">
        <f>IF(EXACT($AE2473,AI$1),$D2473,)</f>
        <v>0</v>
      </c>
      <c r="AJ2473">
        <f>IF(EXACT($AE2473,AJ$1),$D2473,)</f>
        <v>29.66</v>
      </c>
      <c r="AK2473">
        <f>IF(EXACT($AE2473,AK$1),$D2473,)</f>
        <v>0</v>
      </c>
      <c r="AL2473">
        <f>IF(EXACT($AE2473,AL$1),$D2473,)</f>
        <v>0</v>
      </c>
    </row>
    <row r="2474" spans="1:38" x14ac:dyDescent="0.25">
      <c r="A2474" t="s">
        <v>7445</v>
      </c>
      <c r="B2474" t="s">
        <v>7446</v>
      </c>
      <c r="C2474" t="s">
        <v>27</v>
      </c>
      <c r="D2474">
        <v>52.01</v>
      </c>
      <c r="E2474" t="s">
        <v>28</v>
      </c>
      <c r="F2474" t="s">
        <v>7447</v>
      </c>
      <c r="G2474">
        <v>960</v>
      </c>
      <c r="H2474">
        <v>720</v>
      </c>
      <c r="I2474">
        <v>3</v>
      </c>
      <c r="J2474" t="s">
        <v>29</v>
      </c>
      <c r="K2474" t="s">
        <v>30</v>
      </c>
      <c r="L2474">
        <v>64</v>
      </c>
      <c r="M2474">
        <v>26</v>
      </c>
      <c r="N2474">
        <v>30</v>
      </c>
      <c r="O2474">
        <v>12</v>
      </c>
      <c r="P2474">
        <v>360</v>
      </c>
      <c r="Q2474">
        <v>50</v>
      </c>
      <c r="R2474">
        <v>250</v>
      </c>
      <c r="S2474">
        <v>110</v>
      </c>
      <c r="T2474">
        <v>173</v>
      </c>
      <c r="U2474">
        <v>15</v>
      </c>
      <c r="V2474">
        <v>200</v>
      </c>
      <c r="W2474">
        <v>6</v>
      </c>
      <c r="X2474">
        <v>56</v>
      </c>
      <c r="Y2474">
        <v>2743.2</v>
      </c>
      <c r="AA2474" t="s">
        <v>30</v>
      </c>
      <c r="AB2474" s="1">
        <v>44623</v>
      </c>
      <c r="AC2474" s="2">
        <v>0.7963541666666667</v>
      </c>
      <c r="AD2474" s="2">
        <f t="shared" si="38"/>
        <v>19.112500000000001</v>
      </c>
      <c r="AE2474" s="8">
        <f>WEEKDAY(AB2474)</f>
        <v>5</v>
      </c>
      <c r="AF2474">
        <f>IF(EXACT($AE2474,AF$1),$D2474,)</f>
        <v>0</v>
      </c>
      <c r="AG2474">
        <f>IF(EXACT($AE2474,AG$1),$D2474,)</f>
        <v>0</v>
      </c>
      <c r="AH2474">
        <f>IF(EXACT($AE2474,AH$1),$D2474,)</f>
        <v>0</v>
      </c>
      <c r="AI2474">
        <f>IF(EXACT($AE2474,AI$1),$D2474,)</f>
        <v>0</v>
      </c>
      <c r="AJ2474">
        <f>IF(EXACT($AE2474,AJ$1),$D2474,)</f>
        <v>52.01</v>
      </c>
      <c r="AK2474">
        <f>IF(EXACT($AE2474,AK$1),$D2474,)</f>
        <v>0</v>
      </c>
      <c r="AL2474">
        <f>IF(EXACT($AE2474,AL$1),$D2474,)</f>
        <v>0</v>
      </c>
    </row>
    <row r="2475" spans="1:38" x14ac:dyDescent="0.25">
      <c r="A2475" t="s">
        <v>7448</v>
      </c>
      <c r="B2475" t="s">
        <v>7449</v>
      </c>
      <c r="C2475" t="s">
        <v>27</v>
      </c>
      <c r="D2475">
        <v>32.119999999999997</v>
      </c>
      <c r="E2475" t="s">
        <v>28</v>
      </c>
      <c r="F2475" t="s">
        <v>7450</v>
      </c>
      <c r="G2475">
        <v>960</v>
      </c>
      <c r="H2475">
        <v>720</v>
      </c>
      <c r="I2475">
        <v>3</v>
      </c>
      <c r="J2475" t="s">
        <v>29</v>
      </c>
      <c r="K2475" t="s">
        <v>30</v>
      </c>
      <c r="L2475">
        <v>78</v>
      </c>
      <c r="M2475">
        <v>28</v>
      </c>
      <c r="N2475">
        <v>31</v>
      </c>
      <c r="O2475">
        <v>12</v>
      </c>
      <c r="P2475">
        <v>372</v>
      </c>
      <c r="Q2475">
        <v>50</v>
      </c>
      <c r="R2475">
        <v>250</v>
      </c>
      <c r="S2475">
        <v>110</v>
      </c>
      <c r="T2475">
        <v>173</v>
      </c>
      <c r="U2475">
        <v>15</v>
      </c>
      <c r="V2475">
        <v>200</v>
      </c>
      <c r="W2475">
        <v>6</v>
      </c>
      <c r="X2475">
        <v>56</v>
      </c>
      <c r="Y2475">
        <v>2743.2</v>
      </c>
      <c r="AA2475" t="s">
        <v>30</v>
      </c>
      <c r="AB2475" s="1">
        <v>44623</v>
      </c>
      <c r="AC2475" s="2">
        <v>0.79668981481481482</v>
      </c>
      <c r="AD2475" s="2">
        <f t="shared" si="38"/>
        <v>19.120555555555555</v>
      </c>
      <c r="AE2475" s="8">
        <f>WEEKDAY(AB2475)</f>
        <v>5</v>
      </c>
      <c r="AF2475">
        <f>IF(EXACT($AE2475,AF$1),$D2475,)</f>
        <v>0</v>
      </c>
      <c r="AG2475">
        <f>IF(EXACT($AE2475,AG$1),$D2475,)</f>
        <v>0</v>
      </c>
      <c r="AH2475">
        <f>IF(EXACT($AE2475,AH$1),$D2475,)</f>
        <v>0</v>
      </c>
      <c r="AI2475">
        <f>IF(EXACT($AE2475,AI$1),$D2475,)</f>
        <v>0</v>
      </c>
      <c r="AJ2475">
        <f>IF(EXACT($AE2475,AJ$1),$D2475,)</f>
        <v>32.119999999999997</v>
      </c>
      <c r="AK2475">
        <f>IF(EXACT($AE2475,AK$1),$D2475,)</f>
        <v>0</v>
      </c>
      <c r="AL2475">
        <f>IF(EXACT($AE2475,AL$1),$D2475,)</f>
        <v>0</v>
      </c>
    </row>
    <row r="2476" spans="1:38" x14ac:dyDescent="0.25">
      <c r="A2476" t="s">
        <v>7451</v>
      </c>
      <c r="B2476" t="s">
        <v>7452</v>
      </c>
      <c r="C2476" t="s">
        <v>27</v>
      </c>
      <c r="D2476">
        <v>29.12</v>
      </c>
      <c r="E2476" t="s">
        <v>28</v>
      </c>
      <c r="F2476" t="s">
        <v>7453</v>
      </c>
      <c r="G2476">
        <v>960</v>
      </c>
      <c r="H2476">
        <v>720</v>
      </c>
      <c r="I2476">
        <v>3</v>
      </c>
      <c r="J2476" t="s">
        <v>29</v>
      </c>
      <c r="K2476" t="s">
        <v>30</v>
      </c>
      <c r="L2476">
        <v>77</v>
      </c>
      <c r="M2476">
        <v>26</v>
      </c>
      <c r="N2476">
        <v>32</v>
      </c>
      <c r="O2476">
        <v>16</v>
      </c>
      <c r="P2476">
        <v>512</v>
      </c>
      <c r="Q2476">
        <v>50</v>
      </c>
      <c r="R2476">
        <v>250</v>
      </c>
      <c r="S2476">
        <v>110</v>
      </c>
      <c r="T2476">
        <v>173</v>
      </c>
      <c r="U2476">
        <v>15</v>
      </c>
      <c r="V2476">
        <v>200</v>
      </c>
      <c r="W2476">
        <v>6</v>
      </c>
      <c r="X2476">
        <v>56</v>
      </c>
      <c r="Y2476">
        <v>2743.2</v>
      </c>
      <c r="AA2476" t="s">
        <v>30</v>
      </c>
      <c r="AB2476" s="1">
        <v>44623</v>
      </c>
      <c r="AC2476" s="2">
        <v>0.79722222222222217</v>
      </c>
      <c r="AD2476" s="2">
        <f t="shared" si="38"/>
        <v>19.133333333333333</v>
      </c>
      <c r="AE2476" s="8">
        <f>WEEKDAY(AB2476)</f>
        <v>5</v>
      </c>
      <c r="AF2476">
        <f>IF(EXACT($AE2476,AF$1),$D2476,)</f>
        <v>0</v>
      </c>
      <c r="AG2476">
        <f>IF(EXACT($AE2476,AG$1),$D2476,)</f>
        <v>0</v>
      </c>
      <c r="AH2476">
        <f>IF(EXACT($AE2476,AH$1),$D2476,)</f>
        <v>0</v>
      </c>
      <c r="AI2476">
        <f>IF(EXACT($AE2476,AI$1),$D2476,)</f>
        <v>0</v>
      </c>
      <c r="AJ2476">
        <f>IF(EXACT($AE2476,AJ$1),$D2476,)</f>
        <v>29.12</v>
      </c>
      <c r="AK2476">
        <f>IF(EXACT($AE2476,AK$1),$D2476,)</f>
        <v>0</v>
      </c>
      <c r="AL2476">
        <f>IF(EXACT($AE2476,AL$1),$D2476,)</f>
        <v>0</v>
      </c>
    </row>
    <row r="2477" spans="1:38" x14ac:dyDescent="0.25">
      <c r="A2477" t="s">
        <v>7454</v>
      </c>
      <c r="B2477" t="s">
        <v>7455</v>
      </c>
      <c r="C2477" t="s">
        <v>27</v>
      </c>
      <c r="D2477">
        <v>24.99</v>
      </c>
      <c r="E2477" t="s">
        <v>28</v>
      </c>
      <c r="F2477" t="s">
        <v>7456</v>
      </c>
      <c r="G2477">
        <v>960</v>
      </c>
      <c r="H2477">
        <v>720</v>
      </c>
      <c r="I2477">
        <v>3</v>
      </c>
      <c r="J2477" t="s">
        <v>31</v>
      </c>
      <c r="K2477" t="s">
        <v>30</v>
      </c>
      <c r="L2477">
        <v>86</v>
      </c>
      <c r="M2477">
        <v>24</v>
      </c>
      <c r="N2477">
        <v>30</v>
      </c>
      <c r="O2477">
        <v>16</v>
      </c>
      <c r="P2477">
        <v>480</v>
      </c>
      <c r="Q2477">
        <v>50</v>
      </c>
      <c r="R2477">
        <v>250</v>
      </c>
      <c r="S2477">
        <v>110</v>
      </c>
      <c r="T2477">
        <v>173</v>
      </c>
      <c r="U2477">
        <v>15</v>
      </c>
      <c r="V2477">
        <v>200</v>
      </c>
      <c r="W2477">
        <v>6</v>
      </c>
      <c r="X2477">
        <v>25</v>
      </c>
      <c r="Y2477">
        <v>1092.2</v>
      </c>
      <c r="AA2477" t="s">
        <v>30</v>
      </c>
      <c r="AB2477" s="1">
        <v>44623</v>
      </c>
      <c r="AC2477" s="2">
        <v>0.7990856481481482</v>
      </c>
      <c r="AD2477" s="2">
        <f t="shared" si="38"/>
        <v>19.178055555555556</v>
      </c>
      <c r="AE2477" s="8">
        <f>WEEKDAY(AB2477)</f>
        <v>5</v>
      </c>
      <c r="AF2477">
        <f>IF(EXACT($AE2477,AF$1),$D2477,)</f>
        <v>0</v>
      </c>
      <c r="AG2477">
        <f>IF(EXACT($AE2477,AG$1),$D2477,)</f>
        <v>0</v>
      </c>
      <c r="AH2477">
        <f>IF(EXACT($AE2477,AH$1),$D2477,)</f>
        <v>0</v>
      </c>
      <c r="AI2477">
        <f>IF(EXACT($AE2477,AI$1),$D2477,)</f>
        <v>0</v>
      </c>
      <c r="AJ2477">
        <f>IF(EXACT($AE2477,AJ$1),$D2477,)</f>
        <v>24.99</v>
      </c>
      <c r="AK2477">
        <f>IF(EXACT($AE2477,AK$1),$D2477,)</f>
        <v>0</v>
      </c>
      <c r="AL2477">
        <f>IF(EXACT($AE2477,AL$1),$D2477,)</f>
        <v>0</v>
      </c>
    </row>
    <row r="2478" spans="1:38" x14ac:dyDescent="0.25">
      <c r="A2478" t="s">
        <v>7457</v>
      </c>
      <c r="B2478" t="s">
        <v>7458</v>
      </c>
      <c r="C2478" t="s">
        <v>27</v>
      </c>
      <c r="D2478">
        <v>28.57</v>
      </c>
      <c r="E2478" t="s">
        <v>28</v>
      </c>
      <c r="F2478" t="s">
        <v>7459</v>
      </c>
      <c r="G2478">
        <v>960</v>
      </c>
      <c r="H2478">
        <v>720</v>
      </c>
      <c r="I2478">
        <v>3</v>
      </c>
      <c r="J2478" t="s">
        <v>29</v>
      </c>
      <c r="K2478" t="s">
        <v>30</v>
      </c>
      <c r="L2478">
        <v>79</v>
      </c>
      <c r="M2478">
        <v>30</v>
      </c>
      <c r="N2478">
        <v>30</v>
      </c>
      <c r="O2478">
        <v>14</v>
      </c>
      <c r="P2478">
        <v>420</v>
      </c>
      <c r="Q2478">
        <v>50</v>
      </c>
      <c r="R2478">
        <v>250</v>
      </c>
      <c r="S2478">
        <v>110</v>
      </c>
      <c r="T2478">
        <v>173</v>
      </c>
      <c r="U2478">
        <v>15</v>
      </c>
      <c r="V2478">
        <v>200</v>
      </c>
      <c r="W2478">
        <v>6</v>
      </c>
      <c r="X2478">
        <v>56</v>
      </c>
      <c r="Y2478">
        <v>2743.2</v>
      </c>
      <c r="AA2478" t="s">
        <v>30</v>
      </c>
      <c r="AB2478" s="1">
        <v>44623</v>
      </c>
      <c r="AC2478" s="2">
        <v>0.80259259259259252</v>
      </c>
      <c r="AD2478" s="2">
        <f t="shared" si="38"/>
        <v>19.262222222222221</v>
      </c>
      <c r="AE2478" s="8">
        <f>WEEKDAY(AB2478)</f>
        <v>5</v>
      </c>
      <c r="AF2478">
        <f>IF(EXACT($AE2478,AF$1),$D2478,)</f>
        <v>0</v>
      </c>
      <c r="AG2478">
        <f>IF(EXACT($AE2478,AG$1),$D2478,)</f>
        <v>0</v>
      </c>
      <c r="AH2478">
        <f>IF(EXACT($AE2478,AH$1),$D2478,)</f>
        <v>0</v>
      </c>
      <c r="AI2478">
        <f>IF(EXACT($AE2478,AI$1),$D2478,)</f>
        <v>0</v>
      </c>
      <c r="AJ2478">
        <f>IF(EXACT($AE2478,AJ$1),$D2478,)</f>
        <v>28.57</v>
      </c>
      <c r="AK2478">
        <f>IF(EXACT($AE2478,AK$1),$D2478,)</f>
        <v>0</v>
      </c>
      <c r="AL2478">
        <f>IF(EXACT($AE2478,AL$1),$D2478,)</f>
        <v>0</v>
      </c>
    </row>
    <row r="2479" spans="1:38" x14ac:dyDescent="0.25">
      <c r="A2479" t="s">
        <v>7460</v>
      </c>
      <c r="B2479" t="s">
        <v>7461</v>
      </c>
      <c r="C2479" t="s">
        <v>27</v>
      </c>
      <c r="D2479">
        <v>34.76</v>
      </c>
      <c r="E2479" t="s">
        <v>28</v>
      </c>
      <c r="F2479" t="s">
        <v>7462</v>
      </c>
      <c r="G2479">
        <v>960</v>
      </c>
      <c r="H2479">
        <v>720</v>
      </c>
      <c r="I2479">
        <v>3</v>
      </c>
      <c r="J2479" t="s">
        <v>31</v>
      </c>
      <c r="K2479" t="s">
        <v>30</v>
      </c>
      <c r="L2479">
        <v>88</v>
      </c>
      <c r="M2479">
        <v>30</v>
      </c>
      <c r="N2479">
        <v>33</v>
      </c>
      <c r="O2479">
        <v>25</v>
      </c>
      <c r="P2479">
        <v>825</v>
      </c>
      <c r="Q2479">
        <v>50</v>
      </c>
      <c r="R2479">
        <v>250</v>
      </c>
      <c r="S2479">
        <v>110</v>
      </c>
      <c r="T2479">
        <v>173</v>
      </c>
      <c r="U2479">
        <v>15</v>
      </c>
      <c r="V2479">
        <v>200</v>
      </c>
      <c r="W2479">
        <v>6</v>
      </c>
      <c r="X2479">
        <v>25</v>
      </c>
      <c r="Y2479">
        <v>1092.2</v>
      </c>
      <c r="AA2479" t="s">
        <v>30</v>
      </c>
      <c r="AB2479" s="1">
        <v>44623</v>
      </c>
      <c r="AC2479" s="2">
        <v>0.80527777777777787</v>
      </c>
      <c r="AD2479" s="2">
        <f t="shared" si="38"/>
        <v>19.326666666666668</v>
      </c>
      <c r="AE2479" s="8">
        <f>WEEKDAY(AB2479)</f>
        <v>5</v>
      </c>
      <c r="AF2479">
        <f>IF(EXACT($AE2479,AF$1),$D2479,)</f>
        <v>0</v>
      </c>
      <c r="AG2479">
        <f>IF(EXACT($AE2479,AG$1),$D2479,)</f>
        <v>0</v>
      </c>
      <c r="AH2479">
        <f>IF(EXACT($AE2479,AH$1),$D2479,)</f>
        <v>0</v>
      </c>
      <c r="AI2479">
        <f>IF(EXACT($AE2479,AI$1),$D2479,)</f>
        <v>0</v>
      </c>
      <c r="AJ2479">
        <f>IF(EXACT($AE2479,AJ$1),$D2479,)</f>
        <v>34.76</v>
      </c>
      <c r="AK2479">
        <f>IF(EXACT($AE2479,AK$1),$D2479,)</f>
        <v>0</v>
      </c>
      <c r="AL2479">
        <f>IF(EXACT($AE2479,AL$1),$D2479,)</f>
        <v>0</v>
      </c>
    </row>
    <row r="2480" spans="1:38" x14ac:dyDescent="0.25">
      <c r="A2480" t="s">
        <v>7463</v>
      </c>
      <c r="B2480" t="s">
        <v>7464</v>
      </c>
      <c r="C2480" t="s">
        <v>27</v>
      </c>
      <c r="D2480">
        <v>31.16</v>
      </c>
      <c r="E2480" t="s">
        <v>28</v>
      </c>
      <c r="F2480" t="s">
        <v>7465</v>
      </c>
      <c r="G2480">
        <v>960</v>
      </c>
      <c r="H2480">
        <v>720</v>
      </c>
      <c r="I2480">
        <v>3</v>
      </c>
      <c r="J2480" t="s">
        <v>29</v>
      </c>
      <c r="K2480" t="s">
        <v>30</v>
      </c>
      <c r="L2480">
        <v>85</v>
      </c>
      <c r="M2480">
        <v>28</v>
      </c>
      <c r="N2480">
        <v>29</v>
      </c>
      <c r="O2480">
        <v>14</v>
      </c>
      <c r="P2480">
        <v>406</v>
      </c>
      <c r="Q2480">
        <v>50</v>
      </c>
      <c r="R2480">
        <v>250</v>
      </c>
      <c r="S2480">
        <v>110</v>
      </c>
      <c r="T2480">
        <v>173</v>
      </c>
      <c r="U2480">
        <v>15</v>
      </c>
      <c r="V2480">
        <v>200</v>
      </c>
      <c r="W2480">
        <v>6</v>
      </c>
      <c r="X2480">
        <v>56</v>
      </c>
      <c r="Y2480">
        <v>2743.2</v>
      </c>
      <c r="AA2480" t="s">
        <v>30</v>
      </c>
      <c r="AB2480" s="1">
        <v>44623</v>
      </c>
      <c r="AC2480" s="2">
        <v>0.80589120370370371</v>
      </c>
      <c r="AD2480" s="2">
        <f t="shared" si="38"/>
        <v>19.34138888888889</v>
      </c>
      <c r="AE2480" s="8">
        <f>WEEKDAY(AB2480)</f>
        <v>5</v>
      </c>
      <c r="AF2480">
        <f>IF(EXACT($AE2480,AF$1),$D2480,)</f>
        <v>0</v>
      </c>
      <c r="AG2480">
        <f>IF(EXACT($AE2480,AG$1),$D2480,)</f>
        <v>0</v>
      </c>
      <c r="AH2480">
        <f>IF(EXACT($AE2480,AH$1),$D2480,)</f>
        <v>0</v>
      </c>
      <c r="AI2480">
        <f>IF(EXACT($AE2480,AI$1),$D2480,)</f>
        <v>0</v>
      </c>
      <c r="AJ2480">
        <f>IF(EXACT($AE2480,AJ$1),$D2480,)</f>
        <v>31.16</v>
      </c>
      <c r="AK2480">
        <f>IF(EXACT($AE2480,AK$1),$D2480,)</f>
        <v>0</v>
      </c>
      <c r="AL2480">
        <f>IF(EXACT($AE2480,AL$1),$D2480,)</f>
        <v>0</v>
      </c>
    </row>
    <row r="2481" spans="1:38" x14ac:dyDescent="0.25">
      <c r="A2481" t="s">
        <v>7466</v>
      </c>
      <c r="B2481" t="s">
        <v>7467</v>
      </c>
      <c r="C2481" t="s">
        <v>27</v>
      </c>
      <c r="D2481">
        <v>35.93</v>
      </c>
      <c r="E2481" t="s">
        <v>28</v>
      </c>
      <c r="F2481" t="s">
        <v>7468</v>
      </c>
      <c r="G2481">
        <v>960</v>
      </c>
      <c r="H2481">
        <v>720</v>
      </c>
      <c r="I2481">
        <v>3</v>
      </c>
      <c r="J2481" t="s">
        <v>31</v>
      </c>
      <c r="K2481" t="s">
        <v>30</v>
      </c>
      <c r="L2481">
        <v>124</v>
      </c>
      <c r="M2481">
        <v>28</v>
      </c>
      <c r="N2481">
        <v>37</v>
      </c>
      <c r="O2481">
        <v>16</v>
      </c>
      <c r="P2481">
        <v>592</v>
      </c>
      <c r="Q2481">
        <v>50</v>
      </c>
      <c r="R2481">
        <v>250</v>
      </c>
      <c r="S2481">
        <v>110</v>
      </c>
      <c r="T2481">
        <v>173</v>
      </c>
      <c r="U2481">
        <v>15</v>
      </c>
      <c r="V2481">
        <v>200</v>
      </c>
      <c r="W2481">
        <v>6</v>
      </c>
      <c r="X2481">
        <v>25</v>
      </c>
      <c r="Y2481">
        <v>1092.2</v>
      </c>
      <c r="AA2481" t="s">
        <v>30</v>
      </c>
      <c r="AB2481" s="1">
        <v>44623</v>
      </c>
      <c r="AC2481" s="2">
        <v>0.80604166666666666</v>
      </c>
      <c r="AD2481" s="2">
        <f t="shared" si="38"/>
        <v>19.344999999999999</v>
      </c>
      <c r="AE2481" s="8">
        <f>WEEKDAY(AB2481)</f>
        <v>5</v>
      </c>
      <c r="AF2481">
        <f>IF(EXACT($AE2481,AF$1),$D2481,)</f>
        <v>0</v>
      </c>
      <c r="AG2481">
        <f>IF(EXACT($AE2481,AG$1),$D2481,)</f>
        <v>0</v>
      </c>
      <c r="AH2481">
        <f>IF(EXACT($AE2481,AH$1),$D2481,)</f>
        <v>0</v>
      </c>
      <c r="AI2481">
        <f>IF(EXACT($AE2481,AI$1),$D2481,)</f>
        <v>0</v>
      </c>
      <c r="AJ2481">
        <f>IF(EXACT($AE2481,AJ$1),$D2481,)</f>
        <v>35.93</v>
      </c>
      <c r="AK2481">
        <f>IF(EXACT($AE2481,AK$1),$D2481,)</f>
        <v>0</v>
      </c>
      <c r="AL2481">
        <f>IF(EXACT($AE2481,AL$1),$D2481,)</f>
        <v>0</v>
      </c>
    </row>
    <row r="2482" spans="1:38" x14ac:dyDescent="0.25">
      <c r="A2482" t="s">
        <v>7469</v>
      </c>
      <c r="B2482" t="s">
        <v>7470</v>
      </c>
      <c r="C2482" t="s">
        <v>27</v>
      </c>
      <c r="D2482">
        <v>24.9</v>
      </c>
      <c r="E2482" t="s">
        <v>28</v>
      </c>
      <c r="F2482" t="s">
        <v>7471</v>
      </c>
      <c r="G2482">
        <v>960</v>
      </c>
      <c r="H2482">
        <v>720</v>
      </c>
      <c r="I2482">
        <v>3</v>
      </c>
      <c r="J2482" t="s">
        <v>31</v>
      </c>
      <c r="K2482" t="s">
        <v>30</v>
      </c>
      <c r="L2482">
        <v>85</v>
      </c>
      <c r="M2482">
        <v>31</v>
      </c>
      <c r="N2482">
        <v>30</v>
      </c>
      <c r="O2482">
        <v>17</v>
      </c>
      <c r="P2482">
        <v>510</v>
      </c>
      <c r="Q2482">
        <v>50</v>
      </c>
      <c r="R2482">
        <v>250</v>
      </c>
      <c r="S2482">
        <v>110</v>
      </c>
      <c r="T2482">
        <v>173</v>
      </c>
      <c r="U2482">
        <v>15</v>
      </c>
      <c r="V2482">
        <v>200</v>
      </c>
      <c r="W2482">
        <v>6</v>
      </c>
      <c r="X2482">
        <v>25</v>
      </c>
      <c r="Y2482">
        <v>1092.2</v>
      </c>
      <c r="AA2482" t="s">
        <v>30</v>
      </c>
      <c r="AB2482" s="1">
        <v>44623</v>
      </c>
      <c r="AC2482" s="2">
        <v>0.81135416666666671</v>
      </c>
      <c r="AD2482" s="2">
        <f t="shared" si="38"/>
        <v>19.4725</v>
      </c>
      <c r="AE2482" s="8">
        <f>WEEKDAY(AB2482)</f>
        <v>5</v>
      </c>
      <c r="AF2482">
        <f>IF(EXACT($AE2482,AF$1),$D2482,)</f>
        <v>0</v>
      </c>
      <c r="AG2482">
        <f>IF(EXACT($AE2482,AG$1),$D2482,)</f>
        <v>0</v>
      </c>
      <c r="AH2482">
        <f>IF(EXACT($AE2482,AH$1),$D2482,)</f>
        <v>0</v>
      </c>
      <c r="AI2482">
        <f>IF(EXACT($AE2482,AI$1),$D2482,)</f>
        <v>0</v>
      </c>
      <c r="AJ2482">
        <f>IF(EXACT($AE2482,AJ$1),$D2482,)</f>
        <v>24.9</v>
      </c>
      <c r="AK2482">
        <f>IF(EXACT($AE2482,AK$1),$D2482,)</f>
        <v>0</v>
      </c>
      <c r="AL2482">
        <f>IF(EXACT($AE2482,AL$1),$D2482,)</f>
        <v>0</v>
      </c>
    </row>
    <row r="2483" spans="1:38" x14ac:dyDescent="0.25">
      <c r="A2483" t="s">
        <v>7472</v>
      </c>
      <c r="B2483" t="s">
        <v>7473</v>
      </c>
      <c r="C2483" t="s">
        <v>27</v>
      </c>
      <c r="D2483">
        <v>32.08</v>
      </c>
      <c r="E2483" t="s">
        <v>28</v>
      </c>
      <c r="F2483" t="s">
        <v>7474</v>
      </c>
      <c r="G2483">
        <v>960</v>
      </c>
      <c r="H2483">
        <v>720</v>
      </c>
      <c r="I2483">
        <v>3</v>
      </c>
      <c r="J2483" t="s">
        <v>31</v>
      </c>
      <c r="K2483" t="s">
        <v>30</v>
      </c>
      <c r="L2483">
        <v>103</v>
      </c>
      <c r="M2483">
        <v>30</v>
      </c>
      <c r="N2483">
        <v>31</v>
      </c>
      <c r="O2483">
        <v>12</v>
      </c>
      <c r="P2483">
        <v>372</v>
      </c>
      <c r="Q2483">
        <v>50</v>
      </c>
      <c r="R2483">
        <v>250</v>
      </c>
      <c r="S2483">
        <v>110</v>
      </c>
      <c r="T2483">
        <v>173</v>
      </c>
      <c r="U2483">
        <v>15</v>
      </c>
      <c r="V2483">
        <v>200</v>
      </c>
      <c r="W2483">
        <v>6</v>
      </c>
      <c r="X2483">
        <v>25</v>
      </c>
      <c r="Y2483">
        <v>1092.2</v>
      </c>
      <c r="AA2483" t="s">
        <v>30</v>
      </c>
      <c r="AB2483" s="1">
        <v>44623</v>
      </c>
      <c r="AC2483" s="2">
        <v>0.81190972222222213</v>
      </c>
      <c r="AD2483" s="2">
        <f t="shared" si="38"/>
        <v>19.485833333333332</v>
      </c>
      <c r="AE2483" s="8">
        <f>WEEKDAY(AB2483)</f>
        <v>5</v>
      </c>
      <c r="AF2483">
        <f>IF(EXACT($AE2483,AF$1),$D2483,)</f>
        <v>0</v>
      </c>
      <c r="AG2483">
        <f>IF(EXACT($AE2483,AG$1),$D2483,)</f>
        <v>0</v>
      </c>
      <c r="AH2483">
        <f>IF(EXACT($AE2483,AH$1),$D2483,)</f>
        <v>0</v>
      </c>
      <c r="AI2483">
        <f>IF(EXACT($AE2483,AI$1),$D2483,)</f>
        <v>0</v>
      </c>
      <c r="AJ2483">
        <f>IF(EXACT($AE2483,AJ$1),$D2483,)</f>
        <v>32.08</v>
      </c>
      <c r="AK2483">
        <f>IF(EXACT($AE2483,AK$1),$D2483,)</f>
        <v>0</v>
      </c>
      <c r="AL2483">
        <f>IF(EXACT($AE2483,AL$1),$D2483,)</f>
        <v>0</v>
      </c>
    </row>
    <row r="2484" spans="1:38" x14ac:dyDescent="0.25">
      <c r="A2484" t="s">
        <v>7475</v>
      </c>
      <c r="B2484" t="s">
        <v>7476</v>
      </c>
      <c r="C2484" t="s">
        <v>27</v>
      </c>
      <c r="D2484">
        <v>32.82</v>
      </c>
      <c r="E2484" t="s">
        <v>28</v>
      </c>
      <c r="F2484" t="s">
        <v>7477</v>
      </c>
      <c r="G2484">
        <v>960</v>
      </c>
      <c r="H2484">
        <v>720</v>
      </c>
      <c r="I2484">
        <v>3</v>
      </c>
      <c r="J2484" t="s">
        <v>31</v>
      </c>
      <c r="K2484" t="s">
        <v>30</v>
      </c>
      <c r="L2484">
        <v>105</v>
      </c>
      <c r="M2484">
        <v>27</v>
      </c>
      <c r="N2484">
        <v>38</v>
      </c>
      <c r="O2484">
        <v>18</v>
      </c>
      <c r="P2484">
        <v>684</v>
      </c>
      <c r="Q2484">
        <v>50</v>
      </c>
      <c r="R2484">
        <v>250</v>
      </c>
      <c r="S2484">
        <v>110</v>
      </c>
      <c r="T2484">
        <v>173</v>
      </c>
      <c r="U2484">
        <v>15</v>
      </c>
      <c r="V2484">
        <v>200</v>
      </c>
      <c r="W2484">
        <v>6</v>
      </c>
      <c r="X2484">
        <v>25</v>
      </c>
      <c r="Y2484">
        <v>1092.2</v>
      </c>
      <c r="AA2484" t="s">
        <v>30</v>
      </c>
      <c r="AB2484" s="1">
        <v>44623</v>
      </c>
      <c r="AC2484" s="2">
        <v>0.81311342592592595</v>
      </c>
      <c r="AD2484" s="2">
        <f t="shared" si="38"/>
        <v>19.514722222222222</v>
      </c>
      <c r="AE2484" s="8">
        <f>WEEKDAY(AB2484)</f>
        <v>5</v>
      </c>
      <c r="AF2484">
        <f>IF(EXACT($AE2484,AF$1),$D2484,)</f>
        <v>0</v>
      </c>
      <c r="AG2484">
        <f>IF(EXACT($AE2484,AG$1),$D2484,)</f>
        <v>0</v>
      </c>
      <c r="AH2484">
        <f>IF(EXACT($AE2484,AH$1),$D2484,)</f>
        <v>0</v>
      </c>
      <c r="AI2484">
        <f>IF(EXACT($AE2484,AI$1),$D2484,)</f>
        <v>0</v>
      </c>
      <c r="AJ2484">
        <f>IF(EXACT($AE2484,AJ$1),$D2484,)</f>
        <v>32.82</v>
      </c>
      <c r="AK2484">
        <f>IF(EXACT($AE2484,AK$1),$D2484,)</f>
        <v>0</v>
      </c>
      <c r="AL2484">
        <f>IF(EXACT($AE2484,AL$1),$D2484,)</f>
        <v>0</v>
      </c>
    </row>
    <row r="2485" spans="1:38" x14ac:dyDescent="0.25">
      <c r="A2485" t="s">
        <v>7478</v>
      </c>
      <c r="B2485" t="s">
        <v>7479</v>
      </c>
      <c r="C2485" t="s">
        <v>27</v>
      </c>
      <c r="D2485">
        <v>30.68</v>
      </c>
      <c r="E2485" t="s">
        <v>28</v>
      </c>
      <c r="F2485" t="s">
        <v>7480</v>
      </c>
      <c r="G2485">
        <v>960</v>
      </c>
      <c r="H2485">
        <v>720</v>
      </c>
      <c r="I2485">
        <v>3</v>
      </c>
      <c r="J2485" t="s">
        <v>31</v>
      </c>
      <c r="K2485" t="s">
        <v>30</v>
      </c>
      <c r="L2485">
        <v>85</v>
      </c>
      <c r="M2485">
        <v>25</v>
      </c>
      <c r="N2485">
        <v>28</v>
      </c>
      <c r="O2485">
        <v>13</v>
      </c>
      <c r="P2485">
        <v>364</v>
      </c>
      <c r="Q2485">
        <v>50</v>
      </c>
      <c r="R2485">
        <v>250</v>
      </c>
      <c r="S2485">
        <v>110</v>
      </c>
      <c r="T2485">
        <v>173</v>
      </c>
      <c r="U2485">
        <v>15</v>
      </c>
      <c r="V2485">
        <v>200</v>
      </c>
      <c r="W2485">
        <v>6</v>
      </c>
      <c r="X2485">
        <v>25</v>
      </c>
      <c r="Y2485">
        <v>1092.2</v>
      </c>
      <c r="AA2485" t="s">
        <v>30</v>
      </c>
      <c r="AB2485" s="1">
        <v>44623</v>
      </c>
      <c r="AC2485" s="2">
        <v>0.82303240740740735</v>
      </c>
      <c r="AD2485" s="2">
        <f t="shared" si="38"/>
        <v>19.752777777777776</v>
      </c>
      <c r="AE2485" s="8">
        <f>WEEKDAY(AB2485)</f>
        <v>5</v>
      </c>
      <c r="AF2485">
        <f>IF(EXACT($AE2485,AF$1),$D2485,)</f>
        <v>0</v>
      </c>
      <c r="AG2485">
        <f>IF(EXACT($AE2485,AG$1),$D2485,)</f>
        <v>0</v>
      </c>
      <c r="AH2485">
        <f>IF(EXACT($AE2485,AH$1),$D2485,)</f>
        <v>0</v>
      </c>
      <c r="AI2485">
        <f>IF(EXACT($AE2485,AI$1),$D2485,)</f>
        <v>0</v>
      </c>
      <c r="AJ2485">
        <f>IF(EXACT($AE2485,AJ$1),$D2485,)</f>
        <v>30.68</v>
      </c>
      <c r="AK2485">
        <f>IF(EXACT($AE2485,AK$1),$D2485,)</f>
        <v>0</v>
      </c>
      <c r="AL2485">
        <f>IF(EXACT($AE2485,AL$1),$D2485,)</f>
        <v>0</v>
      </c>
    </row>
    <row r="2486" spans="1:38" x14ac:dyDescent="0.25">
      <c r="A2486" t="s">
        <v>7481</v>
      </c>
      <c r="B2486" t="s">
        <v>7482</v>
      </c>
      <c r="C2486" t="s">
        <v>27</v>
      </c>
      <c r="D2486">
        <v>25.3</v>
      </c>
      <c r="E2486" t="s">
        <v>28</v>
      </c>
      <c r="F2486" t="s">
        <v>7483</v>
      </c>
      <c r="G2486">
        <v>960</v>
      </c>
      <c r="H2486">
        <v>720</v>
      </c>
      <c r="I2486">
        <v>3</v>
      </c>
      <c r="J2486" t="s">
        <v>31</v>
      </c>
      <c r="K2486" t="s">
        <v>30</v>
      </c>
      <c r="L2486">
        <v>93</v>
      </c>
      <c r="M2486">
        <v>29</v>
      </c>
      <c r="N2486">
        <v>31</v>
      </c>
      <c r="O2486">
        <v>15</v>
      </c>
      <c r="P2486">
        <v>465</v>
      </c>
      <c r="Q2486">
        <v>50</v>
      </c>
      <c r="R2486">
        <v>250</v>
      </c>
      <c r="S2486">
        <v>110</v>
      </c>
      <c r="T2486">
        <v>173</v>
      </c>
      <c r="U2486">
        <v>15</v>
      </c>
      <c r="V2486">
        <v>200</v>
      </c>
      <c r="W2486">
        <v>6</v>
      </c>
      <c r="X2486">
        <v>25</v>
      </c>
      <c r="Y2486">
        <v>1092.2</v>
      </c>
      <c r="AA2486" t="s">
        <v>30</v>
      </c>
      <c r="AB2486" s="1">
        <v>44623</v>
      </c>
      <c r="AC2486" s="2">
        <v>0.83195601851851853</v>
      </c>
      <c r="AD2486" s="2">
        <f t="shared" si="38"/>
        <v>19.966944444444444</v>
      </c>
      <c r="AE2486" s="8">
        <f>WEEKDAY(AB2486)</f>
        <v>5</v>
      </c>
      <c r="AF2486">
        <f>IF(EXACT($AE2486,AF$1),$D2486,)</f>
        <v>0</v>
      </c>
      <c r="AG2486">
        <f>IF(EXACT($AE2486,AG$1),$D2486,)</f>
        <v>0</v>
      </c>
      <c r="AH2486">
        <f>IF(EXACT($AE2486,AH$1),$D2486,)</f>
        <v>0</v>
      </c>
      <c r="AI2486">
        <f>IF(EXACT($AE2486,AI$1),$D2486,)</f>
        <v>0</v>
      </c>
      <c r="AJ2486">
        <f>IF(EXACT($AE2486,AJ$1),$D2486,)</f>
        <v>25.3</v>
      </c>
      <c r="AK2486">
        <f>IF(EXACT($AE2486,AK$1),$D2486,)</f>
        <v>0</v>
      </c>
      <c r="AL2486">
        <f>IF(EXACT($AE2486,AL$1),$D2486,)</f>
        <v>0</v>
      </c>
    </row>
    <row r="2487" spans="1:38" x14ac:dyDescent="0.25">
      <c r="A2487" t="s">
        <v>7484</v>
      </c>
      <c r="B2487" t="s">
        <v>7485</v>
      </c>
      <c r="C2487" t="s">
        <v>27</v>
      </c>
      <c r="D2487">
        <v>24.43</v>
      </c>
      <c r="E2487" t="s">
        <v>28</v>
      </c>
      <c r="F2487" t="s">
        <v>7486</v>
      </c>
      <c r="G2487">
        <v>960</v>
      </c>
      <c r="H2487">
        <v>720</v>
      </c>
      <c r="I2487">
        <v>3</v>
      </c>
      <c r="J2487" t="s">
        <v>31</v>
      </c>
      <c r="K2487" t="s">
        <v>30</v>
      </c>
      <c r="L2487">
        <v>74</v>
      </c>
      <c r="M2487">
        <v>31</v>
      </c>
      <c r="N2487">
        <v>25</v>
      </c>
      <c r="O2487">
        <v>12</v>
      </c>
      <c r="P2487">
        <v>300</v>
      </c>
      <c r="Q2487">
        <v>50</v>
      </c>
      <c r="R2487">
        <v>250</v>
      </c>
      <c r="S2487">
        <v>110</v>
      </c>
      <c r="T2487">
        <v>173</v>
      </c>
      <c r="U2487">
        <v>15</v>
      </c>
      <c r="V2487">
        <v>200</v>
      </c>
      <c r="W2487">
        <v>6</v>
      </c>
      <c r="X2487">
        <v>25</v>
      </c>
      <c r="Y2487">
        <v>1092.2</v>
      </c>
      <c r="AA2487" t="s">
        <v>30</v>
      </c>
      <c r="AB2487" s="1">
        <v>44623</v>
      </c>
      <c r="AC2487" s="2">
        <v>0.83231481481481484</v>
      </c>
      <c r="AD2487" s="2">
        <f t="shared" si="38"/>
        <v>19.975555555555555</v>
      </c>
      <c r="AE2487" s="8">
        <f>WEEKDAY(AB2487)</f>
        <v>5</v>
      </c>
      <c r="AF2487">
        <f>IF(EXACT($AE2487,AF$1),$D2487,)</f>
        <v>0</v>
      </c>
      <c r="AG2487">
        <f>IF(EXACT($AE2487,AG$1),$D2487,)</f>
        <v>0</v>
      </c>
      <c r="AH2487">
        <f>IF(EXACT($AE2487,AH$1),$D2487,)</f>
        <v>0</v>
      </c>
      <c r="AI2487">
        <f>IF(EXACT($AE2487,AI$1),$D2487,)</f>
        <v>0</v>
      </c>
      <c r="AJ2487">
        <f>IF(EXACT($AE2487,AJ$1),$D2487,)</f>
        <v>24.43</v>
      </c>
      <c r="AK2487">
        <f>IF(EXACT($AE2487,AK$1),$D2487,)</f>
        <v>0</v>
      </c>
      <c r="AL2487">
        <f>IF(EXACT($AE2487,AL$1),$D2487,)</f>
        <v>0</v>
      </c>
    </row>
    <row r="2488" spans="1:38" x14ac:dyDescent="0.25">
      <c r="A2488" t="s">
        <v>7487</v>
      </c>
      <c r="B2488" t="s">
        <v>7488</v>
      </c>
      <c r="C2488" t="s">
        <v>27</v>
      </c>
      <c r="D2488">
        <v>29.28</v>
      </c>
      <c r="E2488" t="s">
        <v>28</v>
      </c>
      <c r="F2488" t="s">
        <v>7489</v>
      </c>
      <c r="G2488">
        <v>960</v>
      </c>
      <c r="H2488">
        <v>720</v>
      </c>
      <c r="I2488">
        <v>3</v>
      </c>
      <c r="J2488" t="s">
        <v>31</v>
      </c>
      <c r="K2488" t="s">
        <v>30</v>
      </c>
      <c r="L2488">
        <v>92</v>
      </c>
      <c r="M2488">
        <v>27</v>
      </c>
      <c r="N2488">
        <v>33</v>
      </c>
      <c r="O2488">
        <v>15</v>
      </c>
      <c r="P2488">
        <v>495</v>
      </c>
      <c r="Q2488">
        <v>50</v>
      </c>
      <c r="R2488">
        <v>250</v>
      </c>
      <c r="S2488">
        <v>110</v>
      </c>
      <c r="T2488">
        <v>173</v>
      </c>
      <c r="U2488">
        <v>15</v>
      </c>
      <c r="V2488">
        <v>200</v>
      </c>
      <c r="W2488">
        <v>6</v>
      </c>
      <c r="X2488">
        <v>25</v>
      </c>
      <c r="Y2488">
        <v>1092.2</v>
      </c>
      <c r="AA2488" t="s">
        <v>30</v>
      </c>
      <c r="AB2488" s="1">
        <v>44623</v>
      </c>
      <c r="AC2488" s="2">
        <v>0.83444444444444443</v>
      </c>
      <c r="AD2488" s="2">
        <f t="shared" si="38"/>
        <v>20.026666666666667</v>
      </c>
      <c r="AE2488" s="8">
        <f>WEEKDAY(AB2488)</f>
        <v>5</v>
      </c>
      <c r="AF2488">
        <f>IF(EXACT($AE2488,AF$1),$D2488,)</f>
        <v>0</v>
      </c>
      <c r="AG2488">
        <f>IF(EXACT($AE2488,AG$1),$D2488,)</f>
        <v>0</v>
      </c>
      <c r="AH2488">
        <f>IF(EXACT($AE2488,AH$1),$D2488,)</f>
        <v>0</v>
      </c>
      <c r="AI2488">
        <f>IF(EXACT($AE2488,AI$1),$D2488,)</f>
        <v>0</v>
      </c>
      <c r="AJ2488">
        <f>IF(EXACT($AE2488,AJ$1),$D2488,)</f>
        <v>29.28</v>
      </c>
      <c r="AK2488">
        <f>IF(EXACT($AE2488,AK$1),$D2488,)</f>
        <v>0</v>
      </c>
      <c r="AL2488">
        <f>IF(EXACT($AE2488,AL$1),$D2488,)</f>
        <v>0</v>
      </c>
    </row>
    <row r="2489" spans="1:38" x14ac:dyDescent="0.25">
      <c r="A2489" t="s">
        <v>7490</v>
      </c>
      <c r="B2489" t="s">
        <v>7491</v>
      </c>
      <c r="C2489" t="s">
        <v>27</v>
      </c>
      <c r="D2489">
        <v>33.97</v>
      </c>
      <c r="E2489" t="s">
        <v>28</v>
      </c>
      <c r="F2489" t="s">
        <v>7492</v>
      </c>
      <c r="G2489">
        <v>960</v>
      </c>
      <c r="H2489">
        <v>720</v>
      </c>
      <c r="I2489">
        <v>3</v>
      </c>
      <c r="J2489" t="s">
        <v>31</v>
      </c>
      <c r="K2489" t="s">
        <v>30</v>
      </c>
      <c r="L2489">
        <v>106</v>
      </c>
      <c r="M2489">
        <v>24</v>
      </c>
      <c r="N2489">
        <v>33</v>
      </c>
      <c r="O2489">
        <v>20</v>
      </c>
      <c r="P2489">
        <v>660</v>
      </c>
      <c r="Q2489">
        <v>50</v>
      </c>
      <c r="R2489">
        <v>250</v>
      </c>
      <c r="S2489">
        <v>110</v>
      </c>
      <c r="T2489">
        <v>173</v>
      </c>
      <c r="U2489">
        <v>15</v>
      </c>
      <c r="V2489">
        <v>200</v>
      </c>
      <c r="W2489">
        <v>6</v>
      </c>
      <c r="X2489">
        <v>25</v>
      </c>
      <c r="Y2489">
        <v>1092.2</v>
      </c>
      <c r="AA2489" t="s">
        <v>30</v>
      </c>
      <c r="AB2489" s="1">
        <v>44623</v>
      </c>
      <c r="AC2489" s="2">
        <v>0.84078703703703705</v>
      </c>
      <c r="AD2489" s="2">
        <f t="shared" si="38"/>
        <v>20.178888888888888</v>
      </c>
      <c r="AE2489" s="8">
        <f>WEEKDAY(AB2489)</f>
        <v>5</v>
      </c>
      <c r="AF2489">
        <f>IF(EXACT($AE2489,AF$1),$D2489,)</f>
        <v>0</v>
      </c>
      <c r="AG2489">
        <f>IF(EXACT($AE2489,AG$1),$D2489,)</f>
        <v>0</v>
      </c>
      <c r="AH2489">
        <f>IF(EXACT($AE2489,AH$1),$D2489,)</f>
        <v>0</v>
      </c>
      <c r="AI2489">
        <f>IF(EXACT($AE2489,AI$1),$D2489,)</f>
        <v>0</v>
      </c>
      <c r="AJ2489">
        <f>IF(EXACT($AE2489,AJ$1),$D2489,)</f>
        <v>33.97</v>
      </c>
      <c r="AK2489">
        <f>IF(EXACT($AE2489,AK$1),$D2489,)</f>
        <v>0</v>
      </c>
      <c r="AL2489">
        <f>IF(EXACT($AE2489,AL$1),$D2489,)</f>
        <v>0</v>
      </c>
    </row>
    <row r="2490" spans="1:38" x14ac:dyDescent="0.25">
      <c r="A2490" t="s">
        <v>7493</v>
      </c>
      <c r="B2490" t="s">
        <v>7494</v>
      </c>
      <c r="C2490" t="s">
        <v>27</v>
      </c>
      <c r="D2490">
        <v>29.89</v>
      </c>
      <c r="E2490" t="s">
        <v>28</v>
      </c>
      <c r="F2490" t="s">
        <v>7495</v>
      </c>
      <c r="G2490">
        <v>960</v>
      </c>
      <c r="H2490">
        <v>720</v>
      </c>
      <c r="I2490">
        <v>3</v>
      </c>
      <c r="J2490" t="s">
        <v>31</v>
      </c>
      <c r="K2490" t="s">
        <v>30</v>
      </c>
      <c r="L2490">
        <v>88</v>
      </c>
      <c r="M2490">
        <v>27</v>
      </c>
      <c r="N2490">
        <v>29</v>
      </c>
      <c r="O2490">
        <v>16</v>
      </c>
      <c r="P2490">
        <v>464</v>
      </c>
      <c r="Q2490">
        <v>50</v>
      </c>
      <c r="R2490">
        <v>250</v>
      </c>
      <c r="S2490">
        <v>110</v>
      </c>
      <c r="T2490">
        <v>173</v>
      </c>
      <c r="U2490">
        <v>15</v>
      </c>
      <c r="V2490">
        <v>200</v>
      </c>
      <c r="W2490">
        <v>6</v>
      </c>
      <c r="X2490">
        <v>25</v>
      </c>
      <c r="Y2490">
        <v>1092.2</v>
      </c>
      <c r="AA2490" t="s">
        <v>30</v>
      </c>
      <c r="AB2490" s="1">
        <v>44623</v>
      </c>
      <c r="AC2490" s="2">
        <v>0.84608796296296296</v>
      </c>
      <c r="AD2490" s="2">
        <f t="shared" si="38"/>
        <v>20.306111111111111</v>
      </c>
      <c r="AE2490" s="8">
        <f>WEEKDAY(AB2490)</f>
        <v>5</v>
      </c>
      <c r="AF2490">
        <f>IF(EXACT($AE2490,AF$1),$D2490,)</f>
        <v>0</v>
      </c>
      <c r="AG2490">
        <f>IF(EXACT($AE2490,AG$1),$D2490,)</f>
        <v>0</v>
      </c>
      <c r="AH2490">
        <f>IF(EXACT($AE2490,AH$1),$D2490,)</f>
        <v>0</v>
      </c>
      <c r="AI2490">
        <f>IF(EXACT($AE2490,AI$1),$D2490,)</f>
        <v>0</v>
      </c>
      <c r="AJ2490">
        <f>IF(EXACT($AE2490,AJ$1),$D2490,)</f>
        <v>29.89</v>
      </c>
      <c r="AK2490">
        <f>IF(EXACT($AE2490,AK$1),$D2490,)</f>
        <v>0</v>
      </c>
      <c r="AL2490">
        <f>IF(EXACT($AE2490,AL$1),$D2490,)</f>
        <v>0</v>
      </c>
    </row>
    <row r="2491" spans="1:38" x14ac:dyDescent="0.25">
      <c r="A2491" t="s">
        <v>7496</v>
      </c>
      <c r="B2491" t="s">
        <v>7497</v>
      </c>
      <c r="C2491" t="s">
        <v>27</v>
      </c>
      <c r="D2491">
        <v>48.49</v>
      </c>
      <c r="E2491" t="s">
        <v>28</v>
      </c>
      <c r="F2491" t="s">
        <v>7498</v>
      </c>
      <c r="G2491">
        <v>960</v>
      </c>
      <c r="H2491">
        <v>720</v>
      </c>
      <c r="I2491">
        <v>3</v>
      </c>
      <c r="J2491" t="s">
        <v>31</v>
      </c>
      <c r="K2491" t="s">
        <v>30</v>
      </c>
      <c r="L2491">
        <v>125</v>
      </c>
      <c r="M2491">
        <v>31</v>
      </c>
      <c r="N2491">
        <v>40</v>
      </c>
      <c r="O2491">
        <v>12</v>
      </c>
      <c r="P2491">
        <v>480</v>
      </c>
      <c r="Q2491">
        <v>50</v>
      </c>
      <c r="R2491">
        <v>250</v>
      </c>
      <c r="S2491">
        <v>110</v>
      </c>
      <c r="T2491">
        <v>173</v>
      </c>
      <c r="U2491">
        <v>15</v>
      </c>
      <c r="V2491">
        <v>200</v>
      </c>
      <c r="W2491">
        <v>6</v>
      </c>
      <c r="X2491">
        <v>25</v>
      </c>
      <c r="Y2491">
        <v>1092.2</v>
      </c>
      <c r="AA2491" t="s">
        <v>30</v>
      </c>
      <c r="AB2491" s="1">
        <v>44623</v>
      </c>
      <c r="AC2491" s="2">
        <v>0.84633101851851855</v>
      </c>
      <c r="AD2491" s="2">
        <f t="shared" si="38"/>
        <v>20.311944444444446</v>
      </c>
      <c r="AE2491" s="8">
        <f>WEEKDAY(AB2491)</f>
        <v>5</v>
      </c>
      <c r="AF2491">
        <f>IF(EXACT($AE2491,AF$1),$D2491,)</f>
        <v>0</v>
      </c>
      <c r="AG2491">
        <f>IF(EXACT($AE2491,AG$1),$D2491,)</f>
        <v>0</v>
      </c>
      <c r="AH2491">
        <f>IF(EXACT($AE2491,AH$1),$D2491,)</f>
        <v>0</v>
      </c>
      <c r="AI2491">
        <f>IF(EXACT($AE2491,AI$1),$D2491,)</f>
        <v>0</v>
      </c>
      <c r="AJ2491">
        <f>IF(EXACT($AE2491,AJ$1),$D2491,)</f>
        <v>48.49</v>
      </c>
      <c r="AK2491">
        <f>IF(EXACT($AE2491,AK$1),$D2491,)</f>
        <v>0</v>
      </c>
      <c r="AL2491">
        <f>IF(EXACT($AE2491,AL$1),$D2491,)</f>
        <v>0</v>
      </c>
    </row>
    <row r="2492" spans="1:38" x14ac:dyDescent="0.25">
      <c r="A2492" t="s">
        <v>7499</v>
      </c>
      <c r="B2492" t="s">
        <v>7500</v>
      </c>
      <c r="C2492" t="s">
        <v>27</v>
      </c>
      <c r="D2492">
        <v>19.78</v>
      </c>
      <c r="E2492" t="s">
        <v>28</v>
      </c>
      <c r="F2492" t="s">
        <v>7501</v>
      </c>
      <c r="G2492">
        <v>960</v>
      </c>
      <c r="H2492">
        <v>720</v>
      </c>
      <c r="I2492">
        <v>3</v>
      </c>
      <c r="J2492" t="s">
        <v>29</v>
      </c>
      <c r="K2492" t="s">
        <v>30</v>
      </c>
      <c r="L2492">
        <v>108</v>
      </c>
      <c r="M2492">
        <v>29</v>
      </c>
      <c r="N2492">
        <v>27</v>
      </c>
      <c r="O2492">
        <v>16</v>
      </c>
      <c r="P2492">
        <v>432</v>
      </c>
      <c r="Q2492">
        <v>50</v>
      </c>
      <c r="R2492">
        <v>250</v>
      </c>
      <c r="S2492">
        <v>110</v>
      </c>
      <c r="T2492">
        <v>173</v>
      </c>
      <c r="U2492">
        <v>15</v>
      </c>
      <c r="V2492">
        <v>200</v>
      </c>
      <c r="W2492">
        <v>6</v>
      </c>
      <c r="X2492">
        <v>56</v>
      </c>
      <c r="Y2492">
        <v>2743.2</v>
      </c>
      <c r="AA2492" t="s">
        <v>30</v>
      </c>
      <c r="AB2492" s="1">
        <v>44623</v>
      </c>
      <c r="AC2492" s="2">
        <v>0.84684027777777782</v>
      </c>
      <c r="AD2492" s="2">
        <f t="shared" si="38"/>
        <v>20.324166666666667</v>
      </c>
      <c r="AE2492" s="8">
        <f>WEEKDAY(AB2492)</f>
        <v>5</v>
      </c>
      <c r="AF2492">
        <f>IF(EXACT($AE2492,AF$1),$D2492,)</f>
        <v>0</v>
      </c>
      <c r="AG2492">
        <f>IF(EXACT($AE2492,AG$1),$D2492,)</f>
        <v>0</v>
      </c>
      <c r="AH2492">
        <f>IF(EXACT($AE2492,AH$1),$D2492,)</f>
        <v>0</v>
      </c>
      <c r="AI2492">
        <f>IF(EXACT($AE2492,AI$1),$D2492,)</f>
        <v>0</v>
      </c>
      <c r="AJ2492">
        <f>IF(EXACT($AE2492,AJ$1),$D2492,)</f>
        <v>19.78</v>
      </c>
      <c r="AK2492">
        <f>IF(EXACT($AE2492,AK$1),$D2492,)</f>
        <v>0</v>
      </c>
      <c r="AL2492">
        <f>IF(EXACT($AE2492,AL$1),$D2492,)</f>
        <v>0</v>
      </c>
    </row>
    <row r="2493" spans="1:38" x14ac:dyDescent="0.25">
      <c r="A2493" t="s">
        <v>7502</v>
      </c>
      <c r="B2493" t="s">
        <v>7500</v>
      </c>
      <c r="C2493" t="s">
        <v>27</v>
      </c>
      <c r="D2493">
        <v>37.08</v>
      </c>
      <c r="E2493" t="s">
        <v>28</v>
      </c>
      <c r="F2493" t="s">
        <v>7503</v>
      </c>
      <c r="G2493">
        <v>960</v>
      </c>
      <c r="H2493">
        <v>720</v>
      </c>
      <c r="I2493">
        <v>3</v>
      </c>
      <c r="J2493" t="s">
        <v>29</v>
      </c>
      <c r="K2493" t="s">
        <v>30</v>
      </c>
      <c r="L2493">
        <v>66</v>
      </c>
      <c r="M2493">
        <v>28</v>
      </c>
      <c r="N2493">
        <v>22</v>
      </c>
      <c r="O2493">
        <v>12</v>
      </c>
      <c r="P2493">
        <v>264</v>
      </c>
      <c r="Q2493">
        <v>50</v>
      </c>
      <c r="R2493">
        <v>250</v>
      </c>
      <c r="S2493">
        <v>110</v>
      </c>
      <c r="T2493">
        <v>173</v>
      </c>
      <c r="U2493">
        <v>15</v>
      </c>
      <c r="V2493">
        <v>200</v>
      </c>
      <c r="W2493">
        <v>6</v>
      </c>
      <c r="X2493">
        <v>56</v>
      </c>
      <c r="Y2493">
        <v>2743.2</v>
      </c>
      <c r="AA2493" t="s">
        <v>30</v>
      </c>
      <c r="AB2493" s="1">
        <v>44623</v>
      </c>
      <c r="AC2493" s="2">
        <v>0.84684027777777782</v>
      </c>
      <c r="AD2493" s="2">
        <f t="shared" si="38"/>
        <v>20.324166666666667</v>
      </c>
      <c r="AE2493" s="8">
        <f>WEEKDAY(AB2493)</f>
        <v>5</v>
      </c>
      <c r="AF2493">
        <f>IF(EXACT($AE2493,AF$1),$D2493,)</f>
        <v>0</v>
      </c>
      <c r="AG2493">
        <f>IF(EXACT($AE2493,AG$1),$D2493,)</f>
        <v>0</v>
      </c>
      <c r="AH2493">
        <f>IF(EXACT($AE2493,AH$1),$D2493,)</f>
        <v>0</v>
      </c>
      <c r="AI2493">
        <f>IF(EXACT($AE2493,AI$1),$D2493,)</f>
        <v>0</v>
      </c>
      <c r="AJ2493">
        <f>IF(EXACT($AE2493,AJ$1),$D2493,)</f>
        <v>37.08</v>
      </c>
      <c r="AK2493">
        <f>IF(EXACT($AE2493,AK$1),$D2493,)</f>
        <v>0</v>
      </c>
      <c r="AL2493">
        <f>IF(EXACT($AE2493,AL$1),$D2493,)</f>
        <v>0</v>
      </c>
    </row>
    <row r="2494" spans="1:38" x14ac:dyDescent="0.25">
      <c r="A2494" t="s">
        <v>7504</v>
      </c>
      <c r="B2494" t="s">
        <v>7505</v>
      </c>
      <c r="C2494" t="s">
        <v>27</v>
      </c>
      <c r="D2494">
        <v>30.5</v>
      </c>
      <c r="E2494" t="s">
        <v>28</v>
      </c>
      <c r="F2494" t="s">
        <v>7506</v>
      </c>
      <c r="G2494">
        <v>960</v>
      </c>
      <c r="H2494">
        <v>720</v>
      </c>
      <c r="I2494">
        <v>3</v>
      </c>
      <c r="J2494" t="s">
        <v>29</v>
      </c>
      <c r="K2494" t="s">
        <v>30</v>
      </c>
      <c r="L2494">
        <v>76</v>
      </c>
      <c r="M2494">
        <v>30</v>
      </c>
      <c r="N2494">
        <v>30</v>
      </c>
      <c r="O2494">
        <v>12</v>
      </c>
      <c r="P2494">
        <v>360</v>
      </c>
      <c r="Q2494">
        <v>50</v>
      </c>
      <c r="R2494">
        <v>250</v>
      </c>
      <c r="S2494">
        <v>110</v>
      </c>
      <c r="T2494">
        <v>173</v>
      </c>
      <c r="U2494">
        <v>15</v>
      </c>
      <c r="V2494">
        <v>200</v>
      </c>
      <c r="W2494">
        <v>6</v>
      </c>
      <c r="X2494">
        <v>56</v>
      </c>
      <c r="Y2494">
        <v>2743.2</v>
      </c>
      <c r="AA2494" t="s">
        <v>30</v>
      </c>
      <c r="AB2494" s="1">
        <v>44623</v>
      </c>
      <c r="AC2494" s="2">
        <v>0.84869212962962959</v>
      </c>
      <c r="AD2494" s="2">
        <f t="shared" si="38"/>
        <v>20.368611111111111</v>
      </c>
      <c r="AE2494" s="8">
        <f>WEEKDAY(AB2494)</f>
        <v>5</v>
      </c>
      <c r="AF2494">
        <f>IF(EXACT($AE2494,AF$1),$D2494,)</f>
        <v>0</v>
      </c>
      <c r="AG2494">
        <f>IF(EXACT($AE2494,AG$1),$D2494,)</f>
        <v>0</v>
      </c>
      <c r="AH2494">
        <f>IF(EXACT($AE2494,AH$1),$D2494,)</f>
        <v>0</v>
      </c>
      <c r="AI2494">
        <f>IF(EXACT($AE2494,AI$1),$D2494,)</f>
        <v>0</v>
      </c>
      <c r="AJ2494">
        <f>IF(EXACT($AE2494,AJ$1),$D2494,)</f>
        <v>30.5</v>
      </c>
      <c r="AK2494">
        <f>IF(EXACT($AE2494,AK$1),$D2494,)</f>
        <v>0</v>
      </c>
      <c r="AL2494">
        <f>IF(EXACT($AE2494,AL$1),$D2494,)</f>
        <v>0</v>
      </c>
    </row>
    <row r="2495" spans="1:38" x14ac:dyDescent="0.25">
      <c r="A2495" t="s">
        <v>7507</v>
      </c>
      <c r="B2495" t="s">
        <v>7508</v>
      </c>
      <c r="C2495" t="s">
        <v>27</v>
      </c>
      <c r="D2495">
        <v>20.36</v>
      </c>
      <c r="E2495" t="s">
        <v>28</v>
      </c>
      <c r="F2495" t="s">
        <v>7509</v>
      </c>
      <c r="G2495">
        <v>960</v>
      </c>
      <c r="H2495">
        <v>720</v>
      </c>
      <c r="I2495">
        <v>3</v>
      </c>
      <c r="J2495" t="s">
        <v>31</v>
      </c>
      <c r="K2495" t="s">
        <v>30</v>
      </c>
      <c r="L2495">
        <v>80</v>
      </c>
      <c r="M2495">
        <v>32</v>
      </c>
      <c r="N2495">
        <v>28</v>
      </c>
      <c r="O2495">
        <v>13</v>
      </c>
      <c r="P2495">
        <v>364</v>
      </c>
      <c r="Q2495">
        <v>50</v>
      </c>
      <c r="R2495">
        <v>250</v>
      </c>
      <c r="S2495">
        <v>110</v>
      </c>
      <c r="T2495">
        <v>173</v>
      </c>
      <c r="U2495">
        <v>15</v>
      </c>
      <c r="V2495">
        <v>200</v>
      </c>
      <c r="W2495">
        <v>6</v>
      </c>
      <c r="X2495">
        <v>25</v>
      </c>
      <c r="Y2495">
        <v>1092.2</v>
      </c>
      <c r="AA2495" t="s">
        <v>30</v>
      </c>
      <c r="AB2495" s="1">
        <v>44623</v>
      </c>
      <c r="AC2495" s="2">
        <v>0.85813657407407407</v>
      </c>
      <c r="AD2495" s="2">
        <f t="shared" si="38"/>
        <v>20.595277777777778</v>
      </c>
      <c r="AE2495" s="8">
        <f>WEEKDAY(AB2495)</f>
        <v>5</v>
      </c>
      <c r="AF2495">
        <f>IF(EXACT($AE2495,AF$1),$D2495,)</f>
        <v>0</v>
      </c>
      <c r="AG2495">
        <f>IF(EXACT($AE2495,AG$1),$D2495,)</f>
        <v>0</v>
      </c>
      <c r="AH2495">
        <f>IF(EXACT($AE2495,AH$1),$D2495,)</f>
        <v>0</v>
      </c>
      <c r="AI2495">
        <f>IF(EXACT($AE2495,AI$1),$D2495,)</f>
        <v>0</v>
      </c>
      <c r="AJ2495">
        <f>IF(EXACT($AE2495,AJ$1),$D2495,)</f>
        <v>20.36</v>
      </c>
      <c r="AK2495">
        <f>IF(EXACT($AE2495,AK$1),$D2495,)</f>
        <v>0</v>
      </c>
      <c r="AL2495">
        <f>IF(EXACT($AE2495,AL$1),$D2495,)</f>
        <v>0</v>
      </c>
    </row>
    <row r="2496" spans="1:38" x14ac:dyDescent="0.25">
      <c r="A2496" t="s">
        <v>7510</v>
      </c>
      <c r="B2496" t="s">
        <v>7511</v>
      </c>
      <c r="C2496" t="s">
        <v>27</v>
      </c>
      <c r="D2496">
        <v>25.66</v>
      </c>
      <c r="E2496" t="s">
        <v>28</v>
      </c>
      <c r="F2496" t="s">
        <v>7512</v>
      </c>
      <c r="G2496">
        <v>960</v>
      </c>
      <c r="H2496">
        <v>720</v>
      </c>
      <c r="I2496">
        <v>3</v>
      </c>
      <c r="J2496" t="s">
        <v>31</v>
      </c>
      <c r="K2496" t="s">
        <v>30</v>
      </c>
      <c r="L2496">
        <v>92</v>
      </c>
      <c r="M2496">
        <v>30</v>
      </c>
      <c r="N2496">
        <v>33</v>
      </c>
      <c r="O2496">
        <v>19</v>
      </c>
      <c r="P2496">
        <v>627</v>
      </c>
      <c r="Q2496">
        <v>50</v>
      </c>
      <c r="R2496">
        <v>250</v>
      </c>
      <c r="S2496">
        <v>110</v>
      </c>
      <c r="T2496">
        <v>173</v>
      </c>
      <c r="U2496">
        <v>15</v>
      </c>
      <c r="V2496">
        <v>200</v>
      </c>
      <c r="W2496">
        <v>6</v>
      </c>
      <c r="X2496">
        <v>25</v>
      </c>
      <c r="Y2496">
        <v>1092.2</v>
      </c>
      <c r="AA2496" t="s">
        <v>30</v>
      </c>
      <c r="AB2496" s="1">
        <v>44623</v>
      </c>
      <c r="AC2496" s="2">
        <v>0.85905092592592591</v>
      </c>
      <c r="AD2496" s="2">
        <f t="shared" si="38"/>
        <v>20.617222222222221</v>
      </c>
      <c r="AE2496" s="8">
        <f>WEEKDAY(AB2496)</f>
        <v>5</v>
      </c>
      <c r="AF2496">
        <f>IF(EXACT($AE2496,AF$1),$D2496,)</f>
        <v>0</v>
      </c>
      <c r="AG2496">
        <f>IF(EXACT($AE2496,AG$1),$D2496,)</f>
        <v>0</v>
      </c>
      <c r="AH2496">
        <f>IF(EXACT($AE2496,AH$1),$D2496,)</f>
        <v>0</v>
      </c>
      <c r="AI2496">
        <f>IF(EXACT($AE2496,AI$1),$D2496,)</f>
        <v>0</v>
      </c>
      <c r="AJ2496">
        <f>IF(EXACT($AE2496,AJ$1),$D2496,)</f>
        <v>25.66</v>
      </c>
      <c r="AK2496">
        <f>IF(EXACT($AE2496,AK$1),$D2496,)</f>
        <v>0</v>
      </c>
      <c r="AL2496">
        <f>IF(EXACT($AE2496,AL$1),$D2496,)</f>
        <v>0</v>
      </c>
    </row>
    <row r="2497" spans="1:38" x14ac:dyDescent="0.25">
      <c r="A2497" t="s">
        <v>7513</v>
      </c>
      <c r="B2497" t="s">
        <v>7514</v>
      </c>
      <c r="C2497" t="s">
        <v>27</v>
      </c>
      <c r="D2497">
        <v>27.59</v>
      </c>
      <c r="E2497" t="s">
        <v>28</v>
      </c>
      <c r="F2497" t="s">
        <v>7515</v>
      </c>
      <c r="G2497">
        <v>960</v>
      </c>
      <c r="H2497">
        <v>720</v>
      </c>
      <c r="I2497">
        <v>3</v>
      </c>
      <c r="J2497" t="s">
        <v>29</v>
      </c>
      <c r="K2497" t="s">
        <v>30</v>
      </c>
      <c r="L2497">
        <v>88</v>
      </c>
      <c r="M2497">
        <v>30</v>
      </c>
      <c r="N2497">
        <v>29</v>
      </c>
      <c r="O2497">
        <v>18</v>
      </c>
      <c r="P2497">
        <v>522</v>
      </c>
      <c r="Q2497">
        <v>50</v>
      </c>
      <c r="R2497">
        <v>250</v>
      </c>
      <c r="S2497">
        <v>110</v>
      </c>
      <c r="T2497">
        <v>173</v>
      </c>
      <c r="U2497">
        <v>15</v>
      </c>
      <c r="V2497">
        <v>200</v>
      </c>
      <c r="W2497">
        <v>6</v>
      </c>
      <c r="X2497">
        <v>56</v>
      </c>
      <c r="Y2497">
        <v>2743.2</v>
      </c>
      <c r="AA2497" t="s">
        <v>30</v>
      </c>
      <c r="AB2497" s="1">
        <v>44623</v>
      </c>
      <c r="AC2497" s="2">
        <v>0.86277777777777775</v>
      </c>
      <c r="AD2497" s="2">
        <f t="shared" si="38"/>
        <v>20.706666666666667</v>
      </c>
      <c r="AE2497" s="8">
        <f>WEEKDAY(AB2497)</f>
        <v>5</v>
      </c>
      <c r="AF2497">
        <f>IF(EXACT($AE2497,AF$1),$D2497,)</f>
        <v>0</v>
      </c>
      <c r="AG2497">
        <f>IF(EXACT($AE2497,AG$1),$D2497,)</f>
        <v>0</v>
      </c>
      <c r="AH2497">
        <f>IF(EXACT($AE2497,AH$1),$D2497,)</f>
        <v>0</v>
      </c>
      <c r="AI2497">
        <f>IF(EXACT($AE2497,AI$1),$D2497,)</f>
        <v>0</v>
      </c>
      <c r="AJ2497">
        <f>IF(EXACT($AE2497,AJ$1),$D2497,)</f>
        <v>27.59</v>
      </c>
      <c r="AK2497">
        <f>IF(EXACT($AE2497,AK$1),$D2497,)</f>
        <v>0</v>
      </c>
      <c r="AL2497">
        <f>IF(EXACT($AE2497,AL$1),$D2497,)</f>
        <v>0</v>
      </c>
    </row>
    <row r="2498" spans="1:38" x14ac:dyDescent="0.25">
      <c r="A2498" t="s">
        <v>7516</v>
      </c>
      <c r="B2498" t="s">
        <v>7517</v>
      </c>
      <c r="C2498" t="s">
        <v>27</v>
      </c>
      <c r="D2498">
        <v>28.31</v>
      </c>
      <c r="E2498" t="s">
        <v>28</v>
      </c>
      <c r="F2498" t="s">
        <v>7518</v>
      </c>
      <c r="G2498">
        <v>960</v>
      </c>
      <c r="H2498">
        <v>720</v>
      </c>
      <c r="I2498">
        <v>3</v>
      </c>
      <c r="J2498" t="s">
        <v>31</v>
      </c>
      <c r="K2498" t="s">
        <v>30</v>
      </c>
      <c r="L2498">
        <v>97</v>
      </c>
      <c r="M2498">
        <v>26</v>
      </c>
      <c r="N2498">
        <v>32</v>
      </c>
      <c r="O2498">
        <v>13</v>
      </c>
      <c r="P2498">
        <v>416</v>
      </c>
      <c r="Q2498">
        <v>50</v>
      </c>
      <c r="R2498">
        <v>250</v>
      </c>
      <c r="S2498">
        <v>110</v>
      </c>
      <c r="T2498">
        <v>173</v>
      </c>
      <c r="U2498">
        <v>15</v>
      </c>
      <c r="V2498">
        <v>200</v>
      </c>
      <c r="W2498">
        <v>6</v>
      </c>
      <c r="X2498">
        <v>25</v>
      </c>
      <c r="Y2498">
        <v>1092.2</v>
      </c>
      <c r="AA2498" t="s">
        <v>30</v>
      </c>
      <c r="AB2498" s="1">
        <v>44623</v>
      </c>
      <c r="AC2498" s="2">
        <v>0.86707175925925928</v>
      </c>
      <c r="AD2498" s="2">
        <f t="shared" si="38"/>
        <v>20.809722222222224</v>
      </c>
      <c r="AE2498" s="8">
        <f>WEEKDAY(AB2498)</f>
        <v>5</v>
      </c>
      <c r="AF2498">
        <f>IF(EXACT($AE2498,AF$1),$D2498,)</f>
        <v>0</v>
      </c>
      <c r="AG2498">
        <f>IF(EXACT($AE2498,AG$1),$D2498,)</f>
        <v>0</v>
      </c>
      <c r="AH2498">
        <f>IF(EXACT($AE2498,AH$1),$D2498,)</f>
        <v>0</v>
      </c>
      <c r="AI2498">
        <f>IF(EXACT($AE2498,AI$1),$D2498,)</f>
        <v>0</v>
      </c>
      <c r="AJ2498">
        <f>IF(EXACT($AE2498,AJ$1),$D2498,)</f>
        <v>28.31</v>
      </c>
      <c r="AK2498">
        <f>IF(EXACT($AE2498,AK$1),$D2498,)</f>
        <v>0</v>
      </c>
      <c r="AL2498">
        <f>IF(EXACT($AE2498,AL$1),$D2498,)</f>
        <v>0</v>
      </c>
    </row>
    <row r="2499" spans="1:38" x14ac:dyDescent="0.25">
      <c r="A2499" t="s">
        <v>7519</v>
      </c>
      <c r="B2499" t="s">
        <v>7520</v>
      </c>
      <c r="C2499" t="s">
        <v>27</v>
      </c>
      <c r="D2499">
        <v>32.950000000000003</v>
      </c>
      <c r="E2499" t="s">
        <v>28</v>
      </c>
      <c r="F2499" t="s">
        <v>7521</v>
      </c>
      <c r="G2499">
        <v>960</v>
      </c>
      <c r="H2499">
        <v>720</v>
      </c>
      <c r="I2499">
        <v>3</v>
      </c>
      <c r="J2499" t="s">
        <v>31</v>
      </c>
      <c r="K2499" t="s">
        <v>30</v>
      </c>
      <c r="L2499">
        <v>103</v>
      </c>
      <c r="M2499">
        <v>30</v>
      </c>
      <c r="N2499">
        <v>34</v>
      </c>
      <c r="O2499">
        <v>19</v>
      </c>
      <c r="P2499">
        <v>646</v>
      </c>
      <c r="Q2499">
        <v>50</v>
      </c>
      <c r="R2499">
        <v>250</v>
      </c>
      <c r="S2499">
        <v>110</v>
      </c>
      <c r="T2499">
        <v>173</v>
      </c>
      <c r="U2499">
        <v>15</v>
      </c>
      <c r="V2499">
        <v>200</v>
      </c>
      <c r="W2499">
        <v>6</v>
      </c>
      <c r="X2499">
        <v>25</v>
      </c>
      <c r="Y2499">
        <v>1092.2</v>
      </c>
      <c r="AA2499" t="s">
        <v>30</v>
      </c>
      <c r="AB2499" s="1">
        <v>44623</v>
      </c>
      <c r="AC2499" s="2">
        <v>0.8689930555555555</v>
      </c>
      <c r="AD2499" s="2">
        <f t="shared" ref="AD2499:AD2562" si="39">AC2499*24</f>
        <v>20.855833333333333</v>
      </c>
      <c r="AE2499" s="8">
        <f>WEEKDAY(AB2499)</f>
        <v>5</v>
      </c>
      <c r="AF2499">
        <f>IF(EXACT($AE2499,AF$1),$D2499,)</f>
        <v>0</v>
      </c>
      <c r="AG2499">
        <f>IF(EXACT($AE2499,AG$1),$D2499,)</f>
        <v>0</v>
      </c>
      <c r="AH2499">
        <f>IF(EXACT($AE2499,AH$1),$D2499,)</f>
        <v>0</v>
      </c>
      <c r="AI2499">
        <f>IF(EXACT($AE2499,AI$1),$D2499,)</f>
        <v>0</v>
      </c>
      <c r="AJ2499">
        <f>IF(EXACT($AE2499,AJ$1),$D2499,)</f>
        <v>32.950000000000003</v>
      </c>
      <c r="AK2499">
        <f>IF(EXACT($AE2499,AK$1),$D2499,)</f>
        <v>0</v>
      </c>
      <c r="AL2499">
        <f>IF(EXACT($AE2499,AL$1),$D2499,)</f>
        <v>0</v>
      </c>
    </row>
    <row r="2500" spans="1:38" x14ac:dyDescent="0.25">
      <c r="A2500" t="s">
        <v>7522</v>
      </c>
      <c r="B2500" t="s">
        <v>7523</v>
      </c>
      <c r="C2500" t="s">
        <v>27</v>
      </c>
      <c r="D2500">
        <v>20.86</v>
      </c>
      <c r="E2500" t="s">
        <v>28</v>
      </c>
      <c r="F2500" t="s">
        <v>7524</v>
      </c>
      <c r="G2500">
        <v>960</v>
      </c>
      <c r="H2500">
        <v>720</v>
      </c>
      <c r="I2500">
        <v>3</v>
      </c>
      <c r="J2500" t="s">
        <v>31</v>
      </c>
      <c r="K2500" t="s">
        <v>30</v>
      </c>
      <c r="L2500">
        <v>75</v>
      </c>
      <c r="M2500">
        <v>25</v>
      </c>
      <c r="N2500">
        <v>30</v>
      </c>
      <c r="O2500">
        <v>20</v>
      </c>
      <c r="P2500">
        <v>600</v>
      </c>
      <c r="Q2500">
        <v>50</v>
      </c>
      <c r="R2500">
        <v>250</v>
      </c>
      <c r="S2500">
        <v>110</v>
      </c>
      <c r="T2500">
        <v>173</v>
      </c>
      <c r="U2500">
        <v>15</v>
      </c>
      <c r="V2500">
        <v>200</v>
      </c>
      <c r="W2500">
        <v>6</v>
      </c>
      <c r="X2500">
        <v>25</v>
      </c>
      <c r="Y2500">
        <v>1092.2</v>
      </c>
      <c r="AA2500" t="s">
        <v>30</v>
      </c>
      <c r="AB2500" s="1">
        <v>44623</v>
      </c>
      <c r="AC2500" s="2">
        <v>0.87033564814814823</v>
      </c>
      <c r="AD2500" s="2">
        <f t="shared" si="39"/>
        <v>20.888055555555557</v>
      </c>
      <c r="AE2500" s="8">
        <f>WEEKDAY(AB2500)</f>
        <v>5</v>
      </c>
      <c r="AF2500">
        <f>IF(EXACT($AE2500,AF$1),$D2500,)</f>
        <v>0</v>
      </c>
      <c r="AG2500">
        <f>IF(EXACT($AE2500,AG$1),$D2500,)</f>
        <v>0</v>
      </c>
      <c r="AH2500">
        <f>IF(EXACT($AE2500,AH$1),$D2500,)</f>
        <v>0</v>
      </c>
      <c r="AI2500">
        <f>IF(EXACT($AE2500,AI$1),$D2500,)</f>
        <v>0</v>
      </c>
      <c r="AJ2500">
        <f>IF(EXACT($AE2500,AJ$1),$D2500,)</f>
        <v>20.86</v>
      </c>
      <c r="AK2500">
        <f>IF(EXACT($AE2500,AK$1),$D2500,)</f>
        <v>0</v>
      </c>
      <c r="AL2500">
        <f>IF(EXACT($AE2500,AL$1),$D2500,)</f>
        <v>0</v>
      </c>
    </row>
    <row r="2501" spans="1:38" x14ac:dyDescent="0.25">
      <c r="A2501" t="s">
        <v>7525</v>
      </c>
      <c r="B2501" t="s">
        <v>7526</v>
      </c>
      <c r="C2501" t="s">
        <v>27</v>
      </c>
      <c r="D2501">
        <v>23.75</v>
      </c>
      <c r="E2501" t="s">
        <v>28</v>
      </c>
      <c r="F2501" t="s">
        <v>7527</v>
      </c>
      <c r="G2501">
        <v>960</v>
      </c>
      <c r="H2501">
        <v>720</v>
      </c>
      <c r="I2501">
        <v>3</v>
      </c>
      <c r="J2501" t="s">
        <v>31</v>
      </c>
      <c r="K2501" t="s">
        <v>30</v>
      </c>
      <c r="L2501">
        <v>82</v>
      </c>
      <c r="M2501">
        <v>33</v>
      </c>
      <c r="N2501">
        <v>29</v>
      </c>
      <c r="O2501">
        <v>15</v>
      </c>
      <c r="P2501">
        <v>435</v>
      </c>
      <c r="Q2501">
        <v>50</v>
      </c>
      <c r="R2501">
        <v>250</v>
      </c>
      <c r="S2501">
        <v>110</v>
      </c>
      <c r="T2501">
        <v>173</v>
      </c>
      <c r="U2501">
        <v>15</v>
      </c>
      <c r="V2501">
        <v>200</v>
      </c>
      <c r="W2501">
        <v>6</v>
      </c>
      <c r="X2501">
        <v>25</v>
      </c>
      <c r="Y2501">
        <v>1092.2</v>
      </c>
      <c r="AA2501" t="s">
        <v>30</v>
      </c>
      <c r="AB2501" s="1">
        <v>44623</v>
      </c>
      <c r="AC2501" s="2">
        <v>0.87156250000000002</v>
      </c>
      <c r="AD2501" s="2">
        <f t="shared" si="39"/>
        <v>20.9175</v>
      </c>
      <c r="AE2501" s="8">
        <f>WEEKDAY(AB2501)</f>
        <v>5</v>
      </c>
      <c r="AF2501">
        <f>IF(EXACT($AE2501,AF$1),$D2501,)</f>
        <v>0</v>
      </c>
      <c r="AG2501">
        <f>IF(EXACT($AE2501,AG$1),$D2501,)</f>
        <v>0</v>
      </c>
      <c r="AH2501">
        <f>IF(EXACT($AE2501,AH$1),$D2501,)</f>
        <v>0</v>
      </c>
      <c r="AI2501">
        <f>IF(EXACT($AE2501,AI$1),$D2501,)</f>
        <v>0</v>
      </c>
      <c r="AJ2501">
        <f>IF(EXACT($AE2501,AJ$1),$D2501,)</f>
        <v>23.75</v>
      </c>
      <c r="AK2501">
        <f>IF(EXACT($AE2501,AK$1),$D2501,)</f>
        <v>0</v>
      </c>
      <c r="AL2501">
        <f>IF(EXACT($AE2501,AL$1),$D2501,)</f>
        <v>0</v>
      </c>
    </row>
    <row r="2502" spans="1:38" x14ac:dyDescent="0.25">
      <c r="A2502" t="s">
        <v>7528</v>
      </c>
      <c r="B2502" t="s">
        <v>7529</v>
      </c>
      <c r="C2502" t="s">
        <v>27</v>
      </c>
      <c r="D2502">
        <v>29.1</v>
      </c>
      <c r="E2502" t="s">
        <v>28</v>
      </c>
      <c r="F2502" t="s">
        <v>7530</v>
      </c>
      <c r="G2502">
        <v>960</v>
      </c>
      <c r="H2502">
        <v>720</v>
      </c>
      <c r="I2502">
        <v>3</v>
      </c>
      <c r="J2502" t="s">
        <v>29</v>
      </c>
      <c r="K2502" t="s">
        <v>30</v>
      </c>
      <c r="L2502">
        <v>80</v>
      </c>
      <c r="M2502">
        <v>26</v>
      </c>
      <c r="N2502">
        <v>31</v>
      </c>
      <c r="O2502">
        <v>14</v>
      </c>
      <c r="P2502">
        <v>434</v>
      </c>
      <c r="Q2502">
        <v>50</v>
      </c>
      <c r="R2502">
        <v>250</v>
      </c>
      <c r="S2502">
        <v>110</v>
      </c>
      <c r="T2502">
        <v>173</v>
      </c>
      <c r="U2502">
        <v>15</v>
      </c>
      <c r="V2502">
        <v>200</v>
      </c>
      <c r="W2502">
        <v>6</v>
      </c>
      <c r="X2502">
        <v>56</v>
      </c>
      <c r="Y2502">
        <v>2743.2</v>
      </c>
      <c r="AA2502" t="s">
        <v>30</v>
      </c>
      <c r="AB2502" s="1">
        <v>44623</v>
      </c>
      <c r="AC2502" s="2">
        <v>0.88910879629629624</v>
      </c>
      <c r="AD2502" s="2">
        <f t="shared" si="39"/>
        <v>21.33861111111111</v>
      </c>
      <c r="AE2502" s="8">
        <f>WEEKDAY(AB2502)</f>
        <v>5</v>
      </c>
      <c r="AF2502">
        <f>IF(EXACT($AE2502,AF$1),$D2502,)</f>
        <v>0</v>
      </c>
      <c r="AG2502">
        <f>IF(EXACT($AE2502,AG$1),$D2502,)</f>
        <v>0</v>
      </c>
      <c r="AH2502">
        <f>IF(EXACT($AE2502,AH$1),$D2502,)</f>
        <v>0</v>
      </c>
      <c r="AI2502">
        <f>IF(EXACT($AE2502,AI$1),$D2502,)</f>
        <v>0</v>
      </c>
      <c r="AJ2502">
        <f>IF(EXACT($AE2502,AJ$1),$D2502,)</f>
        <v>29.1</v>
      </c>
      <c r="AK2502">
        <f>IF(EXACT($AE2502,AK$1),$D2502,)</f>
        <v>0</v>
      </c>
      <c r="AL2502">
        <f>IF(EXACT($AE2502,AL$1),$D2502,)</f>
        <v>0</v>
      </c>
    </row>
    <row r="2503" spans="1:38" x14ac:dyDescent="0.25">
      <c r="A2503" t="s">
        <v>7531</v>
      </c>
      <c r="B2503" t="s">
        <v>7532</v>
      </c>
      <c r="C2503" t="s">
        <v>27</v>
      </c>
      <c r="D2503">
        <v>28.91</v>
      </c>
      <c r="E2503" t="s">
        <v>28</v>
      </c>
      <c r="F2503" t="s">
        <v>7533</v>
      </c>
      <c r="G2503">
        <v>960</v>
      </c>
      <c r="H2503">
        <v>720</v>
      </c>
      <c r="I2503">
        <v>3</v>
      </c>
      <c r="J2503" t="s">
        <v>29</v>
      </c>
      <c r="K2503" t="s">
        <v>30</v>
      </c>
      <c r="L2503">
        <v>78</v>
      </c>
      <c r="M2503">
        <v>30</v>
      </c>
      <c r="N2503">
        <v>31</v>
      </c>
      <c r="O2503">
        <v>18</v>
      </c>
      <c r="P2503">
        <v>558</v>
      </c>
      <c r="Q2503">
        <v>50</v>
      </c>
      <c r="R2503">
        <v>250</v>
      </c>
      <c r="S2503">
        <v>110</v>
      </c>
      <c r="T2503">
        <v>173</v>
      </c>
      <c r="U2503">
        <v>15</v>
      </c>
      <c r="V2503">
        <v>200</v>
      </c>
      <c r="W2503">
        <v>6</v>
      </c>
      <c r="X2503">
        <v>56</v>
      </c>
      <c r="Y2503">
        <v>2743.2</v>
      </c>
      <c r="AA2503" t="s">
        <v>30</v>
      </c>
      <c r="AB2503" s="1">
        <v>44623</v>
      </c>
      <c r="AC2503" s="2">
        <v>0.91478009259259263</v>
      </c>
      <c r="AD2503" s="2">
        <f t="shared" si="39"/>
        <v>21.954722222222223</v>
      </c>
      <c r="AE2503" s="8">
        <f>WEEKDAY(AB2503)</f>
        <v>5</v>
      </c>
      <c r="AF2503">
        <f>IF(EXACT($AE2503,AF$1),$D2503,)</f>
        <v>0</v>
      </c>
      <c r="AG2503">
        <f>IF(EXACT($AE2503,AG$1),$D2503,)</f>
        <v>0</v>
      </c>
      <c r="AH2503">
        <f>IF(EXACT($AE2503,AH$1),$D2503,)</f>
        <v>0</v>
      </c>
      <c r="AI2503">
        <f>IF(EXACT($AE2503,AI$1),$D2503,)</f>
        <v>0</v>
      </c>
      <c r="AJ2503">
        <f>IF(EXACT($AE2503,AJ$1),$D2503,)</f>
        <v>28.91</v>
      </c>
      <c r="AK2503">
        <f>IF(EXACT($AE2503,AK$1),$D2503,)</f>
        <v>0</v>
      </c>
      <c r="AL2503">
        <f>IF(EXACT($AE2503,AL$1),$D2503,)</f>
        <v>0</v>
      </c>
    </row>
    <row r="2504" spans="1:38" x14ac:dyDescent="0.25">
      <c r="A2504" t="s">
        <v>7534</v>
      </c>
      <c r="B2504" t="s">
        <v>7535</v>
      </c>
      <c r="C2504" t="s">
        <v>27</v>
      </c>
      <c r="D2504">
        <v>21.5</v>
      </c>
      <c r="E2504" t="s">
        <v>28</v>
      </c>
      <c r="F2504" t="s">
        <v>7536</v>
      </c>
      <c r="G2504">
        <v>960</v>
      </c>
      <c r="H2504">
        <v>720</v>
      </c>
      <c r="I2504">
        <v>3</v>
      </c>
      <c r="J2504" t="s">
        <v>31</v>
      </c>
      <c r="K2504" t="s">
        <v>30</v>
      </c>
      <c r="L2504">
        <v>74</v>
      </c>
      <c r="M2504">
        <v>26</v>
      </c>
      <c r="N2504">
        <v>29</v>
      </c>
      <c r="O2504">
        <v>13</v>
      </c>
      <c r="P2504">
        <v>377</v>
      </c>
      <c r="Q2504">
        <v>50</v>
      </c>
      <c r="R2504">
        <v>250</v>
      </c>
      <c r="S2504">
        <v>110</v>
      </c>
      <c r="T2504">
        <v>173</v>
      </c>
      <c r="U2504">
        <v>15</v>
      </c>
      <c r="V2504">
        <v>200</v>
      </c>
      <c r="W2504">
        <v>6</v>
      </c>
      <c r="X2504">
        <v>25</v>
      </c>
      <c r="Y2504">
        <v>1092.2</v>
      </c>
      <c r="AA2504" t="s">
        <v>30</v>
      </c>
      <c r="AB2504" s="1">
        <v>44623</v>
      </c>
      <c r="AC2504" s="2">
        <v>0.92482638888888891</v>
      </c>
      <c r="AD2504" s="2">
        <f t="shared" si="39"/>
        <v>22.195833333333333</v>
      </c>
      <c r="AE2504" s="8">
        <f>WEEKDAY(AB2504)</f>
        <v>5</v>
      </c>
      <c r="AF2504">
        <f>IF(EXACT($AE2504,AF$1),$D2504,)</f>
        <v>0</v>
      </c>
      <c r="AG2504">
        <f>IF(EXACT($AE2504,AG$1),$D2504,)</f>
        <v>0</v>
      </c>
      <c r="AH2504">
        <f>IF(EXACT($AE2504,AH$1),$D2504,)</f>
        <v>0</v>
      </c>
      <c r="AI2504">
        <f>IF(EXACT($AE2504,AI$1),$D2504,)</f>
        <v>0</v>
      </c>
      <c r="AJ2504">
        <f>IF(EXACT($AE2504,AJ$1),$D2504,)</f>
        <v>21.5</v>
      </c>
      <c r="AK2504">
        <f>IF(EXACT($AE2504,AK$1),$D2504,)</f>
        <v>0</v>
      </c>
      <c r="AL2504">
        <f>IF(EXACT($AE2504,AL$1),$D2504,)</f>
        <v>0</v>
      </c>
    </row>
    <row r="2505" spans="1:38" x14ac:dyDescent="0.25">
      <c r="A2505" t="s">
        <v>7537</v>
      </c>
      <c r="B2505" t="s">
        <v>7538</v>
      </c>
      <c r="C2505" t="s">
        <v>27</v>
      </c>
      <c r="D2505">
        <v>20.260000000000002</v>
      </c>
      <c r="E2505" t="s">
        <v>28</v>
      </c>
      <c r="F2505" t="s">
        <v>7539</v>
      </c>
      <c r="G2505">
        <v>960</v>
      </c>
      <c r="H2505">
        <v>720</v>
      </c>
      <c r="I2505">
        <v>3</v>
      </c>
      <c r="J2505" t="s">
        <v>31</v>
      </c>
      <c r="K2505" t="s">
        <v>30</v>
      </c>
      <c r="L2505">
        <v>67</v>
      </c>
      <c r="M2505">
        <v>31</v>
      </c>
      <c r="N2505">
        <v>27</v>
      </c>
      <c r="O2505">
        <v>15</v>
      </c>
      <c r="P2505">
        <v>405</v>
      </c>
      <c r="Q2505">
        <v>50</v>
      </c>
      <c r="R2505">
        <v>250</v>
      </c>
      <c r="S2505">
        <v>110</v>
      </c>
      <c r="T2505">
        <v>173</v>
      </c>
      <c r="U2505">
        <v>15</v>
      </c>
      <c r="V2505">
        <v>200</v>
      </c>
      <c r="W2505">
        <v>6</v>
      </c>
      <c r="X2505">
        <v>25</v>
      </c>
      <c r="Y2505">
        <v>1092.2</v>
      </c>
      <c r="AA2505" t="s">
        <v>30</v>
      </c>
      <c r="AB2505" s="1">
        <v>44623</v>
      </c>
      <c r="AC2505" s="2">
        <v>0.98986111111111119</v>
      </c>
      <c r="AD2505" s="2">
        <f t="shared" si="39"/>
        <v>23.756666666666668</v>
      </c>
      <c r="AE2505" s="8">
        <f>WEEKDAY(AB2505)</f>
        <v>5</v>
      </c>
      <c r="AF2505">
        <f>IF(EXACT($AE2505,AF$1),$D2505,)</f>
        <v>0</v>
      </c>
      <c r="AG2505">
        <f>IF(EXACT($AE2505,AG$1),$D2505,)</f>
        <v>0</v>
      </c>
      <c r="AH2505">
        <f>IF(EXACT($AE2505,AH$1),$D2505,)</f>
        <v>0</v>
      </c>
      <c r="AI2505">
        <f>IF(EXACT($AE2505,AI$1),$D2505,)</f>
        <v>0</v>
      </c>
      <c r="AJ2505">
        <f>IF(EXACT($AE2505,AJ$1),$D2505,)</f>
        <v>20.260000000000002</v>
      </c>
      <c r="AK2505">
        <f>IF(EXACT($AE2505,AK$1),$D2505,)</f>
        <v>0</v>
      </c>
      <c r="AL2505">
        <f>IF(EXACT($AE2505,AL$1),$D2505,)</f>
        <v>0</v>
      </c>
    </row>
    <row r="2506" spans="1:38" x14ac:dyDescent="0.25">
      <c r="A2506" t="s">
        <v>7540</v>
      </c>
      <c r="B2506" t="s">
        <v>7541</v>
      </c>
      <c r="C2506" t="s">
        <v>27</v>
      </c>
      <c r="D2506">
        <v>22.84</v>
      </c>
      <c r="E2506" t="s">
        <v>28</v>
      </c>
      <c r="F2506" t="s">
        <v>7542</v>
      </c>
      <c r="G2506">
        <v>960</v>
      </c>
      <c r="H2506">
        <v>720</v>
      </c>
      <c r="I2506">
        <v>3</v>
      </c>
      <c r="J2506" t="s">
        <v>31</v>
      </c>
      <c r="K2506" t="s">
        <v>30</v>
      </c>
      <c r="L2506">
        <v>116</v>
      </c>
      <c r="M2506">
        <v>28</v>
      </c>
      <c r="N2506">
        <v>24</v>
      </c>
      <c r="O2506">
        <v>13</v>
      </c>
      <c r="P2506">
        <v>312</v>
      </c>
      <c r="Q2506">
        <v>50</v>
      </c>
      <c r="R2506">
        <v>250</v>
      </c>
      <c r="S2506">
        <v>110</v>
      </c>
      <c r="T2506">
        <v>173</v>
      </c>
      <c r="U2506">
        <v>15</v>
      </c>
      <c r="V2506">
        <v>200</v>
      </c>
      <c r="W2506">
        <v>6</v>
      </c>
      <c r="X2506">
        <v>25</v>
      </c>
      <c r="Y2506">
        <v>1092.2</v>
      </c>
      <c r="AA2506" t="s">
        <v>30</v>
      </c>
      <c r="AB2506" s="1">
        <v>44623</v>
      </c>
      <c r="AC2506" s="2">
        <v>0.98987268518518512</v>
      </c>
      <c r="AD2506" s="2">
        <f t="shared" si="39"/>
        <v>23.756944444444443</v>
      </c>
      <c r="AE2506" s="8">
        <f>WEEKDAY(AB2506)</f>
        <v>5</v>
      </c>
      <c r="AF2506">
        <f>IF(EXACT($AE2506,AF$1),$D2506,)</f>
        <v>0</v>
      </c>
      <c r="AG2506">
        <f>IF(EXACT($AE2506,AG$1),$D2506,)</f>
        <v>0</v>
      </c>
      <c r="AH2506">
        <f>IF(EXACT($AE2506,AH$1),$D2506,)</f>
        <v>0</v>
      </c>
      <c r="AI2506">
        <f>IF(EXACT($AE2506,AI$1),$D2506,)</f>
        <v>0</v>
      </c>
      <c r="AJ2506">
        <f>IF(EXACT($AE2506,AJ$1),$D2506,)</f>
        <v>22.84</v>
      </c>
      <c r="AK2506">
        <f>IF(EXACT($AE2506,AK$1),$D2506,)</f>
        <v>0</v>
      </c>
      <c r="AL2506">
        <f>IF(EXACT($AE2506,AL$1),$D2506,)</f>
        <v>0</v>
      </c>
    </row>
    <row r="2507" spans="1:38" x14ac:dyDescent="0.25">
      <c r="A2507" t="s">
        <v>7543</v>
      </c>
      <c r="B2507" t="s">
        <v>7544</v>
      </c>
      <c r="C2507" t="s">
        <v>27</v>
      </c>
      <c r="D2507">
        <v>28.08</v>
      </c>
      <c r="E2507" t="s">
        <v>28</v>
      </c>
      <c r="F2507" t="s">
        <v>7545</v>
      </c>
      <c r="G2507">
        <v>960</v>
      </c>
      <c r="H2507">
        <v>720</v>
      </c>
      <c r="I2507">
        <v>3</v>
      </c>
      <c r="J2507" t="s">
        <v>31</v>
      </c>
      <c r="K2507" t="s">
        <v>30</v>
      </c>
      <c r="L2507">
        <v>92</v>
      </c>
      <c r="M2507">
        <v>31</v>
      </c>
      <c r="N2507">
        <v>30</v>
      </c>
      <c r="O2507">
        <v>12</v>
      </c>
      <c r="P2507">
        <v>360</v>
      </c>
      <c r="Q2507">
        <v>50</v>
      </c>
      <c r="R2507">
        <v>250</v>
      </c>
      <c r="S2507">
        <v>110</v>
      </c>
      <c r="T2507">
        <v>173</v>
      </c>
      <c r="U2507">
        <v>15</v>
      </c>
      <c r="V2507">
        <v>200</v>
      </c>
      <c r="W2507">
        <v>6</v>
      </c>
      <c r="X2507">
        <v>25</v>
      </c>
      <c r="Y2507">
        <v>1092.2</v>
      </c>
      <c r="AA2507" t="s">
        <v>30</v>
      </c>
      <c r="AB2507" s="1">
        <v>44623</v>
      </c>
      <c r="AC2507" s="2">
        <v>0.99637731481481484</v>
      </c>
      <c r="AD2507" s="2">
        <f t="shared" si="39"/>
        <v>23.913055555555555</v>
      </c>
      <c r="AE2507" s="8">
        <f>WEEKDAY(AB2507)</f>
        <v>5</v>
      </c>
      <c r="AF2507">
        <f>IF(EXACT($AE2507,AF$1),$D2507,)</f>
        <v>0</v>
      </c>
      <c r="AG2507">
        <f>IF(EXACT($AE2507,AG$1),$D2507,)</f>
        <v>0</v>
      </c>
      <c r="AH2507">
        <f>IF(EXACT($AE2507,AH$1),$D2507,)</f>
        <v>0</v>
      </c>
      <c r="AI2507">
        <f>IF(EXACT($AE2507,AI$1),$D2507,)</f>
        <v>0</v>
      </c>
      <c r="AJ2507">
        <f>IF(EXACT($AE2507,AJ$1),$D2507,)</f>
        <v>28.08</v>
      </c>
      <c r="AK2507">
        <f>IF(EXACT($AE2507,AK$1),$D2507,)</f>
        <v>0</v>
      </c>
      <c r="AL2507">
        <f>IF(EXACT($AE2507,AL$1),$D2507,)</f>
        <v>0</v>
      </c>
    </row>
    <row r="2508" spans="1:38" x14ac:dyDescent="0.25">
      <c r="A2508" t="s">
        <v>7546</v>
      </c>
      <c r="B2508" t="s">
        <v>7547</v>
      </c>
      <c r="C2508" t="s">
        <v>27</v>
      </c>
      <c r="D2508">
        <v>42.38</v>
      </c>
      <c r="E2508" t="s">
        <v>28</v>
      </c>
      <c r="F2508" t="s">
        <v>7548</v>
      </c>
      <c r="G2508">
        <v>960</v>
      </c>
      <c r="H2508">
        <v>720</v>
      </c>
      <c r="I2508">
        <v>3</v>
      </c>
      <c r="J2508" t="s">
        <v>29</v>
      </c>
      <c r="K2508" t="s">
        <v>30</v>
      </c>
      <c r="L2508">
        <v>58</v>
      </c>
      <c r="M2508">
        <v>30</v>
      </c>
      <c r="N2508">
        <v>33</v>
      </c>
      <c r="O2508">
        <v>13</v>
      </c>
      <c r="P2508">
        <v>429</v>
      </c>
      <c r="Q2508">
        <v>50</v>
      </c>
      <c r="R2508">
        <v>250</v>
      </c>
      <c r="S2508">
        <v>110</v>
      </c>
      <c r="T2508">
        <v>173</v>
      </c>
      <c r="U2508">
        <v>15</v>
      </c>
      <c r="V2508">
        <v>200</v>
      </c>
      <c r="W2508">
        <v>6</v>
      </c>
      <c r="X2508">
        <v>56</v>
      </c>
      <c r="Y2508">
        <v>2743.2</v>
      </c>
      <c r="AA2508" t="s">
        <v>30</v>
      </c>
      <c r="AB2508" s="1">
        <v>44624</v>
      </c>
      <c r="AC2508" s="2">
        <v>7.9282407407407399E-2</v>
      </c>
      <c r="AD2508" s="2">
        <f t="shared" si="39"/>
        <v>1.9027777777777777</v>
      </c>
      <c r="AE2508" s="8">
        <f>WEEKDAY(AB2508)</f>
        <v>6</v>
      </c>
      <c r="AF2508">
        <f>IF(EXACT($AE2508,AF$1),$D2508,)</f>
        <v>0</v>
      </c>
      <c r="AG2508">
        <f>IF(EXACT($AE2508,AG$1),$D2508,)</f>
        <v>0</v>
      </c>
      <c r="AH2508">
        <f>IF(EXACT($AE2508,AH$1),$D2508,)</f>
        <v>0</v>
      </c>
      <c r="AI2508">
        <f>IF(EXACT($AE2508,AI$1),$D2508,)</f>
        <v>0</v>
      </c>
      <c r="AJ2508">
        <f>IF(EXACT($AE2508,AJ$1),$D2508,)</f>
        <v>0</v>
      </c>
      <c r="AK2508">
        <f>IF(EXACT($AE2508,AK$1),$D2508,)</f>
        <v>42.38</v>
      </c>
      <c r="AL2508">
        <f>IF(EXACT($AE2508,AL$1),$D2508,)</f>
        <v>0</v>
      </c>
    </row>
    <row r="2509" spans="1:38" x14ac:dyDescent="0.25">
      <c r="A2509" t="s">
        <v>7549</v>
      </c>
      <c r="B2509" t="s">
        <v>7550</v>
      </c>
      <c r="C2509" t="s">
        <v>27</v>
      </c>
      <c r="D2509">
        <v>31.54</v>
      </c>
      <c r="E2509" t="s">
        <v>28</v>
      </c>
      <c r="F2509" t="s">
        <v>7551</v>
      </c>
      <c r="G2509">
        <v>960</v>
      </c>
      <c r="H2509">
        <v>720</v>
      </c>
      <c r="I2509">
        <v>3</v>
      </c>
      <c r="J2509" t="s">
        <v>31</v>
      </c>
      <c r="K2509" t="s">
        <v>30</v>
      </c>
      <c r="L2509">
        <v>93</v>
      </c>
      <c r="M2509">
        <v>29</v>
      </c>
      <c r="N2509">
        <v>33</v>
      </c>
      <c r="O2509">
        <v>16</v>
      </c>
      <c r="P2509">
        <v>528</v>
      </c>
      <c r="Q2509">
        <v>50</v>
      </c>
      <c r="R2509">
        <v>250</v>
      </c>
      <c r="S2509">
        <v>110</v>
      </c>
      <c r="T2509">
        <v>173</v>
      </c>
      <c r="U2509">
        <v>15</v>
      </c>
      <c r="V2509">
        <v>200</v>
      </c>
      <c r="W2509">
        <v>6</v>
      </c>
      <c r="X2509">
        <v>25</v>
      </c>
      <c r="Y2509">
        <v>1092.2</v>
      </c>
      <c r="AA2509" t="s">
        <v>30</v>
      </c>
      <c r="AB2509" s="1">
        <v>44624</v>
      </c>
      <c r="AC2509" s="2">
        <v>8.8263888888888878E-2</v>
      </c>
      <c r="AD2509" s="2">
        <f t="shared" si="39"/>
        <v>2.1183333333333332</v>
      </c>
      <c r="AE2509" s="8">
        <f>WEEKDAY(AB2509)</f>
        <v>6</v>
      </c>
      <c r="AF2509">
        <f>IF(EXACT($AE2509,AF$1),$D2509,)</f>
        <v>0</v>
      </c>
      <c r="AG2509">
        <f>IF(EXACT($AE2509,AG$1),$D2509,)</f>
        <v>0</v>
      </c>
      <c r="AH2509">
        <f>IF(EXACT($AE2509,AH$1),$D2509,)</f>
        <v>0</v>
      </c>
      <c r="AI2509">
        <f>IF(EXACT($AE2509,AI$1),$D2509,)</f>
        <v>0</v>
      </c>
      <c r="AJ2509">
        <f>IF(EXACT($AE2509,AJ$1),$D2509,)</f>
        <v>0</v>
      </c>
      <c r="AK2509">
        <f>IF(EXACT($AE2509,AK$1),$D2509,)</f>
        <v>31.54</v>
      </c>
      <c r="AL2509">
        <f>IF(EXACT($AE2509,AL$1),$D2509,)</f>
        <v>0</v>
      </c>
    </row>
    <row r="2510" spans="1:38" x14ac:dyDescent="0.25">
      <c r="A2510" t="s">
        <v>7552</v>
      </c>
      <c r="B2510" t="s">
        <v>7553</v>
      </c>
      <c r="C2510" t="s">
        <v>27</v>
      </c>
      <c r="D2510">
        <v>30.37</v>
      </c>
      <c r="E2510" t="s">
        <v>28</v>
      </c>
      <c r="F2510" t="s">
        <v>7554</v>
      </c>
      <c r="G2510">
        <v>960</v>
      </c>
      <c r="H2510">
        <v>720</v>
      </c>
      <c r="I2510">
        <v>3</v>
      </c>
      <c r="J2510" t="s">
        <v>29</v>
      </c>
      <c r="K2510" t="s">
        <v>30</v>
      </c>
      <c r="L2510">
        <v>78</v>
      </c>
      <c r="M2510">
        <v>30</v>
      </c>
      <c r="N2510">
        <v>31</v>
      </c>
      <c r="O2510">
        <v>15</v>
      </c>
      <c r="P2510">
        <v>465</v>
      </c>
      <c r="Q2510">
        <v>50</v>
      </c>
      <c r="R2510">
        <v>250</v>
      </c>
      <c r="S2510">
        <v>110</v>
      </c>
      <c r="T2510">
        <v>173</v>
      </c>
      <c r="U2510">
        <v>15</v>
      </c>
      <c r="V2510">
        <v>200</v>
      </c>
      <c r="W2510">
        <v>6</v>
      </c>
      <c r="X2510">
        <v>56</v>
      </c>
      <c r="Y2510">
        <v>2743.2</v>
      </c>
      <c r="AA2510" t="s">
        <v>30</v>
      </c>
      <c r="AB2510" s="1">
        <v>44624</v>
      </c>
      <c r="AC2510" s="2">
        <v>0.1776736111111111</v>
      </c>
      <c r="AD2510" s="2">
        <f t="shared" si="39"/>
        <v>4.2641666666666662</v>
      </c>
      <c r="AE2510" s="8">
        <f>WEEKDAY(AB2510)</f>
        <v>6</v>
      </c>
      <c r="AF2510">
        <f>IF(EXACT($AE2510,AF$1),$D2510,)</f>
        <v>0</v>
      </c>
      <c r="AG2510">
        <f>IF(EXACT($AE2510,AG$1),$D2510,)</f>
        <v>0</v>
      </c>
      <c r="AH2510">
        <f>IF(EXACT($AE2510,AH$1),$D2510,)</f>
        <v>0</v>
      </c>
      <c r="AI2510">
        <f>IF(EXACT($AE2510,AI$1),$D2510,)</f>
        <v>0</v>
      </c>
      <c r="AJ2510">
        <f>IF(EXACT($AE2510,AJ$1),$D2510,)</f>
        <v>0</v>
      </c>
      <c r="AK2510">
        <f>IF(EXACT($AE2510,AK$1),$D2510,)</f>
        <v>30.37</v>
      </c>
      <c r="AL2510">
        <f>IF(EXACT($AE2510,AL$1),$D2510,)</f>
        <v>0</v>
      </c>
    </row>
    <row r="2511" spans="1:38" x14ac:dyDescent="0.25">
      <c r="A2511" t="s">
        <v>7555</v>
      </c>
      <c r="B2511" t="s">
        <v>7556</v>
      </c>
      <c r="C2511" t="s">
        <v>27</v>
      </c>
      <c r="D2511">
        <v>26.09</v>
      </c>
      <c r="E2511" t="s">
        <v>28</v>
      </c>
      <c r="F2511" t="s">
        <v>7557</v>
      </c>
      <c r="G2511">
        <v>960</v>
      </c>
      <c r="H2511">
        <v>720</v>
      </c>
      <c r="I2511">
        <v>3</v>
      </c>
      <c r="J2511" t="s">
        <v>29</v>
      </c>
      <c r="K2511" t="s">
        <v>30</v>
      </c>
      <c r="L2511">
        <v>81</v>
      </c>
      <c r="M2511">
        <v>31</v>
      </c>
      <c r="N2511">
        <v>29</v>
      </c>
      <c r="O2511">
        <v>11</v>
      </c>
      <c r="P2511">
        <v>319</v>
      </c>
      <c r="Q2511">
        <v>50</v>
      </c>
      <c r="R2511">
        <v>250</v>
      </c>
      <c r="S2511">
        <v>110</v>
      </c>
      <c r="T2511">
        <v>173</v>
      </c>
      <c r="U2511">
        <v>15</v>
      </c>
      <c r="V2511">
        <v>200</v>
      </c>
      <c r="W2511">
        <v>6</v>
      </c>
      <c r="X2511">
        <v>56</v>
      </c>
      <c r="Y2511">
        <v>2743.2</v>
      </c>
      <c r="AA2511" t="s">
        <v>30</v>
      </c>
      <c r="AB2511" s="1">
        <v>44624</v>
      </c>
      <c r="AC2511" s="2">
        <v>0.20585648148148147</v>
      </c>
      <c r="AD2511" s="2">
        <f t="shared" si="39"/>
        <v>4.9405555555555551</v>
      </c>
      <c r="AE2511" s="8">
        <f>WEEKDAY(AB2511)</f>
        <v>6</v>
      </c>
      <c r="AF2511">
        <f>IF(EXACT($AE2511,AF$1),$D2511,)</f>
        <v>0</v>
      </c>
      <c r="AG2511">
        <f>IF(EXACT($AE2511,AG$1),$D2511,)</f>
        <v>0</v>
      </c>
      <c r="AH2511">
        <f>IF(EXACT($AE2511,AH$1),$D2511,)</f>
        <v>0</v>
      </c>
      <c r="AI2511">
        <f>IF(EXACT($AE2511,AI$1),$D2511,)</f>
        <v>0</v>
      </c>
      <c r="AJ2511">
        <f>IF(EXACT($AE2511,AJ$1),$D2511,)</f>
        <v>0</v>
      </c>
      <c r="AK2511">
        <f>IF(EXACT($AE2511,AK$1),$D2511,)</f>
        <v>26.09</v>
      </c>
      <c r="AL2511">
        <f>IF(EXACT($AE2511,AL$1),$D2511,)</f>
        <v>0</v>
      </c>
    </row>
    <row r="2512" spans="1:38" x14ac:dyDescent="0.25">
      <c r="A2512" t="s">
        <v>7558</v>
      </c>
      <c r="B2512" t="s">
        <v>7559</v>
      </c>
      <c r="C2512" t="s">
        <v>27</v>
      </c>
      <c r="D2512">
        <v>27.28</v>
      </c>
      <c r="E2512" t="s">
        <v>28</v>
      </c>
      <c r="F2512" t="s">
        <v>7560</v>
      </c>
      <c r="G2512">
        <v>960</v>
      </c>
      <c r="H2512">
        <v>720</v>
      </c>
      <c r="I2512">
        <v>3</v>
      </c>
      <c r="J2512" t="s">
        <v>31</v>
      </c>
      <c r="K2512" t="s">
        <v>30</v>
      </c>
      <c r="L2512">
        <v>89</v>
      </c>
      <c r="M2512">
        <v>31</v>
      </c>
      <c r="N2512">
        <v>31</v>
      </c>
      <c r="O2512">
        <v>12</v>
      </c>
      <c r="P2512">
        <v>372</v>
      </c>
      <c r="Q2512">
        <v>50</v>
      </c>
      <c r="R2512">
        <v>250</v>
      </c>
      <c r="S2512">
        <v>110</v>
      </c>
      <c r="T2512">
        <v>173</v>
      </c>
      <c r="U2512">
        <v>15</v>
      </c>
      <c r="V2512">
        <v>200</v>
      </c>
      <c r="W2512">
        <v>6</v>
      </c>
      <c r="X2512">
        <v>25</v>
      </c>
      <c r="Y2512">
        <v>1092.2</v>
      </c>
      <c r="AA2512" t="s">
        <v>30</v>
      </c>
      <c r="AB2512" s="1">
        <v>44624</v>
      </c>
      <c r="AC2512" s="2">
        <v>0.21260416666666668</v>
      </c>
      <c r="AD2512" s="2">
        <f t="shared" si="39"/>
        <v>5.1025</v>
      </c>
      <c r="AE2512" s="8">
        <f>WEEKDAY(AB2512)</f>
        <v>6</v>
      </c>
      <c r="AF2512">
        <f>IF(EXACT($AE2512,AF$1),$D2512,)</f>
        <v>0</v>
      </c>
      <c r="AG2512">
        <f>IF(EXACT($AE2512,AG$1),$D2512,)</f>
        <v>0</v>
      </c>
      <c r="AH2512">
        <f>IF(EXACT($AE2512,AH$1),$D2512,)</f>
        <v>0</v>
      </c>
      <c r="AI2512">
        <f>IF(EXACT($AE2512,AI$1),$D2512,)</f>
        <v>0</v>
      </c>
      <c r="AJ2512">
        <f>IF(EXACT($AE2512,AJ$1),$D2512,)</f>
        <v>0</v>
      </c>
      <c r="AK2512">
        <f>IF(EXACT($AE2512,AK$1),$D2512,)</f>
        <v>27.28</v>
      </c>
      <c r="AL2512">
        <f>IF(EXACT($AE2512,AL$1),$D2512,)</f>
        <v>0</v>
      </c>
    </row>
    <row r="2513" spans="1:38" x14ac:dyDescent="0.25">
      <c r="A2513" t="s">
        <v>7561</v>
      </c>
      <c r="B2513" t="s">
        <v>7562</v>
      </c>
      <c r="C2513" t="s">
        <v>27</v>
      </c>
      <c r="D2513">
        <v>26.21</v>
      </c>
      <c r="E2513" t="s">
        <v>28</v>
      </c>
      <c r="F2513" t="s">
        <v>7563</v>
      </c>
      <c r="G2513">
        <v>960</v>
      </c>
      <c r="H2513">
        <v>720</v>
      </c>
      <c r="I2513">
        <v>3</v>
      </c>
      <c r="J2513" t="s">
        <v>29</v>
      </c>
      <c r="K2513" t="s">
        <v>30</v>
      </c>
      <c r="L2513">
        <v>81</v>
      </c>
      <c r="M2513">
        <v>26</v>
      </c>
      <c r="N2513">
        <v>34</v>
      </c>
      <c r="O2513">
        <v>26</v>
      </c>
      <c r="P2513">
        <v>884</v>
      </c>
      <c r="Q2513">
        <v>50</v>
      </c>
      <c r="R2513">
        <v>250</v>
      </c>
      <c r="S2513">
        <v>110</v>
      </c>
      <c r="T2513">
        <v>173</v>
      </c>
      <c r="U2513">
        <v>15</v>
      </c>
      <c r="V2513">
        <v>200</v>
      </c>
      <c r="W2513">
        <v>6</v>
      </c>
      <c r="X2513">
        <v>56</v>
      </c>
      <c r="Y2513">
        <v>2743.2</v>
      </c>
      <c r="AA2513" t="s">
        <v>30</v>
      </c>
      <c r="AB2513" s="1">
        <v>44624</v>
      </c>
      <c r="AC2513" s="2">
        <v>0.22114583333333335</v>
      </c>
      <c r="AD2513" s="2">
        <f t="shared" si="39"/>
        <v>5.3075000000000001</v>
      </c>
      <c r="AE2513" s="8">
        <f>WEEKDAY(AB2513)</f>
        <v>6</v>
      </c>
      <c r="AF2513">
        <f>IF(EXACT($AE2513,AF$1),$D2513,)</f>
        <v>0</v>
      </c>
      <c r="AG2513">
        <f>IF(EXACT($AE2513,AG$1),$D2513,)</f>
        <v>0</v>
      </c>
      <c r="AH2513">
        <f>IF(EXACT($AE2513,AH$1),$D2513,)</f>
        <v>0</v>
      </c>
      <c r="AI2513">
        <f>IF(EXACT($AE2513,AI$1),$D2513,)</f>
        <v>0</v>
      </c>
      <c r="AJ2513">
        <f>IF(EXACT($AE2513,AJ$1),$D2513,)</f>
        <v>0</v>
      </c>
      <c r="AK2513">
        <f>IF(EXACT($AE2513,AK$1),$D2513,)</f>
        <v>26.21</v>
      </c>
      <c r="AL2513">
        <f>IF(EXACT($AE2513,AL$1),$D2513,)</f>
        <v>0</v>
      </c>
    </row>
    <row r="2514" spans="1:38" x14ac:dyDescent="0.25">
      <c r="A2514" t="s">
        <v>7564</v>
      </c>
      <c r="B2514" t="s">
        <v>7565</v>
      </c>
      <c r="C2514" t="s">
        <v>27</v>
      </c>
      <c r="D2514">
        <v>34.119999999999997</v>
      </c>
      <c r="E2514" t="s">
        <v>28</v>
      </c>
      <c r="F2514" t="s">
        <v>7566</v>
      </c>
      <c r="G2514">
        <v>960</v>
      </c>
      <c r="H2514">
        <v>720</v>
      </c>
      <c r="I2514">
        <v>3</v>
      </c>
      <c r="J2514" t="s">
        <v>29</v>
      </c>
      <c r="K2514" t="s">
        <v>30</v>
      </c>
      <c r="L2514">
        <v>60</v>
      </c>
      <c r="M2514">
        <v>24</v>
      </c>
      <c r="N2514">
        <v>32</v>
      </c>
      <c r="O2514">
        <v>12</v>
      </c>
      <c r="P2514">
        <v>384</v>
      </c>
      <c r="Q2514">
        <v>50</v>
      </c>
      <c r="R2514">
        <v>250</v>
      </c>
      <c r="S2514">
        <v>110</v>
      </c>
      <c r="T2514">
        <v>173</v>
      </c>
      <c r="U2514">
        <v>15</v>
      </c>
      <c r="V2514">
        <v>200</v>
      </c>
      <c r="W2514">
        <v>6</v>
      </c>
      <c r="X2514">
        <v>56</v>
      </c>
      <c r="Y2514">
        <v>2743.2</v>
      </c>
      <c r="AA2514" t="s">
        <v>30</v>
      </c>
      <c r="AB2514" s="1">
        <v>44624</v>
      </c>
      <c r="AC2514" s="2">
        <v>0.23881944444444445</v>
      </c>
      <c r="AD2514" s="2">
        <f t="shared" si="39"/>
        <v>5.7316666666666665</v>
      </c>
      <c r="AE2514" s="8">
        <f>WEEKDAY(AB2514)</f>
        <v>6</v>
      </c>
      <c r="AF2514">
        <f>IF(EXACT($AE2514,AF$1),$D2514,)</f>
        <v>0</v>
      </c>
      <c r="AG2514">
        <f>IF(EXACT($AE2514,AG$1),$D2514,)</f>
        <v>0</v>
      </c>
      <c r="AH2514">
        <f>IF(EXACT($AE2514,AH$1),$D2514,)</f>
        <v>0</v>
      </c>
      <c r="AI2514">
        <f>IF(EXACT($AE2514,AI$1),$D2514,)</f>
        <v>0</v>
      </c>
      <c r="AJ2514">
        <f>IF(EXACT($AE2514,AJ$1),$D2514,)</f>
        <v>0</v>
      </c>
      <c r="AK2514">
        <f>IF(EXACT($AE2514,AK$1),$D2514,)</f>
        <v>34.119999999999997</v>
      </c>
      <c r="AL2514">
        <f>IF(EXACT($AE2514,AL$1),$D2514,)</f>
        <v>0</v>
      </c>
    </row>
    <row r="2515" spans="1:38" x14ac:dyDescent="0.25">
      <c r="A2515" t="s">
        <v>7567</v>
      </c>
      <c r="B2515" t="s">
        <v>7568</v>
      </c>
      <c r="C2515" t="s">
        <v>27</v>
      </c>
      <c r="D2515">
        <v>30.2</v>
      </c>
      <c r="E2515" t="s">
        <v>28</v>
      </c>
      <c r="F2515" t="s">
        <v>7569</v>
      </c>
      <c r="G2515">
        <v>960</v>
      </c>
      <c r="H2515">
        <v>720</v>
      </c>
      <c r="I2515">
        <v>3</v>
      </c>
      <c r="J2515" t="s">
        <v>29</v>
      </c>
      <c r="K2515" t="s">
        <v>30</v>
      </c>
      <c r="L2515">
        <v>74</v>
      </c>
      <c r="M2515">
        <v>29</v>
      </c>
      <c r="N2515">
        <v>28</v>
      </c>
      <c r="O2515">
        <v>12</v>
      </c>
      <c r="P2515">
        <v>336</v>
      </c>
      <c r="Q2515">
        <v>50</v>
      </c>
      <c r="R2515">
        <v>250</v>
      </c>
      <c r="S2515">
        <v>110</v>
      </c>
      <c r="T2515">
        <v>173</v>
      </c>
      <c r="U2515">
        <v>15</v>
      </c>
      <c r="V2515">
        <v>200</v>
      </c>
      <c r="W2515">
        <v>6</v>
      </c>
      <c r="X2515">
        <v>56</v>
      </c>
      <c r="Y2515">
        <v>2743.2</v>
      </c>
      <c r="AA2515" t="s">
        <v>30</v>
      </c>
      <c r="AB2515" s="1">
        <v>44624</v>
      </c>
      <c r="AC2515" s="2">
        <v>0.23907407407407408</v>
      </c>
      <c r="AD2515" s="2">
        <f t="shared" si="39"/>
        <v>5.7377777777777776</v>
      </c>
      <c r="AE2515" s="8">
        <f>WEEKDAY(AB2515)</f>
        <v>6</v>
      </c>
      <c r="AF2515">
        <f>IF(EXACT($AE2515,AF$1),$D2515,)</f>
        <v>0</v>
      </c>
      <c r="AG2515">
        <f>IF(EXACT($AE2515,AG$1),$D2515,)</f>
        <v>0</v>
      </c>
      <c r="AH2515">
        <f>IF(EXACT($AE2515,AH$1),$D2515,)</f>
        <v>0</v>
      </c>
      <c r="AI2515">
        <f>IF(EXACT($AE2515,AI$1),$D2515,)</f>
        <v>0</v>
      </c>
      <c r="AJ2515">
        <f>IF(EXACT($AE2515,AJ$1),$D2515,)</f>
        <v>0</v>
      </c>
      <c r="AK2515">
        <f>IF(EXACT($AE2515,AK$1),$D2515,)</f>
        <v>30.2</v>
      </c>
      <c r="AL2515">
        <f>IF(EXACT($AE2515,AL$1),$D2515,)</f>
        <v>0</v>
      </c>
    </row>
    <row r="2516" spans="1:38" x14ac:dyDescent="0.25">
      <c r="A2516" t="s">
        <v>7570</v>
      </c>
      <c r="B2516" t="s">
        <v>7571</v>
      </c>
      <c r="C2516" t="s">
        <v>27</v>
      </c>
      <c r="D2516">
        <v>31.6</v>
      </c>
      <c r="E2516" t="s">
        <v>28</v>
      </c>
      <c r="F2516" t="s">
        <v>7572</v>
      </c>
      <c r="G2516">
        <v>960</v>
      </c>
      <c r="H2516">
        <v>720</v>
      </c>
      <c r="I2516">
        <v>3</v>
      </c>
      <c r="J2516" t="s">
        <v>29</v>
      </c>
      <c r="K2516" t="s">
        <v>30</v>
      </c>
      <c r="L2516">
        <v>72</v>
      </c>
      <c r="M2516">
        <v>25</v>
      </c>
      <c r="N2516">
        <v>32</v>
      </c>
      <c r="O2516">
        <v>15</v>
      </c>
      <c r="P2516">
        <v>480</v>
      </c>
      <c r="Q2516">
        <v>50</v>
      </c>
      <c r="R2516">
        <v>250</v>
      </c>
      <c r="S2516">
        <v>110</v>
      </c>
      <c r="T2516">
        <v>173</v>
      </c>
      <c r="U2516">
        <v>15</v>
      </c>
      <c r="V2516">
        <v>200</v>
      </c>
      <c r="W2516">
        <v>6</v>
      </c>
      <c r="X2516">
        <v>56</v>
      </c>
      <c r="Y2516">
        <v>2743.2</v>
      </c>
      <c r="AA2516" t="s">
        <v>30</v>
      </c>
      <c r="AB2516" s="1">
        <v>44624</v>
      </c>
      <c r="AC2516" s="2">
        <v>0.24003472222222222</v>
      </c>
      <c r="AD2516" s="2">
        <f t="shared" si="39"/>
        <v>5.7608333333333333</v>
      </c>
      <c r="AE2516" s="8">
        <f>WEEKDAY(AB2516)</f>
        <v>6</v>
      </c>
      <c r="AF2516">
        <f>IF(EXACT($AE2516,AF$1),$D2516,)</f>
        <v>0</v>
      </c>
      <c r="AG2516">
        <f>IF(EXACT($AE2516,AG$1),$D2516,)</f>
        <v>0</v>
      </c>
      <c r="AH2516">
        <f>IF(EXACT($AE2516,AH$1),$D2516,)</f>
        <v>0</v>
      </c>
      <c r="AI2516">
        <f>IF(EXACT($AE2516,AI$1),$D2516,)</f>
        <v>0</v>
      </c>
      <c r="AJ2516">
        <f>IF(EXACT($AE2516,AJ$1),$D2516,)</f>
        <v>0</v>
      </c>
      <c r="AK2516">
        <f>IF(EXACT($AE2516,AK$1),$D2516,)</f>
        <v>31.6</v>
      </c>
      <c r="AL2516">
        <f>IF(EXACT($AE2516,AL$1),$D2516,)</f>
        <v>0</v>
      </c>
    </row>
    <row r="2517" spans="1:38" x14ac:dyDescent="0.25">
      <c r="A2517" t="s">
        <v>7573</v>
      </c>
      <c r="B2517" t="s">
        <v>7574</v>
      </c>
      <c r="C2517" t="s">
        <v>27</v>
      </c>
      <c r="D2517">
        <v>20.18</v>
      </c>
      <c r="E2517" t="s">
        <v>28</v>
      </c>
      <c r="F2517" t="s">
        <v>7575</v>
      </c>
      <c r="G2517">
        <v>960</v>
      </c>
      <c r="H2517">
        <v>720</v>
      </c>
      <c r="I2517">
        <v>3</v>
      </c>
      <c r="J2517" t="s">
        <v>29</v>
      </c>
      <c r="K2517" t="s">
        <v>30</v>
      </c>
      <c r="L2517">
        <v>102</v>
      </c>
      <c r="M2517">
        <v>31</v>
      </c>
      <c r="N2517">
        <v>26</v>
      </c>
      <c r="O2517">
        <v>13</v>
      </c>
      <c r="P2517">
        <v>338</v>
      </c>
      <c r="Q2517">
        <v>50</v>
      </c>
      <c r="R2517">
        <v>250</v>
      </c>
      <c r="S2517">
        <v>110</v>
      </c>
      <c r="T2517">
        <v>173</v>
      </c>
      <c r="U2517">
        <v>15</v>
      </c>
      <c r="V2517">
        <v>200</v>
      </c>
      <c r="W2517">
        <v>6</v>
      </c>
      <c r="X2517">
        <v>56</v>
      </c>
      <c r="Y2517">
        <v>2743.2</v>
      </c>
      <c r="AA2517" t="s">
        <v>30</v>
      </c>
      <c r="AB2517" s="1">
        <v>44624</v>
      </c>
      <c r="AC2517" s="2">
        <v>0.25116898148148148</v>
      </c>
      <c r="AD2517" s="2">
        <f t="shared" si="39"/>
        <v>6.0280555555555555</v>
      </c>
      <c r="AE2517" s="8">
        <f>WEEKDAY(AB2517)</f>
        <v>6</v>
      </c>
      <c r="AF2517">
        <f>IF(EXACT($AE2517,AF$1),$D2517,)</f>
        <v>0</v>
      </c>
      <c r="AG2517">
        <f>IF(EXACT($AE2517,AG$1),$D2517,)</f>
        <v>0</v>
      </c>
      <c r="AH2517">
        <f>IF(EXACT($AE2517,AH$1),$D2517,)</f>
        <v>0</v>
      </c>
      <c r="AI2517">
        <f>IF(EXACT($AE2517,AI$1),$D2517,)</f>
        <v>0</v>
      </c>
      <c r="AJ2517">
        <f>IF(EXACT($AE2517,AJ$1),$D2517,)</f>
        <v>0</v>
      </c>
      <c r="AK2517">
        <f>IF(EXACT($AE2517,AK$1),$D2517,)</f>
        <v>20.18</v>
      </c>
      <c r="AL2517">
        <f>IF(EXACT($AE2517,AL$1),$D2517,)</f>
        <v>0</v>
      </c>
    </row>
    <row r="2518" spans="1:38" x14ac:dyDescent="0.25">
      <c r="A2518" t="s">
        <v>7576</v>
      </c>
      <c r="B2518" t="s">
        <v>7577</v>
      </c>
      <c r="C2518" t="s">
        <v>27</v>
      </c>
      <c r="D2518">
        <v>24.09</v>
      </c>
      <c r="E2518" t="s">
        <v>28</v>
      </c>
      <c r="F2518" t="s">
        <v>7578</v>
      </c>
      <c r="G2518">
        <v>960</v>
      </c>
      <c r="H2518">
        <v>720</v>
      </c>
      <c r="I2518">
        <v>3</v>
      </c>
      <c r="J2518" t="s">
        <v>29</v>
      </c>
      <c r="K2518" t="s">
        <v>30</v>
      </c>
      <c r="L2518">
        <v>21</v>
      </c>
      <c r="M2518">
        <v>29</v>
      </c>
      <c r="N2518">
        <v>26</v>
      </c>
      <c r="O2518">
        <v>10</v>
      </c>
      <c r="P2518">
        <v>260</v>
      </c>
      <c r="Q2518">
        <v>50</v>
      </c>
      <c r="R2518">
        <v>250</v>
      </c>
      <c r="S2518">
        <v>110</v>
      </c>
      <c r="T2518">
        <v>173</v>
      </c>
      <c r="U2518">
        <v>15</v>
      </c>
      <c r="V2518">
        <v>200</v>
      </c>
      <c r="W2518">
        <v>6</v>
      </c>
      <c r="X2518">
        <v>56</v>
      </c>
      <c r="Y2518">
        <v>2743.2</v>
      </c>
      <c r="AA2518" t="s">
        <v>30</v>
      </c>
      <c r="AB2518" s="1">
        <v>44624</v>
      </c>
      <c r="AC2518" s="2">
        <v>0.25118055555555557</v>
      </c>
      <c r="AD2518" s="2">
        <f t="shared" si="39"/>
        <v>6.0283333333333342</v>
      </c>
      <c r="AE2518" s="8">
        <f>WEEKDAY(AB2518)</f>
        <v>6</v>
      </c>
      <c r="AF2518">
        <f>IF(EXACT($AE2518,AF$1),$D2518,)</f>
        <v>0</v>
      </c>
      <c r="AG2518">
        <f>IF(EXACT($AE2518,AG$1),$D2518,)</f>
        <v>0</v>
      </c>
      <c r="AH2518">
        <f>IF(EXACT($AE2518,AH$1),$D2518,)</f>
        <v>0</v>
      </c>
      <c r="AI2518">
        <f>IF(EXACT($AE2518,AI$1),$D2518,)</f>
        <v>0</v>
      </c>
      <c r="AJ2518">
        <f>IF(EXACT($AE2518,AJ$1),$D2518,)</f>
        <v>0</v>
      </c>
      <c r="AK2518">
        <f>IF(EXACT($AE2518,AK$1),$D2518,)</f>
        <v>24.09</v>
      </c>
      <c r="AL2518">
        <f>IF(EXACT($AE2518,AL$1),$D2518,)</f>
        <v>0</v>
      </c>
    </row>
    <row r="2519" spans="1:38" x14ac:dyDescent="0.25">
      <c r="A2519" t="s">
        <v>7579</v>
      </c>
      <c r="B2519" t="s">
        <v>7580</v>
      </c>
      <c r="C2519" t="s">
        <v>27</v>
      </c>
      <c r="D2519">
        <v>21.96</v>
      </c>
      <c r="E2519" t="s">
        <v>28</v>
      </c>
      <c r="F2519" t="s">
        <v>7581</v>
      </c>
      <c r="G2519">
        <v>960</v>
      </c>
      <c r="H2519">
        <v>720</v>
      </c>
      <c r="I2519">
        <v>3</v>
      </c>
      <c r="J2519" t="s">
        <v>29</v>
      </c>
      <c r="K2519" t="s">
        <v>30</v>
      </c>
      <c r="L2519">
        <v>98</v>
      </c>
      <c r="M2519">
        <v>25</v>
      </c>
      <c r="N2519">
        <v>27</v>
      </c>
      <c r="O2519">
        <v>17</v>
      </c>
      <c r="P2519">
        <v>459</v>
      </c>
      <c r="Q2519">
        <v>50</v>
      </c>
      <c r="R2519">
        <v>250</v>
      </c>
      <c r="S2519">
        <v>110</v>
      </c>
      <c r="T2519">
        <v>173</v>
      </c>
      <c r="U2519">
        <v>15</v>
      </c>
      <c r="V2519">
        <v>200</v>
      </c>
      <c r="W2519">
        <v>6</v>
      </c>
      <c r="X2519">
        <v>56</v>
      </c>
      <c r="Y2519">
        <v>2743.2</v>
      </c>
      <c r="AA2519" t="s">
        <v>30</v>
      </c>
      <c r="AB2519" s="1">
        <v>44624</v>
      </c>
      <c r="AC2519" s="2">
        <v>0.25480324074074073</v>
      </c>
      <c r="AD2519" s="2">
        <f t="shared" si="39"/>
        <v>6.1152777777777771</v>
      </c>
      <c r="AE2519" s="8">
        <f>WEEKDAY(AB2519)</f>
        <v>6</v>
      </c>
      <c r="AF2519">
        <f>IF(EXACT($AE2519,AF$1),$D2519,)</f>
        <v>0</v>
      </c>
      <c r="AG2519">
        <f>IF(EXACT($AE2519,AG$1),$D2519,)</f>
        <v>0</v>
      </c>
      <c r="AH2519">
        <f>IF(EXACT($AE2519,AH$1),$D2519,)</f>
        <v>0</v>
      </c>
      <c r="AI2519">
        <f>IF(EXACT($AE2519,AI$1),$D2519,)</f>
        <v>0</v>
      </c>
      <c r="AJ2519">
        <f>IF(EXACT($AE2519,AJ$1),$D2519,)</f>
        <v>0</v>
      </c>
      <c r="AK2519">
        <f>IF(EXACT($AE2519,AK$1),$D2519,)</f>
        <v>21.96</v>
      </c>
      <c r="AL2519">
        <f>IF(EXACT($AE2519,AL$1),$D2519,)</f>
        <v>0</v>
      </c>
    </row>
    <row r="2520" spans="1:38" x14ac:dyDescent="0.25">
      <c r="A2520" t="s">
        <v>7582</v>
      </c>
      <c r="B2520" t="s">
        <v>7583</v>
      </c>
      <c r="C2520" t="s">
        <v>27</v>
      </c>
      <c r="D2520">
        <v>28.58</v>
      </c>
      <c r="E2520" t="s">
        <v>28</v>
      </c>
      <c r="F2520" t="s">
        <v>7584</v>
      </c>
      <c r="G2520">
        <v>960</v>
      </c>
      <c r="H2520">
        <v>720</v>
      </c>
      <c r="I2520">
        <v>3</v>
      </c>
      <c r="J2520" t="s">
        <v>29</v>
      </c>
      <c r="K2520" t="s">
        <v>30</v>
      </c>
      <c r="L2520">
        <v>74</v>
      </c>
      <c r="M2520">
        <v>25</v>
      </c>
      <c r="N2520">
        <v>30</v>
      </c>
      <c r="O2520">
        <v>18</v>
      </c>
      <c r="P2520">
        <v>540</v>
      </c>
      <c r="Q2520">
        <v>50</v>
      </c>
      <c r="R2520">
        <v>250</v>
      </c>
      <c r="S2520">
        <v>110</v>
      </c>
      <c r="T2520">
        <v>173</v>
      </c>
      <c r="U2520">
        <v>15</v>
      </c>
      <c r="V2520">
        <v>200</v>
      </c>
      <c r="W2520">
        <v>6</v>
      </c>
      <c r="X2520">
        <v>56</v>
      </c>
      <c r="Y2520">
        <v>2743.2</v>
      </c>
      <c r="AA2520" t="s">
        <v>30</v>
      </c>
      <c r="AB2520" s="1">
        <v>44624</v>
      </c>
      <c r="AC2520" s="2">
        <v>0.25506944444444446</v>
      </c>
      <c r="AD2520" s="2">
        <f t="shared" si="39"/>
        <v>6.121666666666667</v>
      </c>
      <c r="AE2520" s="8">
        <f>WEEKDAY(AB2520)</f>
        <v>6</v>
      </c>
      <c r="AF2520">
        <f>IF(EXACT($AE2520,AF$1),$D2520,)</f>
        <v>0</v>
      </c>
      <c r="AG2520">
        <f>IF(EXACT($AE2520,AG$1),$D2520,)</f>
        <v>0</v>
      </c>
      <c r="AH2520">
        <f>IF(EXACT($AE2520,AH$1),$D2520,)</f>
        <v>0</v>
      </c>
      <c r="AI2520">
        <f>IF(EXACT($AE2520,AI$1),$D2520,)</f>
        <v>0</v>
      </c>
      <c r="AJ2520">
        <f>IF(EXACT($AE2520,AJ$1),$D2520,)</f>
        <v>0</v>
      </c>
      <c r="AK2520">
        <f>IF(EXACT($AE2520,AK$1),$D2520,)</f>
        <v>28.58</v>
      </c>
      <c r="AL2520">
        <f>IF(EXACT($AE2520,AL$1),$D2520,)</f>
        <v>0</v>
      </c>
    </row>
    <row r="2521" spans="1:38" x14ac:dyDescent="0.25">
      <c r="A2521" t="s">
        <v>7585</v>
      </c>
      <c r="B2521" t="s">
        <v>7586</v>
      </c>
      <c r="C2521" t="s">
        <v>27</v>
      </c>
      <c r="D2521">
        <v>24.54</v>
      </c>
      <c r="E2521" t="s">
        <v>28</v>
      </c>
      <c r="F2521" t="s">
        <v>7587</v>
      </c>
      <c r="G2521">
        <v>960</v>
      </c>
      <c r="H2521">
        <v>720</v>
      </c>
      <c r="I2521">
        <v>3</v>
      </c>
      <c r="J2521" t="s">
        <v>29</v>
      </c>
      <c r="K2521" t="s">
        <v>30</v>
      </c>
      <c r="L2521">
        <v>63</v>
      </c>
      <c r="M2521">
        <v>20</v>
      </c>
      <c r="N2521">
        <v>101</v>
      </c>
      <c r="O2521">
        <v>26</v>
      </c>
      <c r="P2521">
        <v>2626</v>
      </c>
      <c r="Q2521">
        <v>50</v>
      </c>
      <c r="R2521">
        <v>250</v>
      </c>
      <c r="S2521">
        <v>110</v>
      </c>
      <c r="T2521">
        <v>173</v>
      </c>
      <c r="U2521">
        <v>15</v>
      </c>
      <c r="V2521">
        <v>200</v>
      </c>
      <c r="W2521">
        <v>6</v>
      </c>
      <c r="X2521">
        <v>56</v>
      </c>
      <c r="Y2521">
        <v>2743.2</v>
      </c>
      <c r="AA2521" t="s">
        <v>30</v>
      </c>
      <c r="AB2521" s="1">
        <v>44624</v>
      </c>
      <c r="AC2521" s="2">
        <v>0.27303240740740742</v>
      </c>
      <c r="AD2521" s="2">
        <f t="shared" si="39"/>
        <v>6.552777777777778</v>
      </c>
      <c r="AE2521" s="8">
        <f>WEEKDAY(AB2521)</f>
        <v>6</v>
      </c>
      <c r="AF2521">
        <f>IF(EXACT($AE2521,AF$1),$D2521,)</f>
        <v>0</v>
      </c>
      <c r="AG2521">
        <f>IF(EXACT($AE2521,AG$1),$D2521,)</f>
        <v>0</v>
      </c>
      <c r="AH2521">
        <f>IF(EXACT($AE2521,AH$1),$D2521,)</f>
        <v>0</v>
      </c>
      <c r="AI2521">
        <f>IF(EXACT($AE2521,AI$1),$D2521,)</f>
        <v>0</v>
      </c>
      <c r="AJ2521">
        <f>IF(EXACT($AE2521,AJ$1),$D2521,)</f>
        <v>0</v>
      </c>
      <c r="AK2521">
        <f>IF(EXACT($AE2521,AK$1),$D2521,)</f>
        <v>24.54</v>
      </c>
      <c r="AL2521">
        <f>IF(EXACT($AE2521,AL$1),$D2521,)</f>
        <v>0</v>
      </c>
    </row>
    <row r="2522" spans="1:38" x14ac:dyDescent="0.25">
      <c r="A2522" t="s">
        <v>7588</v>
      </c>
      <c r="B2522" t="s">
        <v>7589</v>
      </c>
      <c r="C2522" t="s">
        <v>27</v>
      </c>
      <c r="D2522">
        <v>23.85</v>
      </c>
      <c r="E2522" t="s">
        <v>28</v>
      </c>
      <c r="F2522" t="s">
        <v>7590</v>
      </c>
      <c r="G2522">
        <v>960</v>
      </c>
      <c r="H2522">
        <v>720</v>
      </c>
      <c r="I2522">
        <v>3</v>
      </c>
      <c r="J2522" t="s">
        <v>29</v>
      </c>
      <c r="K2522" t="s">
        <v>30</v>
      </c>
      <c r="L2522">
        <v>123</v>
      </c>
      <c r="M2522">
        <v>14</v>
      </c>
      <c r="N2522">
        <v>43</v>
      </c>
      <c r="O2522">
        <v>36</v>
      </c>
      <c r="P2522">
        <v>1548</v>
      </c>
      <c r="Q2522">
        <v>50</v>
      </c>
      <c r="R2522">
        <v>250</v>
      </c>
      <c r="S2522">
        <v>110</v>
      </c>
      <c r="T2522">
        <v>173</v>
      </c>
      <c r="U2522">
        <v>15</v>
      </c>
      <c r="V2522">
        <v>200</v>
      </c>
      <c r="W2522">
        <v>6</v>
      </c>
      <c r="X2522">
        <v>56</v>
      </c>
      <c r="Y2522">
        <v>2743.2</v>
      </c>
      <c r="AA2522" t="s">
        <v>30</v>
      </c>
      <c r="AB2522" s="1">
        <v>44624</v>
      </c>
      <c r="AC2522" s="2">
        <v>0.27652777777777776</v>
      </c>
      <c r="AD2522" s="2">
        <f t="shared" si="39"/>
        <v>6.6366666666666667</v>
      </c>
      <c r="AE2522" s="8">
        <f>WEEKDAY(AB2522)</f>
        <v>6</v>
      </c>
      <c r="AF2522">
        <f>IF(EXACT($AE2522,AF$1),$D2522,)</f>
        <v>0</v>
      </c>
      <c r="AG2522">
        <f>IF(EXACT($AE2522,AG$1),$D2522,)</f>
        <v>0</v>
      </c>
      <c r="AH2522">
        <f>IF(EXACT($AE2522,AH$1),$D2522,)</f>
        <v>0</v>
      </c>
      <c r="AI2522">
        <f>IF(EXACT($AE2522,AI$1),$D2522,)</f>
        <v>0</v>
      </c>
      <c r="AJ2522">
        <f>IF(EXACT($AE2522,AJ$1),$D2522,)</f>
        <v>0</v>
      </c>
      <c r="AK2522">
        <f>IF(EXACT($AE2522,AK$1),$D2522,)</f>
        <v>23.85</v>
      </c>
      <c r="AL2522">
        <f>IF(EXACT($AE2522,AL$1),$D2522,)</f>
        <v>0</v>
      </c>
    </row>
    <row r="2523" spans="1:38" x14ac:dyDescent="0.25">
      <c r="A2523" t="s">
        <v>7591</v>
      </c>
      <c r="B2523" t="s">
        <v>7592</v>
      </c>
      <c r="C2523" t="s">
        <v>27</v>
      </c>
      <c r="D2523">
        <v>15.15</v>
      </c>
      <c r="E2523" t="s">
        <v>28</v>
      </c>
      <c r="F2523" t="s">
        <v>7593</v>
      </c>
      <c r="G2523">
        <v>960</v>
      </c>
      <c r="H2523">
        <v>720</v>
      </c>
      <c r="I2523">
        <v>3</v>
      </c>
      <c r="J2523" t="s">
        <v>29</v>
      </c>
      <c r="K2523" t="s">
        <v>30</v>
      </c>
      <c r="L2523">
        <v>38</v>
      </c>
      <c r="M2523">
        <v>19</v>
      </c>
      <c r="N2523">
        <v>102</v>
      </c>
      <c r="O2523">
        <v>31</v>
      </c>
      <c r="P2523">
        <v>3162</v>
      </c>
      <c r="Q2523">
        <v>50</v>
      </c>
      <c r="R2523">
        <v>250</v>
      </c>
      <c r="S2523">
        <v>110</v>
      </c>
      <c r="T2523">
        <v>173</v>
      </c>
      <c r="U2523">
        <v>15</v>
      </c>
      <c r="V2523">
        <v>200</v>
      </c>
      <c r="W2523">
        <v>6</v>
      </c>
      <c r="X2523">
        <v>56</v>
      </c>
      <c r="Y2523">
        <v>2743.2</v>
      </c>
      <c r="AA2523" t="s">
        <v>30</v>
      </c>
      <c r="AB2523" s="1">
        <v>44624</v>
      </c>
      <c r="AC2523" s="2">
        <v>0.27785879629629628</v>
      </c>
      <c r="AD2523" s="2">
        <f t="shared" si="39"/>
        <v>6.6686111111111108</v>
      </c>
      <c r="AE2523" s="8">
        <f>WEEKDAY(AB2523)</f>
        <v>6</v>
      </c>
      <c r="AF2523">
        <f>IF(EXACT($AE2523,AF$1),$D2523,)</f>
        <v>0</v>
      </c>
      <c r="AG2523">
        <f>IF(EXACT($AE2523,AG$1),$D2523,)</f>
        <v>0</v>
      </c>
      <c r="AH2523">
        <f>IF(EXACT($AE2523,AH$1),$D2523,)</f>
        <v>0</v>
      </c>
      <c r="AI2523">
        <f>IF(EXACT($AE2523,AI$1),$D2523,)</f>
        <v>0</v>
      </c>
      <c r="AJ2523">
        <f>IF(EXACT($AE2523,AJ$1),$D2523,)</f>
        <v>0</v>
      </c>
      <c r="AK2523">
        <f>IF(EXACT($AE2523,AK$1),$D2523,)</f>
        <v>15.15</v>
      </c>
      <c r="AL2523">
        <f>IF(EXACT($AE2523,AL$1),$D2523,)</f>
        <v>0</v>
      </c>
    </row>
    <row r="2524" spans="1:38" x14ac:dyDescent="0.25">
      <c r="A2524" t="s">
        <v>7594</v>
      </c>
      <c r="B2524" t="s">
        <v>7595</v>
      </c>
      <c r="C2524" t="s">
        <v>27</v>
      </c>
      <c r="D2524">
        <v>22.54</v>
      </c>
      <c r="E2524" t="s">
        <v>28</v>
      </c>
      <c r="F2524" t="s">
        <v>7596</v>
      </c>
      <c r="G2524">
        <v>960</v>
      </c>
      <c r="H2524">
        <v>720</v>
      </c>
      <c r="I2524">
        <v>3</v>
      </c>
      <c r="J2524" t="s">
        <v>29</v>
      </c>
      <c r="K2524" t="s">
        <v>30</v>
      </c>
      <c r="L2524">
        <v>120</v>
      </c>
      <c r="M2524">
        <v>20</v>
      </c>
      <c r="N2524">
        <v>39</v>
      </c>
      <c r="O2524">
        <v>28</v>
      </c>
      <c r="P2524">
        <v>1092</v>
      </c>
      <c r="Q2524">
        <v>50</v>
      </c>
      <c r="R2524">
        <v>250</v>
      </c>
      <c r="S2524">
        <v>110</v>
      </c>
      <c r="T2524">
        <v>173</v>
      </c>
      <c r="U2524">
        <v>15</v>
      </c>
      <c r="V2524">
        <v>200</v>
      </c>
      <c r="W2524">
        <v>6</v>
      </c>
      <c r="X2524">
        <v>56</v>
      </c>
      <c r="Y2524">
        <v>2743.2</v>
      </c>
      <c r="AA2524" t="s">
        <v>30</v>
      </c>
      <c r="AB2524" s="1">
        <v>44624</v>
      </c>
      <c r="AC2524" s="2">
        <v>0.28206018518518516</v>
      </c>
      <c r="AD2524" s="2">
        <f t="shared" si="39"/>
        <v>6.7694444444444439</v>
      </c>
      <c r="AE2524" s="8">
        <f>WEEKDAY(AB2524)</f>
        <v>6</v>
      </c>
      <c r="AF2524">
        <f>IF(EXACT($AE2524,AF$1),$D2524,)</f>
        <v>0</v>
      </c>
      <c r="AG2524">
        <f>IF(EXACT($AE2524,AG$1),$D2524,)</f>
        <v>0</v>
      </c>
      <c r="AH2524">
        <f>IF(EXACT($AE2524,AH$1),$D2524,)</f>
        <v>0</v>
      </c>
      <c r="AI2524">
        <f>IF(EXACT($AE2524,AI$1),$D2524,)</f>
        <v>0</v>
      </c>
      <c r="AJ2524">
        <f>IF(EXACT($AE2524,AJ$1),$D2524,)</f>
        <v>0</v>
      </c>
      <c r="AK2524">
        <f>IF(EXACT($AE2524,AK$1),$D2524,)</f>
        <v>22.54</v>
      </c>
      <c r="AL2524">
        <f>IF(EXACT($AE2524,AL$1),$D2524,)</f>
        <v>0</v>
      </c>
    </row>
    <row r="2525" spans="1:38" x14ac:dyDescent="0.25">
      <c r="A2525" t="s">
        <v>7597</v>
      </c>
      <c r="B2525" t="s">
        <v>7598</v>
      </c>
      <c r="C2525" t="s">
        <v>27</v>
      </c>
      <c r="D2525">
        <v>41.16</v>
      </c>
      <c r="E2525" t="s">
        <v>28</v>
      </c>
      <c r="F2525" t="s">
        <v>7599</v>
      </c>
      <c r="G2525">
        <v>960</v>
      </c>
      <c r="H2525">
        <v>720</v>
      </c>
      <c r="I2525">
        <v>3</v>
      </c>
      <c r="J2525" t="s">
        <v>29</v>
      </c>
      <c r="K2525" t="s">
        <v>30</v>
      </c>
      <c r="L2525">
        <v>44</v>
      </c>
      <c r="M2525">
        <v>19</v>
      </c>
      <c r="N2525">
        <v>54</v>
      </c>
      <c r="O2525">
        <v>31</v>
      </c>
      <c r="P2525">
        <v>1674</v>
      </c>
      <c r="Q2525">
        <v>50</v>
      </c>
      <c r="R2525">
        <v>250</v>
      </c>
      <c r="S2525">
        <v>110</v>
      </c>
      <c r="T2525">
        <v>173</v>
      </c>
      <c r="U2525">
        <v>15</v>
      </c>
      <c r="V2525">
        <v>200</v>
      </c>
      <c r="W2525">
        <v>6</v>
      </c>
      <c r="X2525">
        <v>56</v>
      </c>
      <c r="Y2525">
        <v>2743.2</v>
      </c>
      <c r="AA2525" t="s">
        <v>30</v>
      </c>
      <c r="AB2525" s="1">
        <v>44624</v>
      </c>
      <c r="AC2525" s="2">
        <v>0.28476851851851853</v>
      </c>
      <c r="AD2525" s="2">
        <f t="shared" si="39"/>
        <v>6.8344444444444452</v>
      </c>
      <c r="AE2525" s="8">
        <f>WEEKDAY(AB2525)</f>
        <v>6</v>
      </c>
      <c r="AF2525">
        <f>IF(EXACT($AE2525,AF$1),$D2525,)</f>
        <v>0</v>
      </c>
      <c r="AG2525">
        <f>IF(EXACT($AE2525,AG$1),$D2525,)</f>
        <v>0</v>
      </c>
      <c r="AH2525">
        <f>IF(EXACT($AE2525,AH$1),$D2525,)</f>
        <v>0</v>
      </c>
      <c r="AI2525">
        <f>IF(EXACT($AE2525,AI$1),$D2525,)</f>
        <v>0</v>
      </c>
      <c r="AJ2525">
        <f>IF(EXACT($AE2525,AJ$1),$D2525,)</f>
        <v>0</v>
      </c>
      <c r="AK2525">
        <f>IF(EXACT($AE2525,AK$1),$D2525,)</f>
        <v>41.16</v>
      </c>
      <c r="AL2525">
        <f>IF(EXACT($AE2525,AL$1),$D2525,)</f>
        <v>0</v>
      </c>
    </row>
    <row r="2526" spans="1:38" x14ac:dyDescent="0.25">
      <c r="A2526" t="s">
        <v>7600</v>
      </c>
      <c r="B2526" t="s">
        <v>7601</v>
      </c>
      <c r="C2526" t="s">
        <v>27</v>
      </c>
      <c r="D2526">
        <v>21.63</v>
      </c>
      <c r="E2526" t="s">
        <v>28</v>
      </c>
      <c r="F2526" t="s">
        <v>7602</v>
      </c>
      <c r="G2526">
        <v>960</v>
      </c>
      <c r="H2526">
        <v>720</v>
      </c>
      <c r="I2526">
        <v>3</v>
      </c>
      <c r="J2526" t="s">
        <v>29</v>
      </c>
      <c r="K2526" t="s">
        <v>30</v>
      </c>
      <c r="L2526">
        <v>78</v>
      </c>
      <c r="M2526">
        <v>20</v>
      </c>
      <c r="N2526">
        <v>41</v>
      </c>
      <c r="O2526">
        <v>28</v>
      </c>
      <c r="P2526">
        <v>1148</v>
      </c>
      <c r="Q2526">
        <v>50</v>
      </c>
      <c r="R2526">
        <v>250</v>
      </c>
      <c r="S2526">
        <v>110</v>
      </c>
      <c r="T2526">
        <v>173</v>
      </c>
      <c r="U2526">
        <v>15</v>
      </c>
      <c r="V2526">
        <v>200</v>
      </c>
      <c r="W2526">
        <v>6</v>
      </c>
      <c r="X2526">
        <v>56</v>
      </c>
      <c r="Y2526">
        <v>2743.2</v>
      </c>
      <c r="AA2526" t="s">
        <v>30</v>
      </c>
      <c r="AB2526" s="1">
        <v>44624</v>
      </c>
      <c r="AC2526" s="2">
        <v>0.28681712962962963</v>
      </c>
      <c r="AD2526" s="2">
        <f t="shared" si="39"/>
        <v>6.8836111111111116</v>
      </c>
      <c r="AE2526" s="8">
        <f>WEEKDAY(AB2526)</f>
        <v>6</v>
      </c>
      <c r="AF2526">
        <f>IF(EXACT($AE2526,AF$1),$D2526,)</f>
        <v>0</v>
      </c>
      <c r="AG2526">
        <f>IF(EXACT($AE2526,AG$1),$D2526,)</f>
        <v>0</v>
      </c>
      <c r="AH2526">
        <f>IF(EXACT($AE2526,AH$1),$D2526,)</f>
        <v>0</v>
      </c>
      <c r="AI2526">
        <f>IF(EXACT($AE2526,AI$1),$D2526,)</f>
        <v>0</v>
      </c>
      <c r="AJ2526">
        <f>IF(EXACT($AE2526,AJ$1),$D2526,)</f>
        <v>0</v>
      </c>
      <c r="AK2526">
        <f>IF(EXACT($AE2526,AK$1),$D2526,)</f>
        <v>21.63</v>
      </c>
      <c r="AL2526">
        <f>IF(EXACT($AE2526,AL$1),$D2526,)</f>
        <v>0</v>
      </c>
    </row>
    <row r="2527" spans="1:38" x14ac:dyDescent="0.25">
      <c r="A2527" t="s">
        <v>7603</v>
      </c>
      <c r="B2527" t="s">
        <v>7604</v>
      </c>
      <c r="C2527" t="s">
        <v>27</v>
      </c>
      <c r="D2527">
        <v>30.72</v>
      </c>
      <c r="E2527" t="s">
        <v>28</v>
      </c>
      <c r="F2527" t="s">
        <v>7605</v>
      </c>
      <c r="G2527">
        <v>960</v>
      </c>
      <c r="H2527">
        <v>720</v>
      </c>
      <c r="I2527">
        <v>3</v>
      </c>
      <c r="J2527" t="s">
        <v>31</v>
      </c>
      <c r="K2527" t="s">
        <v>30</v>
      </c>
      <c r="L2527">
        <v>112</v>
      </c>
      <c r="M2527">
        <v>12</v>
      </c>
      <c r="N2527">
        <v>50</v>
      </c>
      <c r="O2527">
        <v>41</v>
      </c>
      <c r="P2527">
        <v>2050</v>
      </c>
      <c r="Q2527">
        <v>50</v>
      </c>
      <c r="R2527">
        <v>250</v>
      </c>
      <c r="S2527">
        <v>110</v>
      </c>
      <c r="T2527">
        <v>173</v>
      </c>
      <c r="U2527">
        <v>15</v>
      </c>
      <c r="V2527">
        <v>200</v>
      </c>
      <c r="W2527">
        <v>6</v>
      </c>
      <c r="X2527">
        <v>25</v>
      </c>
      <c r="Y2527">
        <v>1092.2</v>
      </c>
      <c r="AA2527" t="s">
        <v>30</v>
      </c>
      <c r="AB2527" s="1">
        <v>44624</v>
      </c>
      <c r="AC2527" s="2">
        <v>0.29063657407407406</v>
      </c>
      <c r="AD2527" s="2">
        <f t="shared" si="39"/>
        <v>6.9752777777777775</v>
      </c>
      <c r="AE2527" s="8">
        <f>WEEKDAY(AB2527)</f>
        <v>6</v>
      </c>
      <c r="AF2527">
        <f>IF(EXACT($AE2527,AF$1),$D2527,)</f>
        <v>0</v>
      </c>
      <c r="AG2527">
        <f>IF(EXACT($AE2527,AG$1),$D2527,)</f>
        <v>0</v>
      </c>
      <c r="AH2527">
        <f>IF(EXACT($AE2527,AH$1),$D2527,)</f>
        <v>0</v>
      </c>
      <c r="AI2527">
        <f>IF(EXACT($AE2527,AI$1),$D2527,)</f>
        <v>0</v>
      </c>
      <c r="AJ2527">
        <f>IF(EXACT($AE2527,AJ$1),$D2527,)</f>
        <v>0</v>
      </c>
      <c r="AK2527">
        <f>IF(EXACT($AE2527,AK$1),$D2527,)</f>
        <v>30.72</v>
      </c>
      <c r="AL2527">
        <f>IF(EXACT($AE2527,AL$1),$D2527,)</f>
        <v>0</v>
      </c>
    </row>
    <row r="2528" spans="1:38" x14ac:dyDescent="0.25">
      <c r="A2528" t="s">
        <v>7606</v>
      </c>
      <c r="B2528" t="s">
        <v>7607</v>
      </c>
      <c r="C2528" t="s">
        <v>27</v>
      </c>
      <c r="D2528">
        <v>25.04</v>
      </c>
      <c r="E2528" t="s">
        <v>28</v>
      </c>
      <c r="F2528" t="s">
        <v>7608</v>
      </c>
      <c r="G2528">
        <v>960</v>
      </c>
      <c r="H2528">
        <v>720</v>
      </c>
      <c r="I2528">
        <v>3</v>
      </c>
      <c r="J2528" t="s">
        <v>29</v>
      </c>
      <c r="K2528" t="s">
        <v>30</v>
      </c>
      <c r="L2528">
        <v>41</v>
      </c>
      <c r="M2528">
        <v>15</v>
      </c>
      <c r="N2528">
        <v>56</v>
      </c>
      <c r="O2528">
        <v>35</v>
      </c>
      <c r="P2528">
        <v>1960</v>
      </c>
      <c r="Q2528">
        <v>50</v>
      </c>
      <c r="R2528">
        <v>250</v>
      </c>
      <c r="S2528">
        <v>110</v>
      </c>
      <c r="T2528">
        <v>173</v>
      </c>
      <c r="U2528">
        <v>15</v>
      </c>
      <c r="V2528">
        <v>200</v>
      </c>
      <c r="W2528">
        <v>6</v>
      </c>
      <c r="X2528">
        <v>56</v>
      </c>
      <c r="Y2528">
        <v>2743.2</v>
      </c>
      <c r="AA2528" t="s">
        <v>30</v>
      </c>
      <c r="AB2528" s="1">
        <v>44624</v>
      </c>
      <c r="AC2528" s="2">
        <v>0.29274305555555552</v>
      </c>
      <c r="AD2528" s="2">
        <f t="shared" si="39"/>
        <v>7.0258333333333329</v>
      </c>
      <c r="AE2528" s="8">
        <f>WEEKDAY(AB2528)</f>
        <v>6</v>
      </c>
      <c r="AF2528">
        <f>IF(EXACT($AE2528,AF$1),$D2528,)</f>
        <v>0</v>
      </c>
      <c r="AG2528">
        <f>IF(EXACT($AE2528,AG$1),$D2528,)</f>
        <v>0</v>
      </c>
      <c r="AH2528">
        <f>IF(EXACT($AE2528,AH$1),$D2528,)</f>
        <v>0</v>
      </c>
      <c r="AI2528">
        <f>IF(EXACT($AE2528,AI$1),$D2528,)</f>
        <v>0</v>
      </c>
      <c r="AJ2528">
        <f>IF(EXACT($AE2528,AJ$1),$D2528,)</f>
        <v>0</v>
      </c>
      <c r="AK2528">
        <f>IF(EXACT($AE2528,AK$1),$D2528,)</f>
        <v>25.04</v>
      </c>
      <c r="AL2528">
        <f>IF(EXACT($AE2528,AL$1),$D2528,)</f>
        <v>0</v>
      </c>
    </row>
    <row r="2529" spans="1:38" x14ac:dyDescent="0.25">
      <c r="A2529" t="s">
        <v>7609</v>
      </c>
      <c r="B2529" t="s">
        <v>7610</v>
      </c>
      <c r="C2529" t="s">
        <v>27</v>
      </c>
      <c r="D2529">
        <v>38.520000000000003</v>
      </c>
      <c r="E2529" t="s">
        <v>28</v>
      </c>
      <c r="F2529" t="s">
        <v>7611</v>
      </c>
      <c r="G2529">
        <v>960</v>
      </c>
      <c r="H2529">
        <v>720</v>
      </c>
      <c r="I2529">
        <v>3</v>
      </c>
      <c r="J2529" t="s">
        <v>29</v>
      </c>
      <c r="K2529" t="s">
        <v>30</v>
      </c>
      <c r="L2529">
        <v>34</v>
      </c>
      <c r="M2529">
        <v>20</v>
      </c>
      <c r="N2529">
        <v>56</v>
      </c>
      <c r="O2529">
        <v>30</v>
      </c>
      <c r="P2529">
        <v>1680</v>
      </c>
      <c r="Q2529">
        <v>50</v>
      </c>
      <c r="R2529">
        <v>250</v>
      </c>
      <c r="S2529">
        <v>110</v>
      </c>
      <c r="T2529">
        <v>173</v>
      </c>
      <c r="U2529">
        <v>15</v>
      </c>
      <c r="V2529">
        <v>200</v>
      </c>
      <c r="W2529">
        <v>6</v>
      </c>
      <c r="X2529">
        <v>56</v>
      </c>
      <c r="Y2529">
        <v>2743.2</v>
      </c>
      <c r="AA2529" t="s">
        <v>30</v>
      </c>
      <c r="AB2529" s="1">
        <v>44624</v>
      </c>
      <c r="AC2529" s="2">
        <v>0.29756944444444444</v>
      </c>
      <c r="AD2529" s="2">
        <f t="shared" si="39"/>
        <v>7.1416666666666666</v>
      </c>
      <c r="AE2529" s="8">
        <f>WEEKDAY(AB2529)</f>
        <v>6</v>
      </c>
      <c r="AF2529">
        <f>IF(EXACT($AE2529,AF$1),$D2529,)</f>
        <v>0</v>
      </c>
      <c r="AG2529">
        <f>IF(EXACT($AE2529,AG$1),$D2529,)</f>
        <v>0</v>
      </c>
      <c r="AH2529">
        <f>IF(EXACT($AE2529,AH$1),$D2529,)</f>
        <v>0</v>
      </c>
      <c r="AI2529">
        <f>IF(EXACT($AE2529,AI$1),$D2529,)</f>
        <v>0</v>
      </c>
      <c r="AJ2529">
        <f>IF(EXACT($AE2529,AJ$1),$D2529,)</f>
        <v>0</v>
      </c>
      <c r="AK2529">
        <f>IF(EXACT($AE2529,AK$1),$D2529,)</f>
        <v>38.520000000000003</v>
      </c>
      <c r="AL2529">
        <f>IF(EXACT($AE2529,AL$1),$D2529,)</f>
        <v>0</v>
      </c>
    </row>
    <row r="2530" spans="1:38" x14ac:dyDescent="0.25">
      <c r="A2530" t="s">
        <v>7612</v>
      </c>
      <c r="B2530" t="s">
        <v>7613</v>
      </c>
      <c r="C2530" t="s">
        <v>27</v>
      </c>
      <c r="D2530">
        <v>22.8</v>
      </c>
      <c r="E2530" t="s">
        <v>28</v>
      </c>
      <c r="F2530" t="s">
        <v>7614</v>
      </c>
      <c r="G2530">
        <v>960</v>
      </c>
      <c r="H2530">
        <v>720</v>
      </c>
      <c r="I2530">
        <v>3</v>
      </c>
      <c r="J2530" t="s">
        <v>31</v>
      </c>
      <c r="K2530" t="s">
        <v>30</v>
      </c>
      <c r="L2530">
        <v>92</v>
      </c>
      <c r="M2530">
        <v>9</v>
      </c>
      <c r="N2530">
        <v>75</v>
      </c>
      <c r="O2530">
        <v>45</v>
      </c>
      <c r="P2530">
        <v>3375</v>
      </c>
      <c r="Q2530">
        <v>50</v>
      </c>
      <c r="R2530">
        <v>250</v>
      </c>
      <c r="S2530">
        <v>110</v>
      </c>
      <c r="T2530">
        <v>173</v>
      </c>
      <c r="U2530">
        <v>15</v>
      </c>
      <c r="V2530">
        <v>200</v>
      </c>
      <c r="W2530">
        <v>6</v>
      </c>
      <c r="X2530">
        <v>25</v>
      </c>
      <c r="Y2530">
        <v>1092.2</v>
      </c>
      <c r="AA2530" t="s">
        <v>30</v>
      </c>
      <c r="AB2530" s="1">
        <v>44624</v>
      </c>
      <c r="AC2530" s="2">
        <v>0.29879629629629628</v>
      </c>
      <c r="AD2530" s="2">
        <f t="shared" si="39"/>
        <v>7.1711111111111112</v>
      </c>
      <c r="AE2530" s="8">
        <f>WEEKDAY(AB2530)</f>
        <v>6</v>
      </c>
      <c r="AF2530">
        <f>IF(EXACT($AE2530,AF$1),$D2530,)</f>
        <v>0</v>
      </c>
      <c r="AG2530">
        <f>IF(EXACT($AE2530,AG$1),$D2530,)</f>
        <v>0</v>
      </c>
      <c r="AH2530">
        <f>IF(EXACT($AE2530,AH$1),$D2530,)</f>
        <v>0</v>
      </c>
      <c r="AI2530">
        <f>IF(EXACT($AE2530,AI$1),$D2530,)</f>
        <v>0</v>
      </c>
      <c r="AJ2530">
        <f>IF(EXACT($AE2530,AJ$1),$D2530,)</f>
        <v>0</v>
      </c>
      <c r="AK2530">
        <f>IF(EXACT($AE2530,AK$1),$D2530,)</f>
        <v>22.8</v>
      </c>
      <c r="AL2530">
        <f>IF(EXACT($AE2530,AL$1),$D2530,)</f>
        <v>0</v>
      </c>
    </row>
    <row r="2531" spans="1:38" x14ac:dyDescent="0.25">
      <c r="A2531" t="s">
        <v>7615</v>
      </c>
      <c r="B2531" t="s">
        <v>7616</v>
      </c>
      <c r="C2531" t="s">
        <v>27</v>
      </c>
      <c r="D2531">
        <v>30.08</v>
      </c>
      <c r="E2531" t="s">
        <v>28</v>
      </c>
      <c r="F2531" t="s">
        <v>7617</v>
      </c>
      <c r="G2531">
        <v>960</v>
      </c>
      <c r="H2531">
        <v>720</v>
      </c>
      <c r="I2531">
        <v>3</v>
      </c>
      <c r="J2531" t="s">
        <v>29</v>
      </c>
      <c r="K2531" t="s">
        <v>30</v>
      </c>
      <c r="L2531">
        <v>49</v>
      </c>
      <c r="M2531">
        <v>14</v>
      </c>
      <c r="N2531">
        <v>59</v>
      </c>
      <c r="O2531">
        <v>36</v>
      </c>
      <c r="P2531">
        <v>2124</v>
      </c>
      <c r="Q2531">
        <v>50</v>
      </c>
      <c r="R2531">
        <v>250</v>
      </c>
      <c r="S2531">
        <v>110</v>
      </c>
      <c r="T2531">
        <v>173</v>
      </c>
      <c r="U2531">
        <v>15</v>
      </c>
      <c r="V2531">
        <v>200</v>
      </c>
      <c r="W2531">
        <v>6</v>
      </c>
      <c r="X2531">
        <v>56</v>
      </c>
      <c r="Y2531">
        <v>2743.2</v>
      </c>
      <c r="AA2531" t="s">
        <v>30</v>
      </c>
      <c r="AB2531" s="1">
        <v>44624</v>
      </c>
      <c r="AC2531" s="2">
        <v>0.30074074074074075</v>
      </c>
      <c r="AD2531" s="2">
        <f t="shared" si="39"/>
        <v>7.2177777777777781</v>
      </c>
      <c r="AE2531" s="8">
        <f>WEEKDAY(AB2531)</f>
        <v>6</v>
      </c>
      <c r="AF2531">
        <f>IF(EXACT($AE2531,AF$1),$D2531,)</f>
        <v>0</v>
      </c>
      <c r="AG2531">
        <f>IF(EXACT($AE2531,AG$1),$D2531,)</f>
        <v>0</v>
      </c>
      <c r="AH2531">
        <f>IF(EXACT($AE2531,AH$1),$D2531,)</f>
        <v>0</v>
      </c>
      <c r="AI2531">
        <f>IF(EXACT($AE2531,AI$1),$D2531,)</f>
        <v>0</v>
      </c>
      <c r="AJ2531">
        <f>IF(EXACT($AE2531,AJ$1),$D2531,)</f>
        <v>0</v>
      </c>
      <c r="AK2531">
        <f>IF(EXACT($AE2531,AK$1),$D2531,)</f>
        <v>30.08</v>
      </c>
      <c r="AL2531">
        <f>IF(EXACT($AE2531,AL$1),$D2531,)</f>
        <v>0</v>
      </c>
    </row>
    <row r="2532" spans="1:38" x14ac:dyDescent="0.25">
      <c r="A2532" t="s">
        <v>7618</v>
      </c>
      <c r="B2532" t="s">
        <v>7619</v>
      </c>
      <c r="C2532" t="s">
        <v>27</v>
      </c>
      <c r="D2532">
        <v>28.14</v>
      </c>
      <c r="E2532" t="s">
        <v>28</v>
      </c>
      <c r="F2532" t="s">
        <v>7620</v>
      </c>
      <c r="G2532">
        <v>960</v>
      </c>
      <c r="H2532">
        <v>720</v>
      </c>
      <c r="I2532">
        <v>3</v>
      </c>
      <c r="J2532" t="s">
        <v>29</v>
      </c>
      <c r="K2532" t="s">
        <v>30</v>
      </c>
      <c r="L2532">
        <v>50</v>
      </c>
      <c r="M2532">
        <v>16</v>
      </c>
      <c r="N2532">
        <v>96</v>
      </c>
      <c r="O2532">
        <v>34</v>
      </c>
      <c r="P2532">
        <v>3264</v>
      </c>
      <c r="Q2532">
        <v>50</v>
      </c>
      <c r="R2532">
        <v>250</v>
      </c>
      <c r="S2532">
        <v>110</v>
      </c>
      <c r="T2532">
        <v>173</v>
      </c>
      <c r="U2532">
        <v>15</v>
      </c>
      <c r="V2532">
        <v>200</v>
      </c>
      <c r="W2532">
        <v>6</v>
      </c>
      <c r="X2532">
        <v>56</v>
      </c>
      <c r="Y2532">
        <v>2743.2</v>
      </c>
      <c r="AA2532" t="s">
        <v>30</v>
      </c>
      <c r="AB2532" s="1">
        <v>44624</v>
      </c>
      <c r="AC2532" s="2">
        <v>0.30994212962962964</v>
      </c>
      <c r="AD2532" s="2">
        <f t="shared" si="39"/>
        <v>7.4386111111111113</v>
      </c>
      <c r="AE2532" s="8">
        <f>WEEKDAY(AB2532)</f>
        <v>6</v>
      </c>
      <c r="AF2532">
        <f>IF(EXACT($AE2532,AF$1),$D2532,)</f>
        <v>0</v>
      </c>
      <c r="AG2532">
        <f>IF(EXACT($AE2532,AG$1),$D2532,)</f>
        <v>0</v>
      </c>
      <c r="AH2532">
        <f>IF(EXACT($AE2532,AH$1),$D2532,)</f>
        <v>0</v>
      </c>
      <c r="AI2532">
        <f>IF(EXACT($AE2532,AI$1),$D2532,)</f>
        <v>0</v>
      </c>
      <c r="AJ2532">
        <f>IF(EXACT($AE2532,AJ$1),$D2532,)</f>
        <v>0</v>
      </c>
      <c r="AK2532">
        <f>IF(EXACT($AE2532,AK$1),$D2532,)</f>
        <v>28.14</v>
      </c>
      <c r="AL2532">
        <f>IF(EXACT($AE2532,AL$1),$D2532,)</f>
        <v>0</v>
      </c>
    </row>
    <row r="2533" spans="1:38" x14ac:dyDescent="0.25">
      <c r="A2533" t="s">
        <v>7621</v>
      </c>
      <c r="B2533" t="s">
        <v>7622</v>
      </c>
      <c r="C2533" t="s">
        <v>27</v>
      </c>
      <c r="D2533">
        <v>32.020000000000003</v>
      </c>
      <c r="E2533" t="s">
        <v>28</v>
      </c>
      <c r="F2533" t="s">
        <v>7623</v>
      </c>
      <c r="G2533">
        <v>960</v>
      </c>
      <c r="H2533">
        <v>720</v>
      </c>
      <c r="I2533">
        <v>3</v>
      </c>
      <c r="J2533" t="s">
        <v>31</v>
      </c>
      <c r="K2533" t="s">
        <v>30</v>
      </c>
      <c r="L2533">
        <v>78</v>
      </c>
      <c r="M2533">
        <v>14</v>
      </c>
      <c r="N2533">
        <v>54</v>
      </c>
      <c r="O2533">
        <v>36</v>
      </c>
      <c r="P2533">
        <v>1944</v>
      </c>
      <c r="Q2533">
        <v>50</v>
      </c>
      <c r="R2533">
        <v>250</v>
      </c>
      <c r="S2533">
        <v>110</v>
      </c>
      <c r="T2533">
        <v>173</v>
      </c>
      <c r="U2533">
        <v>15</v>
      </c>
      <c r="V2533">
        <v>200</v>
      </c>
      <c r="W2533">
        <v>6</v>
      </c>
      <c r="X2533">
        <v>25</v>
      </c>
      <c r="Y2533">
        <v>1092.2</v>
      </c>
      <c r="AA2533" t="s">
        <v>30</v>
      </c>
      <c r="AB2533" s="1">
        <v>44624</v>
      </c>
      <c r="AC2533" s="2">
        <v>0.31091435185185184</v>
      </c>
      <c r="AD2533" s="2">
        <f t="shared" si="39"/>
        <v>7.4619444444444447</v>
      </c>
      <c r="AE2533" s="8">
        <f>WEEKDAY(AB2533)</f>
        <v>6</v>
      </c>
      <c r="AF2533">
        <f>IF(EXACT($AE2533,AF$1),$D2533,)</f>
        <v>0</v>
      </c>
      <c r="AG2533">
        <f>IF(EXACT($AE2533,AG$1),$D2533,)</f>
        <v>0</v>
      </c>
      <c r="AH2533">
        <f>IF(EXACT($AE2533,AH$1),$D2533,)</f>
        <v>0</v>
      </c>
      <c r="AI2533">
        <f>IF(EXACT($AE2533,AI$1),$D2533,)</f>
        <v>0</v>
      </c>
      <c r="AJ2533">
        <f>IF(EXACT($AE2533,AJ$1),$D2533,)</f>
        <v>0</v>
      </c>
      <c r="AK2533">
        <f>IF(EXACT($AE2533,AK$1),$D2533,)</f>
        <v>32.020000000000003</v>
      </c>
      <c r="AL2533">
        <f>IF(EXACT($AE2533,AL$1),$D2533,)</f>
        <v>0</v>
      </c>
    </row>
    <row r="2534" spans="1:38" x14ac:dyDescent="0.25">
      <c r="A2534" t="s">
        <v>7624</v>
      </c>
      <c r="B2534" t="s">
        <v>7625</v>
      </c>
      <c r="C2534" t="s">
        <v>27</v>
      </c>
      <c r="D2534">
        <v>18.3</v>
      </c>
      <c r="E2534" t="s">
        <v>28</v>
      </c>
      <c r="F2534" t="s">
        <v>7626</v>
      </c>
      <c r="G2534">
        <v>960</v>
      </c>
      <c r="H2534">
        <v>720</v>
      </c>
      <c r="I2534">
        <v>3</v>
      </c>
      <c r="J2534" t="s">
        <v>31</v>
      </c>
      <c r="K2534" t="s">
        <v>30</v>
      </c>
      <c r="L2534">
        <v>74</v>
      </c>
      <c r="M2534">
        <v>13</v>
      </c>
      <c r="N2534">
        <v>59</v>
      </c>
      <c r="O2534">
        <v>40</v>
      </c>
      <c r="P2534">
        <v>2360</v>
      </c>
      <c r="Q2534">
        <v>50</v>
      </c>
      <c r="R2534">
        <v>250</v>
      </c>
      <c r="S2534">
        <v>110</v>
      </c>
      <c r="T2534">
        <v>173</v>
      </c>
      <c r="U2534">
        <v>15</v>
      </c>
      <c r="V2534">
        <v>200</v>
      </c>
      <c r="W2534">
        <v>6</v>
      </c>
      <c r="X2534">
        <v>25</v>
      </c>
      <c r="Y2534">
        <v>1092.2</v>
      </c>
      <c r="AA2534" t="s">
        <v>30</v>
      </c>
      <c r="AB2534" s="1">
        <v>44624</v>
      </c>
      <c r="AC2534" s="2">
        <v>0.31350694444444444</v>
      </c>
      <c r="AD2534" s="2">
        <f t="shared" si="39"/>
        <v>7.524166666666666</v>
      </c>
      <c r="AE2534" s="8">
        <f>WEEKDAY(AB2534)</f>
        <v>6</v>
      </c>
      <c r="AF2534">
        <f>IF(EXACT($AE2534,AF$1),$D2534,)</f>
        <v>0</v>
      </c>
      <c r="AG2534">
        <f>IF(EXACT($AE2534,AG$1),$D2534,)</f>
        <v>0</v>
      </c>
      <c r="AH2534">
        <f>IF(EXACT($AE2534,AH$1),$D2534,)</f>
        <v>0</v>
      </c>
      <c r="AI2534">
        <f>IF(EXACT($AE2534,AI$1),$D2534,)</f>
        <v>0</v>
      </c>
      <c r="AJ2534">
        <f>IF(EXACT($AE2534,AJ$1),$D2534,)</f>
        <v>0</v>
      </c>
      <c r="AK2534">
        <f>IF(EXACT($AE2534,AK$1),$D2534,)</f>
        <v>18.3</v>
      </c>
      <c r="AL2534">
        <f>IF(EXACT($AE2534,AL$1),$D2534,)</f>
        <v>0</v>
      </c>
    </row>
    <row r="2535" spans="1:38" x14ac:dyDescent="0.25">
      <c r="A2535" t="s">
        <v>7627</v>
      </c>
      <c r="B2535" t="s">
        <v>7628</v>
      </c>
      <c r="C2535" t="s">
        <v>27</v>
      </c>
      <c r="D2535">
        <v>18.93</v>
      </c>
      <c r="E2535" t="s">
        <v>28</v>
      </c>
      <c r="F2535" t="s">
        <v>7629</v>
      </c>
      <c r="G2535">
        <v>960</v>
      </c>
      <c r="H2535">
        <v>720</v>
      </c>
      <c r="I2535">
        <v>3</v>
      </c>
      <c r="J2535" t="s">
        <v>29</v>
      </c>
      <c r="K2535" t="s">
        <v>30</v>
      </c>
      <c r="L2535">
        <v>80</v>
      </c>
      <c r="M2535">
        <v>15</v>
      </c>
      <c r="N2535">
        <v>51</v>
      </c>
      <c r="O2535">
        <v>34</v>
      </c>
      <c r="P2535">
        <v>1734</v>
      </c>
      <c r="Q2535">
        <v>50</v>
      </c>
      <c r="R2535">
        <v>250</v>
      </c>
      <c r="S2535">
        <v>110</v>
      </c>
      <c r="T2535">
        <v>173</v>
      </c>
      <c r="U2535">
        <v>15</v>
      </c>
      <c r="V2535">
        <v>200</v>
      </c>
      <c r="W2535">
        <v>6</v>
      </c>
      <c r="X2535">
        <v>56</v>
      </c>
      <c r="Y2535">
        <v>2743.2</v>
      </c>
      <c r="AA2535" t="s">
        <v>30</v>
      </c>
      <c r="AB2535" s="1">
        <v>44624</v>
      </c>
      <c r="AC2535" s="2">
        <v>0.31388888888888888</v>
      </c>
      <c r="AD2535" s="2">
        <f t="shared" si="39"/>
        <v>7.5333333333333332</v>
      </c>
      <c r="AE2535" s="8">
        <f>WEEKDAY(AB2535)</f>
        <v>6</v>
      </c>
      <c r="AF2535">
        <f>IF(EXACT($AE2535,AF$1),$D2535,)</f>
        <v>0</v>
      </c>
      <c r="AG2535">
        <f>IF(EXACT($AE2535,AG$1),$D2535,)</f>
        <v>0</v>
      </c>
      <c r="AH2535">
        <f>IF(EXACT($AE2535,AH$1),$D2535,)</f>
        <v>0</v>
      </c>
      <c r="AI2535">
        <f>IF(EXACT($AE2535,AI$1),$D2535,)</f>
        <v>0</v>
      </c>
      <c r="AJ2535">
        <f>IF(EXACT($AE2535,AJ$1),$D2535,)</f>
        <v>0</v>
      </c>
      <c r="AK2535">
        <f>IF(EXACT($AE2535,AK$1),$D2535,)</f>
        <v>18.93</v>
      </c>
      <c r="AL2535">
        <f>IF(EXACT($AE2535,AL$1),$D2535,)</f>
        <v>0</v>
      </c>
    </row>
    <row r="2536" spans="1:38" x14ac:dyDescent="0.25">
      <c r="A2536" t="s">
        <v>7630</v>
      </c>
      <c r="B2536" t="s">
        <v>7631</v>
      </c>
      <c r="C2536" t="s">
        <v>27</v>
      </c>
      <c r="D2536">
        <v>19.98</v>
      </c>
      <c r="E2536" t="s">
        <v>28</v>
      </c>
      <c r="F2536" t="s">
        <v>7632</v>
      </c>
      <c r="G2536">
        <v>960</v>
      </c>
      <c r="H2536">
        <v>720</v>
      </c>
      <c r="I2536">
        <v>3</v>
      </c>
      <c r="J2536" t="s">
        <v>29</v>
      </c>
      <c r="K2536" t="s">
        <v>30</v>
      </c>
      <c r="L2536">
        <v>121</v>
      </c>
      <c r="M2536">
        <v>16</v>
      </c>
      <c r="N2536">
        <v>44</v>
      </c>
      <c r="O2536">
        <v>33</v>
      </c>
      <c r="P2536">
        <v>1452</v>
      </c>
      <c r="Q2536">
        <v>50</v>
      </c>
      <c r="R2536">
        <v>250</v>
      </c>
      <c r="S2536">
        <v>110</v>
      </c>
      <c r="T2536">
        <v>173</v>
      </c>
      <c r="U2536">
        <v>15</v>
      </c>
      <c r="V2536">
        <v>200</v>
      </c>
      <c r="W2536">
        <v>6</v>
      </c>
      <c r="X2536">
        <v>56</v>
      </c>
      <c r="Y2536">
        <v>2743.2</v>
      </c>
      <c r="AA2536" t="s">
        <v>30</v>
      </c>
      <c r="AB2536" s="1">
        <v>44624</v>
      </c>
      <c r="AC2536" s="2">
        <v>0.31468750000000001</v>
      </c>
      <c r="AD2536" s="2">
        <f t="shared" si="39"/>
        <v>7.5525000000000002</v>
      </c>
      <c r="AE2536" s="8">
        <f>WEEKDAY(AB2536)</f>
        <v>6</v>
      </c>
      <c r="AF2536">
        <f>IF(EXACT($AE2536,AF$1),$D2536,)</f>
        <v>0</v>
      </c>
      <c r="AG2536">
        <f>IF(EXACT($AE2536,AG$1),$D2536,)</f>
        <v>0</v>
      </c>
      <c r="AH2536">
        <f>IF(EXACT($AE2536,AH$1),$D2536,)</f>
        <v>0</v>
      </c>
      <c r="AI2536">
        <f>IF(EXACT($AE2536,AI$1),$D2536,)</f>
        <v>0</v>
      </c>
      <c r="AJ2536">
        <f>IF(EXACT($AE2536,AJ$1),$D2536,)</f>
        <v>0</v>
      </c>
      <c r="AK2536">
        <f>IF(EXACT($AE2536,AK$1),$D2536,)</f>
        <v>19.98</v>
      </c>
      <c r="AL2536">
        <f>IF(EXACT($AE2536,AL$1),$D2536,)</f>
        <v>0</v>
      </c>
    </row>
    <row r="2537" spans="1:38" x14ac:dyDescent="0.25">
      <c r="A2537" t="s">
        <v>7633</v>
      </c>
      <c r="B2537" t="s">
        <v>7634</v>
      </c>
      <c r="C2537" t="s">
        <v>27</v>
      </c>
      <c r="D2537">
        <v>46.16</v>
      </c>
      <c r="E2537" t="s">
        <v>28</v>
      </c>
      <c r="F2537" t="s">
        <v>7635</v>
      </c>
      <c r="G2537">
        <v>960</v>
      </c>
      <c r="H2537">
        <v>720</v>
      </c>
      <c r="I2537">
        <v>3</v>
      </c>
      <c r="J2537" t="s">
        <v>31</v>
      </c>
      <c r="K2537" t="s">
        <v>30</v>
      </c>
      <c r="L2537">
        <v>120</v>
      </c>
      <c r="M2537">
        <v>13</v>
      </c>
      <c r="N2537">
        <v>46</v>
      </c>
      <c r="O2537">
        <v>37</v>
      </c>
      <c r="P2537">
        <v>1702</v>
      </c>
      <c r="Q2537">
        <v>50</v>
      </c>
      <c r="R2537">
        <v>250</v>
      </c>
      <c r="S2537">
        <v>110</v>
      </c>
      <c r="T2537">
        <v>173</v>
      </c>
      <c r="U2537">
        <v>15</v>
      </c>
      <c r="V2537">
        <v>200</v>
      </c>
      <c r="W2537">
        <v>6</v>
      </c>
      <c r="X2537">
        <v>25</v>
      </c>
      <c r="Y2537">
        <v>1092.2</v>
      </c>
      <c r="AA2537" t="s">
        <v>30</v>
      </c>
      <c r="AB2537" s="1">
        <v>44624</v>
      </c>
      <c r="AC2537" s="2">
        <v>0.31665509259259261</v>
      </c>
      <c r="AD2537" s="2">
        <f t="shared" si="39"/>
        <v>7.5997222222222227</v>
      </c>
      <c r="AE2537" s="8">
        <f>WEEKDAY(AB2537)</f>
        <v>6</v>
      </c>
      <c r="AF2537">
        <f>IF(EXACT($AE2537,AF$1),$D2537,)</f>
        <v>0</v>
      </c>
      <c r="AG2537">
        <f>IF(EXACT($AE2537,AG$1),$D2537,)</f>
        <v>0</v>
      </c>
      <c r="AH2537">
        <f>IF(EXACT($AE2537,AH$1),$D2537,)</f>
        <v>0</v>
      </c>
      <c r="AI2537">
        <f>IF(EXACT($AE2537,AI$1),$D2537,)</f>
        <v>0</v>
      </c>
      <c r="AJ2537">
        <f>IF(EXACT($AE2537,AJ$1),$D2537,)</f>
        <v>0</v>
      </c>
      <c r="AK2537">
        <f>IF(EXACT($AE2537,AK$1),$D2537,)</f>
        <v>46.16</v>
      </c>
      <c r="AL2537">
        <f>IF(EXACT($AE2537,AL$1),$D2537,)</f>
        <v>0</v>
      </c>
    </row>
    <row r="2538" spans="1:38" x14ac:dyDescent="0.25">
      <c r="A2538" t="s">
        <v>7636</v>
      </c>
      <c r="B2538" t="s">
        <v>7637</v>
      </c>
      <c r="C2538" t="s">
        <v>27</v>
      </c>
      <c r="D2538">
        <v>33.590000000000003</v>
      </c>
      <c r="E2538" t="s">
        <v>28</v>
      </c>
      <c r="F2538" t="s">
        <v>7638</v>
      </c>
      <c r="G2538">
        <v>960</v>
      </c>
      <c r="H2538">
        <v>720</v>
      </c>
      <c r="I2538">
        <v>3</v>
      </c>
      <c r="J2538" t="s">
        <v>29</v>
      </c>
      <c r="K2538" t="s">
        <v>30</v>
      </c>
      <c r="L2538">
        <v>45</v>
      </c>
      <c r="M2538">
        <v>19</v>
      </c>
      <c r="N2538">
        <v>44</v>
      </c>
      <c r="O2538">
        <v>31</v>
      </c>
      <c r="P2538">
        <v>1364</v>
      </c>
      <c r="Q2538">
        <v>50</v>
      </c>
      <c r="R2538">
        <v>250</v>
      </c>
      <c r="S2538">
        <v>110</v>
      </c>
      <c r="T2538">
        <v>173</v>
      </c>
      <c r="U2538">
        <v>15</v>
      </c>
      <c r="V2538">
        <v>200</v>
      </c>
      <c r="W2538">
        <v>6</v>
      </c>
      <c r="X2538">
        <v>56</v>
      </c>
      <c r="Y2538">
        <v>2743.2</v>
      </c>
      <c r="AA2538" t="s">
        <v>30</v>
      </c>
      <c r="AB2538" s="1">
        <v>44624</v>
      </c>
      <c r="AC2538" s="2">
        <v>0.32288194444444446</v>
      </c>
      <c r="AD2538" s="2">
        <f t="shared" si="39"/>
        <v>7.7491666666666674</v>
      </c>
      <c r="AE2538" s="8">
        <f>WEEKDAY(AB2538)</f>
        <v>6</v>
      </c>
      <c r="AF2538">
        <f>IF(EXACT($AE2538,AF$1),$D2538,)</f>
        <v>0</v>
      </c>
      <c r="AG2538">
        <f>IF(EXACT($AE2538,AG$1),$D2538,)</f>
        <v>0</v>
      </c>
      <c r="AH2538">
        <f>IF(EXACT($AE2538,AH$1),$D2538,)</f>
        <v>0</v>
      </c>
      <c r="AI2538">
        <f>IF(EXACT($AE2538,AI$1),$D2538,)</f>
        <v>0</v>
      </c>
      <c r="AJ2538">
        <f>IF(EXACT($AE2538,AJ$1),$D2538,)</f>
        <v>0</v>
      </c>
      <c r="AK2538">
        <f>IF(EXACT($AE2538,AK$1),$D2538,)</f>
        <v>33.590000000000003</v>
      </c>
      <c r="AL2538">
        <f>IF(EXACT($AE2538,AL$1),$D2538,)</f>
        <v>0</v>
      </c>
    </row>
    <row r="2539" spans="1:38" x14ac:dyDescent="0.25">
      <c r="A2539" t="s">
        <v>7639</v>
      </c>
      <c r="B2539" t="s">
        <v>7640</v>
      </c>
      <c r="C2539" t="s">
        <v>27</v>
      </c>
      <c r="D2539">
        <v>22.96</v>
      </c>
      <c r="E2539" t="s">
        <v>28</v>
      </c>
      <c r="F2539" t="s">
        <v>7641</v>
      </c>
      <c r="G2539">
        <v>960</v>
      </c>
      <c r="H2539">
        <v>720</v>
      </c>
      <c r="I2539">
        <v>3</v>
      </c>
      <c r="J2539" t="s">
        <v>29</v>
      </c>
      <c r="K2539" t="s">
        <v>30</v>
      </c>
      <c r="L2539">
        <v>71</v>
      </c>
      <c r="M2539">
        <v>10</v>
      </c>
      <c r="N2539">
        <v>55</v>
      </c>
      <c r="O2539">
        <v>40</v>
      </c>
      <c r="P2539">
        <v>2200</v>
      </c>
      <c r="Q2539">
        <v>50</v>
      </c>
      <c r="R2539">
        <v>250</v>
      </c>
      <c r="S2539">
        <v>110</v>
      </c>
      <c r="T2539">
        <v>173</v>
      </c>
      <c r="U2539">
        <v>15</v>
      </c>
      <c r="V2539">
        <v>200</v>
      </c>
      <c r="W2539">
        <v>6</v>
      </c>
      <c r="X2539">
        <v>56</v>
      </c>
      <c r="Y2539">
        <v>2743.2</v>
      </c>
      <c r="AA2539" t="s">
        <v>30</v>
      </c>
      <c r="AB2539" s="1">
        <v>44624</v>
      </c>
      <c r="AC2539" s="2">
        <v>0.3250925925925926</v>
      </c>
      <c r="AD2539" s="2">
        <f t="shared" si="39"/>
        <v>7.8022222222222224</v>
      </c>
      <c r="AE2539" s="8">
        <f>WEEKDAY(AB2539)</f>
        <v>6</v>
      </c>
      <c r="AF2539">
        <f>IF(EXACT($AE2539,AF$1),$D2539,)</f>
        <v>0</v>
      </c>
      <c r="AG2539">
        <f>IF(EXACT($AE2539,AG$1),$D2539,)</f>
        <v>0</v>
      </c>
      <c r="AH2539">
        <f>IF(EXACT($AE2539,AH$1),$D2539,)</f>
        <v>0</v>
      </c>
      <c r="AI2539">
        <f>IF(EXACT($AE2539,AI$1),$D2539,)</f>
        <v>0</v>
      </c>
      <c r="AJ2539">
        <f>IF(EXACT($AE2539,AJ$1),$D2539,)</f>
        <v>0</v>
      </c>
      <c r="AK2539">
        <f>IF(EXACT($AE2539,AK$1),$D2539,)</f>
        <v>22.96</v>
      </c>
      <c r="AL2539">
        <f>IF(EXACT($AE2539,AL$1),$D2539,)</f>
        <v>0</v>
      </c>
    </row>
    <row r="2540" spans="1:38" x14ac:dyDescent="0.25">
      <c r="A2540" t="s">
        <v>7642</v>
      </c>
      <c r="B2540" t="s">
        <v>7643</v>
      </c>
      <c r="C2540" t="s">
        <v>27</v>
      </c>
      <c r="D2540">
        <v>39.590000000000003</v>
      </c>
      <c r="E2540" t="s">
        <v>28</v>
      </c>
      <c r="F2540" t="s">
        <v>7644</v>
      </c>
      <c r="G2540">
        <v>960</v>
      </c>
      <c r="H2540">
        <v>720</v>
      </c>
      <c r="I2540">
        <v>3</v>
      </c>
      <c r="J2540" t="s">
        <v>29</v>
      </c>
      <c r="K2540" t="s">
        <v>30</v>
      </c>
      <c r="L2540">
        <v>52</v>
      </c>
      <c r="M2540">
        <v>23</v>
      </c>
      <c r="N2540">
        <v>58</v>
      </c>
      <c r="O2540">
        <v>24</v>
      </c>
      <c r="P2540">
        <v>1392</v>
      </c>
      <c r="Q2540">
        <v>50</v>
      </c>
      <c r="R2540">
        <v>250</v>
      </c>
      <c r="S2540">
        <v>110</v>
      </c>
      <c r="T2540">
        <v>173</v>
      </c>
      <c r="U2540">
        <v>15</v>
      </c>
      <c r="V2540">
        <v>200</v>
      </c>
      <c r="W2540">
        <v>6</v>
      </c>
      <c r="X2540">
        <v>56</v>
      </c>
      <c r="Y2540">
        <v>2743.2</v>
      </c>
      <c r="AA2540" t="s">
        <v>30</v>
      </c>
      <c r="AB2540" s="1">
        <v>44624</v>
      </c>
      <c r="AC2540" s="2">
        <v>0.33047453703703705</v>
      </c>
      <c r="AD2540" s="2">
        <f t="shared" si="39"/>
        <v>7.9313888888888897</v>
      </c>
      <c r="AE2540" s="8">
        <f>WEEKDAY(AB2540)</f>
        <v>6</v>
      </c>
      <c r="AF2540">
        <f>IF(EXACT($AE2540,AF$1),$D2540,)</f>
        <v>0</v>
      </c>
      <c r="AG2540">
        <f>IF(EXACT($AE2540,AG$1),$D2540,)</f>
        <v>0</v>
      </c>
      <c r="AH2540">
        <f>IF(EXACT($AE2540,AH$1),$D2540,)</f>
        <v>0</v>
      </c>
      <c r="AI2540">
        <f>IF(EXACT($AE2540,AI$1),$D2540,)</f>
        <v>0</v>
      </c>
      <c r="AJ2540">
        <f>IF(EXACT($AE2540,AJ$1),$D2540,)</f>
        <v>0</v>
      </c>
      <c r="AK2540">
        <f>IF(EXACT($AE2540,AK$1),$D2540,)</f>
        <v>39.590000000000003</v>
      </c>
      <c r="AL2540">
        <f>IF(EXACT($AE2540,AL$1),$D2540,)</f>
        <v>0</v>
      </c>
    </row>
    <row r="2541" spans="1:38" x14ac:dyDescent="0.25">
      <c r="A2541" t="s">
        <v>7645</v>
      </c>
      <c r="B2541" t="s">
        <v>7646</v>
      </c>
      <c r="C2541" t="s">
        <v>27</v>
      </c>
      <c r="D2541">
        <v>41.72</v>
      </c>
      <c r="E2541" t="s">
        <v>28</v>
      </c>
      <c r="F2541" t="s">
        <v>7647</v>
      </c>
      <c r="G2541">
        <v>960</v>
      </c>
      <c r="H2541">
        <v>720</v>
      </c>
      <c r="I2541">
        <v>3</v>
      </c>
      <c r="J2541" t="s">
        <v>29</v>
      </c>
      <c r="K2541" t="s">
        <v>30</v>
      </c>
      <c r="L2541">
        <v>106</v>
      </c>
      <c r="M2541">
        <v>0</v>
      </c>
      <c r="N2541">
        <v>48</v>
      </c>
      <c r="O2541">
        <v>43</v>
      </c>
      <c r="P2541">
        <v>2064</v>
      </c>
      <c r="Q2541">
        <v>50</v>
      </c>
      <c r="R2541">
        <v>250</v>
      </c>
      <c r="S2541">
        <v>110</v>
      </c>
      <c r="T2541">
        <v>173</v>
      </c>
      <c r="U2541">
        <v>15</v>
      </c>
      <c r="V2541">
        <v>200</v>
      </c>
      <c r="W2541">
        <v>6</v>
      </c>
      <c r="X2541">
        <v>56</v>
      </c>
      <c r="Y2541">
        <v>2743.2</v>
      </c>
      <c r="AA2541" t="s">
        <v>30</v>
      </c>
      <c r="AB2541" s="1">
        <v>44624</v>
      </c>
      <c r="AC2541" s="2">
        <v>0.33053240740740741</v>
      </c>
      <c r="AD2541" s="2">
        <f t="shared" si="39"/>
        <v>7.9327777777777779</v>
      </c>
      <c r="AE2541" s="8">
        <f>WEEKDAY(AB2541)</f>
        <v>6</v>
      </c>
      <c r="AF2541">
        <f>IF(EXACT($AE2541,AF$1),$D2541,)</f>
        <v>0</v>
      </c>
      <c r="AG2541">
        <f>IF(EXACT($AE2541,AG$1),$D2541,)</f>
        <v>0</v>
      </c>
      <c r="AH2541">
        <f>IF(EXACT($AE2541,AH$1),$D2541,)</f>
        <v>0</v>
      </c>
      <c r="AI2541">
        <f>IF(EXACT($AE2541,AI$1),$D2541,)</f>
        <v>0</v>
      </c>
      <c r="AJ2541">
        <f>IF(EXACT($AE2541,AJ$1),$D2541,)</f>
        <v>0</v>
      </c>
      <c r="AK2541">
        <f>IF(EXACT($AE2541,AK$1),$D2541,)</f>
        <v>41.72</v>
      </c>
      <c r="AL2541">
        <f>IF(EXACT($AE2541,AL$1),$D2541,)</f>
        <v>0</v>
      </c>
    </row>
    <row r="2542" spans="1:38" x14ac:dyDescent="0.25">
      <c r="A2542" t="s">
        <v>7648</v>
      </c>
      <c r="B2542" t="s">
        <v>7649</v>
      </c>
      <c r="C2542" t="s">
        <v>27</v>
      </c>
      <c r="D2542">
        <v>24.84</v>
      </c>
      <c r="E2542" t="s">
        <v>28</v>
      </c>
      <c r="F2542" t="s">
        <v>7650</v>
      </c>
      <c r="G2542">
        <v>960</v>
      </c>
      <c r="H2542">
        <v>720</v>
      </c>
      <c r="I2542">
        <v>3</v>
      </c>
      <c r="J2542" t="s">
        <v>31</v>
      </c>
      <c r="K2542" t="s">
        <v>30</v>
      </c>
      <c r="L2542">
        <v>80</v>
      </c>
      <c r="M2542">
        <v>18</v>
      </c>
      <c r="N2542">
        <v>64</v>
      </c>
      <c r="O2542">
        <v>37</v>
      </c>
      <c r="P2542">
        <v>2368</v>
      </c>
      <c r="Q2542">
        <v>50</v>
      </c>
      <c r="R2542">
        <v>250</v>
      </c>
      <c r="S2542">
        <v>110</v>
      </c>
      <c r="T2542">
        <v>173</v>
      </c>
      <c r="U2542">
        <v>15</v>
      </c>
      <c r="V2542">
        <v>200</v>
      </c>
      <c r="W2542">
        <v>6</v>
      </c>
      <c r="X2542">
        <v>25</v>
      </c>
      <c r="Y2542">
        <v>1092.2</v>
      </c>
      <c r="AA2542" t="s">
        <v>30</v>
      </c>
      <c r="AB2542" s="1">
        <v>44624</v>
      </c>
      <c r="AC2542" s="2">
        <v>0.33306712962962964</v>
      </c>
      <c r="AD2542" s="2">
        <f t="shared" si="39"/>
        <v>7.993611111111111</v>
      </c>
      <c r="AE2542" s="8">
        <f>WEEKDAY(AB2542)</f>
        <v>6</v>
      </c>
      <c r="AF2542">
        <f>IF(EXACT($AE2542,AF$1),$D2542,)</f>
        <v>0</v>
      </c>
      <c r="AG2542">
        <f>IF(EXACT($AE2542,AG$1),$D2542,)</f>
        <v>0</v>
      </c>
      <c r="AH2542">
        <f>IF(EXACT($AE2542,AH$1),$D2542,)</f>
        <v>0</v>
      </c>
      <c r="AI2542">
        <f>IF(EXACT($AE2542,AI$1),$D2542,)</f>
        <v>0</v>
      </c>
      <c r="AJ2542">
        <f>IF(EXACT($AE2542,AJ$1),$D2542,)</f>
        <v>0</v>
      </c>
      <c r="AK2542">
        <f>IF(EXACT($AE2542,AK$1),$D2542,)</f>
        <v>24.84</v>
      </c>
      <c r="AL2542">
        <f>IF(EXACT($AE2542,AL$1),$D2542,)</f>
        <v>0</v>
      </c>
    </row>
    <row r="2543" spans="1:38" x14ac:dyDescent="0.25">
      <c r="A2543" t="s">
        <v>7651</v>
      </c>
      <c r="B2543" t="s">
        <v>7652</v>
      </c>
      <c r="C2543" t="s">
        <v>27</v>
      </c>
      <c r="D2543">
        <v>33.44</v>
      </c>
      <c r="E2543" t="s">
        <v>28</v>
      </c>
      <c r="F2543" t="s">
        <v>7653</v>
      </c>
      <c r="G2543">
        <v>960</v>
      </c>
      <c r="H2543">
        <v>720</v>
      </c>
      <c r="I2543">
        <v>3</v>
      </c>
      <c r="J2543" t="s">
        <v>31</v>
      </c>
      <c r="K2543" t="s">
        <v>30</v>
      </c>
      <c r="L2543">
        <v>94</v>
      </c>
      <c r="M2543">
        <v>8</v>
      </c>
      <c r="N2543">
        <v>74</v>
      </c>
      <c r="O2543">
        <v>47</v>
      </c>
      <c r="P2543">
        <v>3478</v>
      </c>
      <c r="Q2543">
        <v>50</v>
      </c>
      <c r="R2543">
        <v>250</v>
      </c>
      <c r="S2543">
        <v>110</v>
      </c>
      <c r="T2543">
        <v>173</v>
      </c>
      <c r="U2543">
        <v>15</v>
      </c>
      <c r="V2543">
        <v>200</v>
      </c>
      <c r="W2543">
        <v>6</v>
      </c>
      <c r="X2543">
        <v>25</v>
      </c>
      <c r="Y2543">
        <v>1092.2</v>
      </c>
      <c r="AA2543" t="s">
        <v>30</v>
      </c>
      <c r="AB2543" s="1">
        <v>44624</v>
      </c>
      <c r="AC2543" s="2">
        <v>0.33613425925925927</v>
      </c>
      <c r="AD2543" s="2">
        <f t="shared" si="39"/>
        <v>8.0672222222222221</v>
      </c>
      <c r="AE2543" s="8">
        <f>WEEKDAY(AB2543)</f>
        <v>6</v>
      </c>
      <c r="AF2543">
        <f>IF(EXACT($AE2543,AF$1),$D2543,)</f>
        <v>0</v>
      </c>
      <c r="AG2543">
        <f>IF(EXACT($AE2543,AG$1),$D2543,)</f>
        <v>0</v>
      </c>
      <c r="AH2543">
        <f>IF(EXACT($AE2543,AH$1),$D2543,)</f>
        <v>0</v>
      </c>
      <c r="AI2543">
        <f>IF(EXACT($AE2543,AI$1),$D2543,)</f>
        <v>0</v>
      </c>
      <c r="AJ2543">
        <f>IF(EXACT($AE2543,AJ$1),$D2543,)</f>
        <v>0</v>
      </c>
      <c r="AK2543">
        <f>IF(EXACT($AE2543,AK$1),$D2543,)</f>
        <v>33.44</v>
      </c>
      <c r="AL2543">
        <f>IF(EXACT($AE2543,AL$1),$D2543,)</f>
        <v>0</v>
      </c>
    </row>
    <row r="2544" spans="1:38" x14ac:dyDescent="0.25">
      <c r="A2544" t="s">
        <v>7654</v>
      </c>
      <c r="B2544" t="s">
        <v>7655</v>
      </c>
      <c r="C2544" t="s">
        <v>27</v>
      </c>
      <c r="D2544">
        <v>22.42</v>
      </c>
      <c r="E2544" t="s">
        <v>28</v>
      </c>
      <c r="F2544" t="s">
        <v>7656</v>
      </c>
      <c r="G2544">
        <v>960</v>
      </c>
      <c r="H2544">
        <v>720</v>
      </c>
      <c r="I2544">
        <v>3</v>
      </c>
      <c r="J2544" t="s">
        <v>31</v>
      </c>
      <c r="K2544" t="s">
        <v>30</v>
      </c>
      <c r="L2544">
        <v>87</v>
      </c>
      <c r="M2544">
        <v>10</v>
      </c>
      <c r="N2544">
        <v>75</v>
      </c>
      <c r="O2544">
        <v>42</v>
      </c>
      <c r="P2544">
        <v>3150</v>
      </c>
      <c r="Q2544">
        <v>50</v>
      </c>
      <c r="R2544">
        <v>250</v>
      </c>
      <c r="S2544">
        <v>110</v>
      </c>
      <c r="T2544">
        <v>173</v>
      </c>
      <c r="U2544">
        <v>15</v>
      </c>
      <c r="V2544">
        <v>200</v>
      </c>
      <c r="W2544">
        <v>6</v>
      </c>
      <c r="X2544">
        <v>25</v>
      </c>
      <c r="Y2544">
        <v>1092.2</v>
      </c>
      <c r="AA2544" t="s">
        <v>30</v>
      </c>
      <c r="AB2544" s="1">
        <v>44624</v>
      </c>
      <c r="AC2544" s="2">
        <v>0.34052083333333333</v>
      </c>
      <c r="AD2544" s="2">
        <f t="shared" si="39"/>
        <v>8.1724999999999994</v>
      </c>
      <c r="AE2544" s="8">
        <f>WEEKDAY(AB2544)</f>
        <v>6</v>
      </c>
      <c r="AF2544">
        <f>IF(EXACT($AE2544,AF$1),$D2544,)</f>
        <v>0</v>
      </c>
      <c r="AG2544">
        <f>IF(EXACT($AE2544,AG$1),$D2544,)</f>
        <v>0</v>
      </c>
      <c r="AH2544">
        <f>IF(EXACT($AE2544,AH$1),$D2544,)</f>
        <v>0</v>
      </c>
      <c r="AI2544">
        <f>IF(EXACT($AE2544,AI$1),$D2544,)</f>
        <v>0</v>
      </c>
      <c r="AJ2544">
        <f>IF(EXACT($AE2544,AJ$1),$D2544,)</f>
        <v>0</v>
      </c>
      <c r="AK2544">
        <f>IF(EXACT($AE2544,AK$1),$D2544,)</f>
        <v>22.42</v>
      </c>
      <c r="AL2544">
        <f>IF(EXACT($AE2544,AL$1),$D2544,)</f>
        <v>0</v>
      </c>
    </row>
    <row r="2545" spans="1:38" x14ac:dyDescent="0.25">
      <c r="A2545" t="s">
        <v>7657</v>
      </c>
      <c r="B2545" t="s">
        <v>7658</v>
      </c>
      <c r="C2545" t="s">
        <v>27</v>
      </c>
      <c r="D2545">
        <v>24.42</v>
      </c>
      <c r="E2545" t="s">
        <v>28</v>
      </c>
      <c r="F2545" t="s">
        <v>7659</v>
      </c>
      <c r="G2545">
        <v>960</v>
      </c>
      <c r="H2545">
        <v>720</v>
      </c>
      <c r="I2545">
        <v>3</v>
      </c>
      <c r="J2545" t="s">
        <v>29</v>
      </c>
      <c r="K2545" t="s">
        <v>30</v>
      </c>
      <c r="L2545">
        <v>110</v>
      </c>
      <c r="M2545">
        <v>19</v>
      </c>
      <c r="N2545">
        <v>17</v>
      </c>
      <c r="O2545">
        <v>27</v>
      </c>
      <c r="P2545">
        <v>459</v>
      </c>
      <c r="Q2545">
        <v>50</v>
      </c>
      <c r="R2545">
        <v>250</v>
      </c>
      <c r="S2545">
        <v>110</v>
      </c>
      <c r="T2545">
        <v>173</v>
      </c>
      <c r="U2545">
        <v>15</v>
      </c>
      <c r="V2545">
        <v>200</v>
      </c>
      <c r="W2545">
        <v>6</v>
      </c>
      <c r="X2545">
        <v>56</v>
      </c>
      <c r="Y2545">
        <v>2743.2</v>
      </c>
      <c r="AA2545" t="s">
        <v>30</v>
      </c>
      <c r="AB2545" s="1">
        <v>44624</v>
      </c>
      <c r="AC2545" s="2">
        <v>0.34053240740740742</v>
      </c>
      <c r="AD2545" s="2">
        <f t="shared" si="39"/>
        <v>8.1727777777777781</v>
      </c>
      <c r="AE2545" s="8">
        <f>WEEKDAY(AB2545)</f>
        <v>6</v>
      </c>
      <c r="AF2545">
        <f>IF(EXACT($AE2545,AF$1),$D2545,)</f>
        <v>0</v>
      </c>
      <c r="AG2545">
        <f>IF(EXACT($AE2545,AG$1),$D2545,)</f>
        <v>0</v>
      </c>
      <c r="AH2545">
        <f>IF(EXACT($AE2545,AH$1),$D2545,)</f>
        <v>0</v>
      </c>
      <c r="AI2545">
        <f>IF(EXACT($AE2545,AI$1),$D2545,)</f>
        <v>0</v>
      </c>
      <c r="AJ2545">
        <f>IF(EXACT($AE2545,AJ$1),$D2545,)</f>
        <v>0</v>
      </c>
      <c r="AK2545">
        <f>IF(EXACT($AE2545,AK$1),$D2545,)</f>
        <v>24.42</v>
      </c>
      <c r="AL2545">
        <f>IF(EXACT($AE2545,AL$1),$D2545,)</f>
        <v>0</v>
      </c>
    </row>
    <row r="2546" spans="1:38" x14ac:dyDescent="0.25">
      <c r="A2546" t="s">
        <v>7660</v>
      </c>
      <c r="B2546" t="s">
        <v>7661</v>
      </c>
      <c r="C2546" t="s">
        <v>27</v>
      </c>
      <c r="D2546">
        <v>22.27</v>
      </c>
      <c r="E2546" t="s">
        <v>28</v>
      </c>
      <c r="F2546" t="s">
        <v>7662</v>
      </c>
      <c r="G2546">
        <v>960</v>
      </c>
      <c r="H2546">
        <v>720</v>
      </c>
      <c r="I2546">
        <v>3</v>
      </c>
      <c r="J2546" t="s">
        <v>31</v>
      </c>
      <c r="K2546" t="s">
        <v>30</v>
      </c>
      <c r="L2546">
        <v>82</v>
      </c>
      <c r="M2546">
        <v>9</v>
      </c>
      <c r="N2546">
        <v>75</v>
      </c>
      <c r="O2546">
        <v>46</v>
      </c>
      <c r="P2546">
        <v>3450</v>
      </c>
      <c r="Q2546">
        <v>50</v>
      </c>
      <c r="R2546">
        <v>250</v>
      </c>
      <c r="S2546">
        <v>110</v>
      </c>
      <c r="T2546">
        <v>173</v>
      </c>
      <c r="U2546">
        <v>15</v>
      </c>
      <c r="V2546">
        <v>200</v>
      </c>
      <c r="W2546">
        <v>6</v>
      </c>
      <c r="X2546">
        <v>25</v>
      </c>
      <c r="Y2546">
        <v>1092.2</v>
      </c>
      <c r="AA2546" t="s">
        <v>30</v>
      </c>
      <c r="AB2546" s="1">
        <v>44624</v>
      </c>
      <c r="AC2546" s="2">
        <v>0.3432986111111111</v>
      </c>
      <c r="AD2546" s="2">
        <f t="shared" si="39"/>
        <v>8.2391666666666659</v>
      </c>
      <c r="AE2546" s="8">
        <f>WEEKDAY(AB2546)</f>
        <v>6</v>
      </c>
      <c r="AF2546">
        <f>IF(EXACT($AE2546,AF$1),$D2546,)</f>
        <v>0</v>
      </c>
      <c r="AG2546">
        <f>IF(EXACT($AE2546,AG$1),$D2546,)</f>
        <v>0</v>
      </c>
      <c r="AH2546">
        <f>IF(EXACT($AE2546,AH$1),$D2546,)</f>
        <v>0</v>
      </c>
      <c r="AI2546">
        <f>IF(EXACT($AE2546,AI$1),$D2546,)</f>
        <v>0</v>
      </c>
      <c r="AJ2546">
        <f>IF(EXACT($AE2546,AJ$1),$D2546,)</f>
        <v>0</v>
      </c>
      <c r="AK2546">
        <f>IF(EXACT($AE2546,AK$1),$D2546,)</f>
        <v>22.27</v>
      </c>
      <c r="AL2546">
        <f>IF(EXACT($AE2546,AL$1),$D2546,)</f>
        <v>0</v>
      </c>
    </row>
    <row r="2547" spans="1:38" x14ac:dyDescent="0.25">
      <c r="A2547" t="s">
        <v>7663</v>
      </c>
      <c r="B2547" t="s">
        <v>7664</v>
      </c>
      <c r="C2547" t="s">
        <v>27</v>
      </c>
      <c r="D2547">
        <v>25.79</v>
      </c>
      <c r="E2547" t="s">
        <v>28</v>
      </c>
      <c r="F2547" t="s">
        <v>7665</v>
      </c>
      <c r="G2547">
        <v>960</v>
      </c>
      <c r="H2547">
        <v>720</v>
      </c>
      <c r="I2547">
        <v>3</v>
      </c>
      <c r="J2547" t="s">
        <v>29</v>
      </c>
      <c r="K2547" t="s">
        <v>30</v>
      </c>
      <c r="L2547">
        <v>64</v>
      </c>
      <c r="M2547">
        <v>22</v>
      </c>
      <c r="N2547">
        <v>44</v>
      </c>
      <c r="O2547">
        <v>30</v>
      </c>
      <c r="P2547">
        <v>1320</v>
      </c>
      <c r="Q2547">
        <v>50</v>
      </c>
      <c r="R2547">
        <v>250</v>
      </c>
      <c r="S2547">
        <v>110</v>
      </c>
      <c r="T2547">
        <v>173</v>
      </c>
      <c r="U2547">
        <v>15</v>
      </c>
      <c r="V2547">
        <v>200</v>
      </c>
      <c r="W2547">
        <v>6</v>
      </c>
      <c r="X2547">
        <v>56</v>
      </c>
      <c r="Y2547">
        <v>2743.2</v>
      </c>
      <c r="AA2547" t="s">
        <v>30</v>
      </c>
      <c r="AB2547" s="1">
        <v>44624</v>
      </c>
      <c r="AC2547" s="2">
        <v>0.3517824074074074</v>
      </c>
      <c r="AD2547" s="2">
        <f t="shared" si="39"/>
        <v>8.4427777777777777</v>
      </c>
      <c r="AE2547" s="8">
        <f>WEEKDAY(AB2547)</f>
        <v>6</v>
      </c>
      <c r="AF2547">
        <f>IF(EXACT($AE2547,AF$1),$D2547,)</f>
        <v>0</v>
      </c>
      <c r="AG2547">
        <f>IF(EXACT($AE2547,AG$1),$D2547,)</f>
        <v>0</v>
      </c>
      <c r="AH2547">
        <f>IF(EXACT($AE2547,AH$1),$D2547,)</f>
        <v>0</v>
      </c>
      <c r="AI2547">
        <f>IF(EXACT($AE2547,AI$1),$D2547,)</f>
        <v>0</v>
      </c>
      <c r="AJ2547">
        <f>IF(EXACT($AE2547,AJ$1),$D2547,)</f>
        <v>0</v>
      </c>
      <c r="AK2547">
        <f>IF(EXACT($AE2547,AK$1),$D2547,)</f>
        <v>25.79</v>
      </c>
      <c r="AL2547">
        <f>IF(EXACT($AE2547,AL$1),$D2547,)</f>
        <v>0</v>
      </c>
    </row>
    <row r="2548" spans="1:38" x14ac:dyDescent="0.25">
      <c r="A2548" t="s">
        <v>7666</v>
      </c>
      <c r="B2548" t="s">
        <v>7667</v>
      </c>
      <c r="C2548" t="s">
        <v>27</v>
      </c>
      <c r="D2548">
        <v>21.9</v>
      </c>
      <c r="E2548" t="s">
        <v>28</v>
      </c>
      <c r="F2548" t="s">
        <v>7668</v>
      </c>
      <c r="G2548">
        <v>960</v>
      </c>
      <c r="H2548">
        <v>720</v>
      </c>
      <c r="I2548">
        <v>3</v>
      </c>
      <c r="J2548" t="s">
        <v>29</v>
      </c>
      <c r="K2548" t="s">
        <v>30</v>
      </c>
      <c r="L2548">
        <v>70</v>
      </c>
      <c r="M2548">
        <v>0</v>
      </c>
      <c r="N2548">
        <v>21</v>
      </c>
      <c r="O2548">
        <v>46</v>
      </c>
      <c r="P2548">
        <v>966</v>
      </c>
      <c r="Q2548">
        <v>50</v>
      </c>
      <c r="R2548">
        <v>250</v>
      </c>
      <c r="S2548">
        <v>110</v>
      </c>
      <c r="T2548">
        <v>173</v>
      </c>
      <c r="U2548">
        <v>15</v>
      </c>
      <c r="V2548">
        <v>200</v>
      </c>
      <c r="W2548">
        <v>6</v>
      </c>
      <c r="X2548">
        <v>56</v>
      </c>
      <c r="Y2548">
        <v>2743.2</v>
      </c>
      <c r="AA2548" t="s">
        <v>30</v>
      </c>
      <c r="AB2548" s="1">
        <v>44624</v>
      </c>
      <c r="AC2548" s="2">
        <v>0.3517939814814815</v>
      </c>
      <c r="AD2548" s="2">
        <f t="shared" si="39"/>
        <v>8.4430555555555564</v>
      </c>
      <c r="AE2548" s="8">
        <f>WEEKDAY(AB2548)</f>
        <v>6</v>
      </c>
      <c r="AF2548">
        <f>IF(EXACT($AE2548,AF$1),$D2548,)</f>
        <v>0</v>
      </c>
      <c r="AG2548">
        <f>IF(EXACT($AE2548,AG$1),$D2548,)</f>
        <v>0</v>
      </c>
      <c r="AH2548">
        <f>IF(EXACT($AE2548,AH$1),$D2548,)</f>
        <v>0</v>
      </c>
      <c r="AI2548">
        <f>IF(EXACT($AE2548,AI$1),$D2548,)</f>
        <v>0</v>
      </c>
      <c r="AJ2548">
        <f>IF(EXACT($AE2548,AJ$1),$D2548,)</f>
        <v>0</v>
      </c>
      <c r="AK2548">
        <f>IF(EXACT($AE2548,AK$1),$D2548,)</f>
        <v>21.9</v>
      </c>
      <c r="AL2548">
        <f>IF(EXACT($AE2548,AL$1),$D2548,)</f>
        <v>0</v>
      </c>
    </row>
    <row r="2549" spans="1:38" x14ac:dyDescent="0.25">
      <c r="A2549" t="s">
        <v>7669</v>
      </c>
      <c r="B2549" t="s">
        <v>7670</v>
      </c>
      <c r="C2549" t="s">
        <v>27</v>
      </c>
      <c r="D2549">
        <v>27.53</v>
      </c>
      <c r="E2549" t="s">
        <v>28</v>
      </c>
      <c r="F2549" t="s">
        <v>7671</v>
      </c>
      <c r="G2549">
        <v>960</v>
      </c>
      <c r="H2549">
        <v>720</v>
      </c>
      <c r="I2549">
        <v>3</v>
      </c>
      <c r="J2549" t="s">
        <v>29</v>
      </c>
      <c r="K2549" t="s">
        <v>30</v>
      </c>
      <c r="L2549">
        <v>62</v>
      </c>
      <c r="M2549">
        <v>14</v>
      </c>
      <c r="N2549">
        <v>60</v>
      </c>
      <c r="O2549">
        <v>39</v>
      </c>
      <c r="P2549">
        <v>2340</v>
      </c>
      <c r="Q2549">
        <v>50</v>
      </c>
      <c r="R2549">
        <v>250</v>
      </c>
      <c r="S2549">
        <v>110</v>
      </c>
      <c r="T2549">
        <v>173</v>
      </c>
      <c r="U2549">
        <v>15</v>
      </c>
      <c r="V2549">
        <v>200</v>
      </c>
      <c r="W2549">
        <v>6</v>
      </c>
      <c r="X2549">
        <v>56</v>
      </c>
      <c r="Y2549">
        <v>2743.2</v>
      </c>
      <c r="AA2549" t="s">
        <v>30</v>
      </c>
      <c r="AB2549" s="1">
        <v>44624</v>
      </c>
      <c r="AC2549" s="2">
        <v>0.3598263888888889</v>
      </c>
      <c r="AD2549" s="2">
        <f t="shared" si="39"/>
        <v>8.6358333333333341</v>
      </c>
      <c r="AE2549" s="8">
        <f>WEEKDAY(AB2549)</f>
        <v>6</v>
      </c>
      <c r="AF2549">
        <f>IF(EXACT($AE2549,AF$1),$D2549,)</f>
        <v>0</v>
      </c>
      <c r="AG2549">
        <f>IF(EXACT($AE2549,AG$1),$D2549,)</f>
        <v>0</v>
      </c>
      <c r="AH2549">
        <f>IF(EXACT($AE2549,AH$1),$D2549,)</f>
        <v>0</v>
      </c>
      <c r="AI2549">
        <f>IF(EXACT($AE2549,AI$1),$D2549,)</f>
        <v>0</v>
      </c>
      <c r="AJ2549">
        <f>IF(EXACT($AE2549,AJ$1),$D2549,)</f>
        <v>0</v>
      </c>
      <c r="AK2549">
        <f>IF(EXACT($AE2549,AK$1),$D2549,)</f>
        <v>27.53</v>
      </c>
      <c r="AL2549">
        <f>IF(EXACT($AE2549,AL$1),$D2549,)</f>
        <v>0</v>
      </c>
    </row>
    <row r="2550" spans="1:38" x14ac:dyDescent="0.25">
      <c r="A2550" t="s">
        <v>7672</v>
      </c>
      <c r="B2550" t="s">
        <v>7673</v>
      </c>
      <c r="C2550" t="s">
        <v>27</v>
      </c>
      <c r="D2550">
        <v>29.97</v>
      </c>
      <c r="E2550" t="s">
        <v>28</v>
      </c>
      <c r="F2550" t="s">
        <v>7674</v>
      </c>
      <c r="G2550">
        <v>960</v>
      </c>
      <c r="H2550">
        <v>720</v>
      </c>
      <c r="I2550">
        <v>3</v>
      </c>
      <c r="J2550" t="s">
        <v>29</v>
      </c>
      <c r="K2550" t="s">
        <v>30</v>
      </c>
      <c r="L2550">
        <v>44</v>
      </c>
      <c r="M2550">
        <v>19</v>
      </c>
      <c r="N2550">
        <v>115</v>
      </c>
      <c r="O2550">
        <v>34</v>
      </c>
      <c r="P2550">
        <v>3910</v>
      </c>
      <c r="Q2550">
        <v>50</v>
      </c>
      <c r="R2550">
        <v>250</v>
      </c>
      <c r="S2550">
        <v>110</v>
      </c>
      <c r="T2550">
        <v>173</v>
      </c>
      <c r="U2550">
        <v>15</v>
      </c>
      <c r="V2550">
        <v>200</v>
      </c>
      <c r="W2550">
        <v>6</v>
      </c>
      <c r="X2550">
        <v>56</v>
      </c>
      <c r="Y2550">
        <v>2743.2</v>
      </c>
      <c r="AA2550" t="s">
        <v>30</v>
      </c>
      <c r="AB2550" s="1">
        <v>44624</v>
      </c>
      <c r="AC2550" s="2">
        <v>0.35988425925925926</v>
      </c>
      <c r="AD2550" s="2">
        <f t="shared" si="39"/>
        <v>8.6372222222222224</v>
      </c>
      <c r="AE2550" s="8">
        <f>WEEKDAY(AB2550)</f>
        <v>6</v>
      </c>
      <c r="AF2550">
        <f>IF(EXACT($AE2550,AF$1),$D2550,)</f>
        <v>0</v>
      </c>
      <c r="AG2550">
        <f>IF(EXACT($AE2550,AG$1),$D2550,)</f>
        <v>0</v>
      </c>
      <c r="AH2550">
        <f>IF(EXACT($AE2550,AH$1),$D2550,)</f>
        <v>0</v>
      </c>
      <c r="AI2550">
        <f>IF(EXACT($AE2550,AI$1),$D2550,)</f>
        <v>0</v>
      </c>
      <c r="AJ2550">
        <f>IF(EXACT($AE2550,AJ$1),$D2550,)</f>
        <v>0</v>
      </c>
      <c r="AK2550">
        <f>IF(EXACT($AE2550,AK$1),$D2550,)</f>
        <v>29.97</v>
      </c>
      <c r="AL2550">
        <f>IF(EXACT($AE2550,AL$1),$D2550,)</f>
        <v>0</v>
      </c>
    </row>
    <row r="2551" spans="1:38" x14ac:dyDescent="0.25">
      <c r="A2551" t="s">
        <v>7675</v>
      </c>
      <c r="B2551" t="s">
        <v>7676</v>
      </c>
      <c r="C2551" t="s">
        <v>27</v>
      </c>
      <c r="D2551">
        <v>17.489999999999998</v>
      </c>
      <c r="E2551" t="s">
        <v>28</v>
      </c>
      <c r="F2551" t="s">
        <v>7677</v>
      </c>
      <c r="G2551">
        <v>960</v>
      </c>
      <c r="H2551">
        <v>720</v>
      </c>
      <c r="I2551">
        <v>3</v>
      </c>
      <c r="J2551" t="s">
        <v>29</v>
      </c>
      <c r="K2551" t="s">
        <v>30</v>
      </c>
      <c r="L2551">
        <v>21</v>
      </c>
      <c r="M2551">
        <v>0</v>
      </c>
      <c r="N2551">
        <v>29</v>
      </c>
      <c r="O2551">
        <v>56</v>
      </c>
      <c r="P2551">
        <v>1624</v>
      </c>
      <c r="Q2551">
        <v>50</v>
      </c>
      <c r="R2551">
        <v>250</v>
      </c>
      <c r="S2551">
        <v>110</v>
      </c>
      <c r="T2551">
        <v>173</v>
      </c>
      <c r="U2551">
        <v>15</v>
      </c>
      <c r="V2551">
        <v>200</v>
      </c>
      <c r="W2551">
        <v>6</v>
      </c>
      <c r="X2551">
        <v>56</v>
      </c>
      <c r="Y2551">
        <v>2743.2</v>
      </c>
      <c r="AA2551" t="s">
        <v>30</v>
      </c>
      <c r="AB2551" s="1">
        <v>44624</v>
      </c>
      <c r="AC2551" s="2">
        <v>0.36115740740740737</v>
      </c>
      <c r="AD2551" s="2">
        <f t="shared" si="39"/>
        <v>8.6677777777777774</v>
      </c>
      <c r="AE2551" s="8">
        <f>WEEKDAY(AB2551)</f>
        <v>6</v>
      </c>
      <c r="AF2551">
        <f>IF(EXACT($AE2551,AF$1),$D2551,)</f>
        <v>0</v>
      </c>
      <c r="AG2551">
        <f>IF(EXACT($AE2551,AG$1),$D2551,)</f>
        <v>0</v>
      </c>
      <c r="AH2551">
        <f>IF(EXACT($AE2551,AH$1),$D2551,)</f>
        <v>0</v>
      </c>
      <c r="AI2551">
        <f>IF(EXACT($AE2551,AI$1),$D2551,)</f>
        <v>0</v>
      </c>
      <c r="AJ2551">
        <f>IF(EXACT($AE2551,AJ$1),$D2551,)</f>
        <v>0</v>
      </c>
      <c r="AK2551">
        <f>IF(EXACT($AE2551,AK$1),$D2551,)</f>
        <v>17.489999999999998</v>
      </c>
      <c r="AL2551">
        <f>IF(EXACT($AE2551,AL$1),$D2551,)</f>
        <v>0</v>
      </c>
    </row>
    <row r="2552" spans="1:38" x14ac:dyDescent="0.25">
      <c r="A2552" t="s">
        <v>7678</v>
      </c>
      <c r="B2552" t="s">
        <v>7679</v>
      </c>
      <c r="C2552" t="s">
        <v>27</v>
      </c>
      <c r="D2552">
        <v>25.81</v>
      </c>
      <c r="E2552" t="s">
        <v>28</v>
      </c>
      <c r="F2552" t="s">
        <v>7680</v>
      </c>
      <c r="G2552">
        <v>960</v>
      </c>
      <c r="H2552">
        <v>720</v>
      </c>
      <c r="I2552">
        <v>3</v>
      </c>
      <c r="J2552" t="s">
        <v>29</v>
      </c>
      <c r="K2552" t="s">
        <v>30</v>
      </c>
      <c r="L2552">
        <v>51</v>
      </c>
      <c r="M2552">
        <v>12</v>
      </c>
      <c r="N2552">
        <v>114</v>
      </c>
      <c r="O2552">
        <v>41</v>
      </c>
      <c r="P2552">
        <v>4674</v>
      </c>
      <c r="Q2552">
        <v>50</v>
      </c>
      <c r="R2552">
        <v>250</v>
      </c>
      <c r="S2552">
        <v>110</v>
      </c>
      <c r="T2552">
        <v>173</v>
      </c>
      <c r="U2552">
        <v>15</v>
      </c>
      <c r="V2552">
        <v>200</v>
      </c>
      <c r="W2552">
        <v>6</v>
      </c>
      <c r="X2552">
        <v>56</v>
      </c>
      <c r="Y2552">
        <v>2743.2</v>
      </c>
      <c r="AA2552" t="s">
        <v>30</v>
      </c>
      <c r="AB2552" s="1">
        <v>44624</v>
      </c>
      <c r="AC2552" s="2">
        <v>0.36660879629629628</v>
      </c>
      <c r="AD2552" s="2">
        <f t="shared" si="39"/>
        <v>8.7986111111111107</v>
      </c>
      <c r="AE2552" s="8">
        <f>WEEKDAY(AB2552)</f>
        <v>6</v>
      </c>
      <c r="AF2552">
        <f>IF(EXACT($AE2552,AF$1),$D2552,)</f>
        <v>0</v>
      </c>
      <c r="AG2552">
        <f>IF(EXACT($AE2552,AG$1),$D2552,)</f>
        <v>0</v>
      </c>
      <c r="AH2552">
        <f>IF(EXACT($AE2552,AH$1),$D2552,)</f>
        <v>0</v>
      </c>
      <c r="AI2552">
        <f>IF(EXACT($AE2552,AI$1),$D2552,)</f>
        <v>0</v>
      </c>
      <c r="AJ2552">
        <f>IF(EXACT($AE2552,AJ$1),$D2552,)</f>
        <v>0</v>
      </c>
      <c r="AK2552">
        <f>IF(EXACT($AE2552,AK$1),$D2552,)</f>
        <v>25.81</v>
      </c>
      <c r="AL2552">
        <f>IF(EXACT($AE2552,AL$1),$D2552,)</f>
        <v>0</v>
      </c>
    </row>
    <row r="2553" spans="1:38" x14ac:dyDescent="0.25">
      <c r="A2553" t="s">
        <v>7681</v>
      </c>
      <c r="B2553" t="s">
        <v>7682</v>
      </c>
      <c r="C2553" t="s">
        <v>27</v>
      </c>
      <c r="D2553">
        <v>23.54</v>
      </c>
      <c r="E2553" t="s">
        <v>28</v>
      </c>
      <c r="F2553" t="s">
        <v>7683</v>
      </c>
      <c r="G2553">
        <v>960</v>
      </c>
      <c r="H2553">
        <v>720</v>
      </c>
      <c r="I2553">
        <v>3</v>
      </c>
      <c r="J2553" t="s">
        <v>29</v>
      </c>
      <c r="K2553" t="s">
        <v>30</v>
      </c>
      <c r="L2553">
        <v>63</v>
      </c>
      <c r="M2553">
        <v>11</v>
      </c>
      <c r="N2553">
        <v>68</v>
      </c>
      <c r="O2553">
        <v>41</v>
      </c>
      <c r="P2553">
        <v>2788</v>
      </c>
      <c r="Q2553">
        <v>50</v>
      </c>
      <c r="R2553">
        <v>250</v>
      </c>
      <c r="S2553">
        <v>110</v>
      </c>
      <c r="T2553">
        <v>173</v>
      </c>
      <c r="U2553">
        <v>15</v>
      </c>
      <c r="V2553">
        <v>200</v>
      </c>
      <c r="W2553">
        <v>6</v>
      </c>
      <c r="X2553">
        <v>56</v>
      </c>
      <c r="Y2553">
        <v>2743.2</v>
      </c>
      <c r="AA2553" t="s">
        <v>30</v>
      </c>
      <c r="AB2553" s="1">
        <v>44624</v>
      </c>
      <c r="AC2553" s="2">
        <v>0.37671296296296292</v>
      </c>
      <c r="AD2553" s="2">
        <f t="shared" si="39"/>
        <v>9.0411111111111104</v>
      </c>
      <c r="AE2553" s="8">
        <f>WEEKDAY(AB2553)</f>
        <v>6</v>
      </c>
      <c r="AF2553">
        <f>IF(EXACT($AE2553,AF$1),$D2553,)</f>
        <v>0</v>
      </c>
      <c r="AG2553">
        <f>IF(EXACT($AE2553,AG$1),$D2553,)</f>
        <v>0</v>
      </c>
      <c r="AH2553">
        <f>IF(EXACT($AE2553,AH$1),$D2553,)</f>
        <v>0</v>
      </c>
      <c r="AI2553">
        <f>IF(EXACT($AE2553,AI$1),$D2553,)</f>
        <v>0</v>
      </c>
      <c r="AJ2553">
        <f>IF(EXACT($AE2553,AJ$1),$D2553,)</f>
        <v>0</v>
      </c>
      <c r="AK2553">
        <f>IF(EXACT($AE2553,AK$1),$D2553,)</f>
        <v>23.54</v>
      </c>
      <c r="AL2553">
        <f>IF(EXACT($AE2553,AL$1),$D2553,)</f>
        <v>0</v>
      </c>
    </row>
    <row r="2554" spans="1:38" x14ac:dyDescent="0.25">
      <c r="A2554" t="s">
        <v>7684</v>
      </c>
      <c r="B2554" t="s">
        <v>7685</v>
      </c>
      <c r="C2554" t="s">
        <v>27</v>
      </c>
      <c r="D2554">
        <v>20.39</v>
      </c>
      <c r="E2554" t="s">
        <v>28</v>
      </c>
      <c r="F2554" t="s">
        <v>7686</v>
      </c>
      <c r="G2554">
        <v>960</v>
      </c>
      <c r="H2554">
        <v>720</v>
      </c>
      <c r="I2554">
        <v>3</v>
      </c>
      <c r="J2554" t="s">
        <v>31</v>
      </c>
      <c r="K2554" t="s">
        <v>30</v>
      </c>
      <c r="L2554">
        <v>97</v>
      </c>
      <c r="M2554">
        <v>15</v>
      </c>
      <c r="N2554">
        <v>82</v>
      </c>
      <c r="O2554">
        <v>48</v>
      </c>
      <c r="P2554">
        <v>3936</v>
      </c>
      <c r="Q2554">
        <v>50</v>
      </c>
      <c r="R2554">
        <v>250</v>
      </c>
      <c r="S2554">
        <v>110</v>
      </c>
      <c r="T2554">
        <v>173</v>
      </c>
      <c r="U2554">
        <v>15</v>
      </c>
      <c r="V2554">
        <v>200</v>
      </c>
      <c r="W2554">
        <v>6</v>
      </c>
      <c r="X2554">
        <v>25</v>
      </c>
      <c r="Y2554">
        <v>1092.2</v>
      </c>
      <c r="AA2554" t="s">
        <v>30</v>
      </c>
      <c r="AB2554" s="1">
        <v>44624</v>
      </c>
      <c r="AC2554" s="2">
        <v>0.37677083333333333</v>
      </c>
      <c r="AD2554" s="2">
        <f t="shared" si="39"/>
        <v>9.0425000000000004</v>
      </c>
      <c r="AE2554" s="8">
        <f>WEEKDAY(AB2554)</f>
        <v>6</v>
      </c>
      <c r="AF2554">
        <f>IF(EXACT($AE2554,AF$1),$D2554,)</f>
        <v>0</v>
      </c>
      <c r="AG2554">
        <f>IF(EXACT($AE2554,AG$1),$D2554,)</f>
        <v>0</v>
      </c>
      <c r="AH2554">
        <f>IF(EXACT($AE2554,AH$1),$D2554,)</f>
        <v>0</v>
      </c>
      <c r="AI2554">
        <f>IF(EXACT($AE2554,AI$1),$D2554,)</f>
        <v>0</v>
      </c>
      <c r="AJ2554">
        <f>IF(EXACT($AE2554,AJ$1),$D2554,)</f>
        <v>0</v>
      </c>
      <c r="AK2554">
        <f>IF(EXACT($AE2554,AK$1),$D2554,)</f>
        <v>20.39</v>
      </c>
      <c r="AL2554">
        <f>IF(EXACT($AE2554,AL$1),$D2554,)</f>
        <v>0</v>
      </c>
    </row>
    <row r="2555" spans="1:38" x14ac:dyDescent="0.25">
      <c r="A2555" t="s">
        <v>7687</v>
      </c>
      <c r="B2555" t="s">
        <v>7688</v>
      </c>
      <c r="C2555" t="s">
        <v>27</v>
      </c>
      <c r="D2555">
        <v>31.32</v>
      </c>
      <c r="E2555" t="s">
        <v>28</v>
      </c>
      <c r="F2555" t="s">
        <v>7689</v>
      </c>
      <c r="G2555">
        <v>960</v>
      </c>
      <c r="H2555">
        <v>720</v>
      </c>
      <c r="I2555">
        <v>3</v>
      </c>
      <c r="J2555" t="s">
        <v>29</v>
      </c>
      <c r="K2555" t="s">
        <v>30</v>
      </c>
      <c r="L2555">
        <v>33</v>
      </c>
      <c r="M2555">
        <v>13</v>
      </c>
      <c r="N2555">
        <v>128</v>
      </c>
      <c r="O2555">
        <v>40</v>
      </c>
      <c r="P2555">
        <v>5120</v>
      </c>
      <c r="Q2555">
        <v>50</v>
      </c>
      <c r="R2555">
        <v>250</v>
      </c>
      <c r="S2555">
        <v>110</v>
      </c>
      <c r="T2555">
        <v>173</v>
      </c>
      <c r="U2555">
        <v>15</v>
      </c>
      <c r="V2555">
        <v>200</v>
      </c>
      <c r="W2555">
        <v>6</v>
      </c>
      <c r="X2555">
        <v>56</v>
      </c>
      <c r="Y2555">
        <v>2743.2</v>
      </c>
      <c r="AA2555" t="s">
        <v>30</v>
      </c>
      <c r="AB2555" s="1">
        <v>44624</v>
      </c>
      <c r="AC2555" s="2">
        <v>0.37775462962962963</v>
      </c>
      <c r="AD2555" s="2">
        <f t="shared" si="39"/>
        <v>9.0661111111111108</v>
      </c>
      <c r="AE2555" s="8">
        <f>WEEKDAY(AB2555)</f>
        <v>6</v>
      </c>
      <c r="AF2555">
        <f>IF(EXACT($AE2555,AF$1),$D2555,)</f>
        <v>0</v>
      </c>
      <c r="AG2555">
        <f>IF(EXACT($AE2555,AG$1),$D2555,)</f>
        <v>0</v>
      </c>
      <c r="AH2555">
        <f>IF(EXACT($AE2555,AH$1),$D2555,)</f>
        <v>0</v>
      </c>
      <c r="AI2555">
        <f>IF(EXACT($AE2555,AI$1),$D2555,)</f>
        <v>0</v>
      </c>
      <c r="AJ2555">
        <f>IF(EXACT($AE2555,AJ$1),$D2555,)</f>
        <v>0</v>
      </c>
      <c r="AK2555">
        <f>IF(EXACT($AE2555,AK$1),$D2555,)</f>
        <v>31.32</v>
      </c>
      <c r="AL2555">
        <f>IF(EXACT($AE2555,AL$1),$D2555,)</f>
        <v>0</v>
      </c>
    </row>
    <row r="2556" spans="1:38" x14ac:dyDescent="0.25">
      <c r="A2556" t="s">
        <v>7690</v>
      </c>
      <c r="B2556" t="s">
        <v>7691</v>
      </c>
      <c r="C2556" t="s">
        <v>27</v>
      </c>
      <c r="D2556">
        <v>25.03</v>
      </c>
      <c r="E2556" t="s">
        <v>28</v>
      </c>
      <c r="F2556" t="s">
        <v>7692</v>
      </c>
      <c r="G2556">
        <v>960</v>
      </c>
      <c r="H2556">
        <v>720</v>
      </c>
      <c r="I2556">
        <v>3</v>
      </c>
      <c r="J2556" t="s">
        <v>29</v>
      </c>
      <c r="K2556" t="s">
        <v>30</v>
      </c>
      <c r="L2556">
        <v>21</v>
      </c>
      <c r="M2556">
        <v>16</v>
      </c>
      <c r="N2556">
        <v>97</v>
      </c>
      <c r="O2556">
        <v>37</v>
      </c>
      <c r="P2556">
        <v>3589</v>
      </c>
      <c r="Q2556">
        <v>50</v>
      </c>
      <c r="R2556">
        <v>250</v>
      </c>
      <c r="S2556">
        <v>110</v>
      </c>
      <c r="T2556">
        <v>173</v>
      </c>
      <c r="U2556">
        <v>15</v>
      </c>
      <c r="V2556">
        <v>200</v>
      </c>
      <c r="W2556">
        <v>6</v>
      </c>
      <c r="X2556">
        <v>56</v>
      </c>
      <c r="Y2556">
        <v>2743.2</v>
      </c>
      <c r="AA2556" t="s">
        <v>30</v>
      </c>
      <c r="AB2556" s="1">
        <v>44624</v>
      </c>
      <c r="AC2556" s="2">
        <v>0.37878472222222226</v>
      </c>
      <c r="AD2556" s="2">
        <f t="shared" si="39"/>
        <v>9.0908333333333342</v>
      </c>
      <c r="AE2556" s="8">
        <f>WEEKDAY(AB2556)</f>
        <v>6</v>
      </c>
      <c r="AF2556">
        <f>IF(EXACT($AE2556,AF$1),$D2556,)</f>
        <v>0</v>
      </c>
      <c r="AG2556">
        <f>IF(EXACT($AE2556,AG$1),$D2556,)</f>
        <v>0</v>
      </c>
      <c r="AH2556">
        <f>IF(EXACT($AE2556,AH$1),$D2556,)</f>
        <v>0</v>
      </c>
      <c r="AI2556">
        <f>IF(EXACT($AE2556,AI$1),$D2556,)</f>
        <v>0</v>
      </c>
      <c r="AJ2556">
        <f>IF(EXACT($AE2556,AJ$1),$D2556,)</f>
        <v>0</v>
      </c>
      <c r="AK2556">
        <f>IF(EXACT($AE2556,AK$1),$D2556,)</f>
        <v>25.03</v>
      </c>
      <c r="AL2556">
        <f>IF(EXACT($AE2556,AL$1),$D2556,)</f>
        <v>0</v>
      </c>
    </row>
    <row r="2557" spans="1:38" x14ac:dyDescent="0.25">
      <c r="A2557" t="s">
        <v>7693</v>
      </c>
      <c r="B2557" t="s">
        <v>7694</v>
      </c>
      <c r="C2557" t="s">
        <v>27</v>
      </c>
      <c r="D2557">
        <v>18.48</v>
      </c>
      <c r="E2557" t="s">
        <v>28</v>
      </c>
      <c r="F2557" t="s">
        <v>7695</v>
      </c>
      <c r="G2557">
        <v>960</v>
      </c>
      <c r="H2557">
        <v>720</v>
      </c>
      <c r="I2557">
        <v>3</v>
      </c>
      <c r="J2557" t="s">
        <v>29</v>
      </c>
      <c r="K2557" t="s">
        <v>30</v>
      </c>
      <c r="L2557">
        <v>117</v>
      </c>
      <c r="M2557">
        <v>16</v>
      </c>
      <c r="N2557">
        <v>51</v>
      </c>
      <c r="O2557">
        <v>36</v>
      </c>
      <c r="P2557">
        <v>1836</v>
      </c>
      <c r="Q2557">
        <v>50</v>
      </c>
      <c r="R2557">
        <v>250</v>
      </c>
      <c r="S2557">
        <v>110</v>
      </c>
      <c r="T2557">
        <v>173</v>
      </c>
      <c r="U2557">
        <v>15</v>
      </c>
      <c r="V2557">
        <v>200</v>
      </c>
      <c r="W2557">
        <v>6</v>
      </c>
      <c r="X2557">
        <v>56</v>
      </c>
      <c r="Y2557">
        <v>2743.2</v>
      </c>
      <c r="AA2557" t="s">
        <v>30</v>
      </c>
      <c r="AB2557" s="1">
        <v>44624</v>
      </c>
      <c r="AC2557" s="2">
        <v>0.38596064814814812</v>
      </c>
      <c r="AD2557" s="2">
        <f t="shared" si="39"/>
        <v>9.2630555555555549</v>
      </c>
      <c r="AE2557" s="8">
        <f>WEEKDAY(AB2557)</f>
        <v>6</v>
      </c>
      <c r="AF2557">
        <f>IF(EXACT($AE2557,AF$1),$D2557,)</f>
        <v>0</v>
      </c>
      <c r="AG2557">
        <f>IF(EXACT($AE2557,AG$1),$D2557,)</f>
        <v>0</v>
      </c>
      <c r="AH2557">
        <f>IF(EXACT($AE2557,AH$1),$D2557,)</f>
        <v>0</v>
      </c>
      <c r="AI2557">
        <f>IF(EXACT($AE2557,AI$1),$D2557,)</f>
        <v>0</v>
      </c>
      <c r="AJ2557">
        <f>IF(EXACT($AE2557,AJ$1),$D2557,)</f>
        <v>0</v>
      </c>
      <c r="AK2557">
        <f>IF(EXACT($AE2557,AK$1),$D2557,)</f>
        <v>18.48</v>
      </c>
      <c r="AL2557">
        <f>IF(EXACT($AE2557,AL$1),$D2557,)</f>
        <v>0</v>
      </c>
    </row>
    <row r="2558" spans="1:38" x14ac:dyDescent="0.25">
      <c r="A2558" t="s">
        <v>7696</v>
      </c>
      <c r="B2558" t="s">
        <v>7697</v>
      </c>
      <c r="C2558" t="s">
        <v>27</v>
      </c>
      <c r="D2558">
        <v>19.29</v>
      </c>
      <c r="E2558" t="s">
        <v>28</v>
      </c>
      <c r="F2558" t="s">
        <v>7698</v>
      </c>
      <c r="G2558">
        <v>960</v>
      </c>
      <c r="H2558">
        <v>720</v>
      </c>
      <c r="I2558">
        <v>3</v>
      </c>
      <c r="J2558" t="s">
        <v>29</v>
      </c>
      <c r="K2558" t="s">
        <v>30</v>
      </c>
      <c r="L2558">
        <v>69</v>
      </c>
      <c r="M2558">
        <v>14</v>
      </c>
      <c r="N2558">
        <v>70</v>
      </c>
      <c r="O2558">
        <v>41</v>
      </c>
      <c r="P2558">
        <v>2870</v>
      </c>
      <c r="Q2558">
        <v>50</v>
      </c>
      <c r="R2558">
        <v>250</v>
      </c>
      <c r="S2558">
        <v>110</v>
      </c>
      <c r="T2558">
        <v>173</v>
      </c>
      <c r="U2558">
        <v>15</v>
      </c>
      <c r="V2558">
        <v>200</v>
      </c>
      <c r="W2558">
        <v>6</v>
      </c>
      <c r="X2558">
        <v>56</v>
      </c>
      <c r="Y2558">
        <v>2743.2</v>
      </c>
      <c r="AA2558" t="s">
        <v>30</v>
      </c>
      <c r="AB2558" s="1">
        <v>44624</v>
      </c>
      <c r="AC2558" s="2">
        <v>0.38738425925925929</v>
      </c>
      <c r="AD2558" s="2">
        <f t="shared" si="39"/>
        <v>9.2972222222222225</v>
      </c>
      <c r="AE2558" s="8">
        <f>WEEKDAY(AB2558)</f>
        <v>6</v>
      </c>
      <c r="AF2558">
        <f>IF(EXACT($AE2558,AF$1),$D2558,)</f>
        <v>0</v>
      </c>
      <c r="AG2558">
        <f>IF(EXACT($AE2558,AG$1),$D2558,)</f>
        <v>0</v>
      </c>
      <c r="AH2558">
        <f>IF(EXACT($AE2558,AH$1),$D2558,)</f>
        <v>0</v>
      </c>
      <c r="AI2558">
        <f>IF(EXACT($AE2558,AI$1),$D2558,)</f>
        <v>0</v>
      </c>
      <c r="AJ2558">
        <f>IF(EXACT($AE2558,AJ$1),$D2558,)</f>
        <v>0</v>
      </c>
      <c r="AK2558">
        <f>IF(EXACT($AE2558,AK$1),$D2558,)</f>
        <v>19.29</v>
      </c>
      <c r="AL2558">
        <f>IF(EXACT($AE2558,AL$1),$D2558,)</f>
        <v>0</v>
      </c>
    </row>
    <row r="2559" spans="1:38" x14ac:dyDescent="0.25">
      <c r="A2559" t="s">
        <v>7699</v>
      </c>
      <c r="B2559" t="s">
        <v>7700</v>
      </c>
      <c r="C2559" t="s">
        <v>27</v>
      </c>
      <c r="D2559">
        <v>22.57</v>
      </c>
      <c r="E2559" t="s">
        <v>28</v>
      </c>
      <c r="F2559" t="s">
        <v>7701</v>
      </c>
      <c r="G2559">
        <v>960</v>
      </c>
      <c r="H2559">
        <v>720</v>
      </c>
      <c r="I2559">
        <v>3</v>
      </c>
      <c r="J2559" t="s">
        <v>29</v>
      </c>
      <c r="K2559" t="s">
        <v>30</v>
      </c>
      <c r="L2559">
        <v>23</v>
      </c>
      <c r="M2559">
        <v>19</v>
      </c>
      <c r="N2559">
        <v>110</v>
      </c>
      <c r="O2559">
        <v>34</v>
      </c>
      <c r="P2559">
        <v>3740</v>
      </c>
      <c r="Q2559">
        <v>50</v>
      </c>
      <c r="R2559">
        <v>250</v>
      </c>
      <c r="S2559">
        <v>110</v>
      </c>
      <c r="T2559">
        <v>173</v>
      </c>
      <c r="U2559">
        <v>15</v>
      </c>
      <c r="V2559">
        <v>200</v>
      </c>
      <c r="W2559">
        <v>6</v>
      </c>
      <c r="X2559">
        <v>56</v>
      </c>
      <c r="Y2559">
        <v>2743.2</v>
      </c>
      <c r="AA2559" t="s">
        <v>30</v>
      </c>
      <c r="AB2559" s="1">
        <v>44624</v>
      </c>
      <c r="AC2559" s="2">
        <v>0.38924768518518515</v>
      </c>
      <c r="AD2559" s="2">
        <f t="shared" si="39"/>
        <v>9.3419444444444437</v>
      </c>
      <c r="AE2559" s="8">
        <f>WEEKDAY(AB2559)</f>
        <v>6</v>
      </c>
      <c r="AF2559">
        <f>IF(EXACT($AE2559,AF$1),$D2559,)</f>
        <v>0</v>
      </c>
      <c r="AG2559">
        <f>IF(EXACT($AE2559,AG$1),$D2559,)</f>
        <v>0</v>
      </c>
      <c r="AH2559">
        <f>IF(EXACT($AE2559,AH$1),$D2559,)</f>
        <v>0</v>
      </c>
      <c r="AI2559">
        <f>IF(EXACT($AE2559,AI$1),$D2559,)</f>
        <v>0</v>
      </c>
      <c r="AJ2559">
        <f>IF(EXACT($AE2559,AJ$1),$D2559,)</f>
        <v>0</v>
      </c>
      <c r="AK2559">
        <f>IF(EXACT($AE2559,AK$1),$D2559,)</f>
        <v>22.57</v>
      </c>
      <c r="AL2559">
        <f>IF(EXACT($AE2559,AL$1),$D2559,)</f>
        <v>0</v>
      </c>
    </row>
    <row r="2560" spans="1:38" x14ac:dyDescent="0.25">
      <c r="A2560" t="s">
        <v>7702</v>
      </c>
      <c r="B2560" t="s">
        <v>7703</v>
      </c>
      <c r="C2560" t="s">
        <v>27</v>
      </c>
      <c r="D2560">
        <v>31.1</v>
      </c>
      <c r="E2560" t="s">
        <v>28</v>
      </c>
      <c r="F2560" t="s">
        <v>7704</v>
      </c>
      <c r="G2560">
        <v>960</v>
      </c>
      <c r="H2560">
        <v>720</v>
      </c>
      <c r="I2560">
        <v>3</v>
      </c>
      <c r="J2560" t="s">
        <v>31</v>
      </c>
      <c r="K2560" t="s">
        <v>30</v>
      </c>
      <c r="L2560">
        <v>78</v>
      </c>
      <c r="M2560">
        <v>35</v>
      </c>
      <c r="N2560">
        <v>53</v>
      </c>
      <c r="O2560">
        <v>24</v>
      </c>
      <c r="P2560">
        <v>1272</v>
      </c>
      <c r="Q2560">
        <v>50</v>
      </c>
      <c r="R2560">
        <v>250</v>
      </c>
      <c r="S2560">
        <v>110</v>
      </c>
      <c r="T2560">
        <v>173</v>
      </c>
      <c r="U2560">
        <v>15</v>
      </c>
      <c r="V2560">
        <v>200</v>
      </c>
      <c r="W2560">
        <v>6</v>
      </c>
      <c r="X2560">
        <v>25</v>
      </c>
      <c r="Y2560">
        <v>1092.2</v>
      </c>
      <c r="AA2560" t="s">
        <v>30</v>
      </c>
      <c r="AB2560" s="1">
        <v>44624</v>
      </c>
      <c r="AC2560" s="2">
        <v>0.39064814814814813</v>
      </c>
      <c r="AD2560" s="2">
        <f t="shared" si="39"/>
        <v>9.3755555555555556</v>
      </c>
      <c r="AE2560" s="8">
        <f>WEEKDAY(AB2560)</f>
        <v>6</v>
      </c>
      <c r="AF2560">
        <f>IF(EXACT($AE2560,AF$1),$D2560,)</f>
        <v>0</v>
      </c>
      <c r="AG2560">
        <f>IF(EXACT($AE2560,AG$1),$D2560,)</f>
        <v>0</v>
      </c>
      <c r="AH2560">
        <f>IF(EXACT($AE2560,AH$1),$D2560,)</f>
        <v>0</v>
      </c>
      <c r="AI2560">
        <f>IF(EXACT($AE2560,AI$1),$D2560,)</f>
        <v>0</v>
      </c>
      <c r="AJ2560">
        <f>IF(EXACT($AE2560,AJ$1),$D2560,)</f>
        <v>0</v>
      </c>
      <c r="AK2560">
        <f>IF(EXACT($AE2560,AK$1),$D2560,)</f>
        <v>31.1</v>
      </c>
      <c r="AL2560">
        <f>IF(EXACT($AE2560,AL$1),$D2560,)</f>
        <v>0</v>
      </c>
    </row>
    <row r="2561" spans="1:38" x14ac:dyDescent="0.25">
      <c r="A2561" t="s">
        <v>7705</v>
      </c>
      <c r="B2561" t="s">
        <v>7706</v>
      </c>
      <c r="C2561" t="s">
        <v>27</v>
      </c>
      <c r="D2561">
        <v>27.89</v>
      </c>
      <c r="E2561" t="s">
        <v>28</v>
      </c>
      <c r="F2561" t="s">
        <v>7707</v>
      </c>
      <c r="G2561">
        <v>960</v>
      </c>
      <c r="H2561">
        <v>720</v>
      </c>
      <c r="I2561">
        <v>3</v>
      </c>
      <c r="J2561" t="s">
        <v>29</v>
      </c>
      <c r="K2561" t="s">
        <v>30</v>
      </c>
      <c r="L2561">
        <v>59</v>
      </c>
      <c r="M2561">
        <v>13</v>
      </c>
      <c r="N2561">
        <v>56</v>
      </c>
      <c r="O2561">
        <v>39</v>
      </c>
      <c r="P2561">
        <v>2184</v>
      </c>
      <c r="Q2561">
        <v>50</v>
      </c>
      <c r="R2561">
        <v>250</v>
      </c>
      <c r="S2561">
        <v>110</v>
      </c>
      <c r="T2561">
        <v>173</v>
      </c>
      <c r="U2561">
        <v>15</v>
      </c>
      <c r="V2561">
        <v>200</v>
      </c>
      <c r="W2561">
        <v>6</v>
      </c>
      <c r="X2561">
        <v>56</v>
      </c>
      <c r="Y2561">
        <v>2743.2</v>
      </c>
      <c r="AA2561" t="s">
        <v>30</v>
      </c>
      <c r="AB2561" s="1">
        <v>44624</v>
      </c>
      <c r="AC2561" s="2">
        <v>0.39185185185185184</v>
      </c>
      <c r="AD2561" s="2">
        <f t="shared" si="39"/>
        <v>9.4044444444444437</v>
      </c>
      <c r="AE2561" s="8">
        <f>WEEKDAY(AB2561)</f>
        <v>6</v>
      </c>
      <c r="AF2561">
        <f>IF(EXACT($AE2561,AF$1),$D2561,)</f>
        <v>0</v>
      </c>
      <c r="AG2561">
        <f>IF(EXACT($AE2561,AG$1),$D2561,)</f>
        <v>0</v>
      </c>
      <c r="AH2561">
        <f>IF(EXACT($AE2561,AH$1),$D2561,)</f>
        <v>0</v>
      </c>
      <c r="AI2561">
        <f>IF(EXACT($AE2561,AI$1),$D2561,)</f>
        <v>0</v>
      </c>
      <c r="AJ2561">
        <f>IF(EXACT($AE2561,AJ$1),$D2561,)</f>
        <v>0</v>
      </c>
      <c r="AK2561">
        <f>IF(EXACT($AE2561,AK$1),$D2561,)</f>
        <v>27.89</v>
      </c>
      <c r="AL2561">
        <f>IF(EXACT($AE2561,AL$1),$D2561,)</f>
        <v>0</v>
      </c>
    </row>
    <row r="2562" spans="1:38" x14ac:dyDescent="0.25">
      <c r="A2562" t="s">
        <v>7708</v>
      </c>
      <c r="B2562" t="s">
        <v>7709</v>
      </c>
      <c r="C2562" t="s">
        <v>27</v>
      </c>
      <c r="D2562">
        <v>25.96</v>
      </c>
      <c r="E2562" t="s">
        <v>28</v>
      </c>
      <c r="F2562" t="s">
        <v>7710</v>
      </c>
      <c r="G2562">
        <v>960</v>
      </c>
      <c r="H2562">
        <v>720</v>
      </c>
      <c r="I2562">
        <v>3</v>
      </c>
      <c r="J2562" t="s">
        <v>29</v>
      </c>
      <c r="K2562" t="s">
        <v>30</v>
      </c>
      <c r="L2562">
        <v>47</v>
      </c>
      <c r="M2562">
        <v>20</v>
      </c>
      <c r="N2562">
        <v>58</v>
      </c>
      <c r="O2562">
        <v>32</v>
      </c>
      <c r="P2562">
        <v>1856</v>
      </c>
      <c r="Q2562">
        <v>50</v>
      </c>
      <c r="R2562">
        <v>250</v>
      </c>
      <c r="S2562">
        <v>110</v>
      </c>
      <c r="T2562">
        <v>173</v>
      </c>
      <c r="U2562">
        <v>15</v>
      </c>
      <c r="V2562">
        <v>200</v>
      </c>
      <c r="W2562">
        <v>6</v>
      </c>
      <c r="X2562">
        <v>56</v>
      </c>
      <c r="Y2562">
        <v>2743.2</v>
      </c>
      <c r="AA2562" t="s">
        <v>30</v>
      </c>
      <c r="AB2562" s="1">
        <v>44624</v>
      </c>
      <c r="AC2562" s="2">
        <v>0.39481481481481479</v>
      </c>
      <c r="AD2562" s="2">
        <f t="shared" si="39"/>
        <v>9.4755555555555553</v>
      </c>
      <c r="AE2562" s="8">
        <f>WEEKDAY(AB2562)</f>
        <v>6</v>
      </c>
      <c r="AF2562">
        <f>IF(EXACT($AE2562,AF$1),$D2562,)</f>
        <v>0</v>
      </c>
      <c r="AG2562">
        <f>IF(EXACT($AE2562,AG$1),$D2562,)</f>
        <v>0</v>
      </c>
      <c r="AH2562">
        <f>IF(EXACT($AE2562,AH$1),$D2562,)</f>
        <v>0</v>
      </c>
      <c r="AI2562">
        <f>IF(EXACT($AE2562,AI$1),$D2562,)</f>
        <v>0</v>
      </c>
      <c r="AJ2562">
        <f>IF(EXACT($AE2562,AJ$1),$D2562,)</f>
        <v>0</v>
      </c>
      <c r="AK2562">
        <f>IF(EXACT($AE2562,AK$1),$D2562,)</f>
        <v>25.96</v>
      </c>
      <c r="AL2562">
        <f>IF(EXACT($AE2562,AL$1),$D2562,)</f>
        <v>0</v>
      </c>
    </row>
    <row r="2563" spans="1:38" x14ac:dyDescent="0.25">
      <c r="A2563" t="s">
        <v>7711</v>
      </c>
      <c r="B2563" t="s">
        <v>7712</v>
      </c>
      <c r="C2563" t="s">
        <v>27</v>
      </c>
      <c r="D2563">
        <v>29.17</v>
      </c>
      <c r="E2563" t="s">
        <v>28</v>
      </c>
      <c r="F2563" t="s">
        <v>7713</v>
      </c>
      <c r="G2563">
        <v>960</v>
      </c>
      <c r="H2563">
        <v>720</v>
      </c>
      <c r="I2563">
        <v>3</v>
      </c>
      <c r="J2563" t="s">
        <v>29</v>
      </c>
      <c r="K2563" t="s">
        <v>30</v>
      </c>
      <c r="L2563">
        <v>55</v>
      </c>
      <c r="M2563">
        <v>14</v>
      </c>
      <c r="N2563">
        <v>111</v>
      </c>
      <c r="O2563">
        <v>39</v>
      </c>
      <c r="P2563">
        <v>4329</v>
      </c>
      <c r="Q2563">
        <v>50</v>
      </c>
      <c r="R2563">
        <v>250</v>
      </c>
      <c r="S2563">
        <v>110</v>
      </c>
      <c r="T2563">
        <v>173</v>
      </c>
      <c r="U2563">
        <v>15</v>
      </c>
      <c r="V2563">
        <v>200</v>
      </c>
      <c r="W2563">
        <v>6</v>
      </c>
      <c r="X2563">
        <v>56</v>
      </c>
      <c r="Y2563">
        <v>2743.2</v>
      </c>
      <c r="AA2563" t="s">
        <v>30</v>
      </c>
      <c r="AB2563" s="1">
        <v>44624</v>
      </c>
      <c r="AC2563" s="2">
        <v>0.39549768518518519</v>
      </c>
      <c r="AD2563" s="2">
        <f t="shared" ref="AD2563:AD2626" si="40">AC2563*24</f>
        <v>9.4919444444444441</v>
      </c>
      <c r="AE2563" s="8">
        <f>WEEKDAY(AB2563)</f>
        <v>6</v>
      </c>
      <c r="AF2563">
        <f>IF(EXACT($AE2563,AF$1),$D2563,)</f>
        <v>0</v>
      </c>
      <c r="AG2563">
        <f>IF(EXACT($AE2563,AG$1),$D2563,)</f>
        <v>0</v>
      </c>
      <c r="AH2563">
        <f>IF(EXACT($AE2563,AH$1),$D2563,)</f>
        <v>0</v>
      </c>
      <c r="AI2563">
        <f>IF(EXACT($AE2563,AI$1),$D2563,)</f>
        <v>0</v>
      </c>
      <c r="AJ2563">
        <f>IF(EXACT($AE2563,AJ$1),$D2563,)</f>
        <v>0</v>
      </c>
      <c r="AK2563">
        <f>IF(EXACT($AE2563,AK$1),$D2563,)</f>
        <v>29.17</v>
      </c>
      <c r="AL2563">
        <f>IF(EXACT($AE2563,AL$1),$D2563,)</f>
        <v>0</v>
      </c>
    </row>
    <row r="2564" spans="1:38" x14ac:dyDescent="0.25">
      <c r="A2564" t="s">
        <v>7714</v>
      </c>
      <c r="B2564" t="s">
        <v>7715</v>
      </c>
      <c r="C2564" t="s">
        <v>27</v>
      </c>
      <c r="D2564">
        <v>20.05</v>
      </c>
      <c r="E2564" t="s">
        <v>28</v>
      </c>
      <c r="F2564" t="s">
        <v>7716</v>
      </c>
      <c r="G2564">
        <v>960</v>
      </c>
      <c r="H2564">
        <v>720</v>
      </c>
      <c r="I2564">
        <v>3</v>
      </c>
      <c r="J2564" t="s">
        <v>29</v>
      </c>
      <c r="K2564" t="s">
        <v>30</v>
      </c>
      <c r="L2564">
        <v>77</v>
      </c>
      <c r="M2564">
        <v>19</v>
      </c>
      <c r="N2564">
        <v>53</v>
      </c>
      <c r="O2564">
        <v>33</v>
      </c>
      <c r="P2564">
        <v>1749</v>
      </c>
      <c r="Q2564">
        <v>50</v>
      </c>
      <c r="R2564">
        <v>250</v>
      </c>
      <c r="S2564">
        <v>110</v>
      </c>
      <c r="T2564">
        <v>173</v>
      </c>
      <c r="U2564">
        <v>15</v>
      </c>
      <c r="V2564">
        <v>200</v>
      </c>
      <c r="W2564">
        <v>6</v>
      </c>
      <c r="X2564">
        <v>56</v>
      </c>
      <c r="Y2564">
        <v>2743.2</v>
      </c>
      <c r="AA2564" t="s">
        <v>30</v>
      </c>
      <c r="AB2564" s="1">
        <v>44624</v>
      </c>
      <c r="AC2564" s="2">
        <v>0.40317129629629633</v>
      </c>
      <c r="AD2564" s="2">
        <f t="shared" si="40"/>
        <v>9.676111111111112</v>
      </c>
      <c r="AE2564" s="8">
        <f>WEEKDAY(AB2564)</f>
        <v>6</v>
      </c>
      <c r="AF2564">
        <f>IF(EXACT($AE2564,AF$1),$D2564,)</f>
        <v>0</v>
      </c>
      <c r="AG2564">
        <f>IF(EXACT($AE2564,AG$1),$D2564,)</f>
        <v>0</v>
      </c>
      <c r="AH2564">
        <f>IF(EXACT($AE2564,AH$1),$D2564,)</f>
        <v>0</v>
      </c>
      <c r="AI2564">
        <f>IF(EXACT($AE2564,AI$1),$D2564,)</f>
        <v>0</v>
      </c>
      <c r="AJ2564">
        <f>IF(EXACT($AE2564,AJ$1),$D2564,)</f>
        <v>0</v>
      </c>
      <c r="AK2564">
        <f>IF(EXACT($AE2564,AK$1),$D2564,)</f>
        <v>20.05</v>
      </c>
      <c r="AL2564">
        <f>IF(EXACT($AE2564,AL$1),$D2564,)</f>
        <v>0</v>
      </c>
    </row>
    <row r="2565" spans="1:38" x14ac:dyDescent="0.25">
      <c r="A2565" t="s">
        <v>7717</v>
      </c>
      <c r="B2565" t="s">
        <v>7718</v>
      </c>
      <c r="C2565" t="s">
        <v>27</v>
      </c>
      <c r="D2565">
        <v>16.649999999999999</v>
      </c>
      <c r="E2565" t="s">
        <v>28</v>
      </c>
      <c r="F2565" t="s">
        <v>7719</v>
      </c>
      <c r="G2565">
        <v>960</v>
      </c>
      <c r="H2565">
        <v>720</v>
      </c>
      <c r="I2565">
        <v>3</v>
      </c>
      <c r="J2565" t="s">
        <v>31</v>
      </c>
      <c r="K2565" t="s">
        <v>30</v>
      </c>
      <c r="L2565">
        <v>78</v>
      </c>
      <c r="M2565">
        <v>20</v>
      </c>
      <c r="N2565">
        <v>50</v>
      </c>
      <c r="O2565">
        <v>37</v>
      </c>
      <c r="P2565">
        <v>1850</v>
      </c>
      <c r="Q2565">
        <v>50</v>
      </c>
      <c r="R2565">
        <v>250</v>
      </c>
      <c r="S2565">
        <v>110</v>
      </c>
      <c r="T2565">
        <v>173</v>
      </c>
      <c r="U2565">
        <v>15</v>
      </c>
      <c r="V2565">
        <v>200</v>
      </c>
      <c r="W2565">
        <v>6</v>
      </c>
      <c r="X2565">
        <v>25</v>
      </c>
      <c r="Y2565">
        <v>1092.2</v>
      </c>
      <c r="AA2565" t="s">
        <v>30</v>
      </c>
      <c r="AB2565" s="1">
        <v>44624</v>
      </c>
      <c r="AC2565" s="2">
        <v>0.40353009259259259</v>
      </c>
      <c r="AD2565" s="2">
        <f t="shared" si="40"/>
        <v>9.6847222222222218</v>
      </c>
      <c r="AE2565" s="8">
        <f>WEEKDAY(AB2565)</f>
        <v>6</v>
      </c>
      <c r="AF2565">
        <f>IF(EXACT($AE2565,AF$1),$D2565,)</f>
        <v>0</v>
      </c>
      <c r="AG2565">
        <f>IF(EXACT($AE2565,AG$1),$D2565,)</f>
        <v>0</v>
      </c>
      <c r="AH2565">
        <f>IF(EXACT($AE2565,AH$1),$D2565,)</f>
        <v>0</v>
      </c>
      <c r="AI2565">
        <f>IF(EXACT($AE2565,AI$1),$D2565,)</f>
        <v>0</v>
      </c>
      <c r="AJ2565">
        <f>IF(EXACT($AE2565,AJ$1),$D2565,)</f>
        <v>0</v>
      </c>
      <c r="AK2565">
        <f>IF(EXACT($AE2565,AK$1),$D2565,)</f>
        <v>16.649999999999999</v>
      </c>
      <c r="AL2565">
        <f>IF(EXACT($AE2565,AL$1),$D2565,)</f>
        <v>0</v>
      </c>
    </row>
    <row r="2566" spans="1:38" x14ac:dyDescent="0.25">
      <c r="A2566" t="s">
        <v>7720</v>
      </c>
      <c r="B2566" t="s">
        <v>7721</v>
      </c>
      <c r="C2566" t="s">
        <v>27</v>
      </c>
      <c r="D2566">
        <v>19.690000000000001</v>
      </c>
      <c r="E2566" t="s">
        <v>28</v>
      </c>
      <c r="F2566" t="s">
        <v>7722</v>
      </c>
      <c r="G2566">
        <v>960</v>
      </c>
      <c r="H2566">
        <v>720</v>
      </c>
      <c r="I2566">
        <v>3</v>
      </c>
      <c r="J2566" t="s">
        <v>31</v>
      </c>
      <c r="K2566" t="s">
        <v>30</v>
      </c>
      <c r="L2566">
        <v>84</v>
      </c>
      <c r="M2566">
        <v>12</v>
      </c>
      <c r="N2566">
        <v>41</v>
      </c>
      <c r="O2566">
        <v>46</v>
      </c>
      <c r="P2566">
        <v>1886</v>
      </c>
      <c r="Q2566">
        <v>50</v>
      </c>
      <c r="R2566">
        <v>250</v>
      </c>
      <c r="S2566">
        <v>110</v>
      </c>
      <c r="T2566">
        <v>173</v>
      </c>
      <c r="U2566">
        <v>15</v>
      </c>
      <c r="V2566">
        <v>200</v>
      </c>
      <c r="W2566">
        <v>6</v>
      </c>
      <c r="X2566">
        <v>25</v>
      </c>
      <c r="Y2566">
        <v>1092.2</v>
      </c>
      <c r="AA2566" t="s">
        <v>30</v>
      </c>
      <c r="AB2566" s="1">
        <v>44624</v>
      </c>
      <c r="AC2566" s="2">
        <v>0.40475694444444449</v>
      </c>
      <c r="AD2566" s="2">
        <f t="shared" si="40"/>
        <v>9.7141666666666673</v>
      </c>
      <c r="AE2566" s="8">
        <f>WEEKDAY(AB2566)</f>
        <v>6</v>
      </c>
      <c r="AF2566">
        <f>IF(EXACT($AE2566,AF$1),$D2566,)</f>
        <v>0</v>
      </c>
      <c r="AG2566">
        <f>IF(EXACT($AE2566,AG$1),$D2566,)</f>
        <v>0</v>
      </c>
      <c r="AH2566">
        <f>IF(EXACT($AE2566,AH$1),$D2566,)</f>
        <v>0</v>
      </c>
      <c r="AI2566">
        <f>IF(EXACT($AE2566,AI$1),$D2566,)</f>
        <v>0</v>
      </c>
      <c r="AJ2566">
        <f>IF(EXACT($AE2566,AJ$1),$D2566,)</f>
        <v>0</v>
      </c>
      <c r="AK2566">
        <f>IF(EXACT($AE2566,AK$1),$D2566,)</f>
        <v>19.690000000000001</v>
      </c>
      <c r="AL2566">
        <f>IF(EXACT($AE2566,AL$1),$D2566,)</f>
        <v>0</v>
      </c>
    </row>
    <row r="2567" spans="1:38" x14ac:dyDescent="0.25">
      <c r="A2567" t="s">
        <v>7723</v>
      </c>
      <c r="B2567" t="s">
        <v>7724</v>
      </c>
      <c r="C2567" t="s">
        <v>27</v>
      </c>
      <c r="D2567">
        <v>32.840000000000003</v>
      </c>
      <c r="E2567" t="s">
        <v>28</v>
      </c>
      <c r="F2567" t="s">
        <v>7725</v>
      </c>
      <c r="G2567">
        <v>960</v>
      </c>
      <c r="H2567">
        <v>720</v>
      </c>
      <c r="I2567">
        <v>3</v>
      </c>
      <c r="J2567" t="s">
        <v>29</v>
      </c>
      <c r="K2567" t="s">
        <v>30</v>
      </c>
      <c r="L2567">
        <v>47</v>
      </c>
      <c r="M2567">
        <v>14</v>
      </c>
      <c r="N2567">
        <v>65</v>
      </c>
      <c r="O2567">
        <v>39</v>
      </c>
      <c r="P2567">
        <v>2535</v>
      </c>
      <c r="Q2567">
        <v>50</v>
      </c>
      <c r="R2567">
        <v>250</v>
      </c>
      <c r="S2567">
        <v>110</v>
      </c>
      <c r="T2567">
        <v>173</v>
      </c>
      <c r="U2567">
        <v>15</v>
      </c>
      <c r="V2567">
        <v>200</v>
      </c>
      <c r="W2567">
        <v>6</v>
      </c>
      <c r="X2567">
        <v>56</v>
      </c>
      <c r="Y2567">
        <v>2743.2</v>
      </c>
      <c r="AA2567" t="s">
        <v>30</v>
      </c>
      <c r="AB2567" s="1">
        <v>44624</v>
      </c>
      <c r="AC2567" s="2">
        <v>0.4104976851851852</v>
      </c>
      <c r="AD2567" s="2">
        <f t="shared" si="40"/>
        <v>9.8519444444444453</v>
      </c>
      <c r="AE2567" s="8">
        <f>WEEKDAY(AB2567)</f>
        <v>6</v>
      </c>
      <c r="AF2567">
        <f>IF(EXACT($AE2567,AF$1),$D2567,)</f>
        <v>0</v>
      </c>
      <c r="AG2567">
        <f>IF(EXACT($AE2567,AG$1),$D2567,)</f>
        <v>0</v>
      </c>
      <c r="AH2567">
        <f>IF(EXACT($AE2567,AH$1),$D2567,)</f>
        <v>0</v>
      </c>
      <c r="AI2567">
        <f>IF(EXACT($AE2567,AI$1),$D2567,)</f>
        <v>0</v>
      </c>
      <c r="AJ2567">
        <f>IF(EXACT($AE2567,AJ$1),$D2567,)</f>
        <v>0</v>
      </c>
      <c r="AK2567">
        <f>IF(EXACT($AE2567,AK$1),$D2567,)</f>
        <v>32.840000000000003</v>
      </c>
      <c r="AL2567">
        <f>IF(EXACT($AE2567,AL$1),$D2567,)</f>
        <v>0</v>
      </c>
    </row>
    <row r="2568" spans="1:38" x14ac:dyDescent="0.25">
      <c r="A2568" t="s">
        <v>7726</v>
      </c>
      <c r="B2568" t="s">
        <v>7727</v>
      </c>
      <c r="C2568" t="s">
        <v>27</v>
      </c>
      <c r="D2568">
        <v>26.18</v>
      </c>
      <c r="E2568" t="s">
        <v>28</v>
      </c>
      <c r="F2568" t="s">
        <v>7728</v>
      </c>
      <c r="G2568">
        <v>960</v>
      </c>
      <c r="H2568">
        <v>720</v>
      </c>
      <c r="I2568">
        <v>3</v>
      </c>
      <c r="J2568" t="s">
        <v>29</v>
      </c>
      <c r="K2568" t="s">
        <v>30</v>
      </c>
      <c r="L2568">
        <v>51</v>
      </c>
      <c r="M2568">
        <v>14</v>
      </c>
      <c r="N2568">
        <v>106</v>
      </c>
      <c r="O2568">
        <v>39</v>
      </c>
      <c r="P2568">
        <v>4134</v>
      </c>
      <c r="Q2568">
        <v>50</v>
      </c>
      <c r="R2568">
        <v>250</v>
      </c>
      <c r="S2568">
        <v>110</v>
      </c>
      <c r="T2568">
        <v>173</v>
      </c>
      <c r="U2568">
        <v>15</v>
      </c>
      <c r="V2568">
        <v>200</v>
      </c>
      <c r="W2568">
        <v>6</v>
      </c>
      <c r="X2568">
        <v>56</v>
      </c>
      <c r="Y2568">
        <v>2743.2</v>
      </c>
      <c r="AA2568" t="s">
        <v>30</v>
      </c>
      <c r="AB2568" s="1">
        <v>44624</v>
      </c>
      <c r="AC2568" s="2">
        <v>0.4163425925925926</v>
      </c>
      <c r="AD2568" s="2">
        <f t="shared" si="40"/>
        <v>9.9922222222222228</v>
      </c>
      <c r="AE2568" s="8">
        <f>WEEKDAY(AB2568)</f>
        <v>6</v>
      </c>
      <c r="AF2568">
        <f>IF(EXACT($AE2568,AF$1),$D2568,)</f>
        <v>0</v>
      </c>
      <c r="AG2568">
        <f>IF(EXACT($AE2568,AG$1),$D2568,)</f>
        <v>0</v>
      </c>
      <c r="AH2568">
        <f>IF(EXACT($AE2568,AH$1),$D2568,)</f>
        <v>0</v>
      </c>
      <c r="AI2568">
        <f>IF(EXACT($AE2568,AI$1),$D2568,)</f>
        <v>0</v>
      </c>
      <c r="AJ2568">
        <f>IF(EXACT($AE2568,AJ$1),$D2568,)</f>
        <v>0</v>
      </c>
      <c r="AK2568">
        <f>IF(EXACT($AE2568,AK$1),$D2568,)</f>
        <v>26.18</v>
      </c>
      <c r="AL2568">
        <f>IF(EXACT($AE2568,AL$1),$D2568,)</f>
        <v>0</v>
      </c>
    </row>
    <row r="2569" spans="1:38" x14ac:dyDescent="0.25">
      <c r="A2569" t="s">
        <v>7729</v>
      </c>
      <c r="B2569" t="s">
        <v>7730</v>
      </c>
      <c r="C2569" t="s">
        <v>27</v>
      </c>
      <c r="D2569">
        <v>17.64</v>
      </c>
      <c r="E2569" t="s">
        <v>28</v>
      </c>
      <c r="F2569" t="s">
        <v>7731</v>
      </c>
      <c r="G2569">
        <v>960</v>
      </c>
      <c r="H2569">
        <v>720</v>
      </c>
      <c r="I2569">
        <v>3</v>
      </c>
      <c r="J2569" t="s">
        <v>31</v>
      </c>
      <c r="K2569" t="s">
        <v>30</v>
      </c>
      <c r="L2569">
        <v>66</v>
      </c>
      <c r="M2569">
        <v>18</v>
      </c>
      <c r="N2569">
        <v>48</v>
      </c>
      <c r="O2569">
        <v>40</v>
      </c>
      <c r="P2569">
        <v>1920</v>
      </c>
      <c r="Q2569">
        <v>50</v>
      </c>
      <c r="R2569">
        <v>250</v>
      </c>
      <c r="S2569">
        <v>110</v>
      </c>
      <c r="T2569">
        <v>173</v>
      </c>
      <c r="U2569">
        <v>15</v>
      </c>
      <c r="V2569">
        <v>200</v>
      </c>
      <c r="W2569">
        <v>6</v>
      </c>
      <c r="X2569">
        <v>25</v>
      </c>
      <c r="Y2569">
        <v>1092.2</v>
      </c>
      <c r="AA2569" t="s">
        <v>30</v>
      </c>
      <c r="AB2569" s="1">
        <v>44624</v>
      </c>
      <c r="AC2569" s="2">
        <v>0.42453703703703699</v>
      </c>
      <c r="AD2569" s="2">
        <f t="shared" si="40"/>
        <v>10.188888888888888</v>
      </c>
      <c r="AE2569" s="8">
        <f>WEEKDAY(AB2569)</f>
        <v>6</v>
      </c>
      <c r="AF2569">
        <f>IF(EXACT($AE2569,AF$1),$D2569,)</f>
        <v>0</v>
      </c>
      <c r="AG2569">
        <f>IF(EXACT($AE2569,AG$1),$D2569,)</f>
        <v>0</v>
      </c>
      <c r="AH2569">
        <f>IF(EXACT($AE2569,AH$1),$D2569,)</f>
        <v>0</v>
      </c>
      <c r="AI2569">
        <f>IF(EXACT($AE2569,AI$1),$D2569,)</f>
        <v>0</v>
      </c>
      <c r="AJ2569">
        <f>IF(EXACT($AE2569,AJ$1),$D2569,)</f>
        <v>0</v>
      </c>
      <c r="AK2569">
        <f>IF(EXACT($AE2569,AK$1),$D2569,)</f>
        <v>17.64</v>
      </c>
      <c r="AL2569">
        <f>IF(EXACT($AE2569,AL$1),$D2569,)</f>
        <v>0</v>
      </c>
    </row>
    <row r="2570" spans="1:38" x14ac:dyDescent="0.25">
      <c r="A2570" t="s">
        <v>7732</v>
      </c>
      <c r="B2570" t="s">
        <v>7733</v>
      </c>
      <c r="C2570" t="s">
        <v>27</v>
      </c>
      <c r="D2570">
        <v>19.62</v>
      </c>
      <c r="E2570" t="s">
        <v>28</v>
      </c>
      <c r="F2570" t="s">
        <v>7734</v>
      </c>
      <c r="G2570">
        <v>960</v>
      </c>
      <c r="H2570">
        <v>720</v>
      </c>
      <c r="I2570">
        <v>3</v>
      </c>
      <c r="J2570" t="s">
        <v>29</v>
      </c>
      <c r="K2570" t="s">
        <v>30</v>
      </c>
      <c r="L2570">
        <v>50</v>
      </c>
      <c r="M2570">
        <v>11</v>
      </c>
      <c r="N2570">
        <v>74</v>
      </c>
      <c r="O2570">
        <v>42</v>
      </c>
      <c r="P2570">
        <v>3108</v>
      </c>
      <c r="Q2570">
        <v>50</v>
      </c>
      <c r="R2570">
        <v>250</v>
      </c>
      <c r="S2570">
        <v>110</v>
      </c>
      <c r="T2570">
        <v>173</v>
      </c>
      <c r="U2570">
        <v>15</v>
      </c>
      <c r="V2570">
        <v>200</v>
      </c>
      <c r="W2570">
        <v>6</v>
      </c>
      <c r="X2570">
        <v>56</v>
      </c>
      <c r="Y2570">
        <v>2743.2</v>
      </c>
      <c r="AA2570" t="s">
        <v>30</v>
      </c>
      <c r="AB2570" s="1">
        <v>44624</v>
      </c>
      <c r="AC2570" s="2">
        <v>0.42737268518518517</v>
      </c>
      <c r="AD2570" s="2">
        <f t="shared" si="40"/>
        <v>10.256944444444445</v>
      </c>
      <c r="AE2570" s="8">
        <f>WEEKDAY(AB2570)</f>
        <v>6</v>
      </c>
      <c r="AF2570">
        <f>IF(EXACT($AE2570,AF$1),$D2570,)</f>
        <v>0</v>
      </c>
      <c r="AG2570">
        <f>IF(EXACT($AE2570,AG$1),$D2570,)</f>
        <v>0</v>
      </c>
      <c r="AH2570">
        <f>IF(EXACT($AE2570,AH$1),$D2570,)</f>
        <v>0</v>
      </c>
      <c r="AI2570">
        <f>IF(EXACT($AE2570,AI$1),$D2570,)</f>
        <v>0</v>
      </c>
      <c r="AJ2570">
        <f>IF(EXACT($AE2570,AJ$1),$D2570,)</f>
        <v>0</v>
      </c>
      <c r="AK2570">
        <f>IF(EXACT($AE2570,AK$1),$D2570,)</f>
        <v>19.62</v>
      </c>
      <c r="AL2570">
        <f>IF(EXACT($AE2570,AL$1),$D2570,)</f>
        <v>0</v>
      </c>
    </row>
    <row r="2571" spans="1:38" x14ac:dyDescent="0.25">
      <c r="A2571" t="s">
        <v>7735</v>
      </c>
      <c r="B2571" t="s">
        <v>7736</v>
      </c>
      <c r="C2571" t="s">
        <v>27</v>
      </c>
      <c r="D2571">
        <v>20.81</v>
      </c>
      <c r="E2571" t="s">
        <v>28</v>
      </c>
      <c r="F2571" t="s">
        <v>7737</v>
      </c>
      <c r="G2571">
        <v>960</v>
      </c>
      <c r="H2571">
        <v>720</v>
      </c>
      <c r="I2571">
        <v>3</v>
      </c>
      <c r="J2571" t="s">
        <v>29</v>
      </c>
      <c r="K2571" t="s">
        <v>30</v>
      </c>
      <c r="L2571">
        <v>31</v>
      </c>
      <c r="M2571">
        <v>20</v>
      </c>
      <c r="N2571">
        <v>95</v>
      </c>
      <c r="O2571">
        <v>33</v>
      </c>
      <c r="P2571">
        <v>3135</v>
      </c>
      <c r="Q2571">
        <v>50</v>
      </c>
      <c r="R2571">
        <v>250</v>
      </c>
      <c r="S2571">
        <v>110</v>
      </c>
      <c r="T2571">
        <v>173</v>
      </c>
      <c r="U2571">
        <v>15</v>
      </c>
      <c r="V2571">
        <v>200</v>
      </c>
      <c r="W2571">
        <v>6</v>
      </c>
      <c r="X2571">
        <v>56</v>
      </c>
      <c r="Y2571">
        <v>2743.2</v>
      </c>
      <c r="AA2571" t="s">
        <v>30</v>
      </c>
      <c r="AB2571" s="1">
        <v>44624</v>
      </c>
      <c r="AC2571" s="2">
        <v>0.43009259259259264</v>
      </c>
      <c r="AD2571" s="2">
        <f t="shared" si="40"/>
        <v>10.322222222222223</v>
      </c>
      <c r="AE2571" s="8">
        <f>WEEKDAY(AB2571)</f>
        <v>6</v>
      </c>
      <c r="AF2571">
        <f>IF(EXACT($AE2571,AF$1),$D2571,)</f>
        <v>0</v>
      </c>
      <c r="AG2571">
        <f>IF(EXACT($AE2571,AG$1),$D2571,)</f>
        <v>0</v>
      </c>
      <c r="AH2571">
        <f>IF(EXACT($AE2571,AH$1),$D2571,)</f>
        <v>0</v>
      </c>
      <c r="AI2571">
        <f>IF(EXACT($AE2571,AI$1),$D2571,)</f>
        <v>0</v>
      </c>
      <c r="AJ2571">
        <f>IF(EXACT($AE2571,AJ$1),$D2571,)</f>
        <v>0</v>
      </c>
      <c r="AK2571">
        <f>IF(EXACT($AE2571,AK$1),$D2571,)</f>
        <v>20.81</v>
      </c>
      <c r="AL2571">
        <f>IF(EXACT($AE2571,AL$1),$D2571,)</f>
        <v>0</v>
      </c>
    </row>
    <row r="2572" spans="1:38" x14ac:dyDescent="0.25">
      <c r="A2572" t="s">
        <v>7738</v>
      </c>
      <c r="B2572" t="s">
        <v>7739</v>
      </c>
      <c r="C2572" t="s">
        <v>27</v>
      </c>
      <c r="D2572">
        <v>29.14</v>
      </c>
      <c r="E2572" t="s">
        <v>28</v>
      </c>
      <c r="F2572" t="s">
        <v>7740</v>
      </c>
      <c r="G2572">
        <v>960</v>
      </c>
      <c r="H2572">
        <v>720</v>
      </c>
      <c r="I2572">
        <v>3</v>
      </c>
      <c r="J2572" t="s">
        <v>31</v>
      </c>
      <c r="K2572" t="s">
        <v>30</v>
      </c>
      <c r="L2572">
        <v>96</v>
      </c>
      <c r="M2572">
        <v>13</v>
      </c>
      <c r="N2572">
        <v>72</v>
      </c>
      <c r="O2572">
        <v>43</v>
      </c>
      <c r="P2572">
        <v>3096</v>
      </c>
      <c r="Q2572">
        <v>50</v>
      </c>
      <c r="R2572">
        <v>250</v>
      </c>
      <c r="S2572">
        <v>110</v>
      </c>
      <c r="T2572">
        <v>173</v>
      </c>
      <c r="U2572">
        <v>15</v>
      </c>
      <c r="V2572">
        <v>200</v>
      </c>
      <c r="W2572">
        <v>6</v>
      </c>
      <c r="X2572">
        <v>25</v>
      </c>
      <c r="Y2572">
        <v>1092.2</v>
      </c>
      <c r="AA2572" t="s">
        <v>30</v>
      </c>
      <c r="AB2572" s="1">
        <v>44624</v>
      </c>
      <c r="AC2572" s="2">
        <v>0.43092592592592593</v>
      </c>
      <c r="AD2572" s="2">
        <f t="shared" si="40"/>
        <v>10.342222222222222</v>
      </c>
      <c r="AE2572" s="8">
        <f>WEEKDAY(AB2572)</f>
        <v>6</v>
      </c>
      <c r="AF2572">
        <f>IF(EXACT($AE2572,AF$1),$D2572,)</f>
        <v>0</v>
      </c>
      <c r="AG2572">
        <f>IF(EXACT($AE2572,AG$1),$D2572,)</f>
        <v>0</v>
      </c>
      <c r="AH2572">
        <f>IF(EXACT($AE2572,AH$1),$D2572,)</f>
        <v>0</v>
      </c>
      <c r="AI2572">
        <f>IF(EXACT($AE2572,AI$1),$D2572,)</f>
        <v>0</v>
      </c>
      <c r="AJ2572">
        <f>IF(EXACT($AE2572,AJ$1),$D2572,)</f>
        <v>0</v>
      </c>
      <c r="AK2572">
        <f>IF(EXACT($AE2572,AK$1),$D2572,)</f>
        <v>29.14</v>
      </c>
      <c r="AL2572">
        <f>IF(EXACT($AE2572,AL$1),$D2572,)</f>
        <v>0</v>
      </c>
    </row>
    <row r="2573" spans="1:38" x14ac:dyDescent="0.25">
      <c r="A2573" t="s">
        <v>7741</v>
      </c>
      <c r="B2573" t="s">
        <v>7742</v>
      </c>
      <c r="C2573" t="s">
        <v>27</v>
      </c>
      <c r="D2573">
        <v>34.94</v>
      </c>
      <c r="E2573" t="s">
        <v>28</v>
      </c>
      <c r="F2573" t="s">
        <v>7743</v>
      </c>
      <c r="G2573">
        <v>960</v>
      </c>
      <c r="H2573">
        <v>720</v>
      </c>
      <c r="I2573">
        <v>3</v>
      </c>
      <c r="J2573" t="s">
        <v>29</v>
      </c>
      <c r="K2573" t="s">
        <v>30</v>
      </c>
      <c r="L2573">
        <v>44</v>
      </c>
      <c r="M2573">
        <v>20</v>
      </c>
      <c r="N2573">
        <v>57</v>
      </c>
      <c r="O2573">
        <v>32</v>
      </c>
      <c r="P2573">
        <v>1824</v>
      </c>
      <c r="Q2573">
        <v>50</v>
      </c>
      <c r="R2573">
        <v>250</v>
      </c>
      <c r="S2573">
        <v>110</v>
      </c>
      <c r="T2573">
        <v>173</v>
      </c>
      <c r="U2573">
        <v>15</v>
      </c>
      <c r="V2573">
        <v>200</v>
      </c>
      <c r="W2573">
        <v>6</v>
      </c>
      <c r="X2573">
        <v>56</v>
      </c>
      <c r="Y2573">
        <v>2743.2</v>
      </c>
      <c r="AA2573" t="s">
        <v>30</v>
      </c>
      <c r="AB2573" s="1">
        <v>44624</v>
      </c>
      <c r="AC2573" s="2">
        <v>0.4331712962962963</v>
      </c>
      <c r="AD2573" s="2">
        <f t="shared" si="40"/>
        <v>10.396111111111111</v>
      </c>
      <c r="AE2573" s="8">
        <f>WEEKDAY(AB2573)</f>
        <v>6</v>
      </c>
      <c r="AF2573">
        <f>IF(EXACT($AE2573,AF$1),$D2573,)</f>
        <v>0</v>
      </c>
      <c r="AG2573">
        <f>IF(EXACT($AE2573,AG$1),$D2573,)</f>
        <v>0</v>
      </c>
      <c r="AH2573">
        <f>IF(EXACT($AE2573,AH$1),$D2573,)</f>
        <v>0</v>
      </c>
      <c r="AI2573">
        <f>IF(EXACT($AE2573,AI$1),$D2573,)</f>
        <v>0</v>
      </c>
      <c r="AJ2573">
        <f>IF(EXACT($AE2573,AJ$1),$D2573,)</f>
        <v>0</v>
      </c>
      <c r="AK2573">
        <f>IF(EXACT($AE2573,AK$1),$D2573,)</f>
        <v>34.94</v>
      </c>
      <c r="AL2573">
        <f>IF(EXACT($AE2573,AL$1),$D2573,)</f>
        <v>0</v>
      </c>
    </row>
    <row r="2574" spans="1:38" x14ac:dyDescent="0.25">
      <c r="A2574" t="s">
        <v>7744</v>
      </c>
      <c r="B2574" t="s">
        <v>7745</v>
      </c>
      <c r="C2574" t="s">
        <v>27</v>
      </c>
      <c r="D2574">
        <v>33.21</v>
      </c>
      <c r="E2574" t="s">
        <v>28</v>
      </c>
      <c r="F2574" t="s">
        <v>7746</v>
      </c>
      <c r="G2574">
        <v>960</v>
      </c>
      <c r="H2574">
        <v>720</v>
      </c>
      <c r="I2574">
        <v>3</v>
      </c>
      <c r="J2574" t="s">
        <v>29</v>
      </c>
      <c r="K2574" t="s">
        <v>30</v>
      </c>
      <c r="L2574">
        <v>37</v>
      </c>
      <c r="M2574">
        <v>19</v>
      </c>
      <c r="N2574">
        <v>64</v>
      </c>
      <c r="O2574">
        <v>34</v>
      </c>
      <c r="P2574">
        <v>2176</v>
      </c>
      <c r="Q2574">
        <v>50</v>
      </c>
      <c r="R2574">
        <v>250</v>
      </c>
      <c r="S2574">
        <v>110</v>
      </c>
      <c r="T2574">
        <v>173</v>
      </c>
      <c r="U2574">
        <v>15</v>
      </c>
      <c r="V2574">
        <v>200</v>
      </c>
      <c r="W2574">
        <v>6</v>
      </c>
      <c r="X2574">
        <v>56</v>
      </c>
      <c r="Y2574">
        <v>2743.2</v>
      </c>
      <c r="AA2574" t="s">
        <v>30</v>
      </c>
      <c r="AB2574" s="1">
        <v>44624</v>
      </c>
      <c r="AC2574" s="2">
        <v>0.43758101851851849</v>
      </c>
      <c r="AD2574" s="2">
        <f t="shared" si="40"/>
        <v>10.501944444444444</v>
      </c>
      <c r="AE2574" s="8">
        <f>WEEKDAY(AB2574)</f>
        <v>6</v>
      </c>
      <c r="AF2574">
        <f>IF(EXACT($AE2574,AF$1),$D2574,)</f>
        <v>0</v>
      </c>
      <c r="AG2574">
        <f>IF(EXACT($AE2574,AG$1),$D2574,)</f>
        <v>0</v>
      </c>
      <c r="AH2574">
        <f>IF(EXACT($AE2574,AH$1),$D2574,)</f>
        <v>0</v>
      </c>
      <c r="AI2574">
        <f>IF(EXACT($AE2574,AI$1),$D2574,)</f>
        <v>0</v>
      </c>
      <c r="AJ2574">
        <f>IF(EXACT($AE2574,AJ$1),$D2574,)</f>
        <v>0</v>
      </c>
      <c r="AK2574">
        <f>IF(EXACT($AE2574,AK$1),$D2574,)</f>
        <v>33.21</v>
      </c>
      <c r="AL2574">
        <f>IF(EXACT($AE2574,AL$1),$D2574,)</f>
        <v>0</v>
      </c>
    </row>
    <row r="2575" spans="1:38" x14ac:dyDescent="0.25">
      <c r="A2575" t="s">
        <v>7747</v>
      </c>
      <c r="B2575" t="s">
        <v>7748</v>
      </c>
      <c r="C2575" t="s">
        <v>27</v>
      </c>
      <c r="D2575">
        <v>21.02</v>
      </c>
      <c r="E2575" t="s">
        <v>28</v>
      </c>
      <c r="F2575" t="s">
        <v>7749</v>
      </c>
      <c r="G2575">
        <v>960</v>
      </c>
      <c r="H2575">
        <v>720</v>
      </c>
      <c r="I2575">
        <v>3</v>
      </c>
      <c r="J2575" t="s">
        <v>31</v>
      </c>
      <c r="K2575" t="s">
        <v>30</v>
      </c>
      <c r="L2575">
        <v>49</v>
      </c>
      <c r="M2575">
        <v>17</v>
      </c>
      <c r="N2575">
        <v>56</v>
      </c>
      <c r="O2575">
        <v>39</v>
      </c>
      <c r="P2575">
        <v>2184</v>
      </c>
      <c r="Q2575">
        <v>50</v>
      </c>
      <c r="R2575">
        <v>250</v>
      </c>
      <c r="S2575">
        <v>110</v>
      </c>
      <c r="T2575">
        <v>173</v>
      </c>
      <c r="U2575">
        <v>15</v>
      </c>
      <c r="V2575">
        <v>200</v>
      </c>
      <c r="W2575">
        <v>6</v>
      </c>
      <c r="X2575">
        <v>25</v>
      </c>
      <c r="Y2575">
        <v>1092.2</v>
      </c>
      <c r="AA2575" t="s">
        <v>30</v>
      </c>
      <c r="AB2575" s="1">
        <v>44624</v>
      </c>
      <c r="AC2575" s="2">
        <v>0.45531250000000001</v>
      </c>
      <c r="AD2575" s="2">
        <f t="shared" si="40"/>
        <v>10.9275</v>
      </c>
      <c r="AE2575" s="8">
        <f>WEEKDAY(AB2575)</f>
        <v>6</v>
      </c>
      <c r="AF2575">
        <f>IF(EXACT($AE2575,AF$1),$D2575,)</f>
        <v>0</v>
      </c>
      <c r="AG2575">
        <f>IF(EXACT($AE2575,AG$1),$D2575,)</f>
        <v>0</v>
      </c>
      <c r="AH2575">
        <f>IF(EXACT($AE2575,AH$1),$D2575,)</f>
        <v>0</v>
      </c>
      <c r="AI2575">
        <f>IF(EXACT($AE2575,AI$1),$D2575,)</f>
        <v>0</v>
      </c>
      <c r="AJ2575">
        <f>IF(EXACT($AE2575,AJ$1),$D2575,)</f>
        <v>0</v>
      </c>
      <c r="AK2575">
        <f>IF(EXACT($AE2575,AK$1),$D2575,)</f>
        <v>21.02</v>
      </c>
      <c r="AL2575">
        <f>IF(EXACT($AE2575,AL$1),$D2575,)</f>
        <v>0</v>
      </c>
    </row>
    <row r="2576" spans="1:38" x14ac:dyDescent="0.25">
      <c r="A2576" t="s">
        <v>7750</v>
      </c>
      <c r="B2576" t="s">
        <v>7751</v>
      </c>
      <c r="C2576" t="s">
        <v>27</v>
      </c>
      <c r="D2576">
        <v>22.72</v>
      </c>
      <c r="E2576" t="s">
        <v>28</v>
      </c>
      <c r="F2576" t="s">
        <v>7752</v>
      </c>
      <c r="G2576">
        <v>960</v>
      </c>
      <c r="H2576">
        <v>720</v>
      </c>
      <c r="I2576">
        <v>3</v>
      </c>
      <c r="J2576" t="s">
        <v>31</v>
      </c>
      <c r="K2576" t="s">
        <v>30</v>
      </c>
      <c r="L2576">
        <v>84</v>
      </c>
      <c r="M2576">
        <v>9</v>
      </c>
      <c r="N2576">
        <v>83</v>
      </c>
      <c r="O2576">
        <v>51</v>
      </c>
      <c r="P2576">
        <v>4233</v>
      </c>
      <c r="Q2576">
        <v>50</v>
      </c>
      <c r="R2576">
        <v>250</v>
      </c>
      <c r="S2576">
        <v>110</v>
      </c>
      <c r="T2576">
        <v>173</v>
      </c>
      <c r="U2576">
        <v>15</v>
      </c>
      <c r="V2576">
        <v>200</v>
      </c>
      <c r="W2576">
        <v>6</v>
      </c>
      <c r="X2576">
        <v>25</v>
      </c>
      <c r="Y2576">
        <v>1092.2</v>
      </c>
      <c r="AA2576" t="s">
        <v>30</v>
      </c>
      <c r="AB2576" s="1">
        <v>44624</v>
      </c>
      <c r="AC2576" s="2">
        <v>0.46319444444444446</v>
      </c>
      <c r="AD2576" s="2">
        <f t="shared" si="40"/>
        <v>11.116666666666667</v>
      </c>
      <c r="AE2576" s="8">
        <f>WEEKDAY(AB2576)</f>
        <v>6</v>
      </c>
      <c r="AF2576">
        <f>IF(EXACT($AE2576,AF$1),$D2576,)</f>
        <v>0</v>
      </c>
      <c r="AG2576">
        <f>IF(EXACT($AE2576,AG$1),$D2576,)</f>
        <v>0</v>
      </c>
      <c r="AH2576">
        <f>IF(EXACT($AE2576,AH$1),$D2576,)</f>
        <v>0</v>
      </c>
      <c r="AI2576">
        <f>IF(EXACT($AE2576,AI$1),$D2576,)</f>
        <v>0</v>
      </c>
      <c r="AJ2576">
        <f>IF(EXACT($AE2576,AJ$1),$D2576,)</f>
        <v>0</v>
      </c>
      <c r="AK2576">
        <f>IF(EXACT($AE2576,AK$1),$D2576,)</f>
        <v>22.72</v>
      </c>
      <c r="AL2576">
        <f>IF(EXACT($AE2576,AL$1),$D2576,)</f>
        <v>0</v>
      </c>
    </row>
    <row r="2577" spans="1:38" x14ac:dyDescent="0.25">
      <c r="A2577" t="s">
        <v>7753</v>
      </c>
      <c r="B2577" t="s">
        <v>7754</v>
      </c>
      <c r="C2577" t="s">
        <v>27</v>
      </c>
      <c r="D2577">
        <v>18.36</v>
      </c>
      <c r="E2577" t="s">
        <v>28</v>
      </c>
      <c r="F2577" t="s">
        <v>7755</v>
      </c>
      <c r="G2577">
        <v>960</v>
      </c>
      <c r="H2577">
        <v>720</v>
      </c>
      <c r="I2577">
        <v>3</v>
      </c>
      <c r="J2577" t="s">
        <v>31</v>
      </c>
      <c r="K2577" t="s">
        <v>30</v>
      </c>
      <c r="L2577">
        <v>106</v>
      </c>
      <c r="M2577">
        <v>12</v>
      </c>
      <c r="N2577">
        <v>69</v>
      </c>
      <c r="O2577">
        <v>44</v>
      </c>
      <c r="P2577">
        <v>3036</v>
      </c>
      <c r="Q2577">
        <v>50</v>
      </c>
      <c r="R2577">
        <v>250</v>
      </c>
      <c r="S2577">
        <v>110</v>
      </c>
      <c r="T2577">
        <v>173</v>
      </c>
      <c r="U2577">
        <v>15</v>
      </c>
      <c r="V2577">
        <v>200</v>
      </c>
      <c r="W2577">
        <v>6</v>
      </c>
      <c r="X2577">
        <v>25</v>
      </c>
      <c r="Y2577">
        <v>1092.2</v>
      </c>
      <c r="AA2577" t="s">
        <v>30</v>
      </c>
      <c r="AB2577" s="1">
        <v>44624</v>
      </c>
      <c r="AC2577" s="2">
        <v>0.47046296296296292</v>
      </c>
      <c r="AD2577" s="2">
        <f t="shared" si="40"/>
        <v>11.29111111111111</v>
      </c>
      <c r="AE2577" s="8">
        <f>WEEKDAY(AB2577)</f>
        <v>6</v>
      </c>
      <c r="AF2577">
        <f>IF(EXACT($AE2577,AF$1),$D2577,)</f>
        <v>0</v>
      </c>
      <c r="AG2577">
        <f>IF(EXACT($AE2577,AG$1),$D2577,)</f>
        <v>0</v>
      </c>
      <c r="AH2577">
        <f>IF(EXACT($AE2577,AH$1),$D2577,)</f>
        <v>0</v>
      </c>
      <c r="AI2577">
        <f>IF(EXACT($AE2577,AI$1),$D2577,)</f>
        <v>0</v>
      </c>
      <c r="AJ2577">
        <f>IF(EXACT($AE2577,AJ$1),$D2577,)</f>
        <v>0</v>
      </c>
      <c r="AK2577">
        <f>IF(EXACT($AE2577,AK$1),$D2577,)</f>
        <v>18.36</v>
      </c>
      <c r="AL2577">
        <f>IF(EXACT($AE2577,AL$1),$D2577,)</f>
        <v>0</v>
      </c>
    </row>
    <row r="2578" spans="1:38" x14ac:dyDescent="0.25">
      <c r="A2578" t="s">
        <v>7756</v>
      </c>
      <c r="B2578" t="s">
        <v>7757</v>
      </c>
      <c r="C2578" t="s">
        <v>27</v>
      </c>
      <c r="D2578">
        <v>29.86</v>
      </c>
      <c r="E2578" t="s">
        <v>28</v>
      </c>
      <c r="F2578" t="s">
        <v>7758</v>
      </c>
      <c r="G2578">
        <v>960</v>
      </c>
      <c r="H2578">
        <v>720</v>
      </c>
      <c r="I2578">
        <v>3</v>
      </c>
      <c r="J2578" t="s">
        <v>29</v>
      </c>
      <c r="K2578" t="s">
        <v>30</v>
      </c>
      <c r="L2578">
        <v>52</v>
      </c>
      <c r="M2578">
        <v>16</v>
      </c>
      <c r="N2578">
        <v>55</v>
      </c>
      <c r="O2578">
        <v>37</v>
      </c>
      <c r="P2578">
        <v>2035</v>
      </c>
      <c r="Q2578">
        <v>50</v>
      </c>
      <c r="R2578">
        <v>250</v>
      </c>
      <c r="S2578">
        <v>110</v>
      </c>
      <c r="T2578">
        <v>173</v>
      </c>
      <c r="U2578">
        <v>15</v>
      </c>
      <c r="V2578">
        <v>200</v>
      </c>
      <c r="W2578">
        <v>6</v>
      </c>
      <c r="X2578">
        <v>56</v>
      </c>
      <c r="Y2578">
        <v>2743.2</v>
      </c>
      <c r="AA2578" t="s">
        <v>30</v>
      </c>
      <c r="AB2578" s="1">
        <v>44624</v>
      </c>
      <c r="AC2578" s="2">
        <v>0.47298611111111111</v>
      </c>
      <c r="AD2578" s="2">
        <f t="shared" si="40"/>
        <v>11.351666666666667</v>
      </c>
      <c r="AE2578" s="8">
        <f>WEEKDAY(AB2578)</f>
        <v>6</v>
      </c>
      <c r="AF2578">
        <f>IF(EXACT($AE2578,AF$1),$D2578,)</f>
        <v>0</v>
      </c>
      <c r="AG2578">
        <f>IF(EXACT($AE2578,AG$1),$D2578,)</f>
        <v>0</v>
      </c>
      <c r="AH2578">
        <f>IF(EXACT($AE2578,AH$1),$D2578,)</f>
        <v>0</v>
      </c>
      <c r="AI2578">
        <f>IF(EXACT($AE2578,AI$1),$D2578,)</f>
        <v>0</v>
      </c>
      <c r="AJ2578">
        <f>IF(EXACT($AE2578,AJ$1),$D2578,)</f>
        <v>0</v>
      </c>
      <c r="AK2578">
        <f>IF(EXACT($AE2578,AK$1),$D2578,)</f>
        <v>29.86</v>
      </c>
      <c r="AL2578">
        <f>IF(EXACT($AE2578,AL$1),$D2578,)</f>
        <v>0</v>
      </c>
    </row>
    <row r="2579" spans="1:38" x14ac:dyDescent="0.25">
      <c r="A2579" t="s">
        <v>7759</v>
      </c>
      <c r="B2579" t="s">
        <v>7760</v>
      </c>
      <c r="C2579" t="s">
        <v>27</v>
      </c>
      <c r="D2579">
        <v>23.34</v>
      </c>
      <c r="E2579" t="s">
        <v>28</v>
      </c>
      <c r="F2579" t="s">
        <v>7761</v>
      </c>
      <c r="G2579">
        <v>960</v>
      </c>
      <c r="H2579">
        <v>720</v>
      </c>
      <c r="I2579">
        <v>3</v>
      </c>
      <c r="J2579" t="s">
        <v>31</v>
      </c>
      <c r="K2579" t="s">
        <v>30</v>
      </c>
      <c r="L2579">
        <v>97</v>
      </c>
      <c r="M2579">
        <v>12</v>
      </c>
      <c r="N2579">
        <v>66</v>
      </c>
      <c r="O2579">
        <v>43</v>
      </c>
      <c r="P2579">
        <v>2838</v>
      </c>
      <c r="Q2579">
        <v>50</v>
      </c>
      <c r="R2579">
        <v>250</v>
      </c>
      <c r="S2579">
        <v>110</v>
      </c>
      <c r="T2579">
        <v>173</v>
      </c>
      <c r="U2579">
        <v>15</v>
      </c>
      <c r="V2579">
        <v>200</v>
      </c>
      <c r="W2579">
        <v>6</v>
      </c>
      <c r="X2579">
        <v>25</v>
      </c>
      <c r="Y2579">
        <v>1092.2</v>
      </c>
      <c r="AA2579" t="s">
        <v>30</v>
      </c>
      <c r="AB2579" s="1">
        <v>44624</v>
      </c>
      <c r="AC2579" s="2">
        <v>0.47815972222222225</v>
      </c>
      <c r="AD2579" s="2">
        <f t="shared" si="40"/>
        <v>11.475833333333334</v>
      </c>
      <c r="AE2579" s="8">
        <f>WEEKDAY(AB2579)</f>
        <v>6</v>
      </c>
      <c r="AF2579">
        <f>IF(EXACT($AE2579,AF$1),$D2579,)</f>
        <v>0</v>
      </c>
      <c r="AG2579">
        <f>IF(EXACT($AE2579,AG$1),$D2579,)</f>
        <v>0</v>
      </c>
      <c r="AH2579">
        <f>IF(EXACT($AE2579,AH$1),$D2579,)</f>
        <v>0</v>
      </c>
      <c r="AI2579">
        <f>IF(EXACT($AE2579,AI$1),$D2579,)</f>
        <v>0</v>
      </c>
      <c r="AJ2579">
        <f>IF(EXACT($AE2579,AJ$1),$D2579,)</f>
        <v>0</v>
      </c>
      <c r="AK2579">
        <f>IF(EXACT($AE2579,AK$1),$D2579,)</f>
        <v>23.34</v>
      </c>
      <c r="AL2579">
        <f>IF(EXACT($AE2579,AL$1),$D2579,)</f>
        <v>0</v>
      </c>
    </row>
    <row r="2580" spans="1:38" x14ac:dyDescent="0.25">
      <c r="A2580" t="s">
        <v>7762</v>
      </c>
      <c r="B2580" t="s">
        <v>7763</v>
      </c>
      <c r="C2580" t="s">
        <v>27</v>
      </c>
      <c r="D2580">
        <v>21.37</v>
      </c>
      <c r="E2580" t="s">
        <v>28</v>
      </c>
      <c r="F2580" t="s">
        <v>7764</v>
      </c>
      <c r="G2580">
        <v>960</v>
      </c>
      <c r="H2580">
        <v>720</v>
      </c>
      <c r="I2580">
        <v>3</v>
      </c>
      <c r="J2580" t="s">
        <v>29</v>
      </c>
      <c r="K2580" t="s">
        <v>30</v>
      </c>
      <c r="L2580">
        <v>26</v>
      </c>
      <c r="M2580">
        <v>20</v>
      </c>
      <c r="N2580">
        <v>98</v>
      </c>
      <c r="O2580">
        <v>32</v>
      </c>
      <c r="P2580">
        <v>3136</v>
      </c>
      <c r="Q2580">
        <v>50</v>
      </c>
      <c r="R2580">
        <v>250</v>
      </c>
      <c r="S2580">
        <v>110</v>
      </c>
      <c r="T2580">
        <v>173</v>
      </c>
      <c r="U2580">
        <v>15</v>
      </c>
      <c r="V2580">
        <v>200</v>
      </c>
      <c r="W2580">
        <v>6</v>
      </c>
      <c r="X2580">
        <v>56</v>
      </c>
      <c r="Y2580">
        <v>2743.2</v>
      </c>
      <c r="AA2580" t="s">
        <v>30</v>
      </c>
      <c r="AB2580" s="1">
        <v>44624</v>
      </c>
      <c r="AC2580" s="2">
        <v>0.48570601851851852</v>
      </c>
      <c r="AD2580" s="2">
        <f t="shared" si="40"/>
        <v>11.656944444444445</v>
      </c>
      <c r="AE2580" s="8">
        <f>WEEKDAY(AB2580)</f>
        <v>6</v>
      </c>
      <c r="AF2580">
        <f>IF(EXACT($AE2580,AF$1),$D2580,)</f>
        <v>0</v>
      </c>
      <c r="AG2580">
        <f>IF(EXACT($AE2580,AG$1),$D2580,)</f>
        <v>0</v>
      </c>
      <c r="AH2580">
        <f>IF(EXACT($AE2580,AH$1),$D2580,)</f>
        <v>0</v>
      </c>
      <c r="AI2580">
        <f>IF(EXACT($AE2580,AI$1),$D2580,)</f>
        <v>0</v>
      </c>
      <c r="AJ2580">
        <f>IF(EXACT($AE2580,AJ$1),$D2580,)</f>
        <v>0</v>
      </c>
      <c r="AK2580">
        <f>IF(EXACT($AE2580,AK$1),$D2580,)</f>
        <v>21.37</v>
      </c>
      <c r="AL2580">
        <f>IF(EXACT($AE2580,AL$1),$D2580,)</f>
        <v>0</v>
      </c>
    </row>
    <row r="2581" spans="1:38" x14ac:dyDescent="0.25">
      <c r="A2581" t="s">
        <v>7765</v>
      </c>
      <c r="B2581" t="s">
        <v>7766</v>
      </c>
      <c r="C2581" t="s">
        <v>27</v>
      </c>
      <c r="D2581">
        <v>24.36</v>
      </c>
      <c r="E2581" t="s">
        <v>28</v>
      </c>
      <c r="F2581" t="s">
        <v>7767</v>
      </c>
      <c r="G2581">
        <v>960</v>
      </c>
      <c r="H2581">
        <v>720</v>
      </c>
      <c r="I2581">
        <v>3</v>
      </c>
      <c r="J2581" t="s">
        <v>31</v>
      </c>
      <c r="K2581" t="s">
        <v>30</v>
      </c>
      <c r="L2581">
        <v>76</v>
      </c>
      <c r="M2581">
        <v>36</v>
      </c>
      <c r="N2581">
        <v>47</v>
      </c>
      <c r="O2581">
        <v>27</v>
      </c>
      <c r="P2581">
        <v>1269</v>
      </c>
      <c r="Q2581">
        <v>50</v>
      </c>
      <c r="R2581">
        <v>250</v>
      </c>
      <c r="S2581">
        <v>110</v>
      </c>
      <c r="T2581">
        <v>173</v>
      </c>
      <c r="U2581">
        <v>15</v>
      </c>
      <c r="V2581">
        <v>200</v>
      </c>
      <c r="W2581">
        <v>6</v>
      </c>
      <c r="X2581">
        <v>25</v>
      </c>
      <c r="Y2581">
        <v>1092.2</v>
      </c>
      <c r="AA2581" t="s">
        <v>30</v>
      </c>
      <c r="AB2581" s="1">
        <v>44624</v>
      </c>
      <c r="AC2581" s="2">
        <v>0.48703703703703699</v>
      </c>
      <c r="AD2581" s="2">
        <f t="shared" si="40"/>
        <v>11.688888888888888</v>
      </c>
      <c r="AE2581" s="8">
        <f>WEEKDAY(AB2581)</f>
        <v>6</v>
      </c>
      <c r="AF2581">
        <f>IF(EXACT($AE2581,AF$1),$D2581,)</f>
        <v>0</v>
      </c>
      <c r="AG2581">
        <f>IF(EXACT($AE2581,AG$1),$D2581,)</f>
        <v>0</v>
      </c>
      <c r="AH2581">
        <f>IF(EXACT($AE2581,AH$1),$D2581,)</f>
        <v>0</v>
      </c>
      <c r="AI2581">
        <f>IF(EXACT($AE2581,AI$1),$D2581,)</f>
        <v>0</v>
      </c>
      <c r="AJ2581">
        <f>IF(EXACT($AE2581,AJ$1),$D2581,)</f>
        <v>0</v>
      </c>
      <c r="AK2581">
        <f>IF(EXACT($AE2581,AK$1),$D2581,)</f>
        <v>24.36</v>
      </c>
      <c r="AL2581">
        <f>IF(EXACT($AE2581,AL$1),$D2581,)</f>
        <v>0</v>
      </c>
    </row>
    <row r="2582" spans="1:38" x14ac:dyDescent="0.25">
      <c r="A2582" t="s">
        <v>7768</v>
      </c>
      <c r="B2582" t="s">
        <v>7769</v>
      </c>
      <c r="C2582" t="s">
        <v>27</v>
      </c>
      <c r="D2582">
        <v>19.52</v>
      </c>
      <c r="E2582" t="s">
        <v>28</v>
      </c>
      <c r="F2582" t="s">
        <v>7770</v>
      </c>
      <c r="G2582">
        <v>960</v>
      </c>
      <c r="H2582">
        <v>720</v>
      </c>
      <c r="I2582">
        <v>3</v>
      </c>
      <c r="J2582" t="s">
        <v>31</v>
      </c>
      <c r="K2582" t="s">
        <v>30</v>
      </c>
      <c r="L2582">
        <v>90</v>
      </c>
      <c r="M2582">
        <v>15</v>
      </c>
      <c r="N2582">
        <v>57</v>
      </c>
      <c r="O2582">
        <v>36</v>
      </c>
      <c r="P2582">
        <v>2052</v>
      </c>
      <c r="Q2582">
        <v>50</v>
      </c>
      <c r="R2582">
        <v>250</v>
      </c>
      <c r="S2582">
        <v>110</v>
      </c>
      <c r="T2582">
        <v>173</v>
      </c>
      <c r="U2582">
        <v>15</v>
      </c>
      <c r="V2582">
        <v>200</v>
      </c>
      <c r="W2582">
        <v>6</v>
      </c>
      <c r="X2582">
        <v>25</v>
      </c>
      <c r="Y2582">
        <v>1092.2</v>
      </c>
      <c r="AA2582" t="s">
        <v>30</v>
      </c>
      <c r="AB2582" s="1">
        <v>44624</v>
      </c>
      <c r="AC2582" s="2">
        <v>0.48756944444444444</v>
      </c>
      <c r="AD2582" s="2">
        <f t="shared" si="40"/>
        <v>11.701666666666666</v>
      </c>
      <c r="AE2582" s="8">
        <f>WEEKDAY(AB2582)</f>
        <v>6</v>
      </c>
      <c r="AF2582">
        <f>IF(EXACT($AE2582,AF$1),$D2582,)</f>
        <v>0</v>
      </c>
      <c r="AG2582">
        <f>IF(EXACT($AE2582,AG$1),$D2582,)</f>
        <v>0</v>
      </c>
      <c r="AH2582">
        <f>IF(EXACT($AE2582,AH$1),$D2582,)</f>
        <v>0</v>
      </c>
      <c r="AI2582">
        <f>IF(EXACT($AE2582,AI$1),$D2582,)</f>
        <v>0</v>
      </c>
      <c r="AJ2582">
        <f>IF(EXACT($AE2582,AJ$1),$D2582,)</f>
        <v>0</v>
      </c>
      <c r="AK2582">
        <f>IF(EXACT($AE2582,AK$1),$D2582,)</f>
        <v>19.52</v>
      </c>
      <c r="AL2582">
        <f>IF(EXACT($AE2582,AL$1),$D2582,)</f>
        <v>0</v>
      </c>
    </row>
    <row r="2583" spans="1:38" x14ac:dyDescent="0.25">
      <c r="A2583" t="s">
        <v>7771</v>
      </c>
      <c r="B2583" t="s">
        <v>7772</v>
      </c>
      <c r="C2583" t="s">
        <v>27</v>
      </c>
      <c r="D2583">
        <v>19.87</v>
      </c>
      <c r="E2583" t="s">
        <v>28</v>
      </c>
      <c r="F2583" t="s">
        <v>7773</v>
      </c>
      <c r="G2583">
        <v>960</v>
      </c>
      <c r="H2583">
        <v>720</v>
      </c>
      <c r="I2583">
        <v>3</v>
      </c>
      <c r="J2583" t="s">
        <v>29</v>
      </c>
      <c r="K2583" t="s">
        <v>30</v>
      </c>
      <c r="L2583">
        <v>126</v>
      </c>
      <c r="M2583">
        <v>14</v>
      </c>
      <c r="N2583">
        <v>45</v>
      </c>
      <c r="O2583">
        <v>38</v>
      </c>
      <c r="P2583">
        <v>1710</v>
      </c>
      <c r="Q2583">
        <v>50</v>
      </c>
      <c r="R2583">
        <v>250</v>
      </c>
      <c r="S2583">
        <v>110</v>
      </c>
      <c r="T2583">
        <v>173</v>
      </c>
      <c r="U2583">
        <v>15</v>
      </c>
      <c r="V2583">
        <v>200</v>
      </c>
      <c r="W2583">
        <v>6</v>
      </c>
      <c r="X2583">
        <v>56</v>
      </c>
      <c r="Y2583">
        <v>2743.2</v>
      </c>
      <c r="AA2583" t="s">
        <v>30</v>
      </c>
      <c r="AB2583" s="1">
        <v>44624</v>
      </c>
      <c r="AC2583" s="2">
        <v>0.48984953703703704</v>
      </c>
      <c r="AD2583" s="2">
        <f t="shared" si="40"/>
        <v>11.756388888888889</v>
      </c>
      <c r="AE2583" s="8">
        <f>WEEKDAY(AB2583)</f>
        <v>6</v>
      </c>
      <c r="AF2583">
        <f>IF(EXACT($AE2583,AF$1),$D2583,)</f>
        <v>0</v>
      </c>
      <c r="AG2583">
        <f>IF(EXACT($AE2583,AG$1),$D2583,)</f>
        <v>0</v>
      </c>
      <c r="AH2583">
        <f>IF(EXACT($AE2583,AH$1),$D2583,)</f>
        <v>0</v>
      </c>
      <c r="AI2583">
        <f>IF(EXACT($AE2583,AI$1),$D2583,)</f>
        <v>0</v>
      </c>
      <c r="AJ2583">
        <f>IF(EXACT($AE2583,AJ$1),$D2583,)</f>
        <v>0</v>
      </c>
      <c r="AK2583">
        <f>IF(EXACT($AE2583,AK$1),$D2583,)</f>
        <v>19.87</v>
      </c>
      <c r="AL2583">
        <f>IF(EXACT($AE2583,AL$1),$D2583,)</f>
        <v>0</v>
      </c>
    </row>
    <row r="2584" spans="1:38" x14ac:dyDescent="0.25">
      <c r="A2584" t="s">
        <v>7774</v>
      </c>
      <c r="B2584" t="s">
        <v>7775</v>
      </c>
      <c r="C2584" t="s">
        <v>27</v>
      </c>
      <c r="D2584">
        <v>32.57</v>
      </c>
      <c r="E2584" t="s">
        <v>28</v>
      </c>
      <c r="F2584" t="s">
        <v>7776</v>
      </c>
      <c r="G2584">
        <v>960</v>
      </c>
      <c r="H2584">
        <v>720</v>
      </c>
      <c r="I2584">
        <v>3</v>
      </c>
      <c r="J2584" t="s">
        <v>31</v>
      </c>
      <c r="K2584" t="s">
        <v>30</v>
      </c>
      <c r="L2584">
        <v>63</v>
      </c>
      <c r="M2584">
        <v>11</v>
      </c>
      <c r="N2584">
        <v>54</v>
      </c>
      <c r="O2584">
        <v>46</v>
      </c>
      <c r="P2584">
        <v>2484</v>
      </c>
      <c r="Q2584">
        <v>50</v>
      </c>
      <c r="R2584">
        <v>250</v>
      </c>
      <c r="S2584">
        <v>110</v>
      </c>
      <c r="T2584">
        <v>173</v>
      </c>
      <c r="U2584">
        <v>15</v>
      </c>
      <c r="V2584">
        <v>200</v>
      </c>
      <c r="W2584">
        <v>6</v>
      </c>
      <c r="X2584">
        <v>25</v>
      </c>
      <c r="Y2584">
        <v>1092.2</v>
      </c>
      <c r="AA2584" t="s">
        <v>30</v>
      </c>
      <c r="AB2584" s="1">
        <v>44624</v>
      </c>
      <c r="AC2584" s="2">
        <v>0.49079861111111112</v>
      </c>
      <c r="AD2584" s="2">
        <f t="shared" si="40"/>
        <v>11.779166666666667</v>
      </c>
      <c r="AE2584" s="8">
        <f>WEEKDAY(AB2584)</f>
        <v>6</v>
      </c>
      <c r="AF2584">
        <f>IF(EXACT($AE2584,AF$1),$D2584,)</f>
        <v>0</v>
      </c>
      <c r="AG2584">
        <f>IF(EXACT($AE2584,AG$1),$D2584,)</f>
        <v>0</v>
      </c>
      <c r="AH2584">
        <f>IF(EXACT($AE2584,AH$1),$D2584,)</f>
        <v>0</v>
      </c>
      <c r="AI2584">
        <f>IF(EXACT($AE2584,AI$1),$D2584,)</f>
        <v>0</v>
      </c>
      <c r="AJ2584">
        <f>IF(EXACT($AE2584,AJ$1),$D2584,)</f>
        <v>0</v>
      </c>
      <c r="AK2584">
        <f>IF(EXACT($AE2584,AK$1),$D2584,)</f>
        <v>32.57</v>
      </c>
      <c r="AL2584">
        <f>IF(EXACT($AE2584,AL$1),$D2584,)</f>
        <v>0</v>
      </c>
    </row>
    <row r="2585" spans="1:38" x14ac:dyDescent="0.25">
      <c r="A2585" t="s">
        <v>7777</v>
      </c>
      <c r="B2585" t="s">
        <v>7778</v>
      </c>
      <c r="C2585" t="s">
        <v>27</v>
      </c>
      <c r="D2585">
        <v>26.01</v>
      </c>
      <c r="E2585" t="s">
        <v>28</v>
      </c>
      <c r="F2585" t="s">
        <v>7779</v>
      </c>
      <c r="G2585">
        <v>960</v>
      </c>
      <c r="H2585">
        <v>720</v>
      </c>
      <c r="I2585">
        <v>3</v>
      </c>
      <c r="J2585" t="s">
        <v>29</v>
      </c>
      <c r="K2585" t="s">
        <v>30</v>
      </c>
      <c r="L2585">
        <v>72</v>
      </c>
      <c r="M2585">
        <v>12</v>
      </c>
      <c r="N2585">
        <v>51</v>
      </c>
      <c r="O2585">
        <v>41</v>
      </c>
      <c r="P2585">
        <v>2091</v>
      </c>
      <c r="Q2585">
        <v>50</v>
      </c>
      <c r="R2585">
        <v>250</v>
      </c>
      <c r="S2585">
        <v>110</v>
      </c>
      <c r="T2585">
        <v>173</v>
      </c>
      <c r="U2585">
        <v>15</v>
      </c>
      <c r="V2585">
        <v>200</v>
      </c>
      <c r="W2585">
        <v>6</v>
      </c>
      <c r="X2585">
        <v>56</v>
      </c>
      <c r="Y2585">
        <v>2743.2</v>
      </c>
      <c r="AA2585" t="s">
        <v>30</v>
      </c>
      <c r="AB2585" s="1">
        <v>44624</v>
      </c>
      <c r="AC2585" s="2">
        <v>0.4929398148148148</v>
      </c>
      <c r="AD2585" s="2">
        <f t="shared" si="40"/>
        <v>11.830555555555556</v>
      </c>
      <c r="AE2585" s="8">
        <f>WEEKDAY(AB2585)</f>
        <v>6</v>
      </c>
      <c r="AF2585">
        <f>IF(EXACT($AE2585,AF$1),$D2585,)</f>
        <v>0</v>
      </c>
      <c r="AG2585">
        <f>IF(EXACT($AE2585,AG$1),$D2585,)</f>
        <v>0</v>
      </c>
      <c r="AH2585">
        <f>IF(EXACT($AE2585,AH$1),$D2585,)</f>
        <v>0</v>
      </c>
      <c r="AI2585">
        <f>IF(EXACT($AE2585,AI$1),$D2585,)</f>
        <v>0</v>
      </c>
      <c r="AJ2585">
        <f>IF(EXACT($AE2585,AJ$1),$D2585,)</f>
        <v>0</v>
      </c>
      <c r="AK2585">
        <f>IF(EXACT($AE2585,AK$1),$D2585,)</f>
        <v>26.01</v>
      </c>
      <c r="AL2585">
        <f>IF(EXACT($AE2585,AL$1),$D2585,)</f>
        <v>0</v>
      </c>
    </row>
    <row r="2586" spans="1:38" x14ac:dyDescent="0.25">
      <c r="A2586" t="s">
        <v>7780</v>
      </c>
      <c r="B2586" t="s">
        <v>7781</v>
      </c>
      <c r="C2586" t="s">
        <v>27</v>
      </c>
      <c r="D2586">
        <v>18.510000000000002</v>
      </c>
      <c r="E2586" t="s">
        <v>28</v>
      </c>
      <c r="F2586" t="s">
        <v>7782</v>
      </c>
      <c r="G2586">
        <v>960</v>
      </c>
      <c r="H2586">
        <v>720</v>
      </c>
      <c r="I2586">
        <v>3</v>
      </c>
      <c r="J2586" t="s">
        <v>29</v>
      </c>
      <c r="K2586" t="s">
        <v>30</v>
      </c>
      <c r="L2586">
        <v>76</v>
      </c>
      <c r="M2586">
        <v>12</v>
      </c>
      <c r="N2586">
        <v>61</v>
      </c>
      <c r="O2586">
        <v>41</v>
      </c>
      <c r="P2586">
        <v>2501</v>
      </c>
      <c r="Q2586">
        <v>50</v>
      </c>
      <c r="R2586">
        <v>250</v>
      </c>
      <c r="S2586">
        <v>110</v>
      </c>
      <c r="T2586">
        <v>173</v>
      </c>
      <c r="U2586">
        <v>15</v>
      </c>
      <c r="V2586">
        <v>200</v>
      </c>
      <c r="W2586">
        <v>6</v>
      </c>
      <c r="X2586">
        <v>56</v>
      </c>
      <c r="Y2586">
        <v>2743.2</v>
      </c>
      <c r="AA2586" t="s">
        <v>30</v>
      </c>
      <c r="AB2586" s="1">
        <v>44624</v>
      </c>
      <c r="AC2586" s="2">
        <v>0.49385416666666665</v>
      </c>
      <c r="AD2586" s="2">
        <f t="shared" si="40"/>
        <v>11.852499999999999</v>
      </c>
      <c r="AE2586" s="8">
        <f>WEEKDAY(AB2586)</f>
        <v>6</v>
      </c>
      <c r="AF2586">
        <f>IF(EXACT($AE2586,AF$1),$D2586,)</f>
        <v>0</v>
      </c>
      <c r="AG2586">
        <f>IF(EXACT($AE2586,AG$1),$D2586,)</f>
        <v>0</v>
      </c>
      <c r="AH2586">
        <f>IF(EXACT($AE2586,AH$1),$D2586,)</f>
        <v>0</v>
      </c>
      <c r="AI2586">
        <f>IF(EXACT($AE2586,AI$1),$D2586,)</f>
        <v>0</v>
      </c>
      <c r="AJ2586">
        <f>IF(EXACT($AE2586,AJ$1),$D2586,)</f>
        <v>0</v>
      </c>
      <c r="AK2586">
        <f>IF(EXACT($AE2586,AK$1),$D2586,)</f>
        <v>18.510000000000002</v>
      </c>
      <c r="AL2586">
        <f>IF(EXACT($AE2586,AL$1),$D2586,)</f>
        <v>0</v>
      </c>
    </row>
    <row r="2587" spans="1:38" x14ac:dyDescent="0.25">
      <c r="A2587" t="s">
        <v>7783</v>
      </c>
      <c r="B2587" t="s">
        <v>7784</v>
      </c>
      <c r="C2587" t="s">
        <v>27</v>
      </c>
      <c r="D2587">
        <v>20.079999999999998</v>
      </c>
      <c r="E2587" t="s">
        <v>28</v>
      </c>
      <c r="F2587" t="s">
        <v>7785</v>
      </c>
      <c r="G2587">
        <v>960</v>
      </c>
      <c r="H2587">
        <v>720</v>
      </c>
      <c r="I2587">
        <v>3</v>
      </c>
      <c r="J2587" t="s">
        <v>29</v>
      </c>
      <c r="K2587" t="s">
        <v>30</v>
      </c>
      <c r="L2587">
        <v>79</v>
      </c>
      <c r="M2587">
        <v>0</v>
      </c>
      <c r="N2587">
        <v>37</v>
      </c>
      <c r="O2587">
        <v>63</v>
      </c>
      <c r="P2587">
        <v>2331</v>
      </c>
      <c r="Q2587">
        <v>50</v>
      </c>
      <c r="R2587">
        <v>250</v>
      </c>
      <c r="S2587">
        <v>110</v>
      </c>
      <c r="T2587">
        <v>173</v>
      </c>
      <c r="U2587">
        <v>15</v>
      </c>
      <c r="V2587">
        <v>200</v>
      </c>
      <c r="W2587">
        <v>6</v>
      </c>
      <c r="X2587">
        <v>56</v>
      </c>
      <c r="Y2587">
        <v>2743.2</v>
      </c>
      <c r="AA2587" t="s">
        <v>30</v>
      </c>
      <c r="AB2587" s="1">
        <v>44624</v>
      </c>
      <c r="AC2587" s="2">
        <v>0.49401620370370369</v>
      </c>
      <c r="AD2587" s="2">
        <f t="shared" si="40"/>
        <v>11.856388888888889</v>
      </c>
      <c r="AE2587" s="8">
        <f>WEEKDAY(AB2587)</f>
        <v>6</v>
      </c>
      <c r="AF2587">
        <f>IF(EXACT($AE2587,AF$1),$D2587,)</f>
        <v>0</v>
      </c>
      <c r="AG2587">
        <f>IF(EXACT($AE2587,AG$1),$D2587,)</f>
        <v>0</v>
      </c>
      <c r="AH2587">
        <f>IF(EXACT($AE2587,AH$1),$D2587,)</f>
        <v>0</v>
      </c>
      <c r="AI2587">
        <f>IF(EXACT($AE2587,AI$1),$D2587,)</f>
        <v>0</v>
      </c>
      <c r="AJ2587">
        <f>IF(EXACT($AE2587,AJ$1),$D2587,)</f>
        <v>0</v>
      </c>
      <c r="AK2587">
        <f>IF(EXACT($AE2587,AK$1),$D2587,)</f>
        <v>20.079999999999998</v>
      </c>
      <c r="AL2587">
        <f>IF(EXACT($AE2587,AL$1),$D2587,)</f>
        <v>0</v>
      </c>
    </row>
    <row r="2588" spans="1:38" x14ac:dyDescent="0.25">
      <c r="A2588" t="s">
        <v>7786</v>
      </c>
      <c r="B2588" t="s">
        <v>7787</v>
      </c>
      <c r="C2588" t="s">
        <v>27</v>
      </c>
      <c r="D2588">
        <v>21.44</v>
      </c>
      <c r="E2588" t="s">
        <v>28</v>
      </c>
      <c r="F2588" t="s">
        <v>7788</v>
      </c>
      <c r="G2588">
        <v>960</v>
      </c>
      <c r="H2588">
        <v>720</v>
      </c>
      <c r="I2588">
        <v>3</v>
      </c>
      <c r="J2588" t="s">
        <v>31</v>
      </c>
      <c r="K2588" t="s">
        <v>30</v>
      </c>
      <c r="L2588">
        <v>57</v>
      </c>
      <c r="M2588">
        <v>20</v>
      </c>
      <c r="N2588">
        <v>64</v>
      </c>
      <c r="O2588">
        <v>36</v>
      </c>
      <c r="P2588">
        <v>2304</v>
      </c>
      <c r="Q2588">
        <v>50</v>
      </c>
      <c r="R2588">
        <v>250</v>
      </c>
      <c r="S2588">
        <v>110</v>
      </c>
      <c r="T2588">
        <v>173</v>
      </c>
      <c r="U2588">
        <v>15</v>
      </c>
      <c r="V2588">
        <v>200</v>
      </c>
      <c r="W2588">
        <v>6</v>
      </c>
      <c r="X2588">
        <v>25</v>
      </c>
      <c r="Y2588">
        <v>1092.2</v>
      </c>
      <c r="AA2588" t="s">
        <v>30</v>
      </c>
      <c r="AB2588" s="1">
        <v>44624</v>
      </c>
      <c r="AC2588" s="2">
        <v>0.49847222222222221</v>
      </c>
      <c r="AD2588" s="2">
        <f t="shared" si="40"/>
        <v>11.963333333333333</v>
      </c>
      <c r="AE2588" s="8">
        <f>WEEKDAY(AB2588)</f>
        <v>6</v>
      </c>
      <c r="AF2588">
        <f>IF(EXACT($AE2588,AF$1),$D2588,)</f>
        <v>0</v>
      </c>
      <c r="AG2588">
        <f>IF(EXACT($AE2588,AG$1),$D2588,)</f>
        <v>0</v>
      </c>
      <c r="AH2588">
        <f>IF(EXACT($AE2588,AH$1),$D2588,)</f>
        <v>0</v>
      </c>
      <c r="AI2588">
        <f>IF(EXACT($AE2588,AI$1),$D2588,)</f>
        <v>0</v>
      </c>
      <c r="AJ2588">
        <f>IF(EXACT($AE2588,AJ$1),$D2588,)</f>
        <v>0</v>
      </c>
      <c r="AK2588">
        <f>IF(EXACT($AE2588,AK$1),$D2588,)</f>
        <v>21.44</v>
      </c>
      <c r="AL2588">
        <f>IF(EXACT($AE2588,AL$1),$D2588,)</f>
        <v>0</v>
      </c>
    </row>
    <row r="2589" spans="1:38" x14ac:dyDescent="0.25">
      <c r="A2589" t="s">
        <v>7789</v>
      </c>
      <c r="B2589" t="s">
        <v>7790</v>
      </c>
      <c r="C2589" t="s">
        <v>27</v>
      </c>
      <c r="D2589">
        <v>21.74</v>
      </c>
      <c r="E2589" t="s">
        <v>28</v>
      </c>
      <c r="F2589" t="s">
        <v>7791</v>
      </c>
      <c r="G2589">
        <v>960</v>
      </c>
      <c r="H2589">
        <v>720</v>
      </c>
      <c r="I2589">
        <v>3</v>
      </c>
      <c r="J2589" t="s">
        <v>31</v>
      </c>
      <c r="K2589" t="s">
        <v>30</v>
      </c>
      <c r="L2589">
        <v>40</v>
      </c>
      <c r="M2589">
        <v>10</v>
      </c>
      <c r="N2589">
        <v>55</v>
      </c>
      <c r="O2589">
        <v>49</v>
      </c>
      <c r="P2589">
        <v>2695</v>
      </c>
      <c r="Q2589">
        <v>50</v>
      </c>
      <c r="R2589">
        <v>250</v>
      </c>
      <c r="S2589">
        <v>110</v>
      </c>
      <c r="T2589">
        <v>173</v>
      </c>
      <c r="U2589">
        <v>15</v>
      </c>
      <c r="V2589">
        <v>200</v>
      </c>
      <c r="W2589">
        <v>6</v>
      </c>
      <c r="X2589">
        <v>25</v>
      </c>
      <c r="Y2589">
        <v>1092.2</v>
      </c>
      <c r="AA2589" t="s">
        <v>30</v>
      </c>
      <c r="AB2589" s="1">
        <v>44624</v>
      </c>
      <c r="AC2589" s="2">
        <v>0.5003819444444445</v>
      </c>
      <c r="AD2589" s="2">
        <f t="shared" si="40"/>
        <v>12.009166666666669</v>
      </c>
      <c r="AE2589" s="8">
        <f>WEEKDAY(AB2589)</f>
        <v>6</v>
      </c>
      <c r="AF2589">
        <f>IF(EXACT($AE2589,AF$1),$D2589,)</f>
        <v>0</v>
      </c>
      <c r="AG2589">
        <f>IF(EXACT($AE2589,AG$1),$D2589,)</f>
        <v>0</v>
      </c>
      <c r="AH2589">
        <f>IF(EXACT($AE2589,AH$1),$D2589,)</f>
        <v>0</v>
      </c>
      <c r="AI2589">
        <f>IF(EXACT($AE2589,AI$1),$D2589,)</f>
        <v>0</v>
      </c>
      <c r="AJ2589">
        <f>IF(EXACT($AE2589,AJ$1),$D2589,)</f>
        <v>0</v>
      </c>
      <c r="AK2589">
        <f>IF(EXACT($AE2589,AK$1),$D2589,)</f>
        <v>21.74</v>
      </c>
      <c r="AL2589">
        <f>IF(EXACT($AE2589,AL$1),$D2589,)</f>
        <v>0</v>
      </c>
    </row>
    <row r="2590" spans="1:38" x14ac:dyDescent="0.25">
      <c r="A2590" t="s">
        <v>7792</v>
      </c>
      <c r="B2590" t="s">
        <v>7793</v>
      </c>
      <c r="C2590" t="s">
        <v>27</v>
      </c>
      <c r="D2590">
        <v>35.67</v>
      </c>
      <c r="E2590" t="s">
        <v>28</v>
      </c>
      <c r="F2590" t="s">
        <v>7794</v>
      </c>
      <c r="G2590">
        <v>960</v>
      </c>
      <c r="H2590">
        <v>720</v>
      </c>
      <c r="I2590">
        <v>3</v>
      </c>
      <c r="J2590" t="s">
        <v>29</v>
      </c>
      <c r="K2590" t="s">
        <v>30</v>
      </c>
      <c r="L2590">
        <v>61</v>
      </c>
      <c r="M2590">
        <v>19</v>
      </c>
      <c r="N2590">
        <v>58</v>
      </c>
      <c r="O2590">
        <v>33</v>
      </c>
      <c r="P2590">
        <v>1914</v>
      </c>
      <c r="Q2590">
        <v>50</v>
      </c>
      <c r="R2590">
        <v>250</v>
      </c>
      <c r="S2590">
        <v>110</v>
      </c>
      <c r="T2590">
        <v>173</v>
      </c>
      <c r="U2590">
        <v>15</v>
      </c>
      <c r="V2590">
        <v>200</v>
      </c>
      <c r="W2590">
        <v>6</v>
      </c>
      <c r="X2590">
        <v>56</v>
      </c>
      <c r="Y2590">
        <v>2743.2</v>
      </c>
      <c r="AA2590" t="s">
        <v>30</v>
      </c>
      <c r="AB2590" s="1">
        <v>44624</v>
      </c>
      <c r="AC2590" s="2">
        <v>0.50224537037037031</v>
      </c>
      <c r="AD2590" s="2">
        <f t="shared" si="40"/>
        <v>12.053888888888888</v>
      </c>
      <c r="AE2590" s="8">
        <f>WEEKDAY(AB2590)</f>
        <v>6</v>
      </c>
      <c r="AF2590">
        <f>IF(EXACT($AE2590,AF$1),$D2590,)</f>
        <v>0</v>
      </c>
      <c r="AG2590">
        <f>IF(EXACT($AE2590,AG$1),$D2590,)</f>
        <v>0</v>
      </c>
      <c r="AH2590">
        <f>IF(EXACT($AE2590,AH$1),$D2590,)</f>
        <v>0</v>
      </c>
      <c r="AI2590">
        <f>IF(EXACT($AE2590,AI$1),$D2590,)</f>
        <v>0</v>
      </c>
      <c r="AJ2590">
        <f>IF(EXACT($AE2590,AJ$1),$D2590,)</f>
        <v>0</v>
      </c>
      <c r="AK2590">
        <f>IF(EXACT($AE2590,AK$1),$D2590,)</f>
        <v>35.67</v>
      </c>
      <c r="AL2590">
        <f>IF(EXACT($AE2590,AL$1),$D2590,)</f>
        <v>0</v>
      </c>
    </row>
    <row r="2591" spans="1:38" x14ac:dyDescent="0.25">
      <c r="A2591" t="s">
        <v>7795</v>
      </c>
      <c r="B2591" t="s">
        <v>7796</v>
      </c>
      <c r="C2591" t="s">
        <v>27</v>
      </c>
      <c r="D2591">
        <v>22.62</v>
      </c>
      <c r="E2591" t="s">
        <v>28</v>
      </c>
      <c r="F2591" t="s">
        <v>7797</v>
      </c>
      <c r="G2591">
        <v>960</v>
      </c>
      <c r="H2591">
        <v>720</v>
      </c>
      <c r="I2591">
        <v>3</v>
      </c>
      <c r="J2591" t="s">
        <v>29</v>
      </c>
      <c r="K2591" t="s">
        <v>30</v>
      </c>
      <c r="L2591">
        <v>69</v>
      </c>
      <c r="M2591">
        <v>13</v>
      </c>
      <c r="N2591">
        <v>60</v>
      </c>
      <c r="O2591">
        <v>40</v>
      </c>
      <c r="P2591">
        <v>2400</v>
      </c>
      <c r="Q2591">
        <v>50</v>
      </c>
      <c r="R2591">
        <v>250</v>
      </c>
      <c r="S2591">
        <v>110</v>
      </c>
      <c r="T2591">
        <v>173</v>
      </c>
      <c r="U2591">
        <v>15</v>
      </c>
      <c r="V2591">
        <v>200</v>
      </c>
      <c r="W2591">
        <v>6</v>
      </c>
      <c r="X2591">
        <v>56</v>
      </c>
      <c r="Y2591">
        <v>2743.2</v>
      </c>
      <c r="AA2591" t="s">
        <v>30</v>
      </c>
      <c r="AB2591" s="1">
        <v>44624</v>
      </c>
      <c r="AC2591" s="2">
        <v>0.52189814814814817</v>
      </c>
      <c r="AD2591" s="2">
        <f t="shared" si="40"/>
        <v>12.525555555555556</v>
      </c>
      <c r="AE2591" s="8">
        <f>WEEKDAY(AB2591)</f>
        <v>6</v>
      </c>
      <c r="AF2591">
        <f>IF(EXACT($AE2591,AF$1),$D2591,)</f>
        <v>0</v>
      </c>
      <c r="AG2591">
        <f>IF(EXACT($AE2591,AG$1),$D2591,)</f>
        <v>0</v>
      </c>
      <c r="AH2591">
        <f>IF(EXACT($AE2591,AH$1),$D2591,)</f>
        <v>0</v>
      </c>
      <c r="AI2591">
        <f>IF(EXACT($AE2591,AI$1),$D2591,)</f>
        <v>0</v>
      </c>
      <c r="AJ2591">
        <f>IF(EXACT($AE2591,AJ$1),$D2591,)</f>
        <v>0</v>
      </c>
      <c r="AK2591">
        <f>IF(EXACT($AE2591,AK$1),$D2591,)</f>
        <v>22.62</v>
      </c>
      <c r="AL2591">
        <f>IF(EXACT($AE2591,AL$1),$D2591,)</f>
        <v>0</v>
      </c>
    </row>
    <row r="2592" spans="1:38" x14ac:dyDescent="0.25">
      <c r="A2592" t="s">
        <v>7798</v>
      </c>
      <c r="B2592" t="s">
        <v>7799</v>
      </c>
      <c r="C2592" t="s">
        <v>27</v>
      </c>
      <c r="D2592">
        <v>26.47</v>
      </c>
      <c r="E2592" t="s">
        <v>28</v>
      </c>
      <c r="F2592" t="s">
        <v>7800</v>
      </c>
      <c r="G2592">
        <v>960</v>
      </c>
      <c r="H2592">
        <v>720</v>
      </c>
      <c r="I2592">
        <v>3</v>
      </c>
      <c r="J2592" t="s">
        <v>29</v>
      </c>
      <c r="K2592" t="s">
        <v>30</v>
      </c>
      <c r="L2592">
        <v>104</v>
      </c>
      <c r="M2592">
        <v>15</v>
      </c>
      <c r="N2592">
        <v>39</v>
      </c>
      <c r="O2592">
        <v>39</v>
      </c>
      <c r="P2592">
        <v>1521</v>
      </c>
      <c r="Q2592">
        <v>50</v>
      </c>
      <c r="R2592">
        <v>250</v>
      </c>
      <c r="S2592">
        <v>110</v>
      </c>
      <c r="T2592">
        <v>173</v>
      </c>
      <c r="U2592">
        <v>15</v>
      </c>
      <c r="V2592">
        <v>200</v>
      </c>
      <c r="W2592">
        <v>6</v>
      </c>
      <c r="X2592">
        <v>56</v>
      </c>
      <c r="Y2592">
        <v>2743.2</v>
      </c>
      <c r="AA2592" t="s">
        <v>30</v>
      </c>
      <c r="AB2592" s="1">
        <v>44624</v>
      </c>
      <c r="AC2592" s="2">
        <v>0.52217592592592588</v>
      </c>
      <c r="AD2592" s="2">
        <f t="shared" si="40"/>
        <v>12.53222222222222</v>
      </c>
      <c r="AE2592" s="8">
        <f>WEEKDAY(AB2592)</f>
        <v>6</v>
      </c>
      <c r="AF2592">
        <f>IF(EXACT($AE2592,AF$1),$D2592,)</f>
        <v>0</v>
      </c>
      <c r="AG2592">
        <f>IF(EXACT($AE2592,AG$1),$D2592,)</f>
        <v>0</v>
      </c>
      <c r="AH2592">
        <f>IF(EXACT($AE2592,AH$1),$D2592,)</f>
        <v>0</v>
      </c>
      <c r="AI2592">
        <f>IF(EXACT($AE2592,AI$1),$D2592,)</f>
        <v>0</v>
      </c>
      <c r="AJ2592">
        <f>IF(EXACT($AE2592,AJ$1),$D2592,)</f>
        <v>0</v>
      </c>
      <c r="AK2592">
        <f>IF(EXACT($AE2592,AK$1),$D2592,)</f>
        <v>26.47</v>
      </c>
      <c r="AL2592">
        <f>IF(EXACT($AE2592,AL$1),$D2592,)</f>
        <v>0</v>
      </c>
    </row>
    <row r="2593" spans="1:38" x14ac:dyDescent="0.25">
      <c r="A2593" t="s">
        <v>7801</v>
      </c>
      <c r="B2593" t="s">
        <v>7802</v>
      </c>
      <c r="C2593" t="s">
        <v>27</v>
      </c>
      <c r="D2593">
        <v>22.5</v>
      </c>
      <c r="E2593" t="s">
        <v>28</v>
      </c>
      <c r="F2593" t="s">
        <v>7803</v>
      </c>
      <c r="G2593">
        <v>960</v>
      </c>
      <c r="H2593">
        <v>720</v>
      </c>
      <c r="I2593">
        <v>3</v>
      </c>
      <c r="J2593" t="s">
        <v>31</v>
      </c>
      <c r="K2593" t="s">
        <v>30</v>
      </c>
      <c r="L2593">
        <v>70</v>
      </c>
      <c r="M2593">
        <v>11</v>
      </c>
      <c r="N2593">
        <v>81</v>
      </c>
      <c r="O2593">
        <v>48</v>
      </c>
      <c r="P2593">
        <v>3888</v>
      </c>
      <c r="Q2593">
        <v>50</v>
      </c>
      <c r="R2593">
        <v>250</v>
      </c>
      <c r="S2593">
        <v>110</v>
      </c>
      <c r="T2593">
        <v>173</v>
      </c>
      <c r="U2593">
        <v>15</v>
      </c>
      <c r="V2593">
        <v>200</v>
      </c>
      <c r="W2593">
        <v>6</v>
      </c>
      <c r="X2593">
        <v>25</v>
      </c>
      <c r="Y2593">
        <v>1092.2</v>
      </c>
      <c r="AA2593" t="s">
        <v>30</v>
      </c>
      <c r="AB2593" s="1">
        <v>44624</v>
      </c>
      <c r="AC2593" s="2">
        <v>0.52658564814814812</v>
      </c>
      <c r="AD2593" s="2">
        <f t="shared" si="40"/>
        <v>12.638055555555555</v>
      </c>
      <c r="AE2593" s="8">
        <f>WEEKDAY(AB2593)</f>
        <v>6</v>
      </c>
      <c r="AF2593">
        <f>IF(EXACT($AE2593,AF$1),$D2593,)</f>
        <v>0</v>
      </c>
      <c r="AG2593">
        <f>IF(EXACT($AE2593,AG$1),$D2593,)</f>
        <v>0</v>
      </c>
      <c r="AH2593">
        <f>IF(EXACT($AE2593,AH$1),$D2593,)</f>
        <v>0</v>
      </c>
      <c r="AI2593">
        <f>IF(EXACT($AE2593,AI$1),$D2593,)</f>
        <v>0</v>
      </c>
      <c r="AJ2593">
        <f>IF(EXACT($AE2593,AJ$1),$D2593,)</f>
        <v>0</v>
      </c>
      <c r="AK2593">
        <f>IF(EXACT($AE2593,AK$1),$D2593,)</f>
        <v>22.5</v>
      </c>
      <c r="AL2593">
        <f>IF(EXACT($AE2593,AL$1),$D2593,)</f>
        <v>0</v>
      </c>
    </row>
    <row r="2594" spans="1:38" x14ac:dyDescent="0.25">
      <c r="A2594" t="s">
        <v>7804</v>
      </c>
      <c r="B2594" t="s">
        <v>7805</v>
      </c>
      <c r="C2594" t="s">
        <v>27</v>
      </c>
      <c r="D2594">
        <v>25.77</v>
      </c>
      <c r="E2594" t="s">
        <v>28</v>
      </c>
      <c r="F2594" t="s">
        <v>7806</v>
      </c>
      <c r="G2594">
        <v>960</v>
      </c>
      <c r="H2594">
        <v>720</v>
      </c>
      <c r="I2594">
        <v>3</v>
      </c>
      <c r="J2594" t="s">
        <v>29</v>
      </c>
      <c r="K2594" t="s">
        <v>30</v>
      </c>
      <c r="L2594">
        <v>117</v>
      </c>
      <c r="M2594">
        <v>20</v>
      </c>
      <c r="N2594">
        <v>38</v>
      </c>
      <c r="O2594">
        <v>32</v>
      </c>
      <c r="P2594">
        <v>1216</v>
      </c>
      <c r="Q2594">
        <v>50</v>
      </c>
      <c r="R2594">
        <v>250</v>
      </c>
      <c r="S2594">
        <v>110</v>
      </c>
      <c r="T2594">
        <v>173</v>
      </c>
      <c r="U2594">
        <v>15</v>
      </c>
      <c r="V2594">
        <v>200</v>
      </c>
      <c r="W2594">
        <v>6</v>
      </c>
      <c r="X2594">
        <v>56</v>
      </c>
      <c r="Y2594">
        <v>2743.2</v>
      </c>
      <c r="AA2594" t="s">
        <v>30</v>
      </c>
      <c r="AB2594" s="1">
        <v>44624</v>
      </c>
      <c r="AC2594" s="2">
        <v>0.52672453703703703</v>
      </c>
      <c r="AD2594" s="2">
        <f t="shared" si="40"/>
        <v>12.641388888888889</v>
      </c>
      <c r="AE2594" s="8">
        <f>WEEKDAY(AB2594)</f>
        <v>6</v>
      </c>
      <c r="AF2594">
        <f>IF(EXACT($AE2594,AF$1),$D2594,)</f>
        <v>0</v>
      </c>
      <c r="AG2594">
        <f>IF(EXACT($AE2594,AG$1),$D2594,)</f>
        <v>0</v>
      </c>
      <c r="AH2594">
        <f>IF(EXACT($AE2594,AH$1),$D2594,)</f>
        <v>0</v>
      </c>
      <c r="AI2594">
        <f>IF(EXACT($AE2594,AI$1),$D2594,)</f>
        <v>0</v>
      </c>
      <c r="AJ2594">
        <f>IF(EXACT($AE2594,AJ$1),$D2594,)</f>
        <v>0</v>
      </c>
      <c r="AK2594">
        <f>IF(EXACT($AE2594,AK$1),$D2594,)</f>
        <v>25.77</v>
      </c>
      <c r="AL2594">
        <f>IF(EXACT($AE2594,AL$1),$D2594,)</f>
        <v>0</v>
      </c>
    </row>
    <row r="2595" spans="1:38" x14ac:dyDescent="0.25">
      <c r="A2595" t="s">
        <v>7807</v>
      </c>
      <c r="B2595" t="s">
        <v>7808</v>
      </c>
      <c r="C2595" t="s">
        <v>27</v>
      </c>
      <c r="D2595">
        <v>28.68</v>
      </c>
      <c r="E2595" t="s">
        <v>28</v>
      </c>
      <c r="F2595" t="s">
        <v>7809</v>
      </c>
      <c r="G2595">
        <v>960</v>
      </c>
      <c r="H2595">
        <v>720</v>
      </c>
      <c r="I2595">
        <v>3</v>
      </c>
      <c r="J2595" t="s">
        <v>29</v>
      </c>
      <c r="K2595" t="s">
        <v>30</v>
      </c>
      <c r="L2595">
        <v>112</v>
      </c>
      <c r="M2595">
        <v>20</v>
      </c>
      <c r="N2595">
        <v>45</v>
      </c>
      <c r="O2595">
        <v>32</v>
      </c>
      <c r="P2595">
        <v>1440</v>
      </c>
      <c r="Q2595">
        <v>50</v>
      </c>
      <c r="R2595">
        <v>250</v>
      </c>
      <c r="S2595">
        <v>110</v>
      </c>
      <c r="T2595">
        <v>173</v>
      </c>
      <c r="U2595">
        <v>15</v>
      </c>
      <c r="V2595">
        <v>200</v>
      </c>
      <c r="W2595">
        <v>6</v>
      </c>
      <c r="X2595">
        <v>56</v>
      </c>
      <c r="Y2595">
        <v>2743.2</v>
      </c>
      <c r="AA2595" t="s">
        <v>30</v>
      </c>
      <c r="AB2595" s="1">
        <v>44624</v>
      </c>
      <c r="AC2595" s="2">
        <v>0.5269907407407407</v>
      </c>
      <c r="AD2595" s="2">
        <f t="shared" si="40"/>
        <v>12.647777777777776</v>
      </c>
      <c r="AE2595" s="8">
        <f>WEEKDAY(AB2595)</f>
        <v>6</v>
      </c>
      <c r="AF2595">
        <f>IF(EXACT($AE2595,AF$1),$D2595,)</f>
        <v>0</v>
      </c>
      <c r="AG2595">
        <f>IF(EXACT($AE2595,AG$1),$D2595,)</f>
        <v>0</v>
      </c>
      <c r="AH2595">
        <f>IF(EXACT($AE2595,AH$1),$D2595,)</f>
        <v>0</v>
      </c>
      <c r="AI2595">
        <f>IF(EXACT($AE2595,AI$1),$D2595,)</f>
        <v>0</v>
      </c>
      <c r="AJ2595">
        <f>IF(EXACT($AE2595,AJ$1),$D2595,)</f>
        <v>0</v>
      </c>
      <c r="AK2595">
        <f>IF(EXACT($AE2595,AK$1),$D2595,)</f>
        <v>28.68</v>
      </c>
      <c r="AL2595">
        <f>IF(EXACT($AE2595,AL$1),$D2595,)</f>
        <v>0</v>
      </c>
    </row>
    <row r="2596" spans="1:38" x14ac:dyDescent="0.25">
      <c r="A2596" t="s">
        <v>7810</v>
      </c>
      <c r="B2596" t="s">
        <v>7811</v>
      </c>
      <c r="C2596" t="s">
        <v>27</v>
      </c>
      <c r="D2596">
        <v>29.91</v>
      </c>
      <c r="E2596" t="s">
        <v>28</v>
      </c>
      <c r="F2596" t="s">
        <v>7812</v>
      </c>
      <c r="G2596">
        <v>960</v>
      </c>
      <c r="H2596">
        <v>720</v>
      </c>
      <c r="I2596">
        <v>3</v>
      </c>
      <c r="J2596" t="s">
        <v>31</v>
      </c>
      <c r="K2596" t="s">
        <v>30</v>
      </c>
      <c r="L2596">
        <v>109</v>
      </c>
      <c r="M2596">
        <v>18</v>
      </c>
      <c r="N2596">
        <v>63</v>
      </c>
      <c r="O2596">
        <v>37</v>
      </c>
      <c r="P2596">
        <v>2331</v>
      </c>
      <c r="Q2596">
        <v>50</v>
      </c>
      <c r="R2596">
        <v>250</v>
      </c>
      <c r="S2596">
        <v>110</v>
      </c>
      <c r="T2596">
        <v>173</v>
      </c>
      <c r="U2596">
        <v>15</v>
      </c>
      <c r="V2596">
        <v>200</v>
      </c>
      <c r="W2596">
        <v>6</v>
      </c>
      <c r="X2596">
        <v>25</v>
      </c>
      <c r="Y2596">
        <v>1092.2</v>
      </c>
      <c r="AA2596" t="s">
        <v>30</v>
      </c>
      <c r="AB2596" s="1">
        <v>44624</v>
      </c>
      <c r="AC2596" s="2">
        <v>0.52716435185185184</v>
      </c>
      <c r="AD2596" s="2">
        <f t="shared" si="40"/>
        <v>12.651944444444444</v>
      </c>
      <c r="AE2596" s="8">
        <f>WEEKDAY(AB2596)</f>
        <v>6</v>
      </c>
      <c r="AF2596">
        <f>IF(EXACT($AE2596,AF$1),$D2596,)</f>
        <v>0</v>
      </c>
      <c r="AG2596">
        <f>IF(EXACT($AE2596,AG$1),$D2596,)</f>
        <v>0</v>
      </c>
      <c r="AH2596">
        <f>IF(EXACT($AE2596,AH$1),$D2596,)</f>
        <v>0</v>
      </c>
      <c r="AI2596">
        <f>IF(EXACT($AE2596,AI$1),$D2596,)</f>
        <v>0</v>
      </c>
      <c r="AJ2596">
        <f>IF(EXACT($AE2596,AJ$1),$D2596,)</f>
        <v>0</v>
      </c>
      <c r="AK2596">
        <f>IF(EXACT($AE2596,AK$1),$D2596,)</f>
        <v>29.91</v>
      </c>
      <c r="AL2596">
        <f>IF(EXACT($AE2596,AL$1),$D2596,)</f>
        <v>0</v>
      </c>
    </row>
    <row r="2597" spans="1:38" x14ac:dyDescent="0.25">
      <c r="A2597" t="s">
        <v>7813</v>
      </c>
      <c r="B2597" t="s">
        <v>7814</v>
      </c>
      <c r="C2597" t="s">
        <v>27</v>
      </c>
      <c r="D2597">
        <v>32.619999999999997</v>
      </c>
      <c r="E2597" t="s">
        <v>28</v>
      </c>
      <c r="F2597" t="s">
        <v>7815</v>
      </c>
      <c r="G2597">
        <v>960</v>
      </c>
      <c r="H2597">
        <v>720</v>
      </c>
      <c r="I2597">
        <v>3</v>
      </c>
      <c r="J2597" t="s">
        <v>29</v>
      </c>
      <c r="K2597" t="s">
        <v>30</v>
      </c>
      <c r="L2597">
        <v>60</v>
      </c>
      <c r="M2597">
        <v>14</v>
      </c>
      <c r="N2597">
        <v>60</v>
      </c>
      <c r="O2597">
        <v>40</v>
      </c>
      <c r="P2597">
        <v>2400</v>
      </c>
      <c r="Q2597">
        <v>50</v>
      </c>
      <c r="R2597">
        <v>250</v>
      </c>
      <c r="S2597">
        <v>110</v>
      </c>
      <c r="T2597">
        <v>173</v>
      </c>
      <c r="U2597">
        <v>15</v>
      </c>
      <c r="V2597">
        <v>200</v>
      </c>
      <c r="W2597">
        <v>6</v>
      </c>
      <c r="X2597">
        <v>56</v>
      </c>
      <c r="Y2597">
        <v>2743.2</v>
      </c>
      <c r="AA2597" t="s">
        <v>30</v>
      </c>
      <c r="AB2597" s="1">
        <v>44624</v>
      </c>
      <c r="AC2597" s="2">
        <v>0.52883101851851855</v>
      </c>
      <c r="AD2597" s="2">
        <f t="shared" si="40"/>
        <v>12.691944444444445</v>
      </c>
      <c r="AE2597" s="8">
        <f>WEEKDAY(AB2597)</f>
        <v>6</v>
      </c>
      <c r="AF2597">
        <f>IF(EXACT($AE2597,AF$1),$D2597,)</f>
        <v>0</v>
      </c>
      <c r="AG2597">
        <f>IF(EXACT($AE2597,AG$1),$D2597,)</f>
        <v>0</v>
      </c>
      <c r="AH2597">
        <f>IF(EXACT($AE2597,AH$1),$D2597,)</f>
        <v>0</v>
      </c>
      <c r="AI2597">
        <f>IF(EXACT($AE2597,AI$1),$D2597,)</f>
        <v>0</v>
      </c>
      <c r="AJ2597">
        <f>IF(EXACT($AE2597,AJ$1),$D2597,)</f>
        <v>0</v>
      </c>
      <c r="AK2597">
        <f>IF(EXACT($AE2597,AK$1),$D2597,)</f>
        <v>32.619999999999997</v>
      </c>
      <c r="AL2597">
        <f>IF(EXACT($AE2597,AL$1),$D2597,)</f>
        <v>0</v>
      </c>
    </row>
    <row r="2598" spans="1:38" x14ac:dyDescent="0.25">
      <c r="A2598" t="s">
        <v>7816</v>
      </c>
      <c r="B2598" t="s">
        <v>7817</v>
      </c>
      <c r="C2598" t="s">
        <v>27</v>
      </c>
      <c r="D2598">
        <v>23.86</v>
      </c>
      <c r="E2598" t="s">
        <v>28</v>
      </c>
      <c r="F2598" t="s">
        <v>7818</v>
      </c>
      <c r="G2598">
        <v>960</v>
      </c>
      <c r="H2598">
        <v>720</v>
      </c>
      <c r="I2598">
        <v>3</v>
      </c>
      <c r="J2598" t="s">
        <v>29</v>
      </c>
      <c r="K2598" t="s">
        <v>30</v>
      </c>
      <c r="L2598">
        <v>68</v>
      </c>
      <c r="M2598">
        <v>16</v>
      </c>
      <c r="N2598">
        <v>55</v>
      </c>
      <c r="O2598">
        <v>37</v>
      </c>
      <c r="P2598">
        <v>2035</v>
      </c>
      <c r="Q2598">
        <v>50</v>
      </c>
      <c r="R2598">
        <v>250</v>
      </c>
      <c r="S2598">
        <v>110</v>
      </c>
      <c r="T2598">
        <v>173</v>
      </c>
      <c r="U2598">
        <v>15</v>
      </c>
      <c r="V2598">
        <v>200</v>
      </c>
      <c r="W2598">
        <v>6</v>
      </c>
      <c r="X2598">
        <v>56</v>
      </c>
      <c r="Y2598">
        <v>2743.2</v>
      </c>
      <c r="AA2598" t="s">
        <v>30</v>
      </c>
      <c r="AB2598" s="1">
        <v>44624</v>
      </c>
      <c r="AC2598" s="2">
        <v>0.52913194444444445</v>
      </c>
      <c r="AD2598" s="2">
        <f t="shared" si="40"/>
        <v>12.699166666666667</v>
      </c>
      <c r="AE2598" s="8">
        <f>WEEKDAY(AB2598)</f>
        <v>6</v>
      </c>
      <c r="AF2598">
        <f>IF(EXACT($AE2598,AF$1),$D2598,)</f>
        <v>0</v>
      </c>
      <c r="AG2598">
        <f>IF(EXACT($AE2598,AG$1),$D2598,)</f>
        <v>0</v>
      </c>
      <c r="AH2598">
        <f>IF(EXACT($AE2598,AH$1),$D2598,)</f>
        <v>0</v>
      </c>
      <c r="AI2598">
        <f>IF(EXACT($AE2598,AI$1),$D2598,)</f>
        <v>0</v>
      </c>
      <c r="AJ2598">
        <f>IF(EXACT($AE2598,AJ$1),$D2598,)</f>
        <v>0</v>
      </c>
      <c r="AK2598">
        <f>IF(EXACT($AE2598,AK$1),$D2598,)</f>
        <v>23.86</v>
      </c>
      <c r="AL2598">
        <f>IF(EXACT($AE2598,AL$1),$D2598,)</f>
        <v>0</v>
      </c>
    </row>
    <row r="2599" spans="1:38" x14ac:dyDescent="0.25">
      <c r="A2599" t="s">
        <v>7819</v>
      </c>
      <c r="B2599" t="s">
        <v>7820</v>
      </c>
      <c r="C2599" t="s">
        <v>27</v>
      </c>
      <c r="D2599">
        <v>29.08</v>
      </c>
      <c r="E2599" t="s">
        <v>28</v>
      </c>
      <c r="F2599" t="s">
        <v>7821</v>
      </c>
      <c r="G2599">
        <v>960</v>
      </c>
      <c r="H2599">
        <v>720</v>
      </c>
      <c r="I2599">
        <v>3</v>
      </c>
      <c r="J2599" t="s">
        <v>31</v>
      </c>
      <c r="K2599" t="s">
        <v>30</v>
      </c>
      <c r="L2599">
        <v>92</v>
      </c>
      <c r="M2599">
        <v>0</v>
      </c>
      <c r="N2599">
        <v>65</v>
      </c>
      <c r="O2599">
        <v>53</v>
      </c>
      <c r="P2599">
        <v>3445</v>
      </c>
      <c r="Q2599">
        <v>50</v>
      </c>
      <c r="R2599">
        <v>250</v>
      </c>
      <c r="S2599">
        <v>110</v>
      </c>
      <c r="T2599">
        <v>173</v>
      </c>
      <c r="U2599">
        <v>15</v>
      </c>
      <c r="V2599">
        <v>200</v>
      </c>
      <c r="W2599">
        <v>6</v>
      </c>
      <c r="X2599">
        <v>25</v>
      </c>
      <c r="Y2599">
        <v>1092.2</v>
      </c>
      <c r="AA2599" t="s">
        <v>30</v>
      </c>
      <c r="AB2599" s="1">
        <v>44624</v>
      </c>
      <c r="AC2599" s="2">
        <v>0.53118055555555554</v>
      </c>
      <c r="AD2599" s="2">
        <f t="shared" si="40"/>
        <v>12.748333333333333</v>
      </c>
      <c r="AE2599" s="8">
        <f>WEEKDAY(AB2599)</f>
        <v>6</v>
      </c>
      <c r="AF2599">
        <f>IF(EXACT($AE2599,AF$1),$D2599,)</f>
        <v>0</v>
      </c>
      <c r="AG2599">
        <f>IF(EXACT($AE2599,AG$1),$D2599,)</f>
        <v>0</v>
      </c>
      <c r="AH2599">
        <f>IF(EXACT($AE2599,AH$1),$D2599,)</f>
        <v>0</v>
      </c>
      <c r="AI2599">
        <f>IF(EXACT($AE2599,AI$1),$D2599,)</f>
        <v>0</v>
      </c>
      <c r="AJ2599">
        <f>IF(EXACT($AE2599,AJ$1),$D2599,)</f>
        <v>0</v>
      </c>
      <c r="AK2599">
        <f>IF(EXACT($AE2599,AK$1),$D2599,)</f>
        <v>29.08</v>
      </c>
      <c r="AL2599">
        <f>IF(EXACT($AE2599,AL$1),$D2599,)</f>
        <v>0</v>
      </c>
    </row>
    <row r="2600" spans="1:38" x14ac:dyDescent="0.25">
      <c r="A2600" t="s">
        <v>7822</v>
      </c>
      <c r="B2600" t="s">
        <v>7823</v>
      </c>
      <c r="C2600" t="s">
        <v>27</v>
      </c>
      <c r="D2600">
        <v>27.52</v>
      </c>
      <c r="E2600" t="s">
        <v>28</v>
      </c>
      <c r="F2600" t="s">
        <v>7824</v>
      </c>
      <c r="G2600">
        <v>960</v>
      </c>
      <c r="H2600">
        <v>720</v>
      </c>
      <c r="I2600">
        <v>3</v>
      </c>
      <c r="J2600" t="s">
        <v>31</v>
      </c>
      <c r="K2600" t="s">
        <v>30</v>
      </c>
      <c r="L2600">
        <v>41</v>
      </c>
      <c r="M2600">
        <v>20</v>
      </c>
      <c r="N2600">
        <v>45</v>
      </c>
      <c r="O2600">
        <v>35</v>
      </c>
      <c r="P2600">
        <v>1575</v>
      </c>
      <c r="Q2600">
        <v>50</v>
      </c>
      <c r="R2600">
        <v>250</v>
      </c>
      <c r="S2600">
        <v>110</v>
      </c>
      <c r="T2600">
        <v>173</v>
      </c>
      <c r="U2600">
        <v>15</v>
      </c>
      <c r="V2600">
        <v>200</v>
      </c>
      <c r="W2600">
        <v>6</v>
      </c>
      <c r="X2600">
        <v>25</v>
      </c>
      <c r="Y2600">
        <v>1092.2</v>
      </c>
      <c r="AA2600" t="s">
        <v>30</v>
      </c>
      <c r="AB2600" s="1">
        <v>44624</v>
      </c>
      <c r="AC2600" s="2">
        <v>0.53438657407407408</v>
      </c>
      <c r="AD2600" s="2">
        <f t="shared" si="40"/>
        <v>12.825277777777778</v>
      </c>
      <c r="AE2600" s="8">
        <f>WEEKDAY(AB2600)</f>
        <v>6</v>
      </c>
      <c r="AF2600">
        <f>IF(EXACT($AE2600,AF$1),$D2600,)</f>
        <v>0</v>
      </c>
      <c r="AG2600">
        <f>IF(EXACT($AE2600,AG$1),$D2600,)</f>
        <v>0</v>
      </c>
      <c r="AH2600">
        <f>IF(EXACT($AE2600,AH$1),$D2600,)</f>
        <v>0</v>
      </c>
      <c r="AI2600">
        <f>IF(EXACT($AE2600,AI$1),$D2600,)</f>
        <v>0</v>
      </c>
      <c r="AJ2600">
        <f>IF(EXACT($AE2600,AJ$1),$D2600,)</f>
        <v>0</v>
      </c>
      <c r="AK2600">
        <f>IF(EXACT($AE2600,AK$1),$D2600,)</f>
        <v>27.52</v>
      </c>
      <c r="AL2600">
        <f>IF(EXACT($AE2600,AL$1),$D2600,)</f>
        <v>0</v>
      </c>
    </row>
    <row r="2601" spans="1:38" x14ac:dyDescent="0.25">
      <c r="A2601" t="s">
        <v>7825</v>
      </c>
      <c r="B2601" t="s">
        <v>7826</v>
      </c>
      <c r="C2601" t="s">
        <v>27</v>
      </c>
      <c r="D2601">
        <v>32.9</v>
      </c>
      <c r="E2601" t="s">
        <v>28</v>
      </c>
      <c r="F2601" t="s">
        <v>7827</v>
      </c>
      <c r="G2601">
        <v>960</v>
      </c>
      <c r="H2601">
        <v>720</v>
      </c>
      <c r="I2601">
        <v>3</v>
      </c>
      <c r="J2601" t="s">
        <v>31</v>
      </c>
      <c r="K2601" t="s">
        <v>30</v>
      </c>
      <c r="L2601">
        <v>96</v>
      </c>
      <c r="M2601">
        <v>19</v>
      </c>
      <c r="N2601">
        <v>59</v>
      </c>
      <c r="O2601">
        <v>36</v>
      </c>
      <c r="P2601">
        <v>2124</v>
      </c>
      <c r="Q2601">
        <v>50</v>
      </c>
      <c r="R2601">
        <v>250</v>
      </c>
      <c r="S2601">
        <v>110</v>
      </c>
      <c r="T2601">
        <v>173</v>
      </c>
      <c r="U2601">
        <v>15</v>
      </c>
      <c r="V2601">
        <v>200</v>
      </c>
      <c r="W2601">
        <v>6</v>
      </c>
      <c r="X2601">
        <v>25</v>
      </c>
      <c r="Y2601">
        <v>1092.2</v>
      </c>
      <c r="AA2601" t="s">
        <v>30</v>
      </c>
      <c r="AB2601" s="1">
        <v>44624</v>
      </c>
      <c r="AC2601" s="2">
        <v>0.53449074074074077</v>
      </c>
      <c r="AD2601" s="2">
        <f t="shared" si="40"/>
        <v>12.827777777777779</v>
      </c>
      <c r="AE2601" s="8">
        <f>WEEKDAY(AB2601)</f>
        <v>6</v>
      </c>
      <c r="AF2601">
        <f>IF(EXACT($AE2601,AF$1),$D2601,)</f>
        <v>0</v>
      </c>
      <c r="AG2601">
        <f>IF(EXACT($AE2601,AG$1),$D2601,)</f>
        <v>0</v>
      </c>
      <c r="AH2601">
        <f>IF(EXACT($AE2601,AH$1),$D2601,)</f>
        <v>0</v>
      </c>
      <c r="AI2601">
        <f>IF(EXACT($AE2601,AI$1),$D2601,)</f>
        <v>0</v>
      </c>
      <c r="AJ2601">
        <f>IF(EXACT($AE2601,AJ$1),$D2601,)</f>
        <v>0</v>
      </c>
      <c r="AK2601">
        <f>IF(EXACT($AE2601,AK$1),$D2601,)</f>
        <v>32.9</v>
      </c>
      <c r="AL2601">
        <f>IF(EXACT($AE2601,AL$1),$D2601,)</f>
        <v>0</v>
      </c>
    </row>
    <row r="2602" spans="1:38" x14ac:dyDescent="0.25">
      <c r="A2602" t="s">
        <v>7828</v>
      </c>
      <c r="B2602" t="s">
        <v>7829</v>
      </c>
      <c r="C2602" t="s">
        <v>27</v>
      </c>
      <c r="D2602">
        <v>29.45</v>
      </c>
      <c r="E2602" t="s">
        <v>28</v>
      </c>
      <c r="F2602" t="s">
        <v>7830</v>
      </c>
      <c r="G2602">
        <v>960</v>
      </c>
      <c r="H2602">
        <v>720</v>
      </c>
      <c r="I2602">
        <v>3</v>
      </c>
      <c r="J2602" t="s">
        <v>29</v>
      </c>
      <c r="K2602" t="s">
        <v>30</v>
      </c>
      <c r="L2602">
        <v>65</v>
      </c>
      <c r="M2602">
        <v>27</v>
      </c>
      <c r="N2602">
        <v>35</v>
      </c>
      <c r="O2602">
        <v>25</v>
      </c>
      <c r="P2602">
        <v>875</v>
      </c>
      <c r="Q2602">
        <v>50</v>
      </c>
      <c r="R2602">
        <v>250</v>
      </c>
      <c r="S2602">
        <v>110</v>
      </c>
      <c r="T2602">
        <v>173</v>
      </c>
      <c r="U2602">
        <v>15</v>
      </c>
      <c r="V2602">
        <v>200</v>
      </c>
      <c r="W2602">
        <v>6</v>
      </c>
      <c r="X2602">
        <v>56</v>
      </c>
      <c r="Y2602">
        <v>2743.2</v>
      </c>
      <c r="AA2602" t="s">
        <v>30</v>
      </c>
      <c r="AB2602" s="1">
        <v>44624</v>
      </c>
      <c r="AC2602" s="2">
        <v>0.53511574074074075</v>
      </c>
      <c r="AD2602" s="2">
        <f t="shared" si="40"/>
        <v>12.842777777777778</v>
      </c>
      <c r="AE2602" s="8">
        <f>WEEKDAY(AB2602)</f>
        <v>6</v>
      </c>
      <c r="AF2602">
        <f>IF(EXACT($AE2602,AF$1),$D2602,)</f>
        <v>0</v>
      </c>
      <c r="AG2602">
        <f>IF(EXACT($AE2602,AG$1),$D2602,)</f>
        <v>0</v>
      </c>
      <c r="AH2602">
        <f>IF(EXACT($AE2602,AH$1),$D2602,)</f>
        <v>0</v>
      </c>
      <c r="AI2602">
        <f>IF(EXACT($AE2602,AI$1),$D2602,)</f>
        <v>0</v>
      </c>
      <c r="AJ2602">
        <f>IF(EXACT($AE2602,AJ$1),$D2602,)</f>
        <v>0</v>
      </c>
      <c r="AK2602">
        <f>IF(EXACT($AE2602,AK$1),$D2602,)</f>
        <v>29.45</v>
      </c>
      <c r="AL2602">
        <f>IF(EXACT($AE2602,AL$1),$D2602,)</f>
        <v>0</v>
      </c>
    </row>
    <row r="2603" spans="1:38" x14ac:dyDescent="0.25">
      <c r="A2603" t="s">
        <v>7831</v>
      </c>
      <c r="B2603" t="s">
        <v>7832</v>
      </c>
      <c r="C2603" t="s">
        <v>27</v>
      </c>
      <c r="D2603">
        <v>39.979999999999997</v>
      </c>
      <c r="E2603" t="s">
        <v>28</v>
      </c>
      <c r="F2603" t="s">
        <v>7833</v>
      </c>
      <c r="G2603">
        <v>960</v>
      </c>
      <c r="H2603">
        <v>720</v>
      </c>
      <c r="I2603">
        <v>3</v>
      </c>
      <c r="J2603" t="s">
        <v>29</v>
      </c>
      <c r="K2603" t="s">
        <v>30</v>
      </c>
      <c r="L2603">
        <v>112</v>
      </c>
      <c r="M2603">
        <v>19</v>
      </c>
      <c r="N2603">
        <v>50</v>
      </c>
      <c r="O2603">
        <v>35</v>
      </c>
      <c r="P2603">
        <v>1750</v>
      </c>
      <c r="Q2603">
        <v>50</v>
      </c>
      <c r="R2603">
        <v>250</v>
      </c>
      <c r="S2603">
        <v>110</v>
      </c>
      <c r="T2603">
        <v>173</v>
      </c>
      <c r="U2603">
        <v>15</v>
      </c>
      <c r="V2603">
        <v>200</v>
      </c>
      <c r="W2603">
        <v>6</v>
      </c>
      <c r="X2603">
        <v>56</v>
      </c>
      <c r="Y2603">
        <v>2743.2</v>
      </c>
      <c r="AA2603" t="s">
        <v>30</v>
      </c>
      <c r="AB2603" s="1">
        <v>44624</v>
      </c>
      <c r="AC2603" s="2">
        <v>0.53541666666666665</v>
      </c>
      <c r="AD2603" s="2">
        <f t="shared" si="40"/>
        <v>12.85</v>
      </c>
      <c r="AE2603" s="8">
        <f>WEEKDAY(AB2603)</f>
        <v>6</v>
      </c>
      <c r="AF2603">
        <f>IF(EXACT($AE2603,AF$1),$D2603,)</f>
        <v>0</v>
      </c>
      <c r="AG2603">
        <f>IF(EXACT($AE2603,AG$1),$D2603,)</f>
        <v>0</v>
      </c>
      <c r="AH2603">
        <f>IF(EXACT($AE2603,AH$1),$D2603,)</f>
        <v>0</v>
      </c>
      <c r="AI2603">
        <f>IF(EXACT($AE2603,AI$1),$D2603,)</f>
        <v>0</v>
      </c>
      <c r="AJ2603">
        <f>IF(EXACT($AE2603,AJ$1),$D2603,)</f>
        <v>0</v>
      </c>
      <c r="AK2603">
        <f>IF(EXACT($AE2603,AK$1),$D2603,)</f>
        <v>39.979999999999997</v>
      </c>
      <c r="AL2603">
        <f>IF(EXACT($AE2603,AL$1),$D2603,)</f>
        <v>0</v>
      </c>
    </row>
    <row r="2604" spans="1:38" x14ac:dyDescent="0.25">
      <c r="A2604" t="s">
        <v>7834</v>
      </c>
      <c r="B2604" t="s">
        <v>7835</v>
      </c>
      <c r="C2604" t="s">
        <v>27</v>
      </c>
      <c r="D2604">
        <v>26.31</v>
      </c>
      <c r="E2604" t="s">
        <v>28</v>
      </c>
      <c r="F2604" t="s">
        <v>7836</v>
      </c>
      <c r="G2604">
        <v>960</v>
      </c>
      <c r="H2604">
        <v>720</v>
      </c>
      <c r="I2604">
        <v>3</v>
      </c>
      <c r="J2604" t="s">
        <v>29</v>
      </c>
      <c r="K2604" t="s">
        <v>30</v>
      </c>
      <c r="L2604">
        <v>69</v>
      </c>
      <c r="M2604">
        <v>23</v>
      </c>
      <c r="N2604">
        <v>48</v>
      </c>
      <c r="O2604">
        <v>30</v>
      </c>
      <c r="P2604">
        <v>1440</v>
      </c>
      <c r="Q2604">
        <v>50</v>
      </c>
      <c r="R2604">
        <v>250</v>
      </c>
      <c r="S2604">
        <v>110</v>
      </c>
      <c r="T2604">
        <v>173</v>
      </c>
      <c r="U2604">
        <v>15</v>
      </c>
      <c r="V2604">
        <v>200</v>
      </c>
      <c r="W2604">
        <v>6</v>
      </c>
      <c r="X2604">
        <v>56</v>
      </c>
      <c r="Y2604">
        <v>2743.2</v>
      </c>
      <c r="AA2604" t="s">
        <v>30</v>
      </c>
      <c r="AB2604" s="1">
        <v>44624</v>
      </c>
      <c r="AC2604" s="2">
        <v>0.53609953703703705</v>
      </c>
      <c r="AD2604" s="2">
        <f t="shared" si="40"/>
        <v>12.866388888888888</v>
      </c>
      <c r="AE2604" s="8">
        <f>WEEKDAY(AB2604)</f>
        <v>6</v>
      </c>
      <c r="AF2604">
        <f>IF(EXACT($AE2604,AF$1),$D2604,)</f>
        <v>0</v>
      </c>
      <c r="AG2604">
        <f>IF(EXACT($AE2604,AG$1),$D2604,)</f>
        <v>0</v>
      </c>
      <c r="AH2604">
        <f>IF(EXACT($AE2604,AH$1),$D2604,)</f>
        <v>0</v>
      </c>
      <c r="AI2604">
        <f>IF(EXACT($AE2604,AI$1),$D2604,)</f>
        <v>0</v>
      </c>
      <c r="AJ2604">
        <f>IF(EXACT($AE2604,AJ$1),$D2604,)</f>
        <v>0</v>
      </c>
      <c r="AK2604">
        <f>IF(EXACT($AE2604,AK$1),$D2604,)</f>
        <v>26.31</v>
      </c>
      <c r="AL2604">
        <f>IF(EXACT($AE2604,AL$1),$D2604,)</f>
        <v>0</v>
      </c>
    </row>
    <row r="2605" spans="1:38" x14ac:dyDescent="0.25">
      <c r="A2605" t="s">
        <v>7837</v>
      </c>
      <c r="B2605" t="s">
        <v>7838</v>
      </c>
      <c r="C2605" t="s">
        <v>27</v>
      </c>
      <c r="D2605">
        <v>27.86</v>
      </c>
      <c r="E2605" t="s">
        <v>28</v>
      </c>
      <c r="F2605" t="s">
        <v>7839</v>
      </c>
      <c r="G2605">
        <v>960</v>
      </c>
      <c r="H2605">
        <v>720</v>
      </c>
      <c r="I2605">
        <v>3</v>
      </c>
      <c r="J2605" t="s">
        <v>31</v>
      </c>
      <c r="K2605" t="s">
        <v>30</v>
      </c>
      <c r="L2605">
        <v>34</v>
      </c>
      <c r="M2605">
        <v>20</v>
      </c>
      <c r="N2605">
        <v>55</v>
      </c>
      <c r="O2605">
        <v>37</v>
      </c>
      <c r="P2605">
        <v>2035</v>
      </c>
      <c r="Q2605">
        <v>50</v>
      </c>
      <c r="R2605">
        <v>250</v>
      </c>
      <c r="S2605">
        <v>110</v>
      </c>
      <c r="T2605">
        <v>173</v>
      </c>
      <c r="U2605">
        <v>15</v>
      </c>
      <c r="V2605">
        <v>200</v>
      </c>
      <c r="W2605">
        <v>6</v>
      </c>
      <c r="X2605">
        <v>25</v>
      </c>
      <c r="Y2605">
        <v>1092.2</v>
      </c>
      <c r="AA2605" t="s">
        <v>30</v>
      </c>
      <c r="AB2605" s="1">
        <v>44624</v>
      </c>
      <c r="AC2605" s="2">
        <v>0.53629629629629627</v>
      </c>
      <c r="AD2605" s="2">
        <f t="shared" si="40"/>
        <v>12.871111111111111</v>
      </c>
      <c r="AE2605" s="8">
        <f>WEEKDAY(AB2605)</f>
        <v>6</v>
      </c>
      <c r="AF2605">
        <f>IF(EXACT($AE2605,AF$1),$D2605,)</f>
        <v>0</v>
      </c>
      <c r="AG2605">
        <f>IF(EXACT($AE2605,AG$1),$D2605,)</f>
        <v>0</v>
      </c>
      <c r="AH2605">
        <f>IF(EXACT($AE2605,AH$1),$D2605,)</f>
        <v>0</v>
      </c>
      <c r="AI2605">
        <f>IF(EXACT($AE2605,AI$1),$D2605,)</f>
        <v>0</v>
      </c>
      <c r="AJ2605">
        <f>IF(EXACT($AE2605,AJ$1),$D2605,)</f>
        <v>0</v>
      </c>
      <c r="AK2605">
        <f>IF(EXACT($AE2605,AK$1),$D2605,)</f>
        <v>27.86</v>
      </c>
      <c r="AL2605">
        <f>IF(EXACT($AE2605,AL$1),$D2605,)</f>
        <v>0</v>
      </c>
    </row>
    <row r="2606" spans="1:38" x14ac:dyDescent="0.25">
      <c r="A2606" t="s">
        <v>7840</v>
      </c>
      <c r="B2606" t="s">
        <v>7841</v>
      </c>
      <c r="C2606" t="s">
        <v>27</v>
      </c>
      <c r="D2606">
        <v>18.7</v>
      </c>
      <c r="E2606" t="s">
        <v>28</v>
      </c>
      <c r="F2606" t="s">
        <v>7842</v>
      </c>
      <c r="G2606">
        <v>960</v>
      </c>
      <c r="H2606">
        <v>720</v>
      </c>
      <c r="I2606">
        <v>3</v>
      </c>
      <c r="J2606" t="s">
        <v>29</v>
      </c>
      <c r="K2606" t="s">
        <v>30</v>
      </c>
      <c r="L2606">
        <v>109</v>
      </c>
      <c r="M2606">
        <v>30</v>
      </c>
      <c r="N2606">
        <v>29</v>
      </c>
      <c r="O2606">
        <v>22</v>
      </c>
      <c r="P2606">
        <v>638</v>
      </c>
      <c r="Q2606">
        <v>50</v>
      </c>
      <c r="R2606">
        <v>250</v>
      </c>
      <c r="S2606">
        <v>110</v>
      </c>
      <c r="T2606">
        <v>173</v>
      </c>
      <c r="U2606">
        <v>15</v>
      </c>
      <c r="V2606">
        <v>200</v>
      </c>
      <c r="W2606">
        <v>6</v>
      </c>
      <c r="X2606">
        <v>56</v>
      </c>
      <c r="Y2606">
        <v>2743.2</v>
      </c>
      <c r="AA2606" t="s">
        <v>30</v>
      </c>
      <c r="AB2606" s="1">
        <v>44624</v>
      </c>
      <c r="AC2606" s="2">
        <v>0.53965277777777776</v>
      </c>
      <c r="AD2606" s="2">
        <f t="shared" si="40"/>
        <v>12.951666666666666</v>
      </c>
      <c r="AE2606" s="8">
        <f>WEEKDAY(AB2606)</f>
        <v>6</v>
      </c>
      <c r="AF2606">
        <f>IF(EXACT($AE2606,AF$1),$D2606,)</f>
        <v>0</v>
      </c>
      <c r="AG2606">
        <f>IF(EXACT($AE2606,AG$1),$D2606,)</f>
        <v>0</v>
      </c>
      <c r="AH2606">
        <f>IF(EXACT($AE2606,AH$1),$D2606,)</f>
        <v>0</v>
      </c>
      <c r="AI2606">
        <f>IF(EXACT($AE2606,AI$1),$D2606,)</f>
        <v>0</v>
      </c>
      <c r="AJ2606">
        <f>IF(EXACT($AE2606,AJ$1),$D2606,)</f>
        <v>0</v>
      </c>
      <c r="AK2606">
        <f>IF(EXACT($AE2606,AK$1),$D2606,)</f>
        <v>18.7</v>
      </c>
      <c r="AL2606">
        <f>IF(EXACT($AE2606,AL$1),$D2606,)</f>
        <v>0</v>
      </c>
    </row>
    <row r="2607" spans="1:38" x14ac:dyDescent="0.25">
      <c r="A2607" t="s">
        <v>7843</v>
      </c>
      <c r="B2607" t="s">
        <v>7844</v>
      </c>
      <c r="C2607" t="s">
        <v>27</v>
      </c>
      <c r="D2607">
        <v>22.76</v>
      </c>
      <c r="E2607" t="s">
        <v>28</v>
      </c>
      <c r="F2607" t="s">
        <v>7845</v>
      </c>
      <c r="G2607">
        <v>960</v>
      </c>
      <c r="H2607">
        <v>720</v>
      </c>
      <c r="I2607">
        <v>3</v>
      </c>
      <c r="J2607" t="s">
        <v>29</v>
      </c>
      <c r="K2607" t="s">
        <v>30</v>
      </c>
      <c r="L2607">
        <v>32</v>
      </c>
      <c r="M2607">
        <v>29</v>
      </c>
      <c r="N2607">
        <v>39</v>
      </c>
      <c r="O2607">
        <v>22</v>
      </c>
      <c r="P2607">
        <v>858</v>
      </c>
      <c r="Q2607">
        <v>50</v>
      </c>
      <c r="R2607">
        <v>250</v>
      </c>
      <c r="S2607">
        <v>110</v>
      </c>
      <c r="T2607">
        <v>173</v>
      </c>
      <c r="U2607">
        <v>15</v>
      </c>
      <c r="V2607">
        <v>200</v>
      </c>
      <c r="W2607">
        <v>6</v>
      </c>
      <c r="X2607">
        <v>56</v>
      </c>
      <c r="Y2607">
        <v>2743.2</v>
      </c>
      <c r="AA2607" t="s">
        <v>30</v>
      </c>
      <c r="AB2607" s="1">
        <v>44624</v>
      </c>
      <c r="AC2607" s="2">
        <v>0.53966435185185191</v>
      </c>
      <c r="AD2607" s="2">
        <f t="shared" si="40"/>
        <v>12.951944444444447</v>
      </c>
      <c r="AE2607" s="8">
        <f>WEEKDAY(AB2607)</f>
        <v>6</v>
      </c>
      <c r="AF2607">
        <f>IF(EXACT($AE2607,AF$1),$D2607,)</f>
        <v>0</v>
      </c>
      <c r="AG2607">
        <f>IF(EXACT($AE2607,AG$1),$D2607,)</f>
        <v>0</v>
      </c>
      <c r="AH2607">
        <f>IF(EXACT($AE2607,AH$1),$D2607,)</f>
        <v>0</v>
      </c>
      <c r="AI2607">
        <f>IF(EXACT($AE2607,AI$1),$D2607,)</f>
        <v>0</v>
      </c>
      <c r="AJ2607">
        <f>IF(EXACT($AE2607,AJ$1),$D2607,)</f>
        <v>0</v>
      </c>
      <c r="AK2607">
        <f>IF(EXACT($AE2607,AK$1),$D2607,)</f>
        <v>22.76</v>
      </c>
      <c r="AL2607">
        <f>IF(EXACT($AE2607,AL$1),$D2607,)</f>
        <v>0</v>
      </c>
    </row>
    <row r="2608" spans="1:38" x14ac:dyDescent="0.25">
      <c r="A2608" t="s">
        <v>7846</v>
      </c>
      <c r="B2608" t="s">
        <v>7847</v>
      </c>
      <c r="C2608" t="s">
        <v>27</v>
      </c>
      <c r="D2608">
        <v>31.25</v>
      </c>
      <c r="E2608" t="s">
        <v>28</v>
      </c>
      <c r="F2608" t="s">
        <v>7848</v>
      </c>
      <c r="G2608">
        <v>960</v>
      </c>
      <c r="H2608">
        <v>720</v>
      </c>
      <c r="I2608">
        <v>3</v>
      </c>
      <c r="J2608" t="s">
        <v>29</v>
      </c>
      <c r="K2608" t="s">
        <v>30</v>
      </c>
      <c r="L2608">
        <v>29</v>
      </c>
      <c r="M2608">
        <v>10</v>
      </c>
      <c r="N2608">
        <v>44</v>
      </c>
      <c r="O2608">
        <v>42</v>
      </c>
      <c r="P2608">
        <v>1848</v>
      </c>
      <c r="Q2608">
        <v>50</v>
      </c>
      <c r="R2608">
        <v>250</v>
      </c>
      <c r="S2608">
        <v>110</v>
      </c>
      <c r="T2608">
        <v>173</v>
      </c>
      <c r="U2608">
        <v>15</v>
      </c>
      <c r="V2608">
        <v>200</v>
      </c>
      <c r="W2608">
        <v>6</v>
      </c>
      <c r="X2608">
        <v>56</v>
      </c>
      <c r="Y2608">
        <v>2743.2</v>
      </c>
      <c r="AA2608" t="s">
        <v>30</v>
      </c>
      <c r="AB2608" s="1">
        <v>44624</v>
      </c>
      <c r="AC2608" s="2">
        <v>0.54141203703703711</v>
      </c>
      <c r="AD2608" s="2">
        <f t="shared" si="40"/>
        <v>12.99388888888889</v>
      </c>
      <c r="AE2608" s="8">
        <f>WEEKDAY(AB2608)</f>
        <v>6</v>
      </c>
      <c r="AF2608">
        <f>IF(EXACT($AE2608,AF$1),$D2608,)</f>
        <v>0</v>
      </c>
      <c r="AG2608">
        <f>IF(EXACT($AE2608,AG$1),$D2608,)</f>
        <v>0</v>
      </c>
      <c r="AH2608">
        <f>IF(EXACT($AE2608,AH$1),$D2608,)</f>
        <v>0</v>
      </c>
      <c r="AI2608">
        <f>IF(EXACT($AE2608,AI$1),$D2608,)</f>
        <v>0</v>
      </c>
      <c r="AJ2608">
        <f>IF(EXACT($AE2608,AJ$1),$D2608,)</f>
        <v>0</v>
      </c>
      <c r="AK2608">
        <f>IF(EXACT($AE2608,AK$1),$D2608,)</f>
        <v>31.25</v>
      </c>
      <c r="AL2608">
        <f>IF(EXACT($AE2608,AL$1),$D2608,)</f>
        <v>0</v>
      </c>
    </row>
    <row r="2609" spans="1:38" x14ac:dyDescent="0.25">
      <c r="A2609" t="s">
        <v>7849</v>
      </c>
      <c r="B2609" t="s">
        <v>7850</v>
      </c>
      <c r="C2609" t="s">
        <v>27</v>
      </c>
      <c r="D2609">
        <v>19.66</v>
      </c>
      <c r="E2609" t="s">
        <v>28</v>
      </c>
      <c r="F2609" t="s">
        <v>7851</v>
      </c>
      <c r="G2609">
        <v>960</v>
      </c>
      <c r="H2609">
        <v>720</v>
      </c>
      <c r="I2609">
        <v>3</v>
      </c>
      <c r="J2609" t="s">
        <v>29</v>
      </c>
      <c r="K2609" t="s">
        <v>30</v>
      </c>
      <c r="L2609">
        <v>79</v>
      </c>
      <c r="M2609">
        <v>11</v>
      </c>
      <c r="N2609">
        <v>56</v>
      </c>
      <c r="O2609">
        <v>42</v>
      </c>
      <c r="P2609">
        <v>2352</v>
      </c>
      <c r="Q2609">
        <v>50</v>
      </c>
      <c r="R2609">
        <v>250</v>
      </c>
      <c r="S2609">
        <v>110</v>
      </c>
      <c r="T2609">
        <v>173</v>
      </c>
      <c r="U2609">
        <v>15</v>
      </c>
      <c r="V2609">
        <v>200</v>
      </c>
      <c r="W2609">
        <v>6</v>
      </c>
      <c r="X2609">
        <v>56</v>
      </c>
      <c r="Y2609">
        <v>2743.2</v>
      </c>
      <c r="AA2609" t="s">
        <v>30</v>
      </c>
      <c r="AB2609" s="1">
        <v>44624</v>
      </c>
      <c r="AC2609" s="2">
        <v>0.54333333333333333</v>
      </c>
      <c r="AD2609" s="2">
        <f t="shared" si="40"/>
        <v>13.04</v>
      </c>
      <c r="AE2609" s="8">
        <f>WEEKDAY(AB2609)</f>
        <v>6</v>
      </c>
      <c r="AF2609">
        <f>IF(EXACT($AE2609,AF$1),$D2609,)</f>
        <v>0</v>
      </c>
      <c r="AG2609">
        <f>IF(EXACT($AE2609,AG$1),$D2609,)</f>
        <v>0</v>
      </c>
      <c r="AH2609">
        <f>IF(EXACT($AE2609,AH$1),$D2609,)</f>
        <v>0</v>
      </c>
      <c r="AI2609">
        <f>IF(EXACT($AE2609,AI$1),$D2609,)</f>
        <v>0</v>
      </c>
      <c r="AJ2609">
        <f>IF(EXACT($AE2609,AJ$1),$D2609,)</f>
        <v>0</v>
      </c>
      <c r="AK2609">
        <f>IF(EXACT($AE2609,AK$1),$D2609,)</f>
        <v>19.66</v>
      </c>
      <c r="AL2609">
        <f>IF(EXACT($AE2609,AL$1),$D2609,)</f>
        <v>0</v>
      </c>
    </row>
    <row r="2610" spans="1:38" x14ac:dyDescent="0.25">
      <c r="A2610" t="s">
        <v>7852</v>
      </c>
      <c r="B2610" t="s">
        <v>7853</v>
      </c>
      <c r="C2610" t="s">
        <v>27</v>
      </c>
      <c r="D2610">
        <v>30.46</v>
      </c>
      <c r="E2610" t="s">
        <v>28</v>
      </c>
      <c r="F2610" t="s">
        <v>7854</v>
      </c>
      <c r="G2610">
        <v>960</v>
      </c>
      <c r="H2610">
        <v>720</v>
      </c>
      <c r="I2610">
        <v>3</v>
      </c>
      <c r="J2610" t="s">
        <v>29</v>
      </c>
      <c r="K2610" t="s">
        <v>30</v>
      </c>
      <c r="L2610">
        <v>25</v>
      </c>
      <c r="M2610">
        <v>20</v>
      </c>
      <c r="N2610">
        <v>96</v>
      </c>
      <c r="O2610">
        <v>33</v>
      </c>
      <c r="P2610">
        <v>3168</v>
      </c>
      <c r="Q2610">
        <v>50</v>
      </c>
      <c r="R2610">
        <v>250</v>
      </c>
      <c r="S2610">
        <v>110</v>
      </c>
      <c r="T2610">
        <v>173</v>
      </c>
      <c r="U2610">
        <v>15</v>
      </c>
      <c r="V2610">
        <v>200</v>
      </c>
      <c r="W2610">
        <v>6</v>
      </c>
      <c r="X2610">
        <v>56</v>
      </c>
      <c r="Y2610">
        <v>2743.2</v>
      </c>
      <c r="AA2610" t="s">
        <v>30</v>
      </c>
      <c r="AB2610" s="1">
        <v>44624</v>
      </c>
      <c r="AC2610" s="2">
        <v>0.54481481481481475</v>
      </c>
      <c r="AD2610" s="2">
        <f t="shared" si="40"/>
        <v>13.075555555555553</v>
      </c>
      <c r="AE2610" s="8">
        <f>WEEKDAY(AB2610)</f>
        <v>6</v>
      </c>
      <c r="AF2610">
        <f>IF(EXACT($AE2610,AF$1),$D2610,)</f>
        <v>0</v>
      </c>
      <c r="AG2610">
        <f>IF(EXACT($AE2610,AG$1),$D2610,)</f>
        <v>0</v>
      </c>
      <c r="AH2610">
        <f>IF(EXACT($AE2610,AH$1),$D2610,)</f>
        <v>0</v>
      </c>
      <c r="AI2610">
        <f>IF(EXACT($AE2610,AI$1),$D2610,)</f>
        <v>0</v>
      </c>
      <c r="AJ2610">
        <f>IF(EXACT($AE2610,AJ$1),$D2610,)</f>
        <v>0</v>
      </c>
      <c r="AK2610">
        <f>IF(EXACT($AE2610,AK$1),$D2610,)</f>
        <v>30.46</v>
      </c>
      <c r="AL2610">
        <f>IF(EXACT($AE2610,AL$1),$D2610,)</f>
        <v>0</v>
      </c>
    </row>
    <row r="2611" spans="1:38" x14ac:dyDescent="0.25">
      <c r="A2611" t="s">
        <v>7855</v>
      </c>
      <c r="B2611" t="s">
        <v>7856</v>
      </c>
      <c r="C2611" t="s">
        <v>27</v>
      </c>
      <c r="D2611">
        <v>23.59</v>
      </c>
      <c r="E2611" t="s">
        <v>28</v>
      </c>
      <c r="F2611" t="s">
        <v>7857</v>
      </c>
      <c r="G2611">
        <v>960</v>
      </c>
      <c r="H2611">
        <v>720</v>
      </c>
      <c r="I2611">
        <v>3</v>
      </c>
      <c r="J2611" t="s">
        <v>31</v>
      </c>
      <c r="K2611" t="s">
        <v>30</v>
      </c>
      <c r="L2611">
        <v>75</v>
      </c>
      <c r="M2611">
        <v>30</v>
      </c>
      <c r="N2611">
        <v>39</v>
      </c>
      <c r="O2611">
        <v>30</v>
      </c>
      <c r="P2611">
        <v>1170</v>
      </c>
      <c r="Q2611">
        <v>50</v>
      </c>
      <c r="R2611">
        <v>250</v>
      </c>
      <c r="S2611">
        <v>110</v>
      </c>
      <c r="T2611">
        <v>173</v>
      </c>
      <c r="U2611">
        <v>15</v>
      </c>
      <c r="V2611">
        <v>200</v>
      </c>
      <c r="W2611">
        <v>6</v>
      </c>
      <c r="X2611">
        <v>25</v>
      </c>
      <c r="Y2611">
        <v>1092.2</v>
      </c>
      <c r="AA2611" t="s">
        <v>30</v>
      </c>
      <c r="AB2611" s="1">
        <v>44624</v>
      </c>
      <c r="AC2611" s="2">
        <v>0.54871527777777784</v>
      </c>
      <c r="AD2611" s="2">
        <f t="shared" si="40"/>
        <v>13.169166666666669</v>
      </c>
      <c r="AE2611" s="8">
        <f>WEEKDAY(AB2611)</f>
        <v>6</v>
      </c>
      <c r="AF2611">
        <f>IF(EXACT($AE2611,AF$1),$D2611,)</f>
        <v>0</v>
      </c>
      <c r="AG2611">
        <f>IF(EXACT($AE2611,AG$1),$D2611,)</f>
        <v>0</v>
      </c>
      <c r="AH2611">
        <f>IF(EXACT($AE2611,AH$1),$D2611,)</f>
        <v>0</v>
      </c>
      <c r="AI2611">
        <f>IF(EXACT($AE2611,AI$1),$D2611,)</f>
        <v>0</v>
      </c>
      <c r="AJ2611">
        <f>IF(EXACT($AE2611,AJ$1),$D2611,)</f>
        <v>0</v>
      </c>
      <c r="AK2611">
        <f>IF(EXACT($AE2611,AK$1),$D2611,)</f>
        <v>23.59</v>
      </c>
      <c r="AL2611">
        <f>IF(EXACT($AE2611,AL$1),$D2611,)</f>
        <v>0</v>
      </c>
    </row>
    <row r="2612" spans="1:38" x14ac:dyDescent="0.25">
      <c r="A2612" t="s">
        <v>7858</v>
      </c>
      <c r="B2612" t="s">
        <v>7859</v>
      </c>
      <c r="C2612" t="s">
        <v>27</v>
      </c>
      <c r="D2612">
        <v>18.010000000000002</v>
      </c>
      <c r="E2612" t="s">
        <v>28</v>
      </c>
      <c r="F2612" t="s">
        <v>7860</v>
      </c>
      <c r="G2612">
        <v>960</v>
      </c>
      <c r="H2612">
        <v>720</v>
      </c>
      <c r="I2612">
        <v>3</v>
      </c>
      <c r="J2612" t="s">
        <v>31</v>
      </c>
      <c r="K2612" t="s">
        <v>30</v>
      </c>
      <c r="L2612">
        <v>147</v>
      </c>
      <c r="M2612">
        <v>15</v>
      </c>
      <c r="N2612">
        <v>29</v>
      </c>
      <c r="O2612">
        <v>46</v>
      </c>
      <c r="P2612">
        <v>1334</v>
      </c>
      <c r="Q2612">
        <v>50</v>
      </c>
      <c r="R2612">
        <v>250</v>
      </c>
      <c r="S2612">
        <v>110</v>
      </c>
      <c r="T2612">
        <v>173</v>
      </c>
      <c r="U2612">
        <v>15</v>
      </c>
      <c r="V2612">
        <v>200</v>
      </c>
      <c r="W2612">
        <v>6</v>
      </c>
      <c r="X2612">
        <v>25</v>
      </c>
      <c r="Y2612">
        <v>1092.2</v>
      </c>
      <c r="AA2612" t="s">
        <v>30</v>
      </c>
      <c r="AB2612" s="1">
        <v>44624</v>
      </c>
      <c r="AC2612" s="2">
        <v>0.54872685185185188</v>
      </c>
      <c r="AD2612" s="2">
        <f t="shared" si="40"/>
        <v>13.169444444444444</v>
      </c>
      <c r="AE2612" s="8">
        <f>WEEKDAY(AB2612)</f>
        <v>6</v>
      </c>
      <c r="AF2612">
        <f>IF(EXACT($AE2612,AF$1),$D2612,)</f>
        <v>0</v>
      </c>
      <c r="AG2612">
        <f>IF(EXACT($AE2612,AG$1),$D2612,)</f>
        <v>0</v>
      </c>
      <c r="AH2612">
        <f>IF(EXACT($AE2612,AH$1),$D2612,)</f>
        <v>0</v>
      </c>
      <c r="AI2612">
        <f>IF(EXACT($AE2612,AI$1),$D2612,)</f>
        <v>0</v>
      </c>
      <c r="AJ2612">
        <f>IF(EXACT($AE2612,AJ$1),$D2612,)</f>
        <v>0</v>
      </c>
      <c r="AK2612">
        <f>IF(EXACT($AE2612,AK$1),$D2612,)</f>
        <v>18.010000000000002</v>
      </c>
      <c r="AL2612">
        <f>IF(EXACT($AE2612,AL$1),$D2612,)</f>
        <v>0</v>
      </c>
    </row>
    <row r="2613" spans="1:38" x14ac:dyDescent="0.25">
      <c r="A2613" t="s">
        <v>7861</v>
      </c>
      <c r="B2613" t="s">
        <v>7862</v>
      </c>
      <c r="C2613" t="s">
        <v>27</v>
      </c>
      <c r="D2613">
        <v>24.1</v>
      </c>
      <c r="E2613" t="s">
        <v>28</v>
      </c>
      <c r="F2613" t="s">
        <v>7863</v>
      </c>
      <c r="G2613">
        <v>960</v>
      </c>
      <c r="H2613">
        <v>720</v>
      </c>
      <c r="I2613">
        <v>3</v>
      </c>
      <c r="J2613" t="s">
        <v>29</v>
      </c>
      <c r="K2613" t="s">
        <v>30</v>
      </c>
      <c r="L2613">
        <v>72</v>
      </c>
      <c r="M2613">
        <v>18</v>
      </c>
      <c r="N2613">
        <v>43</v>
      </c>
      <c r="O2613">
        <v>34</v>
      </c>
      <c r="P2613">
        <v>1462</v>
      </c>
      <c r="Q2613">
        <v>50</v>
      </c>
      <c r="R2613">
        <v>250</v>
      </c>
      <c r="S2613">
        <v>110</v>
      </c>
      <c r="T2613">
        <v>173</v>
      </c>
      <c r="U2613">
        <v>15</v>
      </c>
      <c r="V2613">
        <v>200</v>
      </c>
      <c r="W2613">
        <v>6</v>
      </c>
      <c r="X2613">
        <v>56</v>
      </c>
      <c r="Y2613">
        <v>2743.2</v>
      </c>
      <c r="AA2613" t="s">
        <v>30</v>
      </c>
      <c r="AB2613" s="1">
        <v>44624</v>
      </c>
      <c r="AC2613" s="2">
        <v>0.55368055555555562</v>
      </c>
      <c r="AD2613" s="2">
        <f t="shared" si="40"/>
        <v>13.288333333333334</v>
      </c>
      <c r="AE2613" s="8">
        <f>WEEKDAY(AB2613)</f>
        <v>6</v>
      </c>
      <c r="AF2613">
        <f>IF(EXACT($AE2613,AF$1),$D2613,)</f>
        <v>0</v>
      </c>
      <c r="AG2613">
        <f>IF(EXACT($AE2613,AG$1),$D2613,)</f>
        <v>0</v>
      </c>
      <c r="AH2613">
        <f>IF(EXACT($AE2613,AH$1),$D2613,)</f>
        <v>0</v>
      </c>
      <c r="AI2613">
        <f>IF(EXACT($AE2613,AI$1),$D2613,)</f>
        <v>0</v>
      </c>
      <c r="AJ2613">
        <f>IF(EXACT($AE2613,AJ$1),$D2613,)</f>
        <v>0</v>
      </c>
      <c r="AK2613">
        <f>IF(EXACT($AE2613,AK$1),$D2613,)</f>
        <v>24.1</v>
      </c>
      <c r="AL2613">
        <f>IF(EXACT($AE2613,AL$1),$D2613,)</f>
        <v>0</v>
      </c>
    </row>
    <row r="2614" spans="1:38" x14ac:dyDescent="0.25">
      <c r="A2614" t="s">
        <v>7864</v>
      </c>
      <c r="B2614" t="s">
        <v>7865</v>
      </c>
      <c r="C2614" t="s">
        <v>27</v>
      </c>
      <c r="D2614">
        <v>24.05</v>
      </c>
      <c r="E2614" t="s">
        <v>28</v>
      </c>
      <c r="F2614" t="s">
        <v>7866</v>
      </c>
      <c r="G2614">
        <v>960</v>
      </c>
      <c r="H2614">
        <v>720</v>
      </c>
      <c r="I2614">
        <v>3</v>
      </c>
      <c r="J2614" t="s">
        <v>31</v>
      </c>
      <c r="K2614" t="s">
        <v>30</v>
      </c>
      <c r="L2614">
        <v>76</v>
      </c>
      <c r="M2614">
        <v>14</v>
      </c>
      <c r="N2614">
        <v>73</v>
      </c>
      <c r="O2614">
        <v>48</v>
      </c>
      <c r="P2614">
        <v>3504</v>
      </c>
      <c r="Q2614">
        <v>50</v>
      </c>
      <c r="R2614">
        <v>250</v>
      </c>
      <c r="S2614">
        <v>110</v>
      </c>
      <c r="T2614">
        <v>173</v>
      </c>
      <c r="U2614">
        <v>15</v>
      </c>
      <c r="V2614">
        <v>200</v>
      </c>
      <c r="W2614">
        <v>6</v>
      </c>
      <c r="X2614">
        <v>25</v>
      </c>
      <c r="Y2614">
        <v>1092.2</v>
      </c>
      <c r="AA2614" t="s">
        <v>30</v>
      </c>
      <c r="AB2614" s="1">
        <v>44624</v>
      </c>
      <c r="AC2614" s="2">
        <v>0.55473379629629627</v>
      </c>
      <c r="AD2614" s="2">
        <f t="shared" si="40"/>
        <v>13.313611111111111</v>
      </c>
      <c r="AE2614" s="8">
        <f>WEEKDAY(AB2614)</f>
        <v>6</v>
      </c>
      <c r="AF2614">
        <f>IF(EXACT($AE2614,AF$1),$D2614,)</f>
        <v>0</v>
      </c>
      <c r="AG2614">
        <f>IF(EXACT($AE2614,AG$1),$D2614,)</f>
        <v>0</v>
      </c>
      <c r="AH2614">
        <f>IF(EXACT($AE2614,AH$1),$D2614,)</f>
        <v>0</v>
      </c>
      <c r="AI2614">
        <f>IF(EXACT($AE2614,AI$1),$D2614,)</f>
        <v>0</v>
      </c>
      <c r="AJ2614">
        <f>IF(EXACT($AE2614,AJ$1),$D2614,)</f>
        <v>0</v>
      </c>
      <c r="AK2614">
        <f>IF(EXACT($AE2614,AK$1),$D2614,)</f>
        <v>24.05</v>
      </c>
      <c r="AL2614">
        <f>IF(EXACT($AE2614,AL$1),$D2614,)</f>
        <v>0</v>
      </c>
    </row>
    <row r="2615" spans="1:38" x14ac:dyDescent="0.25">
      <c r="A2615" t="s">
        <v>7867</v>
      </c>
      <c r="B2615" t="s">
        <v>7868</v>
      </c>
      <c r="C2615" t="s">
        <v>27</v>
      </c>
      <c r="D2615">
        <v>27.36</v>
      </c>
      <c r="E2615" t="s">
        <v>28</v>
      </c>
      <c r="F2615" t="s">
        <v>7869</v>
      </c>
      <c r="G2615">
        <v>960</v>
      </c>
      <c r="H2615">
        <v>720</v>
      </c>
      <c r="I2615">
        <v>3</v>
      </c>
      <c r="J2615" t="s">
        <v>31</v>
      </c>
      <c r="K2615" t="s">
        <v>30</v>
      </c>
      <c r="L2615">
        <v>83</v>
      </c>
      <c r="M2615">
        <v>14</v>
      </c>
      <c r="N2615">
        <v>82</v>
      </c>
      <c r="O2615">
        <v>49</v>
      </c>
      <c r="P2615">
        <v>4018</v>
      </c>
      <c r="Q2615">
        <v>50</v>
      </c>
      <c r="R2615">
        <v>250</v>
      </c>
      <c r="S2615">
        <v>110</v>
      </c>
      <c r="T2615">
        <v>173</v>
      </c>
      <c r="U2615">
        <v>15</v>
      </c>
      <c r="V2615">
        <v>200</v>
      </c>
      <c r="W2615">
        <v>6</v>
      </c>
      <c r="X2615">
        <v>25</v>
      </c>
      <c r="Y2615">
        <v>1092.2</v>
      </c>
      <c r="AA2615" t="s">
        <v>30</v>
      </c>
      <c r="AB2615" s="1">
        <v>44624</v>
      </c>
      <c r="AC2615" s="2">
        <v>0.55521990740740745</v>
      </c>
      <c r="AD2615" s="2">
        <f t="shared" si="40"/>
        <v>13.325277777777778</v>
      </c>
      <c r="AE2615" s="8">
        <f>WEEKDAY(AB2615)</f>
        <v>6</v>
      </c>
      <c r="AF2615">
        <f>IF(EXACT($AE2615,AF$1),$D2615,)</f>
        <v>0</v>
      </c>
      <c r="AG2615">
        <f>IF(EXACT($AE2615,AG$1),$D2615,)</f>
        <v>0</v>
      </c>
      <c r="AH2615">
        <f>IF(EXACT($AE2615,AH$1),$D2615,)</f>
        <v>0</v>
      </c>
      <c r="AI2615">
        <f>IF(EXACT($AE2615,AI$1),$D2615,)</f>
        <v>0</v>
      </c>
      <c r="AJ2615">
        <f>IF(EXACT($AE2615,AJ$1),$D2615,)</f>
        <v>0</v>
      </c>
      <c r="AK2615">
        <f>IF(EXACT($AE2615,AK$1),$D2615,)</f>
        <v>27.36</v>
      </c>
      <c r="AL2615">
        <f>IF(EXACT($AE2615,AL$1),$D2615,)</f>
        <v>0</v>
      </c>
    </row>
    <row r="2616" spans="1:38" x14ac:dyDescent="0.25">
      <c r="A2616" t="s">
        <v>7870</v>
      </c>
      <c r="B2616" t="s">
        <v>7871</v>
      </c>
      <c r="C2616" t="s">
        <v>27</v>
      </c>
      <c r="D2616">
        <v>23.16</v>
      </c>
      <c r="E2616" t="s">
        <v>28</v>
      </c>
      <c r="F2616" t="s">
        <v>7872</v>
      </c>
      <c r="G2616">
        <v>960</v>
      </c>
      <c r="H2616">
        <v>720</v>
      </c>
      <c r="I2616">
        <v>3</v>
      </c>
      <c r="J2616" t="s">
        <v>31</v>
      </c>
      <c r="K2616" t="s">
        <v>30</v>
      </c>
      <c r="L2616">
        <v>126</v>
      </c>
      <c r="M2616">
        <v>0</v>
      </c>
      <c r="N2616">
        <v>27</v>
      </c>
      <c r="O2616">
        <v>63</v>
      </c>
      <c r="P2616">
        <v>1701</v>
      </c>
      <c r="Q2616">
        <v>50</v>
      </c>
      <c r="R2616">
        <v>250</v>
      </c>
      <c r="S2616">
        <v>110</v>
      </c>
      <c r="T2616">
        <v>173</v>
      </c>
      <c r="U2616">
        <v>15</v>
      </c>
      <c r="V2616">
        <v>200</v>
      </c>
      <c r="W2616">
        <v>6</v>
      </c>
      <c r="X2616">
        <v>25</v>
      </c>
      <c r="Y2616">
        <v>1092.2</v>
      </c>
      <c r="AA2616" t="s">
        <v>30</v>
      </c>
      <c r="AB2616" s="1">
        <v>44624</v>
      </c>
      <c r="AC2616" s="2">
        <v>0.55562500000000004</v>
      </c>
      <c r="AD2616" s="2">
        <f t="shared" si="40"/>
        <v>13.335000000000001</v>
      </c>
      <c r="AE2616" s="8">
        <f>WEEKDAY(AB2616)</f>
        <v>6</v>
      </c>
      <c r="AF2616">
        <f>IF(EXACT($AE2616,AF$1),$D2616,)</f>
        <v>0</v>
      </c>
      <c r="AG2616">
        <f>IF(EXACT($AE2616,AG$1),$D2616,)</f>
        <v>0</v>
      </c>
      <c r="AH2616">
        <f>IF(EXACT($AE2616,AH$1),$D2616,)</f>
        <v>0</v>
      </c>
      <c r="AI2616">
        <f>IF(EXACT($AE2616,AI$1),$D2616,)</f>
        <v>0</v>
      </c>
      <c r="AJ2616">
        <f>IF(EXACT($AE2616,AJ$1),$D2616,)</f>
        <v>0</v>
      </c>
      <c r="AK2616">
        <f>IF(EXACT($AE2616,AK$1),$D2616,)</f>
        <v>23.16</v>
      </c>
      <c r="AL2616">
        <f>IF(EXACT($AE2616,AL$1),$D2616,)</f>
        <v>0</v>
      </c>
    </row>
    <row r="2617" spans="1:38" x14ac:dyDescent="0.25">
      <c r="A2617" t="s">
        <v>7873</v>
      </c>
      <c r="B2617" t="s">
        <v>7874</v>
      </c>
      <c r="C2617" t="s">
        <v>27</v>
      </c>
      <c r="D2617">
        <v>17.260000000000002</v>
      </c>
      <c r="E2617" t="s">
        <v>28</v>
      </c>
      <c r="F2617" t="s">
        <v>7875</v>
      </c>
      <c r="G2617">
        <v>960</v>
      </c>
      <c r="H2617">
        <v>720</v>
      </c>
      <c r="I2617">
        <v>3</v>
      </c>
      <c r="J2617" t="s">
        <v>29</v>
      </c>
      <c r="K2617" t="s">
        <v>30</v>
      </c>
      <c r="L2617">
        <v>97</v>
      </c>
      <c r="M2617">
        <v>18</v>
      </c>
      <c r="N2617">
        <v>45</v>
      </c>
      <c r="O2617">
        <v>34</v>
      </c>
      <c r="P2617">
        <v>1530</v>
      </c>
      <c r="Q2617">
        <v>50</v>
      </c>
      <c r="R2617">
        <v>250</v>
      </c>
      <c r="S2617">
        <v>110</v>
      </c>
      <c r="T2617">
        <v>173</v>
      </c>
      <c r="U2617">
        <v>15</v>
      </c>
      <c r="V2617">
        <v>200</v>
      </c>
      <c r="W2617">
        <v>6</v>
      </c>
      <c r="X2617">
        <v>56</v>
      </c>
      <c r="Y2617">
        <v>2743.2</v>
      </c>
      <c r="AA2617" t="s">
        <v>30</v>
      </c>
      <c r="AB2617" s="1">
        <v>44624</v>
      </c>
      <c r="AC2617" s="2">
        <v>0.55635416666666659</v>
      </c>
      <c r="AD2617" s="2">
        <f t="shared" si="40"/>
        <v>13.352499999999999</v>
      </c>
      <c r="AE2617" s="8">
        <f>WEEKDAY(AB2617)</f>
        <v>6</v>
      </c>
      <c r="AF2617">
        <f>IF(EXACT($AE2617,AF$1),$D2617,)</f>
        <v>0</v>
      </c>
      <c r="AG2617">
        <f>IF(EXACT($AE2617,AG$1),$D2617,)</f>
        <v>0</v>
      </c>
      <c r="AH2617">
        <f>IF(EXACT($AE2617,AH$1),$D2617,)</f>
        <v>0</v>
      </c>
      <c r="AI2617">
        <f>IF(EXACT($AE2617,AI$1),$D2617,)</f>
        <v>0</v>
      </c>
      <c r="AJ2617">
        <f>IF(EXACT($AE2617,AJ$1),$D2617,)</f>
        <v>0</v>
      </c>
      <c r="AK2617">
        <f>IF(EXACT($AE2617,AK$1),$D2617,)</f>
        <v>17.260000000000002</v>
      </c>
      <c r="AL2617">
        <f>IF(EXACT($AE2617,AL$1),$D2617,)</f>
        <v>0</v>
      </c>
    </row>
    <row r="2618" spans="1:38" x14ac:dyDescent="0.25">
      <c r="A2618" t="s">
        <v>7876</v>
      </c>
      <c r="B2618" t="s">
        <v>7877</v>
      </c>
      <c r="C2618" t="s">
        <v>27</v>
      </c>
      <c r="D2618">
        <v>15.17</v>
      </c>
      <c r="E2618" t="s">
        <v>28</v>
      </c>
      <c r="F2618" t="s">
        <v>7878</v>
      </c>
      <c r="G2618">
        <v>960</v>
      </c>
      <c r="H2618">
        <v>720</v>
      </c>
      <c r="I2618">
        <v>3</v>
      </c>
      <c r="J2618" t="s">
        <v>29</v>
      </c>
      <c r="K2618" t="s">
        <v>30</v>
      </c>
      <c r="L2618">
        <v>28</v>
      </c>
      <c r="M2618">
        <v>19</v>
      </c>
      <c r="N2618">
        <v>32</v>
      </c>
      <c r="O2618">
        <v>32</v>
      </c>
      <c r="P2618">
        <v>1024</v>
      </c>
      <c r="Q2618">
        <v>50</v>
      </c>
      <c r="R2618">
        <v>250</v>
      </c>
      <c r="S2618">
        <v>110</v>
      </c>
      <c r="T2618">
        <v>173</v>
      </c>
      <c r="U2618">
        <v>15</v>
      </c>
      <c r="V2618">
        <v>200</v>
      </c>
      <c r="W2618">
        <v>6</v>
      </c>
      <c r="X2618">
        <v>56</v>
      </c>
      <c r="Y2618">
        <v>2743.2</v>
      </c>
      <c r="AA2618" t="s">
        <v>30</v>
      </c>
      <c r="AB2618" s="1">
        <v>44624</v>
      </c>
      <c r="AC2618" s="2">
        <v>0.55636574074074074</v>
      </c>
      <c r="AD2618" s="2">
        <f t="shared" si="40"/>
        <v>13.352777777777778</v>
      </c>
      <c r="AE2618" s="8">
        <f>WEEKDAY(AB2618)</f>
        <v>6</v>
      </c>
      <c r="AF2618">
        <f>IF(EXACT($AE2618,AF$1),$D2618,)</f>
        <v>0</v>
      </c>
      <c r="AG2618">
        <f>IF(EXACT($AE2618,AG$1),$D2618,)</f>
        <v>0</v>
      </c>
      <c r="AH2618">
        <f>IF(EXACT($AE2618,AH$1),$D2618,)</f>
        <v>0</v>
      </c>
      <c r="AI2618">
        <f>IF(EXACT($AE2618,AI$1),$D2618,)</f>
        <v>0</v>
      </c>
      <c r="AJ2618">
        <f>IF(EXACT($AE2618,AJ$1),$D2618,)</f>
        <v>0</v>
      </c>
      <c r="AK2618">
        <f>IF(EXACT($AE2618,AK$1),$D2618,)</f>
        <v>15.17</v>
      </c>
      <c r="AL2618">
        <f>IF(EXACT($AE2618,AL$1),$D2618,)</f>
        <v>0</v>
      </c>
    </row>
    <row r="2619" spans="1:38" x14ac:dyDescent="0.25">
      <c r="A2619" t="s">
        <v>7879</v>
      </c>
      <c r="B2619" t="s">
        <v>7880</v>
      </c>
      <c r="C2619" t="s">
        <v>27</v>
      </c>
      <c r="D2619">
        <v>23.9</v>
      </c>
      <c r="E2619" t="s">
        <v>28</v>
      </c>
      <c r="F2619" t="s">
        <v>7881</v>
      </c>
      <c r="G2619">
        <v>960</v>
      </c>
      <c r="H2619">
        <v>720</v>
      </c>
      <c r="I2619">
        <v>3</v>
      </c>
      <c r="J2619" t="s">
        <v>31</v>
      </c>
      <c r="K2619" t="s">
        <v>30</v>
      </c>
      <c r="L2619">
        <v>77</v>
      </c>
      <c r="M2619">
        <v>26</v>
      </c>
      <c r="N2619">
        <v>35</v>
      </c>
      <c r="O2619">
        <v>36</v>
      </c>
      <c r="P2619">
        <v>1260</v>
      </c>
      <c r="Q2619">
        <v>50</v>
      </c>
      <c r="R2619">
        <v>250</v>
      </c>
      <c r="S2619">
        <v>110</v>
      </c>
      <c r="T2619">
        <v>173</v>
      </c>
      <c r="U2619">
        <v>15</v>
      </c>
      <c r="V2619">
        <v>200</v>
      </c>
      <c r="W2619">
        <v>6</v>
      </c>
      <c r="X2619">
        <v>25</v>
      </c>
      <c r="Y2619">
        <v>1092.2</v>
      </c>
      <c r="AA2619" t="s">
        <v>30</v>
      </c>
      <c r="AB2619" s="1">
        <v>44624</v>
      </c>
      <c r="AC2619" s="2">
        <v>0.55784722222222227</v>
      </c>
      <c r="AD2619" s="2">
        <f t="shared" si="40"/>
        <v>13.388333333333335</v>
      </c>
      <c r="AE2619" s="8">
        <f>WEEKDAY(AB2619)</f>
        <v>6</v>
      </c>
      <c r="AF2619">
        <f>IF(EXACT($AE2619,AF$1),$D2619,)</f>
        <v>0</v>
      </c>
      <c r="AG2619">
        <f>IF(EXACT($AE2619,AG$1),$D2619,)</f>
        <v>0</v>
      </c>
      <c r="AH2619">
        <f>IF(EXACT($AE2619,AH$1),$D2619,)</f>
        <v>0</v>
      </c>
      <c r="AI2619">
        <f>IF(EXACT($AE2619,AI$1),$D2619,)</f>
        <v>0</v>
      </c>
      <c r="AJ2619">
        <f>IF(EXACT($AE2619,AJ$1),$D2619,)</f>
        <v>0</v>
      </c>
      <c r="AK2619">
        <f>IF(EXACT($AE2619,AK$1),$D2619,)</f>
        <v>23.9</v>
      </c>
      <c r="AL2619">
        <f>IF(EXACT($AE2619,AL$1),$D2619,)</f>
        <v>0</v>
      </c>
    </row>
    <row r="2620" spans="1:38" x14ac:dyDescent="0.25">
      <c r="A2620" t="s">
        <v>7882</v>
      </c>
      <c r="B2620" t="s">
        <v>7883</v>
      </c>
      <c r="C2620" t="s">
        <v>27</v>
      </c>
      <c r="D2620">
        <v>34.79</v>
      </c>
      <c r="E2620" t="s">
        <v>28</v>
      </c>
      <c r="F2620" t="s">
        <v>7884</v>
      </c>
      <c r="G2620">
        <v>960</v>
      </c>
      <c r="H2620">
        <v>720</v>
      </c>
      <c r="I2620">
        <v>3</v>
      </c>
      <c r="J2620" t="s">
        <v>31</v>
      </c>
      <c r="K2620" t="s">
        <v>30</v>
      </c>
      <c r="L2620">
        <v>75</v>
      </c>
      <c r="M2620">
        <v>18</v>
      </c>
      <c r="N2620">
        <v>54</v>
      </c>
      <c r="O2620">
        <v>43</v>
      </c>
      <c r="P2620">
        <v>2322</v>
      </c>
      <c r="Q2620">
        <v>50</v>
      </c>
      <c r="R2620">
        <v>250</v>
      </c>
      <c r="S2620">
        <v>110</v>
      </c>
      <c r="T2620">
        <v>173</v>
      </c>
      <c r="U2620">
        <v>15</v>
      </c>
      <c r="V2620">
        <v>200</v>
      </c>
      <c r="W2620">
        <v>6</v>
      </c>
      <c r="X2620">
        <v>25</v>
      </c>
      <c r="Y2620">
        <v>1092.2</v>
      </c>
      <c r="AA2620" t="s">
        <v>30</v>
      </c>
      <c r="AB2620" s="1">
        <v>44624</v>
      </c>
      <c r="AC2620" s="2">
        <v>0.55872685185185189</v>
      </c>
      <c r="AD2620" s="2">
        <f t="shared" si="40"/>
        <v>13.409444444444446</v>
      </c>
      <c r="AE2620" s="8">
        <f>WEEKDAY(AB2620)</f>
        <v>6</v>
      </c>
      <c r="AF2620">
        <f>IF(EXACT($AE2620,AF$1),$D2620,)</f>
        <v>0</v>
      </c>
      <c r="AG2620">
        <f>IF(EXACT($AE2620,AG$1),$D2620,)</f>
        <v>0</v>
      </c>
      <c r="AH2620">
        <f>IF(EXACT($AE2620,AH$1),$D2620,)</f>
        <v>0</v>
      </c>
      <c r="AI2620">
        <f>IF(EXACT($AE2620,AI$1),$D2620,)</f>
        <v>0</v>
      </c>
      <c r="AJ2620">
        <f>IF(EXACT($AE2620,AJ$1),$D2620,)</f>
        <v>0</v>
      </c>
      <c r="AK2620">
        <f>IF(EXACT($AE2620,AK$1),$D2620,)</f>
        <v>34.79</v>
      </c>
      <c r="AL2620">
        <f>IF(EXACT($AE2620,AL$1),$D2620,)</f>
        <v>0</v>
      </c>
    </row>
    <row r="2621" spans="1:38" x14ac:dyDescent="0.25">
      <c r="A2621" t="s">
        <v>7885</v>
      </c>
      <c r="B2621" t="s">
        <v>7886</v>
      </c>
      <c r="C2621" t="s">
        <v>27</v>
      </c>
      <c r="D2621">
        <v>19.829999999999998</v>
      </c>
      <c r="E2621" t="s">
        <v>28</v>
      </c>
      <c r="F2621" t="s">
        <v>7887</v>
      </c>
      <c r="G2621">
        <v>960</v>
      </c>
      <c r="H2621">
        <v>720</v>
      </c>
      <c r="I2621">
        <v>3</v>
      </c>
      <c r="J2621" t="s">
        <v>29</v>
      </c>
      <c r="K2621" t="s">
        <v>30</v>
      </c>
      <c r="L2621">
        <v>94</v>
      </c>
      <c r="M2621">
        <v>27</v>
      </c>
      <c r="N2621">
        <v>32</v>
      </c>
      <c r="O2621">
        <v>26</v>
      </c>
      <c r="P2621">
        <v>832</v>
      </c>
      <c r="Q2621">
        <v>50</v>
      </c>
      <c r="R2621">
        <v>250</v>
      </c>
      <c r="S2621">
        <v>110</v>
      </c>
      <c r="T2621">
        <v>173</v>
      </c>
      <c r="U2621">
        <v>15</v>
      </c>
      <c r="V2621">
        <v>200</v>
      </c>
      <c r="W2621">
        <v>6</v>
      </c>
      <c r="X2621">
        <v>56</v>
      </c>
      <c r="Y2621">
        <v>2743.2</v>
      </c>
      <c r="AA2621" t="s">
        <v>30</v>
      </c>
      <c r="AB2621" s="1">
        <v>44624</v>
      </c>
      <c r="AC2621" s="2">
        <v>0.56135416666666671</v>
      </c>
      <c r="AD2621" s="2">
        <f t="shared" si="40"/>
        <v>13.4725</v>
      </c>
      <c r="AE2621" s="8">
        <f>WEEKDAY(AB2621)</f>
        <v>6</v>
      </c>
      <c r="AF2621">
        <f>IF(EXACT($AE2621,AF$1),$D2621,)</f>
        <v>0</v>
      </c>
      <c r="AG2621">
        <f>IF(EXACT($AE2621,AG$1),$D2621,)</f>
        <v>0</v>
      </c>
      <c r="AH2621">
        <f>IF(EXACT($AE2621,AH$1),$D2621,)</f>
        <v>0</v>
      </c>
      <c r="AI2621">
        <f>IF(EXACT($AE2621,AI$1),$D2621,)</f>
        <v>0</v>
      </c>
      <c r="AJ2621">
        <f>IF(EXACT($AE2621,AJ$1),$D2621,)</f>
        <v>0</v>
      </c>
      <c r="AK2621">
        <f>IF(EXACT($AE2621,AK$1),$D2621,)</f>
        <v>19.829999999999998</v>
      </c>
      <c r="AL2621">
        <f>IF(EXACT($AE2621,AL$1),$D2621,)</f>
        <v>0</v>
      </c>
    </row>
    <row r="2622" spans="1:38" x14ac:dyDescent="0.25">
      <c r="A2622" t="s">
        <v>7888</v>
      </c>
      <c r="B2622" t="s">
        <v>7889</v>
      </c>
      <c r="C2622" t="s">
        <v>27</v>
      </c>
      <c r="D2622">
        <v>42.43</v>
      </c>
      <c r="E2622" t="s">
        <v>28</v>
      </c>
      <c r="F2622" t="s">
        <v>7890</v>
      </c>
      <c r="G2622">
        <v>960</v>
      </c>
      <c r="H2622">
        <v>720</v>
      </c>
      <c r="I2622">
        <v>3</v>
      </c>
      <c r="J2622" t="s">
        <v>31</v>
      </c>
      <c r="K2622" t="s">
        <v>30</v>
      </c>
      <c r="L2622">
        <v>99</v>
      </c>
      <c r="M2622">
        <v>20</v>
      </c>
      <c r="N2622">
        <v>48</v>
      </c>
      <c r="O2622">
        <v>39</v>
      </c>
      <c r="P2622">
        <v>1872</v>
      </c>
      <c r="Q2622">
        <v>50</v>
      </c>
      <c r="R2622">
        <v>250</v>
      </c>
      <c r="S2622">
        <v>110</v>
      </c>
      <c r="T2622">
        <v>173</v>
      </c>
      <c r="U2622">
        <v>15</v>
      </c>
      <c r="V2622">
        <v>200</v>
      </c>
      <c r="W2622">
        <v>6</v>
      </c>
      <c r="X2622">
        <v>25</v>
      </c>
      <c r="Y2622">
        <v>1092.2</v>
      </c>
      <c r="AA2622" t="s">
        <v>30</v>
      </c>
      <c r="AB2622" s="1">
        <v>44624</v>
      </c>
      <c r="AC2622" s="2">
        <v>0.56534722222222222</v>
      </c>
      <c r="AD2622" s="2">
        <f t="shared" si="40"/>
        <v>13.568333333333333</v>
      </c>
      <c r="AE2622" s="8">
        <f>WEEKDAY(AB2622)</f>
        <v>6</v>
      </c>
      <c r="AF2622">
        <f>IF(EXACT($AE2622,AF$1),$D2622,)</f>
        <v>0</v>
      </c>
      <c r="AG2622">
        <f>IF(EXACT($AE2622,AG$1),$D2622,)</f>
        <v>0</v>
      </c>
      <c r="AH2622">
        <f>IF(EXACT($AE2622,AH$1),$D2622,)</f>
        <v>0</v>
      </c>
      <c r="AI2622">
        <f>IF(EXACT($AE2622,AI$1),$D2622,)</f>
        <v>0</v>
      </c>
      <c r="AJ2622">
        <f>IF(EXACT($AE2622,AJ$1),$D2622,)</f>
        <v>0</v>
      </c>
      <c r="AK2622">
        <f>IF(EXACT($AE2622,AK$1),$D2622,)</f>
        <v>42.43</v>
      </c>
      <c r="AL2622">
        <f>IF(EXACT($AE2622,AL$1),$D2622,)</f>
        <v>0</v>
      </c>
    </row>
    <row r="2623" spans="1:38" x14ac:dyDescent="0.25">
      <c r="A2623" t="s">
        <v>7891</v>
      </c>
      <c r="B2623" t="s">
        <v>7892</v>
      </c>
      <c r="C2623" t="s">
        <v>27</v>
      </c>
      <c r="D2623">
        <v>31.65</v>
      </c>
      <c r="E2623" t="s">
        <v>28</v>
      </c>
      <c r="F2623" t="s">
        <v>7893</v>
      </c>
      <c r="G2623">
        <v>960</v>
      </c>
      <c r="H2623">
        <v>720</v>
      </c>
      <c r="I2623">
        <v>3</v>
      </c>
      <c r="J2623" t="s">
        <v>29</v>
      </c>
      <c r="K2623" t="s">
        <v>30</v>
      </c>
      <c r="L2623">
        <v>48</v>
      </c>
      <c r="M2623">
        <v>21</v>
      </c>
      <c r="N2623">
        <v>69</v>
      </c>
      <c r="O2623">
        <v>32</v>
      </c>
      <c r="P2623">
        <v>2208</v>
      </c>
      <c r="Q2623">
        <v>50</v>
      </c>
      <c r="R2623">
        <v>250</v>
      </c>
      <c r="S2623">
        <v>110</v>
      </c>
      <c r="T2623">
        <v>173</v>
      </c>
      <c r="U2623">
        <v>15</v>
      </c>
      <c r="V2623">
        <v>200</v>
      </c>
      <c r="W2623">
        <v>6</v>
      </c>
      <c r="X2623">
        <v>56</v>
      </c>
      <c r="Y2623">
        <v>2743.2</v>
      </c>
      <c r="AA2623" t="s">
        <v>30</v>
      </c>
      <c r="AB2623" s="1">
        <v>44624</v>
      </c>
      <c r="AC2623" s="2">
        <v>0.56775462962962964</v>
      </c>
      <c r="AD2623" s="2">
        <f t="shared" si="40"/>
        <v>13.626111111111111</v>
      </c>
      <c r="AE2623" s="8">
        <f>WEEKDAY(AB2623)</f>
        <v>6</v>
      </c>
      <c r="AF2623">
        <f>IF(EXACT($AE2623,AF$1),$D2623,)</f>
        <v>0</v>
      </c>
      <c r="AG2623">
        <f>IF(EXACT($AE2623,AG$1),$D2623,)</f>
        <v>0</v>
      </c>
      <c r="AH2623">
        <f>IF(EXACT($AE2623,AH$1),$D2623,)</f>
        <v>0</v>
      </c>
      <c r="AI2623">
        <f>IF(EXACT($AE2623,AI$1),$D2623,)</f>
        <v>0</v>
      </c>
      <c r="AJ2623">
        <f>IF(EXACT($AE2623,AJ$1),$D2623,)</f>
        <v>0</v>
      </c>
      <c r="AK2623">
        <f>IF(EXACT($AE2623,AK$1),$D2623,)</f>
        <v>31.65</v>
      </c>
      <c r="AL2623">
        <f>IF(EXACT($AE2623,AL$1),$D2623,)</f>
        <v>0</v>
      </c>
    </row>
    <row r="2624" spans="1:38" x14ac:dyDescent="0.25">
      <c r="A2624" t="s">
        <v>7894</v>
      </c>
      <c r="B2624" t="s">
        <v>7895</v>
      </c>
      <c r="C2624" t="s">
        <v>27</v>
      </c>
      <c r="D2624">
        <v>29.26</v>
      </c>
      <c r="E2624" t="s">
        <v>28</v>
      </c>
      <c r="F2624" t="s">
        <v>7896</v>
      </c>
      <c r="G2624">
        <v>960</v>
      </c>
      <c r="H2624">
        <v>720</v>
      </c>
      <c r="I2624">
        <v>3</v>
      </c>
      <c r="J2624" t="s">
        <v>31</v>
      </c>
      <c r="K2624" t="s">
        <v>30</v>
      </c>
      <c r="L2624">
        <v>94</v>
      </c>
      <c r="M2624">
        <v>11</v>
      </c>
      <c r="N2624">
        <v>83</v>
      </c>
      <c r="O2624">
        <v>48</v>
      </c>
      <c r="P2624">
        <v>3984</v>
      </c>
      <c r="Q2624">
        <v>50</v>
      </c>
      <c r="R2624">
        <v>250</v>
      </c>
      <c r="S2624">
        <v>110</v>
      </c>
      <c r="T2624">
        <v>173</v>
      </c>
      <c r="U2624">
        <v>15</v>
      </c>
      <c r="V2624">
        <v>200</v>
      </c>
      <c r="W2624">
        <v>6</v>
      </c>
      <c r="X2624">
        <v>25</v>
      </c>
      <c r="Y2624">
        <v>1092.2</v>
      </c>
      <c r="AA2624" t="s">
        <v>30</v>
      </c>
      <c r="AB2624" s="1">
        <v>44624</v>
      </c>
      <c r="AC2624" s="2">
        <v>0.57405092592592599</v>
      </c>
      <c r="AD2624" s="2">
        <f t="shared" si="40"/>
        <v>13.777222222222225</v>
      </c>
      <c r="AE2624" s="8">
        <f>WEEKDAY(AB2624)</f>
        <v>6</v>
      </c>
      <c r="AF2624">
        <f>IF(EXACT($AE2624,AF$1),$D2624,)</f>
        <v>0</v>
      </c>
      <c r="AG2624">
        <f>IF(EXACT($AE2624,AG$1),$D2624,)</f>
        <v>0</v>
      </c>
      <c r="AH2624">
        <f>IF(EXACT($AE2624,AH$1),$D2624,)</f>
        <v>0</v>
      </c>
      <c r="AI2624">
        <f>IF(EXACT($AE2624,AI$1),$D2624,)</f>
        <v>0</v>
      </c>
      <c r="AJ2624">
        <f>IF(EXACT($AE2624,AJ$1),$D2624,)</f>
        <v>0</v>
      </c>
      <c r="AK2624">
        <f>IF(EXACT($AE2624,AK$1),$D2624,)</f>
        <v>29.26</v>
      </c>
      <c r="AL2624">
        <f>IF(EXACT($AE2624,AL$1),$D2624,)</f>
        <v>0</v>
      </c>
    </row>
    <row r="2625" spans="1:38" x14ac:dyDescent="0.25">
      <c r="A2625" t="s">
        <v>7897</v>
      </c>
      <c r="B2625" t="s">
        <v>7898</v>
      </c>
      <c r="C2625" t="s">
        <v>27</v>
      </c>
      <c r="D2625">
        <v>25.76</v>
      </c>
      <c r="E2625" t="s">
        <v>28</v>
      </c>
      <c r="F2625" t="s">
        <v>7899</v>
      </c>
      <c r="G2625">
        <v>960</v>
      </c>
      <c r="H2625">
        <v>720</v>
      </c>
      <c r="I2625">
        <v>3</v>
      </c>
      <c r="J2625" t="s">
        <v>29</v>
      </c>
      <c r="K2625" t="s">
        <v>30</v>
      </c>
      <c r="L2625">
        <v>125</v>
      </c>
      <c r="M2625">
        <v>16</v>
      </c>
      <c r="N2625">
        <v>37</v>
      </c>
      <c r="O2625">
        <v>37</v>
      </c>
      <c r="P2625">
        <v>1369</v>
      </c>
      <c r="Q2625">
        <v>50</v>
      </c>
      <c r="R2625">
        <v>250</v>
      </c>
      <c r="S2625">
        <v>110</v>
      </c>
      <c r="T2625">
        <v>173</v>
      </c>
      <c r="U2625">
        <v>15</v>
      </c>
      <c r="V2625">
        <v>200</v>
      </c>
      <c r="W2625">
        <v>6</v>
      </c>
      <c r="X2625">
        <v>56</v>
      </c>
      <c r="Y2625">
        <v>2743.2</v>
      </c>
      <c r="AA2625" t="s">
        <v>30</v>
      </c>
      <c r="AB2625" s="1">
        <v>44624</v>
      </c>
      <c r="AC2625" s="2">
        <v>0.58053240740740741</v>
      </c>
      <c r="AD2625" s="2">
        <f t="shared" si="40"/>
        <v>13.932777777777778</v>
      </c>
      <c r="AE2625" s="8">
        <f>WEEKDAY(AB2625)</f>
        <v>6</v>
      </c>
      <c r="AF2625">
        <f>IF(EXACT($AE2625,AF$1),$D2625,)</f>
        <v>0</v>
      </c>
      <c r="AG2625">
        <f>IF(EXACT($AE2625,AG$1),$D2625,)</f>
        <v>0</v>
      </c>
      <c r="AH2625">
        <f>IF(EXACT($AE2625,AH$1),$D2625,)</f>
        <v>0</v>
      </c>
      <c r="AI2625">
        <f>IF(EXACT($AE2625,AI$1),$D2625,)</f>
        <v>0</v>
      </c>
      <c r="AJ2625">
        <f>IF(EXACT($AE2625,AJ$1),$D2625,)</f>
        <v>0</v>
      </c>
      <c r="AK2625">
        <f>IF(EXACT($AE2625,AK$1),$D2625,)</f>
        <v>25.76</v>
      </c>
      <c r="AL2625">
        <f>IF(EXACT($AE2625,AL$1),$D2625,)</f>
        <v>0</v>
      </c>
    </row>
    <row r="2626" spans="1:38" x14ac:dyDescent="0.25">
      <c r="A2626" t="s">
        <v>7900</v>
      </c>
      <c r="B2626" t="s">
        <v>7901</v>
      </c>
      <c r="C2626" t="s">
        <v>27</v>
      </c>
      <c r="D2626">
        <v>30.03</v>
      </c>
      <c r="E2626" t="s">
        <v>28</v>
      </c>
      <c r="F2626" t="s">
        <v>7902</v>
      </c>
      <c r="G2626">
        <v>960</v>
      </c>
      <c r="H2626">
        <v>720</v>
      </c>
      <c r="I2626">
        <v>3</v>
      </c>
      <c r="J2626" t="s">
        <v>31</v>
      </c>
      <c r="K2626" t="s">
        <v>30</v>
      </c>
      <c r="L2626">
        <v>72</v>
      </c>
      <c r="M2626">
        <v>0</v>
      </c>
      <c r="N2626">
        <v>77</v>
      </c>
      <c r="O2626">
        <v>63</v>
      </c>
      <c r="P2626">
        <v>4851</v>
      </c>
      <c r="Q2626">
        <v>50</v>
      </c>
      <c r="R2626">
        <v>250</v>
      </c>
      <c r="S2626">
        <v>110</v>
      </c>
      <c r="T2626">
        <v>173</v>
      </c>
      <c r="U2626">
        <v>15</v>
      </c>
      <c r="V2626">
        <v>200</v>
      </c>
      <c r="W2626">
        <v>6</v>
      </c>
      <c r="X2626">
        <v>25</v>
      </c>
      <c r="Y2626">
        <v>1092.2</v>
      </c>
      <c r="AA2626" t="s">
        <v>30</v>
      </c>
      <c r="AB2626" s="1">
        <v>44624</v>
      </c>
      <c r="AC2626" s="2">
        <v>0.583125</v>
      </c>
      <c r="AD2626" s="2">
        <f t="shared" si="40"/>
        <v>13.995000000000001</v>
      </c>
      <c r="AE2626" s="8">
        <f>WEEKDAY(AB2626)</f>
        <v>6</v>
      </c>
      <c r="AF2626">
        <f>IF(EXACT($AE2626,AF$1),$D2626,)</f>
        <v>0</v>
      </c>
      <c r="AG2626">
        <f>IF(EXACT($AE2626,AG$1),$D2626,)</f>
        <v>0</v>
      </c>
      <c r="AH2626">
        <f>IF(EXACT($AE2626,AH$1),$D2626,)</f>
        <v>0</v>
      </c>
      <c r="AI2626">
        <f>IF(EXACT($AE2626,AI$1),$D2626,)</f>
        <v>0</v>
      </c>
      <c r="AJ2626">
        <f>IF(EXACT($AE2626,AJ$1),$D2626,)</f>
        <v>0</v>
      </c>
      <c r="AK2626">
        <f>IF(EXACT($AE2626,AK$1),$D2626,)</f>
        <v>30.03</v>
      </c>
      <c r="AL2626">
        <f>IF(EXACT($AE2626,AL$1),$D2626,)</f>
        <v>0</v>
      </c>
    </row>
    <row r="2627" spans="1:38" x14ac:dyDescent="0.25">
      <c r="A2627" t="s">
        <v>7903</v>
      </c>
      <c r="B2627" t="s">
        <v>7901</v>
      </c>
      <c r="C2627" t="s">
        <v>27</v>
      </c>
      <c r="D2627">
        <v>22.01</v>
      </c>
      <c r="E2627" t="s">
        <v>28</v>
      </c>
      <c r="F2627" t="s">
        <v>7904</v>
      </c>
      <c r="G2627">
        <v>960</v>
      </c>
      <c r="H2627">
        <v>720</v>
      </c>
      <c r="I2627">
        <v>3</v>
      </c>
      <c r="J2627" t="s">
        <v>31</v>
      </c>
      <c r="K2627" t="s">
        <v>30</v>
      </c>
      <c r="L2627">
        <v>113</v>
      </c>
      <c r="M2627">
        <v>0</v>
      </c>
      <c r="N2627">
        <v>25</v>
      </c>
      <c r="O2627">
        <v>63</v>
      </c>
      <c r="P2627">
        <v>1575</v>
      </c>
      <c r="Q2627">
        <v>50</v>
      </c>
      <c r="R2627">
        <v>250</v>
      </c>
      <c r="S2627">
        <v>110</v>
      </c>
      <c r="T2627">
        <v>173</v>
      </c>
      <c r="U2627">
        <v>15</v>
      </c>
      <c r="V2627">
        <v>200</v>
      </c>
      <c r="W2627">
        <v>6</v>
      </c>
      <c r="X2627">
        <v>25</v>
      </c>
      <c r="Y2627">
        <v>1092.2</v>
      </c>
      <c r="AA2627" t="s">
        <v>30</v>
      </c>
      <c r="AB2627" s="1">
        <v>44624</v>
      </c>
      <c r="AC2627" s="2">
        <v>0.583125</v>
      </c>
      <c r="AD2627" s="2">
        <f t="shared" ref="AD2627:AD2690" si="41">AC2627*24</f>
        <v>13.995000000000001</v>
      </c>
      <c r="AE2627" s="8">
        <f>WEEKDAY(AB2627)</f>
        <v>6</v>
      </c>
      <c r="AF2627">
        <f>IF(EXACT($AE2627,AF$1),$D2627,)</f>
        <v>0</v>
      </c>
      <c r="AG2627">
        <f>IF(EXACT($AE2627,AG$1),$D2627,)</f>
        <v>0</v>
      </c>
      <c r="AH2627">
        <f>IF(EXACT($AE2627,AH$1),$D2627,)</f>
        <v>0</v>
      </c>
      <c r="AI2627">
        <f>IF(EXACT($AE2627,AI$1),$D2627,)</f>
        <v>0</v>
      </c>
      <c r="AJ2627">
        <f>IF(EXACT($AE2627,AJ$1),$D2627,)</f>
        <v>0</v>
      </c>
      <c r="AK2627">
        <f>IF(EXACT($AE2627,AK$1),$D2627,)</f>
        <v>22.01</v>
      </c>
      <c r="AL2627">
        <f>IF(EXACT($AE2627,AL$1),$D2627,)</f>
        <v>0</v>
      </c>
    </row>
    <row r="2628" spans="1:38" x14ac:dyDescent="0.25">
      <c r="A2628" t="s">
        <v>7905</v>
      </c>
      <c r="B2628" t="s">
        <v>7906</v>
      </c>
      <c r="C2628" t="s">
        <v>27</v>
      </c>
      <c r="D2628">
        <v>24.88</v>
      </c>
      <c r="E2628" t="s">
        <v>28</v>
      </c>
      <c r="F2628" t="s">
        <v>7907</v>
      </c>
      <c r="G2628">
        <v>960</v>
      </c>
      <c r="H2628">
        <v>720</v>
      </c>
      <c r="I2628">
        <v>3</v>
      </c>
      <c r="J2628" t="s">
        <v>31</v>
      </c>
      <c r="K2628" t="s">
        <v>30</v>
      </c>
      <c r="L2628">
        <v>81</v>
      </c>
      <c r="M2628">
        <v>14</v>
      </c>
      <c r="N2628">
        <v>42</v>
      </c>
      <c r="O2628">
        <v>41</v>
      </c>
      <c r="P2628">
        <v>1722</v>
      </c>
      <c r="Q2628">
        <v>50</v>
      </c>
      <c r="R2628">
        <v>250</v>
      </c>
      <c r="S2628">
        <v>110</v>
      </c>
      <c r="T2628">
        <v>173</v>
      </c>
      <c r="U2628">
        <v>15</v>
      </c>
      <c r="V2628">
        <v>200</v>
      </c>
      <c r="W2628">
        <v>6</v>
      </c>
      <c r="X2628">
        <v>25</v>
      </c>
      <c r="Y2628">
        <v>1092.2</v>
      </c>
      <c r="AA2628" t="s">
        <v>30</v>
      </c>
      <c r="AB2628" s="1">
        <v>44624</v>
      </c>
      <c r="AC2628" s="2">
        <v>0.58821759259259265</v>
      </c>
      <c r="AD2628" s="2">
        <f t="shared" si="41"/>
        <v>14.117222222222225</v>
      </c>
      <c r="AE2628" s="8">
        <f>WEEKDAY(AB2628)</f>
        <v>6</v>
      </c>
      <c r="AF2628">
        <f>IF(EXACT($AE2628,AF$1),$D2628,)</f>
        <v>0</v>
      </c>
      <c r="AG2628">
        <f>IF(EXACT($AE2628,AG$1),$D2628,)</f>
        <v>0</v>
      </c>
      <c r="AH2628">
        <f>IF(EXACT($AE2628,AH$1),$D2628,)</f>
        <v>0</v>
      </c>
      <c r="AI2628">
        <f>IF(EXACT($AE2628,AI$1),$D2628,)</f>
        <v>0</v>
      </c>
      <c r="AJ2628">
        <f>IF(EXACT($AE2628,AJ$1),$D2628,)</f>
        <v>0</v>
      </c>
      <c r="AK2628">
        <f>IF(EXACT($AE2628,AK$1),$D2628,)</f>
        <v>24.88</v>
      </c>
      <c r="AL2628">
        <f>IF(EXACT($AE2628,AL$1),$D2628,)</f>
        <v>0</v>
      </c>
    </row>
    <row r="2629" spans="1:38" x14ac:dyDescent="0.25">
      <c r="A2629" t="s">
        <v>7908</v>
      </c>
      <c r="B2629" t="s">
        <v>7909</v>
      </c>
      <c r="C2629" t="s">
        <v>27</v>
      </c>
      <c r="D2629">
        <v>20.59</v>
      </c>
      <c r="E2629" t="s">
        <v>28</v>
      </c>
      <c r="F2629" t="s">
        <v>7910</v>
      </c>
      <c r="G2629">
        <v>960</v>
      </c>
      <c r="H2629">
        <v>720</v>
      </c>
      <c r="I2629">
        <v>3</v>
      </c>
      <c r="J2629" t="s">
        <v>31</v>
      </c>
      <c r="K2629" t="s">
        <v>30</v>
      </c>
      <c r="L2629">
        <v>103</v>
      </c>
      <c r="M2629">
        <v>26</v>
      </c>
      <c r="N2629">
        <v>31</v>
      </c>
      <c r="O2629">
        <v>22</v>
      </c>
      <c r="P2629">
        <v>682</v>
      </c>
      <c r="Q2629">
        <v>50</v>
      </c>
      <c r="R2629">
        <v>250</v>
      </c>
      <c r="S2629">
        <v>110</v>
      </c>
      <c r="T2629">
        <v>173</v>
      </c>
      <c r="U2629">
        <v>15</v>
      </c>
      <c r="V2629">
        <v>200</v>
      </c>
      <c r="W2629">
        <v>6</v>
      </c>
      <c r="X2629">
        <v>25</v>
      </c>
      <c r="Y2629">
        <v>1092.2</v>
      </c>
      <c r="AA2629" t="s">
        <v>30</v>
      </c>
      <c r="AB2629" s="1">
        <v>44624</v>
      </c>
      <c r="AC2629" s="2">
        <v>0.5902546296296296</v>
      </c>
      <c r="AD2629" s="2">
        <f t="shared" si="41"/>
        <v>14.16611111111111</v>
      </c>
      <c r="AE2629" s="8">
        <f>WEEKDAY(AB2629)</f>
        <v>6</v>
      </c>
      <c r="AF2629">
        <f>IF(EXACT($AE2629,AF$1),$D2629,)</f>
        <v>0</v>
      </c>
      <c r="AG2629">
        <f>IF(EXACT($AE2629,AG$1),$D2629,)</f>
        <v>0</v>
      </c>
      <c r="AH2629">
        <f>IF(EXACT($AE2629,AH$1),$D2629,)</f>
        <v>0</v>
      </c>
      <c r="AI2629">
        <f>IF(EXACT($AE2629,AI$1),$D2629,)</f>
        <v>0</v>
      </c>
      <c r="AJ2629">
        <f>IF(EXACT($AE2629,AJ$1),$D2629,)</f>
        <v>0</v>
      </c>
      <c r="AK2629">
        <f>IF(EXACT($AE2629,AK$1),$D2629,)</f>
        <v>20.59</v>
      </c>
      <c r="AL2629">
        <f>IF(EXACT($AE2629,AL$1),$D2629,)</f>
        <v>0</v>
      </c>
    </row>
    <row r="2630" spans="1:38" x14ac:dyDescent="0.25">
      <c r="A2630" t="s">
        <v>7911</v>
      </c>
      <c r="B2630" t="s">
        <v>7912</v>
      </c>
      <c r="C2630" t="s">
        <v>27</v>
      </c>
      <c r="D2630">
        <v>24.51</v>
      </c>
      <c r="E2630" t="s">
        <v>28</v>
      </c>
      <c r="F2630" t="s">
        <v>7913</v>
      </c>
      <c r="G2630">
        <v>960</v>
      </c>
      <c r="H2630">
        <v>720</v>
      </c>
      <c r="I2630">
        <v>3</v>
      </c>
      <c r="J2630" t="s">
        <v>29</v>
      </c>
      <c r="K2630" t="s">
        <v>30</v>
      </c>
      <c r="L2630">
        <v>82</v>
      </c>
      <c r="M2630">
        <v>3</v>
      </c>
      <c r="N2630">
        <v>46</v>
      </c>
      <c r="O2630">
        <v>45</v>
      </c>
      <c r="P2630">
        <v>2070</v>
      </c>
      <c r="Q2630">
        <v>50</v>
      </c>
      <c r="R2630">
        <v>250</v>
      </c>
      <c r="S2630">
        <v>110</v>
      </c>
      <c r="T2630">
        <v>173</v>
      </c>
      <c r="U2630">
        <v>15</v>
      </c>
      <c r="V2630">
        <v>200</v>
      </c>
      <c r="W2630">
        <v>6</v>
      </c>
      <c r="X2630">
        <v>56</v>
      </c>
      <c r="Y2630">
        <v>2743.2</v>
      </c>
      <c r="AA2630" t="s">
        <v>30</v>
      </c>
      <c r="AB2630" s="1">
        <v>44624</v>
      </c>
      <c r="AC2630" s="2">
        <v>0.59118055555555549</v>
      </c>
      <c r="AD2630" s="2">
        <f t="shared" si="41"/>
        <v>14.188333333333333</v>
      </c>
      <c r="AE2630" s="8">
        <f>WEEKDAY(AB2630)</f>
        <v>6</v>
      </c>
      <c r="AF2630">
        <f>IF(EXACT($AE2630,AF$1),$D2630,)</f>
        <v>0</v>
      </c>
      <c r="AG2630">
        <f>IF(EXACT($AE2630,AG$1),$D2630,)</f>
        <v>0</v>
      </c>
      <c r="AH2630">
        <f>IF(EXACT($AE2630,AH$1),$D2630,)</f>
        <v>0</v>
      </c>
      <c r="AI2630">
        <f>IF(EXACT($AE2630,AI$1),$D2630,)</f>
        <v>0</v>
      </c>
      <c r="AJ2630">
        <f>IF(EXACT($AE2630,AJ$1),$D2630,)</f>
        <v>0</v>
      </c>
      <c r="AK2630">
        <f>IF(EXACT($AE2630,AK$1),$D2630,)</f>
        <v>24.51</v>
      </c>
      <c r="AL2630">
        <f>IF(EXACT($AE2630,AL$1),$D2630,)</f>
        <v>0</v>
      </c>
    </row>
    <row r="2631" spans="1:38" x14ac:dyDescent="0.25">
      <c r="A2631" t="s">
        <v>7914</v>
      </c>
      <c r="B2631" t="s">
        <v>7915</v>
      </c>
      <c r="C2631" t="s">
        <v>27</v>
      </c>
      <c r="D2631">
        <v>26.99</v>
      </c>
      <c r="E2631" t="s">
        <v>28</v>
      </c>
      <c r="F2631" t="s">
        <v>7916</v>
      </c>
      <c r="G2631">
        <v>960</v>
      </c>
      <c r="H2631">
        <v>720</v>
      </c>
      <c r="I2631">
        <v>3</v>
      </c>
      <c r="J2631" t="s">
        <v>29</v>
      </c>
      <c r="K2631" t="s">
        <v>30</v>
      </c>
      <c r="L2631">
        <v>42</v>
      </c>
      <c r="M2631">
        <v>0</v>
      </c>
      <c r="N2631">
        <v>15</v>
      </c>
      <c r="O2631">
        <v>34</v>
      </c>
      <c r="P2631">
        <v>510</v>
      </c>
      <c r="Q2631">
        <v>50</v>
      </c>
      <c r="R2631">
        <v>250</v>
      </c>
      <c r="S2631">
        <v>110</v>
      </c>
      <c r="T2631">
        <v>173</v>
      </c>
      <c r="U2631">
        <v>15</v>
      </c>
      <c r="V2631">
        <v>200</v>
      </c>
      <c r="W2631">
        <v>6</v>
      </c>
      <c r="X2631">
        <v>56</v>
      </c>
      <c r="Y2631">
        <v>2743.2</v>
      </c>
      <c r="AA2631" t="s">
        <v>30</v>
      </c>
      <c r="AB2631" s="1">
        <v>44624</v>
      </c>
      <c r="AC2631" s="2">
        <v>0.59119212962962964</v>
      </c>
      <c r="AD2631" s="2">
        <f t="shared" si="41"/>
        <v>14.188611111111111</v>
      </c>
      <c r="AE2631" s="8">
        <f>WEEKDAY(AB2631)</f>
        <v>6</v>
      </c>
      <c r="AF2631">
        <f>IF(EXACT($AE2631,AF$1),$D2631,)</f>
        <v>0</v>
      </c>
      <c r="AG2631">
        <f>IF(EXACT($AE2631,AG$1),$D2631,)</f>
        <v>0</v>
      </c>
      <c r="AH2631">
        <f>IF(EXACT($AE2631,AH$1),$D2631,)</f>
        <v>0</v>
      </c>
      <c r="AI2631">
        <f>IF(EXACT($AE2631,AI$1),$D2631,)</f>
        <v>0</v>
      </c>
      <c r="AJ2631">
        <f>IF(EXACT($AE2631,AJ$1),$D2631,)</f>
        <v>0</v>
      </c>
      <c r="AK2631">
        <f>IF(EXACT($AE2631,AK$1),$D2631,)</f>
        <v>26.99</v>
      </c>
      <c r="AL2631">
        <f>IF(EXACT($AE2631,AL$1),$D2631,)</f>
        <v>0</v>
      </c>
    </row>
    <row r="2632" spans="1:38" x14ac:dyDescent="0.25">
      <c r="A2632" t="s">
        <v>7917</v>
      </c>
      <c r="B2632" t="s">
        <v>7918</v>
      </c>
      <c r="C2632" t="s">
        <v>27</v>
      </c>
      <c r="D2632">
        <v>17.57</v>
      </c>
      <c r="E2632" t="s">
        <v>28</v>
      </c>
      <c r="F2632" t="s">
        <v>7919</v>
      </c>
      <c r="G2632">
        <v>960</v>
      </c>
      <c r="H2632">
        <v>720</v>
      </c>
      <c r="I2632">
        <v>3</v>
      </c>
      <c r="J2632" t="s">
        <v>31</v>
      </c>
      <c r="K2632" t="s">
        <v>30</v>
      </c>
      <c r="L2632">
        <v>105</v>
      </c>
      <c r="M2632">
        <v>0</v>
      </c>
      <c r="N2632">
        <v>23</v>
      </c>
      <c r="O2632">
        <v>63</v>
      </c>
      <c r="P2632">
        <v>1449</v>
      </c>
      <c r="Q2632">
        <v>50</v>
      </c>
      <c r="R2632">
        <v>250</v>
      </c>
      <c r="S2632">
        <v>110</v>
      </c>
      <c r="T2632">
        <v>173</v>
      </c>
      <c r="U2632">
        <v>15</v>
      </c>
      <c r="V2632">
        <v>200</v>
      </c>
      <c r="W2632">
        <v>6</v>
      </c>
      <c r="X2632">
        <v>25</v>
      </c>
      <c r="Y2632">
        <v>1092.2</v>
      </c>
      <c r="AA2632" t="s">
        <v>30</v>
      </c>
      <c r="AB2632" s="1">
        <v>44624</v>
      </c>
      <c r="AC2632" s="2">
        <v>0.59126157407407409</v>
      </c>
      <c r="AD2632" s="2">
        <f t="shared" si="41"/>
        <v>14.190277777777778</v>
      </c>
      <c r="AE2632" s="8">
        <f>WEEKDAY(AB2632)</f>
        <v>6</v>
      </c>
      <c r="AF2632">
        <f>IF(EXACT($AE2632,AF$1),$D2632,)</f>
        <v>0</v>
      </c>
      <c r="AG2632">
        <f>IF(EXACT($AE2632,AG$1),$D2632,)</f>
        <v>0</v>
      </c>
      <c r="AH2632">
        <f>IF(EXACT($AE2632,AH$1),$D2632,)</f>
        <v>0</v>
      </c>
      <c r="AI2632">
        <f>IF(EXACT($AE2632,AI$1),$D2632,)</f>
        <v>0</v>
      </c>
      <c r="AJ2632">
        <f>IF(EXACT($AE2632,AJ$1),$D2632,)</f>
        <v>0</v>
      </c>
      <c r="AK2632">
        <f>IF(EXACT($AE2632,AK$1),$D2632,)</f>
        <v>17.57</v>
      </c>
      <c r="AL2632">
        <f>IF(EXACT($AE2632,AL$1),$D2632,)</f>
        <v>0</v>
      </c>
    </row>
    <row r="2633" spans="1:38" x14ac:dyDescent="0.25">
      <c r="A2633" t="s">
        <v>7920</v>
      </c>
      <c r="B2633" t="s">
        <v>7921</v>
      </c>
      <c r="C2633" t="s">
        <v>27</v>
      </c>
      <c r="D2633">
        <v>24.83</v>
      </c>
      <c r="E2633" t="s">
        <v>28</v>
      </c>
      <c r="F2633" t="s">
        <v>7922</v>
      </c>
      <c r="G2633">
        <v>960</v>
      </c>
      <c r="H2633">
        <v>720</v>
      </c>
      <c r="I2633">
        <v>3</v>
      </c>
      <c r="J2633" t="s">
        <v>29</v>
      </c>
      <c r="K2633" t="s">
        <v>30</v>
      </c>
      <c r="L2633">
        <v>78</v>
      </c>
      <c r="M2633">
        <v>0</v>
      </c>
      <c r="N2633">
        <v>56</v>
      </c>
      <c r="O2633">
        <v>41</v>
      </c>
      <c r="P2633">
        <v>2296</v>
      </c>
      <c r="Q2633">
        <v>50</v>
      </c>
      <c r="R2633">
        <v>250</v>
      </c>
      <c r="S2633">
        <v>110</v>
      </c>
      <c r="T2633">
        <v>173</v>
      </c>
      <c r="U2633">
        <v>15</v>
      </c>
      <c r="V2633">
        <v>200</v>
      </c>
      <c r="W2633">
        <v>6</v>
      </c>
      <c r="X2633">
        <v>56</v>
      </c>
      <c r="Y2633">
        <v>2743.2</v>
      </c>
      <c r="AA2633" t="s">
        <v>30</v>
      </c>
      <c r="AB2633" s="1">
        <v>44624</v>
      </c>
      <c r="AC2633" s="2">
        <v>0.59557870370370369</v>
      </c>
      <c r="AD2633" s="2">
        <f t="shared" si="41"/>
        <v>14.293888888888889</v>
      </c>
      <c r="AE2633" s="8">
        <f>WEEKDAY(AB2633)</f>
        <v>6</v>
      </c>
      <c r="AF2633">
        <f>IF(EXACT($AE2633,AF$1),$D2633,)</f>
        <v>0</v>
      </c>
      <c r="AG2633">
        <f>IF(EXACT($AE2633,AG$1),$D2633,)</f>
        <v>0</v>
      </c>
      <c r="AH2633">
        <f>IF(EXACT($AE2633,AH$1),$D2633,)</f>
        <v>0</v>
      </c>
      <c r="AI2633">
        <f>IF(EXACT($AE2633,AI$1),$D2633,)</f>
        <v>0</v>
      </c>
      <c r="AJ2633">
        <f>IF(EXACT($AE2633,AJ$1),$D2633,)</f>
        <v>0</v>
      </c>
      <c r="AK2633">
        <f>IF(EXACT($AE2633,AK$1),$D2633,)</f>
        <v>24.83</v>
      </c>
      <c r="AL2633">
        <f>IF(EXACT($AE2633,AL$1),$D2633,)</f>
        <v>0</v>
      </c>
    </row>
    <row r="2634" spans="1:38" x14ac:dyDescent="0.25">
      <c r="A2634" t="s">
        <v>7923</v>
      </c>
      <c r="B2634" t="s">
        <v>7924</v>
      </c>
      <c r="C2634" t="s">
        <v>27</v>
      </c>
      <c r="D2634">
        <v>17.920000000000002</v>
      </c>
      <c r="E2634" t="s">
        <v>28</v>
      </c>
      <c r="F2634" t="s">
        <v>7925</v>
      </c>
      <c r="G2634">
        <v>960</v>
      </c>
      <c r="H2634">
        <v>720</v>
      </c>
      <c r="I2634">
        <v>3</v>
      </c>
      <c r="J2634" t="s">
        <v>29</v>
      </c>
      <c r="K2634" t="s">
        <v>30</v>
      </c>
      <c r="L2634">
        <v>45</v>
      </c>
      <c r="M2634">
        <v>0</v>
      </c>
      <c r="N2634">
        <v>13</v>
      </c>
      <c r="O2634">
        <v>38</v>
      </c>
      <c r="P2634">
        <v>494</v>
      </c>
      <c r="Q2634">
        <v>50</v>
      </c>
      <c r="R2634">
        <v>250</v>
      </c>
      <c r="S2634">
        <v>110</v>
      </c>
      <c r="T2634">
        <v>173</v>
      </c>
      <c r="U2634">
        <v>15</v>
      </c>
      <c r="V2634">
        <v>200</v>
      </c>
      <c r="W2634">
        <v>6</v>
      </c>
      <c r="X2634">
        <v>56</v>
      </c>
      <c r="Y2634">
        <v>2743.2</v>
      </c>
      <c r="AA2634" t="s">
        <v>30</v>
      </c>
      <c r="AB2634" s="1">
        <v>44624</v>
      </c>
      <c r="AC2634" s="2">
        <v>0.59559027777777784</v>
      </c>
      <c r="AD2634" s="2">
        <f t="shared" si="41"/>
        <v>14.294166666666669</v>
      </c>
      <c r="AE2634" s="8">
        <f>WEEKDAY(AB2634)</f>
        <v>6</v>
      </c>
      <c r="AF2634">
        <f>IF(EXACT($AE2634,AF$1),$D2634,)</f>
        <v>0</v>
      </c>
      <c r="AG2634">
        <f>IF(EXACT($AE2634,AG$1),$D2634,)</f>
        <v>0</v>
      </c>
      <c r="AH2634">
        <f>IF(EXACT($AE2634,AH$1),$D2634,)</f>
        <v>0</v>
      </c>
      <c r="AI2634">
        <f>IF(EXACT($AE2634,AI$1),$D2634,)</f>
        <v>0</v>
      </c>
      <c r="AJ2634">
        <f>IF(EXACT($AE2634,AJ$1),$D2634,)</f>
        <v>0</v>
      </c>
      <c r="AK2634">
        <f>IF(EXACT($AE2634,AK$1),$D2634,)</f>
        <v>17.920000000000002</v>
      </c>
      <c r="AL2634">
        <f>IF(EXACT($AE2634,AL$1),$D2634,)</f>
        <v>0</v>
      </c>
    </row>
    <row r="2635" spans="1:38" x14ac:dyDescent="0.25">
      <c r="A2635" t="s">
        <v>7926</v>
      </c>
      <c r="B2635" t="s">
        <v>7927</v>
      </c>
      <c r="C2635" t="s">
        <v>27</v>
      </c>
      <c r="D2635">
        <v>15.03</v>
      </c>
      <c r="E2635" t="s">
        <v>28</v>
      </c>
      <c r="F2635" t="s">
        <v>7928</v>
      </c>
      <c r="G2635">
        <v>960</v>
      </c>
      <c r="H2635">
        <v>720</v>
      </c>
      <c r="I2635">
        <v>3</v>
      </c>
      <c r="J2635" t="s">
        <v>31</v>
      </c>
      <c r="K2635" t="s">
        <v>30</v>
      </c>
      <c r="L2635">
        <v>94</v>
      </c>
      <c r="M2635">
        <v>28</v>
      </c>
      <c r="N2635">
        <v>56</v>
      </c>
      <c r="O2635">
        <v>31</v>
      </c>
      <c r="P2635">
        <v>1736</v>
      </c>
      <c r="Q2635">
        <v>50</v>
      </c>
      <c r="R2635">
        <v>250</v>
      </c>
      <c r="S2635">
        <v>110</v>
      </c>
      <c r="T2635">
        <v>173</v>
      </c>
      <c r="U2635">
        <v>15</v>
      </c>
      <c r="V2635">
        <v>200</v>
      </c>
      <c r="W2635">
        <v>6</v>
      </c>
      <c r="X2635">
        <v>25</v>
      </c>
      <c r="Y2635">
        <v>1092.2</v>
      </c>
      <c r="AA2635" t="s">
        <v>30</v>
      </c>
      <c r="AB2635" s="1">
        <v>44624</v>
      </c>
      <c r="AC2635" s="2">
        <v>0.59640046296296301</v>
      </c>
      <c r="AD2635" s="2">
        <f t="shared" si="41"/>
        <v>14.313611111111111</v>
      </c>
      <c r="AE2635" s="8">
        <f>WEEKDAY(AB2635)</f>
        <v>6</v>
      </c>
      <c r="AF2635">
        <f>IF(EXACT($AE2635,AF$1),$D2635,)</f>
        <v>0</v>
      </c>
      <c r="AG2635">
        <f>IF(EXACT($AE2635,AG$1),$D2635,)</f>
        <v>0</v>
      </c>
      <c r="AH2635">
        <f>IF(EXACT($AE2635,AH$1),$D2635,)</f>
        <v>0</v>
      </c>
      <c r="AI2635">
        <f>IF(EXACT($AE2635,AI$1),$D2635,)</f>
        <v>0</v>
      </c>
      <c r="AJ2635">
        <f>IF(EXACT($AE2635,AJ$1),$D2635,)</f>
        <v>0</v>
      </c>
      <c r="AK2635">
        <f>IF(EXACT($AE2635,AK$1),$D2635,)</f>
        <v>15.03</v>
      </c>
      <c r="AL2635">
        <f>IF(EXACT($AE2635,AL$1),$D2635,)</f>
        <v>0</v>
      </c>
    </row>
    <row r="2636" spans="1:38" x14ac:dyDescent="0.25">
      <c r="A2636" t="s">
        <v>7929</v>
      </c>
      <c r="B2636" t="s">
        <v>7930</v>
      </c>
      <c r="C2636" t="s">
        <v>27</v>
      </c>
      <c r="D2636">
        <v>28.58</v>
      </c>
      <c r="E2636" t="s">
        <v>28</v>
      </c>
      <c r="F2636" t="s">
        <v>7931</v>
      </c>
      <c r="G2636">
        <v>960</v>
      </c>
      <c r="H2636">
        <v>720</v>
      </c>
      <c r="I2636">
        <v>3</v>
      </c>
      <c r="J2636" t="s">
        <v>31</v>
      </c>
      <c r="K2636" t="s">
        <v>30</v>
      </c>
      <c r="L2636">
        <v>73</v>
      </c>
      <c r="M2636">
        <v>8</v>
      </c>
      <c r="N2636">
        <v>81</v>
      </c>
      <c r="O2636">
        <v>41</v>
      </c>
      <c r="P2636">
        <v>3321</v>
      </c>
      <c r="Q2636">
        <v>50</v>
      </c>
      <c r="R2636">
        <v>250</v>
      </c>
      <c r="S2636">
        <v>110</v>
      </c>
      <c r="T2636">
        <v>173</v>
      </c>
      <c r="U2636">
        <v>15</v>
      </c>
      <c r="V2636">
        <v>200</v>
      </c>
      <c r="W2636">
        <v>6</v>
      </c>
      <c r="X2636">
        <v>25</v>
      </c>
      <c r="Y2636">
        <v>1092.2</v>
      </c>
      <c r="AA2636" t="s">
        <v>30</v>
      </c>
      <c r="AB2636" s="1">
        <v>44624</v>
      </c>
      <c r="AC2636" s="2">
        <v>0.60357638888888887</v>
      </c>
      <c r="AD2636" s="2">
        <f t="shared" si="41"/>
        <v>14.485833333333332</v>
      </c>
      <c r="AE2636" s="8">
        <f>WEEKDAY(AB2636)</f>
        <v>6</v>
      </c>
      <c r="AF2636">
        <f>IF(EXACT($AE2636,AF$1),$D2636,)</f>
        <v>0</v>
      </c>
      <c r="AG2636">
        <f>IF(EXACT($AE2636,AG$1),$D2636,)</f>
        <v>0</v>
      </c>
      <c r="AH2636">
        <f>IF(EXACT($AE2636,AH$1),$D2636,)</f>
        <v>0</v>
      </c>
      <c r="AI2636">
        <f>IF(EXACT($AE2636,AI$1),$D2636,)</f>
        <v>0</v>
      </c>
      <c r="AJ2636">
        <f>IF(EXACT($AE2636,AJ$1),$D2636,)</f>
        <v>0</v>
      </c>
      <c r="AK2636">
        <f>IF(EXACT($AE2636,AK$1),$D2636,)</f>
        <v>28.58</v>
      </c>
      <c r="AL2636">
        <f>IF(EXACT($AE2636,AL$1),$D2636,)</f>
        <v>0</v>
      </c>
    </row>
    <row r="2637" spans="1:38" x14ac:dyDescent="0.25">
      <c r="A2637" t="s">
        <v>7932</v>
      </c>
      <c r="B2637" t="s">
        <v>7933</v>
      </c>
      <c r="C2637" t="s">
        <v>27</v>
      </c>
      <c r="D2637">
        <v>26.67</v>
      </c>
      <c r="E2637" t="s">
        <v>28</v>
      </c>
      <c r="F2637" t="s">
        <v>7934</v>
      </c>
      <c r="G2637">
        <v>960</v>
      </c>
      <c r="H2637">
        <v>720</v>
      </c>
      <c r="I2637">
        <v>3</v>
      </c>
      <c r="J2637" t="s">
        <v>31</v>
      </c>
      <c r="K2637" t="s">
        <v>30</v>
      </c>
      <c r="L2637">
        <v>88</v>
      </c>
      <c r="M2637">
        <v>22</v>
      </c>
      <c r="N2637">
        <v>20</v>
      </c>
      <c r="O2637">
        <v>30</v>
      </c>
      <c r="P2637">
        <v>600</v>
      </c>
      <c r="Q2637">
        <v>50</v>
      </c>
      <c r="R2637">
        <v>250</v>
      </c>
      <c r="S2637">
        <v>110</v>
      </c>
      <c r="T2637">
        <v>173</v>
      </c>
      <c r="U2637">
        <v>15</v>
      </c>
      <c r="V2637">
        <v>200</v>
      </c>
      <c r="W2637">
        <v>6</v>
      </c>
      <c r="X2637">
        <v>25</v>
      </c>
      <c r="Y2637">
        <v>1092.2</v>
      </c>
      <c r="AA2637" t="s">
        <v>30</v>
      </c>
      <c r="AB2637" s="1">
        <v>44624</v>
      </c>
      <c r="AC2637" s="2">
        <v>0.60439814814814818</v>
      </c>
      <c r="AD2637" s="2">
        <f t="shared" si="41"/>
        <v>14.505555555555556</v>
      </c>
      <c r="AE2637" s="8">
        <f>WEEKDAY(AB2637)</f>
        <v>6</v>
      </c>
      <c r="AF2637">
        <f>IF(EXACT($AE2637,AF$1),$D2637,)</f>
        <v>0</v>
      </c>
      <c r="AG2637">
        <f>IF(EXACT($AE2637,AG$1),$D2637,)</f>
        <v>0</v>
      </c>
      <c r="AH2637">
        <f>IF(EXACT($AE2637,AH$1),$D2637,)</f>
        <v>0</v>
      </c>
      <c r="AI2637">
        <f>IF(EXACT($AE2637,AI$1),$D2637,)</f>
        <v>0</v>
      </c>
      <c r="AJ2637">
        <f>IF(EXACT($AE2637,AJ$1),$D2637,)</f>
        <v>0</v>
      </c>
      <c r="AK2637">
        <f>IF(EXACT($AE2637,AK$1),$D2637,)</f>
        <v>26.67</v>
      </c>
      <c r="AL2637">
        <f>IF(EXACT($AE2637,AL$1),$D2637,)</f>
        <v>0</v>
      </c>
    </row>
    <row r="2638" spans="1:38" x14ac:dyDescent="0.25">
      <c r="A2638" t="s">
        <v>7935</v>
      </c>
      <c r="B2638" t="s">
        <v>7936</v>
      </c>
      <c r="C2638" t="s">
        <v>27</v>
      </c>
      <c r="D2638">
        <v>49.12</v>
      </c>
      <c r="E2638" t="s">
        <v>28</v>
      </c>
      <c r="F2638" t="s">
        <v>7937</v>
      </c>
      <c r="G2638">
        <v>960</v>
      </c>
      <c r="H2638">
        <v>720</v>
      </c>
      <c r="I2638">
        <v>3</v>
      </c>
      <c r="J2638" t="s">
        <v>31</v>
      </c>
      <c r="K2638" t="s">
        <v>30</v>
      </c>
      <c r="L2638">
        <v>131</v>
      </c>
      <c r="M2638">
        <v>20</v>
      </c>
      <c r="N2638">
        <v>46</v>
      </c>
      <c r="O2638">
        <v>36</v>
      </c>
      <c r="P2638">
        <v>1656</v>
      </c>
      <c r="Q2638">
        <v>50</v>
      </c>
      <c r="R2638">
        <v>250</v>
      </c>
      <c r="S2638">
        <v>110</v>
      </c>
      <c r="T2638">
        <v>173</v>
      </c>
      <c r="U2638">
        <v>15</v>
      </c>
      <c r="V2638">
        <v>200</v>
      </c>
      <c r="W2638">
        <v>6</v>
      </c>
      <c r="X2638">
        <v>25</v>
      </c>
      <c r="Y2638">
        <v>1092.2</v>
      </c>
      <c r="AA2638" t="s">
        <v>30</v>
      </c>
      <c r="AB2638" s="1">
        <v>44624</v>
      </c>
      <c r="AC2638" s="2">
        <v>0.62847222222222221</v>
      </c>
      <c r="AD2638" s="2">
        <f t="shared" si="41"/>
        <v>15.083333333333332</v>
      </c>
      <c r="AE2638" s="8">
        <f>WEEKDAY(AB2638)</f>
        <v>6</v>
      </c>
      <c r="AF2638">
        <f>IF(EXACT($AE2638,AF$1),$D2638,)</f>
        <v>0</v>
      </c>
      <c r="AG2638">
        <f>IF(EXACT($AE2638,AG$1),$D2638,)</f>
        <v>0</v>
      </c>
      <c r="AH2638">
        <f>IF(EXACT($AE2638,AH$1),$D2638,)</f>
        <v>0</v>
      </c>
      <c r="AI2638">
        <f>IF(EXACT($AE2638,AI$1),$D2638,)</f>
        <v>0</v>
      </c>
      <c r="AJ2638">
        <f>IF(EXACT($AE2638,AJ$1),$D2638,)</f>
        <v>0</v>
      </c>
      <c r="AK2638">
        <f>IF(EXACT($AE2638,AK$1),$D2638,)</f>
        <v>49.12</v>
      </c>
      <c r="AL2638">
        <f>IF(EXACT($AE2638,AL$1),$D2638,)</f>
        <v>0</v>
      </c>
    </row>
    <row r="2639" spans="1:38" x14ac:dyDescent="0.25">
      <c r="A2639" t="s">
        <v>7938</v>
      </c>
      <c r="B2639" t="s">
        <v>7939</v>
      </c>
      <c r="C2639" t="s">
        <v>27</v>
      </c>
      <c r="D2639">
        <v>25.65</v>
      </c>
      <c r="E2639" t="s">
        <v>28</v>
      </c>
      <c r="F2639" t="s">
        <v>7940</v>
      </c>
      <c r="G2639">
        <v>960</v>
      </c>
      <c r="H2639">
        <v>720</v>
      </c>
      <c r="I2639">
        <v>3</v>
      </c>
      <c r="J2639" t="s">
        <v>29</v>
      </c>
      <c r="K2639" t="s">
        <v>30</v>
      </c>
      <c r="L2639">
        <v>27</v>
      </c>
      <c r="M2639">
        <v>30</v>
      </c>
      <c r="N2639">
        <v>24</v>
      </c>
      <c r="O2639">
        <v>21</v>
      </c>
      <c r="P2639">
        <v>504</v>
      </c>
      <c r="Q2639">
        <v>50</v>
      </c>
      <c r="R2639">
        <v>250</v>
      </c>
      <c r="S2639">
        <v>110</v>
      </c>
      <c r="T2639">
        <v>173</v>
      </c>
      <c r="U2639">
        <v>15</v>
      </c>
      <c r="V2639">
        <v>200</v>
      </c>
      <c r="W2639">
        <v>6</v>
      </c>
      <c r="X2639">
        <v>56</v>
      </c>
      <c r="Y2639">
        <v>2743.2</v>
      </c>
      <c r="AA2639" t="s">
        <v>30</v>
      </c>
      <c r="AB2639" s="1">
        <v>44624</v>
      </c>
      <c r="AC2639" s="2">
        <v>0.62974537037037037</v>
      </c>
      <c r="AD2639" s="2">
        <f t="shared" si="41"/>
        <v>15.113888888888889</v>
      </c>
      <c r="AE2639" s="8">
        <f>WEEKDAY(AB2639)</f>
        <v>6</v>
      </c>
      <c r="AF2639">
        <f>IF(EXACT($AE2639,AF$1),$D2639,)</f>
        <v>0</v>
      </c>
      <c r="AG2639">
        <f>IF(EXACT($AE2639,AG$1),$D2639,)</f>
        <v>0</v>
      </c>
      <c r="AH2639">
        <f>IF(EXACT($AE2639,AH$1),$D2639,)</f>
        <v>0</v>
      </c>
      <c r="AI2639">
        <f>IF(EXACT($AE2639,AI$1),$D2639,)</f>
        <v>0</v>
      </c>
      <c r="AJ2639">
        <f>IF(EXACT($AE2639,AJ$1),$D2639,)</f>
        <v>0</v>
      </c>
      <c r="AK2639">
        <f>IF(EXACT($AE2639,AK$1),$D2639,)</f>
        <v>25.65</v>
      </c>
      <c r="AL2639">
        <f>IF(EXACT($AE2639,AL$1),$D2639,)</f>
        <v>0</v>
      </c>
    </row>
    <row r="2640" spans="1:38" x14ac:dyDescent="0.25">
      <c r="A2640" t="s">
        <v>7941</v>
      </c>
      <c r="B2640" t="s">
        <v>7942</v>
      </c>
      <c r="C2640" t="s">
        <v>27</v>
      </c>
      <c r="D2640">
        <v>32.99</v>
      </c>
      <c r="E2640" t="s">
        <v>28</v>
      </c>
      <c r="F2640" t="s">
        <v>7943</v>
      </c>
      <c r="G2640">
        <v>960</v>
      </c>
      <c r="H2640">
        <v>720</v>
      </c>
      <c r="I2640">
        <v>3</v>
      </c>
      <c r="J2640" t="s">
        <v>29</v>
      </c>
      <c r="K2640" t="s">
        <v>30</v>
      </c>
      <c r="L2640">
        <v>42</v>
      </c>
      <c r="M2640">
        <v>30</v>
      </c>
      <c r="N2640">
        <v>24</v>
      </c>
      <c r="O2640">
        <v>19</v>
      </c>
      <c r="P2640">
        <v>456</v>
      </c>
      <c r="Q2640">
        <v>50</v>
      </c>
      <c r="R2640">
        <v>250</v>
      </c>
      <c r="S2640">
        <v>110</v>
      </c>
      <c r="T2640">
        <v>173</v>
      </c>
      <c r="U2640">
        <v>15</v>
      </c>
      <c r="V2640">
        <v>200</v>
      </c>
      <c r="W2640">
        <v>6</v>
      </c>
      <c r="X2640">
        <v>56</v>
      </c>
      <c r="Y2640">
        <v>2743.2</v>
      </c>
      <c r="AA2640" t="s">
        <v>30</v>
      </c>
      <c r="AB2640" s="1">
        <v>44624</v>
      </c>
      <c r="AC2640" s="2">
        <v>0.62986111111111109</v>
      </c>
      <c r="AD2640" s="2">
        <f t="shared" si="41"/>
        <v>15.116666666666667</v>
      </c>
      <c r="AE2640" s="8">
        <f>WEEKDAY(AB2640)</f>
        <v>6</v>
      </c>
      <c r="AF2640">
        <f>IF(EXACT($AE2640,AF$1),$D2640,)</f>
        <v>0</v>
      </c>
      <c r="AG2640">
        <f>IF(EXACT($AE2640,AG$1),$D2640,)</f>
        <v>0</v>
      </c>
      <c r="AH2640">
        <f>IF(EXACT($AE2640,AH$1),$D2640,)</f>
        <v>0</v>
      </c>
      <c r="AI2640">
        <f>IF(EXACT($AE2640,AI$1),$D2640,)</f>
        <v>0</v>
      </c>
      <c r="AJ2640">
        <f>IF(EXACT($AE2640,AJ$1),$D2640,)</f>
        <v>0</v>
      </c>
      <c r="AK2640">
        <f>IF(EXACT($AE2640,AK$1),$D2640,)</f>
        <v>32.99</v>
      </c>
      <c r="AL2640">
        <f>IF(EXACT($AE2640,AL$1),$D2640,)</f>
        <v>0</v>
      </c>
    </row>
    <row r="2641" spans="1:38" x14ac:dyDescent="0.25">
      <c r="A2641" t="s">
        <v>7944</v>
      </c>
      <c r="B2641" t="s">
        <v>7945</v>
      </c>
      <c r="C2641" t="s">
        <v>27</v>
      </c>
      <c r="D2641">
        <v>26.94</v>
      </c>
      <c r="E2641" t="s">
        <v>28</v>
      </c>
      <c r="F2641" t="s">
        <v>7946</v>
      </c>
      <c r="G2641">
        <v>960</v>
      </c>
      <c r="H2641">
        <v>720</v>
      </c>
      <c r="I2641">
        <v>3</v>
      </c>
      <c r="J2641" t="s">
        <v>29</v>
      </c>
      <c r="K2641" t="s">
        <v>30</v>
      </c>
      <c r="L2641">
        <v>102</v>
      </c>
      <c r="M2641">
        <v>22</v>
      </c>
      <c r="N2641">
        <v>18</v>
      </c>
      <c r="O2641">
        <v>19</v>
      </c>
      <c r="P2641">
        <v>342</v>
      </c>
      <c r="Q2641">
        <v>50</v>
      </c>
      <c r="R2641">
        <v>250</v>
      </c>
      <c r="S2641">
        <v>110</v>
      </c>
      <c r="T2641">
        <v>173</v>
      </c>
      <c r="U2641">
        <v>15</v>
      </c>
      <c r="V2641">
        <v>200</v>
      </c>
      <c r="W2641">
        <v>6</v>
      </c>
      <c r="X2641">
        <v>56</v>
      </c>
      <c r="Y2641">
        <v>2743.2</v>
      </c>
      <c r="AA2641" t="s">
        <v>30</v>
      </c>
      <c r="AB2641" s="1">
        <v>44624</v>
      </c>
      <c r="AC2641" s="2">
        <v>0.63140046296296293</v>
      </c>
      <c r="AD2641" s="2">
        <f t="shared" si="41"/>
        <v>15.153611111111111</v>
      </c>
      <c r="AE2641" s="8">
        <f>WEEKDAY(AB2641)</f>
        <v>6</v>
      </c>
      <c r="AF2641">
        <f>IF(EXACT($AE2641,AF$1),$D2641,)</f>
        <v>0</v>
      </c>
      <c r="AG2641">
        <f>IF(EXACT($AE2641,AG$1),$D2641,)</f>
        <v>0</v>
      </c>
      <c r="AH2641">
        <f>IF(EXACT($AE2641,AH$1),$D2641,)</f>
        <v>0</v>
      </c>
      <c r="AI2641">
        <f>IF(EXACT($AE2641,AI$1),$D2641,)</f>
        <v>0</v>
      </c>
      <c r="AJ2641">
        <f>IF(EXACT($AE2641,AJ$1),$D2641,)</f>
        <v>0</v>
      </c>
      <c r="AK2641">
        <f>IF(EXACT($AE2641,AK$1),$D2641,)</f>
        <v>26.94</v>
      </c>
      <c r="AL2641">
        <f>IF(EXACT($AE2641,AL$1),$D2641,)</f>
        <v>0</v>
      </c>
    </row>
    <row r="2642" spans="1:38" x14ac:dyDescent="0.25">
      <c r="A2642" t="s">
        <v>7947</v>
      </c>
      <c r="B2642" t="s">
        <v>7948</v>
      </c>
      <c r="C2642" t="s">
        <v>27</v>
      </c>
      <c r="D2642">
        <v>28.92</v>
      </c>
      <c r="E2642" t="s">
        <v>28</v>
      </c>
      <c r="F2642" t="s">
        <v>7949</v>
      </c>
      <c r="G2642">
        <v>960</v>
      </c>
      <c r="H2642">
        <v>720</v>
      </c>
      <c r="I2642">
        <v>3</v>
      </c>
      <c r="J2642" t="s">
        <v>31</v>
      </c>
      <c r="K2642" t="s">
        <v>30</v>
      </c>
      <c r="L2642">
        <v>42</v>
      </c>
      <c r="M2642">
        <v>20</v>
      </c>
      <c r="N2642">
        <v>45</v>
      </c>
      <c r="O2642">
        <v>29</v>
      </c>
      <c r="P2642">
        <v>1305</v>
      </c>
      <c r="Q2642">
        <v>50</v>
      </c>
      <c r="R2642">
        <v>250</v>
      </c>
      <c r="S2642">
        <v>110</v>
      </c>
      <c r="T2642">
        <v>173</v>
      </c>
      <c r="U2642">
        <v>15</v>
      </c>
      <c r="V2642">
        <v>200</v>
      </c>
      <c r="W2642">
        <v>6</v>
      </c>
      <c r="X2642">
        <v>25</v>
      </c>
      <c r="Y2642">
        <v>1092.2</v>
      </c>
      <c r="AA2642" t="s">
        <v>30</v>
      </c>
      <c r="AB2642" s="1">
        <v>44624</v>
      </c>
      <c r="AC2642" s="2">
        <v>0.63615740740740734</v>
      </c>
      <c r="AD2642" s="2">
        <f t="shared" si="41"/>
        <v>15.267777777777777</v>
      </c>
      <c r="AE2642" s="8">
        <f>WEEKDAY(AB2642)</f>
        <v>6</v>
      </c>
      <c r="AF2642">
        <f>IF(EXACT($AE2642,AF$1),$D2642,)</f>
        <v>0</v>
      </c>
      <c r="AG2642">
        <f>IF(EXACT($AE2642,AG$1),$D2642,)</f>
        <v>0</v>
      </c>
      <c r="AH2642">
        <f>IF(EXACT($AE2642,AH$1),$D2642,)</f>
        <v>0</v>
      </c>
      <c r="AI2642">
        <f>IF(EXACT($AE2642,AI$1),$D2642,)</f>
        <v>0</v>
      </c>
      <c r="AJ2642">
        <f>IF(EXACT($AE2642,AJ$1),$D2642,)</f>
        <v>0</v>
      </c>
      <c r="AK2642">
        <f>IF(EXACT($AE2642,AK$1),$D2642,)</f>
        <v>28.92</v>
      </c>
      <c r="AL2642">
        <f>IF(EXACT($AE2642,AL$1),$D2642,)</f>
        <v>0</v>
      </c>
    </row>
    <row r="2643" spans="1:38" x14ac:dyDescent="0.25">
      <c r="A2643" t="s">
        <v>7950</v>
      </c>
      <c r="B2643" t="s">
        <v>7951</v>
      </c>
      <c r="C2643" t="s">
        <v>27</v>
      </c>
      <c r="D2643">
        <v>31.72</v>
      </c>
      <c r="E2643" t="s">
        <v>28</v>
      </c>
      <c r="F2643" t="s">
        <v>7952</v>
      </c>
      <c r="G2643">
        <v>960</v>
      </c>
      <c r="H2643">
        <v>720</v>
      </c>
      <c r="I2643">
        <v>3</v>
      </c>
      <c r="J2643" t="s">
        <v>29</v>
      </c>
      <c r="K2643" t="s">
        <v>30</v>
      </c>
      <c r="L2643">
        <v>77</v>
      </c>
      <c r="M2643">
        <v>31</v>
      </c>
      <c r="N2643">
        <v>20</v>
      </c>
      <c r="O2643">
        <v>24</v>
      </c>
      <c r="P2643">
        <v>480</v>
      </c>
      <c r="Q2643">
        <v>50</v>
      </c>
      <c r="R2643">
        <v>250</v>
      </c>
      <c r="S2643">
        <v>110</v>
      </c>
      <c r="T2643">
        <v>173</v>
      </c>
      <c r="U2643">
        <v>15</v>
      </c>
      <c r="V2643">
        <v>200</v>
      </c>
      <c r="W2643">
        <v>6</v>
      </c>
      <c r="X2643">
        <v>56</v>
      </c>
      <c r="Y2643">
        <v>2743.2</v>
      </c>
      <c r="AA2643" t="s">
        <v>30</v>
      </c>
      <c r="AB2643" s="1">
        <v>44624</v>
      </c>
      <c r="AC2643" s="2">
        <v>0.64469907407407401</v>
      </c>
      <c r="AD2643" s="2">
        <f t="shared" si="41"/>
        <v>15.472777777777775</v>
      </c>
      <c r="AE2643" s="8">
        <f>WEEKDAY(AB2643)</f>
        <v>6</v>
      </c>
      <c r="AF2643">
        <f>IF(EXACT($AE2643,AF$1),$D2643,)</f>
        <v>0</v>
      </c>
      <c r="AG2643">
        <f>IF(EXACT($AE2643,AG$1),$D2643,)</f>
        <v>0</v>
      </c>
      <c r="AH2643">
        <f>IF(EXACT($AE2643,AH$1),$D2643,)</f>
        <v>0</v>
      </c>
      <c r="AI2643">
        <f>IF(EXACT($AE2643,AI$1),$D2643,)</f>
        <v>0</v>
      </c>
      <c r="AJ2643">
        <f>IF(EXACT($AE2643,AJ$1),$D2643,)</f>
        <v>0</v>
      </c>
      <c r="AK2643">
        <f>IF(EXACT($AE2643,AK$1),$D2643,)</f>
        <v>31.72</v>
      </c>
      <c r="AL2643">
        <f>IF(EXACT($AE2643,AL$1),$D2643,)</f>
        <v>0</v>
      </c>
    </row>
    <row r="2644" spans="1:38" x14ac:dyDescent="0.25">
      <c r="A2644" t="s">
        <v>7953</v>
      </c>
      <c r="B2644" t="s">
        <v>7954</v>
      </c>
      <c r="C2644" t="s">
        <v>27</v>
      </c>
      <c r="D2644">
        <v>27.32</v>
      </c>
      <c r="E2644" t="s">
        <v>28</v>
      </c>
      <c r="F2644" t="s">
        <v>7955</v>
      </c>
      <c r="G2644">
        <v>960</v>
      </c>
      <c r="H2644">
        <v>720</v>
      </c>
      <c r="I2644">
        <v>3</v>
      </c>
      <c r="J2644" t="s">
        <v>31</v>
      </c>
      <c r="K2644" t="s">
        <v>30</v>
      </c>
      <c r="L2644">
        <v>95</v>
      </c>
      <c r="M2644">
        <v>21</v>
      </c>
      <c r="N2644">
        <v>69</v>
      </c>
      <c r="O2644">
        <v>35</v>
      </c>
      <c r="P2644">
        <v>2415</v>
      </c>
      <c r="Q2644">
        <v>50</v>
      </c>
      <c r="R2644">
        <v>250</v>
      </c>
      <c r="S2644">
        <v>110</v>
      </c>
      <c r="T2644">
        <v>173</v>
      </c>
      <c r="U2644">
        <v>15</v>
      </c>
      <c r="V2644">
        <v>200</v>
      </c>
      <c r="W2644">
        <v>6</v>
      </c>
      <c r="X2644">
        <v>25</v>
      </c>
      <c r="Y2644">
        <v>1092.2</v>
      </c>
      <c r="AA2644" t="s">
        <v>30</v>
      </c>
      <c r="AB2644" s="1">
        <v>44624</v>
      </c>
      <c r="AC2644" s="2">
        <v>0.64665509259259257</v>
      </c>
      <c r="AD2644" s="2">
        <f t="shared" si="41"/>
        <v>15.519722222222221</v>
      </c>
      <c r="AE2644" s="8">
        <f>WEEKDAY(AB2644)</f>
        <v>6</v>
      </c>
      <c r="AF2644">
        <f>IF(EXACT($AE2644,AF$1),$D2644,)</f>
        <v>0</v>
      </c>
      <c r="AG2644">
        <f>IF(EXACT($AE2644,AG$1),$D2644,)</f>
        <v>0</v>
      </c>
      <c r="AH2644">
        <f>IF(EXACT($AE2644,AH$1),$D2644,)</f>
        <v>0</v>
      </c>
      <c r="AI2644">
        <f>IF(EXACT($AE2644,AI$1),$D2644,)</f>
        <v>0</v>
      </c>
      <c r="AJ2644">
        <f>IF(EXACT($AE2644,AJ$1),$D2644,)</f>
        <v>0</v>
      </c>
      <c r="AK2644">
        <f>IF(EXACT($AE2644,AK$1),$D2644,)</f>
        <v>27.32</v>
      </c>
      <c r="AL2644">
        <f>IF(EXACT($AE2644,AL$1),$D2644,)</f>
        <v>0</v>
      </c>
    </row>
    <row r="2645" spans="1:38" x14ac:dyDescent="0.25">
      <c r="A2645" t="s">
        <v>7956</v>
      </c>
      <c r="B2645" t="s">
        <v>7957</v>
      </c>
      <c r="C2645" t="s">
        <v>27</v>
      </c>
      <c r="D2645">
        <v>19.899999999999999</v>
      </c>
      <c r="E2645" t="s">
        <v>28</v>
      </c>
      <c r="F2645" t="s">
        <v>7958</v>
      </c>
      <c r="G2645">
        <v>960</v>
      </c>
      <c r="H2645">
        <v>720</v>
      </c>
      <c r="I2645">
        <v>3</v>
      </c>
      <c r="J2645" t="s">
        <v>29</v>
      </c>
      <c r="K2645" t="s">
        <v>30</v>
      </c>
      <c r="L2645">
        <v>127</v>
      </c>
      <c r="M2645">
        <v>14</v>
      </c>
      <c r="N2645">
        <v>20</v>
      </c>
      <c r="O2645">
        <v>24</v>
      </c>
      <c r="P2645">
        <v>480</v>
      </c>
      <c r="Q2645">
        <v>50</v>
      </c>
      <c r="R2645">
        <v>250</v>
      </c>
      <c r="S2645">
        <v>110</v>
      </c>
      <c r="T2645">
        <v>173</v>
      </c>
      <c r="U2645">
        <v>15</v>
      </c>
      <c r="V2645">
        <v>200</v>
      </c>
      <c r="W2645">
        <v>6</v>
      </c>
      <c r="X2645">
        <v>56</v>
      </c>
      <c r="Y2645">
        <v>2743.2</v>
      </c>
      <c r="AA2645" t="s">
        <v>30</v>
      </c>
      <c r="AB2645" s="1">
        <v>44624</v>
      </c>
      <c r="AC2645" s="2">
        <v>0.6474537037037037</v>
      </c>
      <c r="AD2645" s="2">
        <f t="shared" si="41"/>
        <v>15.538888888888888</v>
      </c>
      <c r="AE2645" s="8">
        <f>WEEKDAY(AB2645)</f>
        <v>6</v>
      </c>
      <c r="AF2645">
        <f>IF(EXACT($AE2645,AF$1),$D2645,)</f>
        <v>0</v>
      </c>
      <c r="AG2645">
        <f>IF(EXACT($AE2645,AG$1),$D2645,)</f>
        <v>0</v>
      </c>
      <c r="AH2645">
        <f>IF(EXACT($AE2645,AH$1),$D2645,)</f>
        <v>0</v>
      </c>
      <c r="AI2645">
        <f>IF(EXACT($AE2645,AI$1),$D2645,)</f>
        <v>0</v>
      </c>
      <c r="AJ2645">
        <f>IF(EXACT($AE2645,AJ$1),$D2645,)</f>
        <v>0</v>
      </c>
      <c r="AK2645">
        <f>IF(EXACT($AE2645,AK$1),$D2645,)</f>
        <v>19.899999999999999</v>
      </c>
      <c r="AL2645">
        <f>IF(EXACT($AE2645,AL$1),$D2645,)</f>
        <v>0</v>
      </c>
    </row>
    <row r="2646" spans="1:38" x14ac:dyDescent="0.25">
      <c r="A2646" t="s">
        <v>7959</v>
      </c>
      <c r="B2646" t="s">
        <v>7960</v>
      </c>
      <c r="C2646" t="s">
        <v>27</v>
      </c>
      <c r="D2646">
        <v>19.010000000000002</v>
      </c>
      <c r="E2646" t="s">
        <v>28</v>
      </c>
      <c r="F2646" t="s">
        <v>7961</v>
      </c>
      <c r="G2646">
        <v>960</v>
      </c>
      <c r="H2646">
        <v>720</v>
      </c>
      <c r="I2646">
        <v>3</v>
      </c>
      <c r="J2646" t="s">
        <v>29</v>
      </c>
      <c r="K2646" t="s">
        <v>30</v>
      </c>
      <c r="L2646">
        <v>25</v>
      </c>
      <c r="M2646">
        <v>16</v>
      </c>
      <c r="N2646">
        <v>25</v>
      </c>
      <c r="O2646">
        <v>22</v>
      </c>
      <c r="P2646">
        <v>550</v>
      </c>
      <c r="Q2646">
        <v>50</v>
      </c>
      <c r="R2646">
        <v>250</v>
      </c>
      <c r="S2646">
        <v>110</v>
      </c>
      <c r="T2646">
        <v>173</v>
      </c>
      <c r="U2646">
        <v>15</v>
      </c>
      <c r="V2646">
        <v>200</v>
      </c>
      <c r="W2646">
        <v>6</v>
      </c>
      <c r="X2646">
        <v>56</v>
      </c>
      <c r="Y2646">
        <v>2743.2</v>
      </c>
      <c r="AA2646" t="s">
        <v>30</v>
      </c>
      <c r="AB2646" s="1">
        <v>44624</v>
      </c>
      <c r="AC2646" s="2">
        <v>0.64746527777777774</v>
      </c>
      <c r="AD2646" s="2">
        <f t="shared" si="41"/>
        <v>15.539166666666667</v>
      </c>
      <c r="AE2646" s="8">
        <f>WEEKDAY(AB2646)</f>
        <v>6</v>
      </c>
      <c r="AF2646">
        <f>IF(EXACT($AE2646,AF$1),$D2646,)</f>
        <v>0</v>
      </c>
      <c r="AG2646">
        <f>IF(EXACT($AE2646,AG$1),$D2646,)</f>
        <v>0</v>
      </c>
      <c r="AH2646">
        <f>IF(EXACT($AE2646,AH$1),$D2646,)</f>
        <v>0</v>
      </c>
      <c r="AI2646">
        <f>IF(EXACT($AE2646,AI$1),$D2646,)</f>
        <v>0</v>
      </c>
      <c r="AJ2646">
        <f>IF(EXACT($AE2646,AJ$1),$D2646,)</f>
        <v>0</v>
      </c>
      <c r="AK2646">
        <f>IF(EXACT($AE2646,AK$1),$D2646,)</f>
        <v>19.010000000000002</v>
      </c>
      <c r="AL2646">
        <f>IF(EXACT($AE2646,AL$1),$D2646,)</f>
        <v>0</v>
      </c>
    </row>
    <row r="2647" spans="1:38" x14ac:dyDescent="0.25">
      <c r="A2647" t="s">
        <v>7962</v>
      </c>
      <c r="B2647" t="s">
        <v>7963</v>
      </c>
      <c r="C2647" t="s">
        <v>27</v>
      </c>
      <c r="D2647">
        <v>33.6</v>
      </c>
      <c r="E2647" t="s">
        <v>28</v>
      </c>
      <c r="F2647" t="s">
        <v>7964</v>
      </c>
      <c r="G2647">
        <v>960</v>
      </c>
      <c r="H2647">
        <v>720</v>
      </c>
      <c r="I2647">
        <v>3</v>
      </c>
      <c r="J2647" t="s">
        <v>31</v>
      </c>
      <c r="K2647" t="s">
        <v>30</v>
      </c>
      <c r="L2647">
        <v>119</v>
      </c>
      <c r="M2647">
        <v>9</v>
      </c>
      <c r="N2647">
        <v>48</v>
      </c>
      <c r="O2647">
        <v>51</v>
      </c>
      <c r="P2647">
        <v>2448</v>
      </c>
      <c r="Q2647">
        <v>50</v>
      </c>
      <c r="R2647">
        <v>250</v>
      </c>
      <c r="S2647">
        <v>110</v>
      </c>
      <c r="T2647">
        <v>173</v>
      </c>
      <c r="U2647">
        <v>15</v>
      </c>
      <c r="V2647">
        <v>200</v>
      </c>
      <c r="W2647">
        <v>6</v>
      </c>
      <c r="X2647">
        <v>25</v>
      </c>
      <c r="Y2647">
        <v>1092.2</v>
      </c>
      <c r="AA2647" t="s">
        <v>30</v>
      </c>
      <c r="AB2647" s="1">
        <v>44624</v>
      </c>
      <c r="AC2647" s="2">
        <v>0.6585185185185185</v>
      </c>
      <c r="AD2647" s="2">
        <f t="shared" si="41"/>
        <v>15.804444444444444</v>
      </c>
      <c r="AE2647" s="8">
        <f>WEEKDAY(AB2647)</f>
        <v>6</v>
      </c>
      <c r="AF2647">
        <f>IF(EXACT($AE2647,AF$1),$D2647,)</f>
        <v>0</v>
      </c>
      <c r="AG2647">
        <f>IF(EXACT($AE2647,AG$1),$D2647,)</f>
        <v>0</v>
      </c>
      <c r="AH2647">
        <f>IF(EXACT($AE2647,AH$1),$D2647,)</f>
        <v>0</v>
      </c>
      <c r="AI2647">
        <f>IF(EXACT($AE2647,AI$1),$D2647,)</f>
        <v>0</v>
      </c>
      <c r="AJ2647">
        <f>IF(EXACT($AE2647,AJ$1),$D2647,)</f>
        <v>0</v>
      </c>
      <c r="AK2647">
        <f>IF(EXACT($AE2647,AK$1),$D2647,)</f>
        <v>33.6</v>
      </c>
      <c r="AL2647">
        <f>IF(EXACT($AE2647,AL$1),$D2647,)</f>
        <v>0</v>
      </c>
    </row>
    <row r="2648" spans="1:38" x14ac:dyDescent="0.25">
      <c r="A2648" t="s">
        <v>7965</v>
      </c>
      <c r="B2648" t="s">
        <v>7966</v>
      </c>
      <c r="C2648" t="s">
        <v>27</v>
      </c>
      <c r="D2648">
        <v>20</v>
      </c>
      <c r="E2648" t="s">
        <v>28</v>
      </c>
      <c r="F2648" t="s">
        <v>7967</v>
      </c>
      <c r="G2648">
        <v>960</v>
      </c>
      <c r="H2648">
        <v>720</v>
      </c>
      <c r="I2648">
        <v>3</v>
      </c>
      <c r="J2648" t="s">
        <v>31</v>
      </c>
      <c r="K2648" t="s">
        <v>30</v>
      </c>
      <c r="L2648">
        <v>85</v>
      </c>
      <c r="M2648">
        <v>15</v>
      </c>
      <c r="N2648">
        <v>29</v>
      </c>
      <c r="O2648">
        <v>45</v>
      </c>
      <c r="P2648">
        <v>1305</v>
      </c>
      <c r="Q2648">
        <v>50</v>
      </c>
      <c r="R2648">
        <v>250</v>
      </c>
      <c r="S2648">
        <v>110</v>
      </c>
      <c r="T2648">
        <v>173</v>
      </c>
      <c r="U2648">
        <v>15</v>
      </c>
      <c r="V2648">
        <v>200</v>
      </c>
      <c r="W2648">
        <v>6</v>
      </c>
      <c r="X2648">
        <v>25</v>
      </c>
      <c r="Y2648">
        <v>1092.2</v>
      </c>
      <c r="AA2648" t="s">
        <v>30</v>
      </c>
      <c r="AB2648" s="1">
        <v>44624</v>
      </c>
      <c r="AC2648" s="2">
        <v>0.65859953703703711</v>
      </c>
      <c r="AD2648" s="2">
        <f t="shared" si="41"/>
        <v>15.80638888888889</v>
      </c>
      <c r="AE2648" s="8">
        <f>WEEKDAY(AB2648)</f>
        <v>6</v>
      </c>
      <c r="AF2648">
        <f>IF(EXACT($AE2648,AF$1),$D2648,)</f>
        <v>0</v>
      </c>
      <c r="AG2648">
        <f>IF(EXACT($AE2648,AG$1),$D2648,)</f>
        <v>0</v>
      </c>
      <c r="AH2648">
        <f>IF(EXACT($AE2648,AH$1),$D2648,)</f>
        <v>0</v>
      </c>
      <c r="AI2648">
        <f>IF(EXACT($AE2648,AI$1),$D2648,)</f>
        <v>0</v>
      </c>
      <c r="AJ2648">
        <f>IF(EXACT($AE2648,AJ$1),$D2648,)</f>
        <v>0</v>
      </c>
      <c r="AK2648">
        <f>IF(EXACT($AE2648,AK$1),$D2648,)</f>
        <v>20</v>
      </c>
      <c r="AL2648">
        <f>IF(EXACT($AE2648,AL$1),$D2648,)</f>
        <v>0</v>
      </c>
    </row>
    <row r="2649" spans="1:38" x14ac:dyDescent="0.25">
      <c r="A2649" t="s">
        <v>7968</v>
      </c>
      <c r="B2649" t="s">
        <v>7969</v>
      </c>
      <c r="C2649" t="s">
        <v>27</v>
      </c>
      <c r="D2649">
        <v>21.45</v>
      </c>
      <c r="E2649" t="s">
        <v>28</v>
      </c>
      <c r="F2649" t="s">
        <v>7970</v>
      </c>
      <c r="G2649">
        <v>960</v>
      </c>
      <c r="H2649">
        <v>720</v>
      </c>
      <c r="I2649">
        <v>3</v>
      </c>
      <c r="J2649" t="s">
        <v>31</v>
      </c>
      <c r="K2649" t="s">
        <v>30</v>
      </c>
      <c r="L2649">
        <v>43</v>
      </c>
      <c r="M2649">
        <v>15</v>
      </c>
      <c r="N2649">
        <v>38</v>
      </c>
      <c r="O2649">
        <v>43</v>
      </c>
      <c r="P2649">
        <v>1634</v>
      </c>
      <c r="Q2649">
        <v>50</v>
      </c>
      <c r="R2649">
        <v>250</v>
      </c>
      <c r="S2649">
        <v>110</v>
      </c>
      <c r="T2649">
        <v>173</v>
      </c>
      <c r="U2649">
        <v>15</v>
      </c>
      <c r="V2649">
        <v>200</v>
      </c>
      <c r="W2649">
        <v>6</v>
      </c>
      <c r="X2649">
        <v>25</v>
      </c>
      <c r="Y2649">
        <v>1092.2</v>
      </c>
      <c r="AA2649" t="s">
        <v>30</v>
      </c>
      <c r="AB2649" s="1">
        <v>44624</v>
      </c>
      <c r="AC2649" s="2">
        <v>0.66214120370370366</v>
      </c>
      <c r="AD2649" s="2">
        <f t="shared" si="41"/>
        <v>15.891388888888887</v>
      </c>
      <c r="AE2649" s="8">
        <f>WEEKDAY(AB2649)</f>
        <v>6</v>
      </c>
      <c r="AF2649">
        <f>IF(EXACT($AE2649,AF$1),$D2649,)</f>
        <v>0</v>
      </c>
      <c r="AG2649">
        <f>IF(EXACT($AE2649,AG$1),$D2649,)</f>
        <v>0</v>
      </c>
      <c r="AH2649">
        <f>IF(EXACT($AE2649,AH$1),$D2649,)</f>
        <v>0</v>
      </c>
      <c r="AI2649">
        <f>IF(EXACT($AE2649,AI$1),$D2649,)</f>
        <v>0</v>
      </c>
      <c r="AJ2649">
        <f>IF(EXACT($AE2649,AJ$1),$D2649,)</f>
        <v>0</v>
      </c>
      <c r="AK2649">
        <f>IF(EXACT($AE2649,AK$1),$D2649,)</f>
        <v>21.45</v>
      </c>
      <c r="AL2649">
        <f>IF(EXACT($AE2649,AL$1),$D2649,)</f>
        <v>0</v>
      </c>
    </row>
    <row r="2650" spans="1:38" x14ac:dyDescent="0.25">
      <c r="A2650" t="s">
        <v>7971</v>
      </c>
      <c r="B2650" t="s">
        <v>7972</v>
      </c>
      <c r="C2650" t="s">
        <v>27</v>
      </c>
      <c r="D2650">
        <v>19.920000000000002</v>
      </c>
      <c r="E2650" t="s">
        <v>28</v>
      </c>
      <c r="F2650" t="s">
        <v>7973</v>
      </c>
      <c r="G2650">
        <v>960</v>
      </c>
      <c r="H2650">
        <v>720</v>
      </c>
      <c r="I2650">
        <v>3</v>
      </c>
      <c r="J2650" t="s">
        <v>29</v>
      </c>
      <c r="K2650" t="s">
        <v>30</v>
      </c>
      <c r="L2650">
        <v>129</v>
      </c>
      <c r="M2650">
        <v>22</v>
      </c>
      <c r="N2650">
        <v>36</v>
      </c>
      <c r="O2650">
        <v>29</v>
      </c>
      <c r="P2650">
        <v>1044</v>
      </c>
      <c r="Q2650">
        <v>50</v>
      </c>
      <c r="R2650">
        <v>250</v>
      </c>
      <c r="S2650">
        <v>110</v>
      </c>
      <c r="T2650">
        <v>173</v>
      </c>
      <c r="U2650">
        <v>15</v>
      </c>
      <c r="V2650">
        <v>200</v>
      </c>
      <c r="W2650">
        <v>6</v>
      </c>
      <c r="X2650">
        <v>56</v>
      </c>
      <c r="Y2650">
        <v>2743.2</v>
      </c>
      <c r="AA2650" t="s">
        <v>30</v>
      </c>
      <c r="AB2650" s="1">
        <v>44624</v>
      </c>
      <c r="AC2650" s="2">
        <v>0.66278935185185184</v>
      </c>
      <c r="AD2650" s="2">
        <f t="shared" si="41"/>
        <v>15.906944444444445</v>
      </c>
      <c r="AE2650" s="8">
        <f>WEEKDAY(AB2650)</f>
        <v>6</v>
      </c>
      <c r="AF2650">
        <f>IF(EXACT($AE2650,AF$1),$D2650,)</f>
        <v>0</v>
      </c>
      <c r="AG2650">
        <f>IF(EXACT($AE2650,AG$1),$D2650,)</f>
        <v>0</v>
      </c>
      <c r="AH2650">
        <f>IF(EXACT($AE2650,AH$1),$D2650,)</f>
        <v>0</v>
      </c>
      <c r="AI2650">
        <f>IF(EXACT($AE2650,AI$1),$D2650,)</f>
        <v>0</v>
      </c>
      <c r="AJ2650">
        <f>IF(EXACT($AE2650,AJ$1),$D2650,)</f>
        <v>0</v>
      </c>
      <c r="AK2650">
        <f>IF(EXACT($AE2650,AK$1),$D2650,)</f>
        <v>19.920000000000002</v>
      </c>
      <c r="AL2650">
        <f>IF(EXACT($AE2650,AL$1),$D2650,)</f>
        <v>0</v>
      </c>
    </row>
    <row r="2651" spans="1:38" x14ac:dyDescent="0.25">
      <c r="A2651" t="s">
        <v>7974</v>
      </c>
      <c r="B2651" t="s">
        <v>7975</v>
      </c>
      <c r="C2651" t="s">
        <v>27</v>
      </c>
      <c r="D2651">
        <v>24.39</v>
      </c>
      <c r="E2651" t="s">
        <v>28</v>
      </c>
      <c r="F2651" t="s">
        <v>7976</v>
      </c>
      <c r="G2651">
        <v>960</v>
      </c>
      <c r="H2651">
        <v>720</v>
      </c>
      <c r="I2651">
        <v>3</v>
      </c>
      <c r="J2651" t="s">
        <v>31</v>
      </c>
      <c r="K2651" t="s">
        <v>30</v>
      </c>
      <c r="L2651">
        <v>37</v>
      </c>
      <c r="M2651">
        <v>19</v>
      </c>
      <c r="N2651">
        <v>54</v>
      </c>
      <c r="O2651">
        <v>43</v>
      </c>
      <c r="P2651">
        <v>2322</v>
      </c>
      <c r="Q2651">
        <v>50</v>
      </c>
      <c r="R2651">
        <v>250</v>
      </c>
      <c r="S2651">
        <v>110</v>
      </c>
      <c r="T2651">
        <v>173</v>
      </c>
      <c r="U2651">
        <v>15</v>
      </c>
      <c r="V2651">
        <v>200</v>
      </c>
      <c r="W2651">
        <v>6</v>
      </c>
      <c r="X2651">
        <v>25</v>
      </c>
      <c r="Y2651">
        <v>1092.2</v>
      </c>
      <c r="AA2651" t="s">
        <v>30</v>
      </c>
      <c r="AB2651" s="1">
        <v>44624</v>
      </c>
      <c r="AC2651" s="2">
        <v>0.66431712962962963</v>
      </c>
      <c r="AD2651" s="2">
        <f t="shared" si="41"/>
        <v>15.94361111111111</v>
      </c>
      <c r="AE2651" s="8">
        <f>WEEKDAY(AB2651)</f>
        <v>6</v>
      </c>
      <c r="AF2651">
        <f>IF(EXACT($AE2651,AF$1),$D2651,)</f>
        <v>0</v>
      </c>
      <c r="AG2651">
        <f>IF(EXACT($AE2651,AG$1),$D2651,)</f>
        <v>0</v>
      </c>
      <c r="AH2651">
        <f>IF(EXACT($AE2651,AH$1),$D2651,)</f>
        <v>0</v>
      </c>
      <c r="AI2651">
        <f>IF(EXACT($AE2651,AI$1),$D2651,)</f>
        <v>0</v>
      </c>
      <c r="AJ2651">
        <f>IF(EXACT($AE2651,AJ$1),$D2651,)</f>
        <v>0</v>
      </c>
      <c r="AK2651">
        <f>IF(EXACT($AE2651,AK$1),$D2651,)</f>
        <v>24.39</v>
      </c>
      <c r="AL2651">
        <f>IF(EXACT($AE2651,AL$1),$D2651,)</f>
        <v>0</v>
      </c>
    </row>
    <row r="2652" spans="1:38" x14ac:dyDescent="0.25">
      <c r="A2652" t="s">
        <v>7977</v>
      </c>
      <c r="B2652" t="s">
        <v>7978</v>
      </c>
      <c r="C2652" t="s">
        <v>27</v>
      </c>
      <c r="D2652">
        <v>27.69</v>
      </c>
      <c r="E2652" t="s">
        <v>28</v>
      </c>
      <c r="F2652" t="s">
        <v>7979</v>
      </c>
      <c r="G2652">
        <v>960</v>
      </c>
      <c r="H2652">
        <v>720</v>
      </c>
      <c r="I2652">
        <v>3</v>
      </c>
      <c r="J2652" t="s">
        <v>31</v>
      </c>
      <c r="K2652" t="s">
        <v>30</v>
      </c>
      <c r="L2652">
        <v>39</v>
      </c>
      <c r="M2652">
        <v>19</v>
      </c>
      <c r="N2652">
        <v>47</v>
      </c>
      <c r="O2652">
        <v>44</v>
      </c>
      <c r="P2652">
        <v>2068</v>
      </c>
      <c r="Q2652">
        <v>50</v>
      </c>
      <c r="R2652">
        <v>250</v>
      </c>
      <c r="S2652">
        <v>110</v>
      </c>
      <c r="T2652">
        <v>173</v>
      </c>
      <c r="U2652">
        <v>15</v>
      </c>
      <c r="V2652">
        <v>200</v>
      </c>
      <c r="W2652">
        <v>6</v>
      </c>
      <c r="X2652">
        <v>25</v>
      </c>
      <c r="Y2652">
        <v>1092.2</v>
      </c>
      <c r="AA2652" t="s">
        <v>30</v>
      </c>
      <c r="AB2652" s="1">
        <v>44624</v>
      </c>
      <c r="AC2652" s="2">
        <v>0.66480324074074071</v>
      </c>
      <c r="AD2652" s="2">
        <f t="shared" si="41"/>
        <v>15.955277777777777</v>
      </c>
      <c r="AE2652" s="8">
        <f>WEEKDAY(AB2652)</f>
        <v>6</v>
      </c>
      <c r="AF2652">
        <f>IF(EXACT($AE2652,AF$1),$D2652,)</f>
        <v>0</v>
      </c>
      <c r="AG2652">
        <f>IF(EXACT($AE2652,AG$1),$D2652,)</f>
        <v>0</v>
      </c>
      <c r="AH2652">
        <f>IF(EXACT($AE2652,AH$1),$D2652,)</f>
        <v>0</v>
      </c>
      <c r="AI2652">
        <f>IF(EXACT($AE2652,AI$1),$D2652,)</f>
        <v>0</v>
      </c>
      <c r="AJ2652">
        <f>IF(EXACT($AE2652,AJ$1),$D2652,)</f>
        <v>0</v>
      </c>
      <c r="AK2652">
        <f>IF(EXACT($AE2652,AK$1),$D2652,)</f>
        <v>27.69</v>
      </c>
      <c r="AL2652">
        <f>IF(EXACT($AE2652,AL$1),$D2652,)</f>
        <v>0</v>
      </c>
    </row>
    <row r="2653" spans="1:38" x14ac:dyDescent="0.25">
      <c r="A2653" t="s">
        <v>7980</v>
      </c>
      <c r="B2653" t="s">
        <v>7981</v>
      </c>
      <c r="C2653" t="s">
        <v>27</v>
      </c>
      <c r="D2653">
        <v>23.17</v>
      </c>
      <c r="E2653" t="s">
        <v>28</v>
      </c>
      <c r="F2653" t="s">
        <v>7982</v>
      </c>
      <c r="G2653">
        <v>960</v>
      </c>
      <c r="H2653">
        <v>720</v>
      </c>
      <c r="I2653">
        <v>3</v>
      </c>
      <c r="J2653" t="s">
        <v>29</v>
      </c>
      <c r="K2653" t="s">
        <v>30</v>
      </c>
      <c r="L2653">
        <v>76</v>
      </c>
      <c r="M2653">
        <v>24</v>
      </c>
      <c r="N2653">
        <v>46</v>
      </c>
      <c r="O2653">
        <v>29</v>
      </c>
      <c r="P2653">
        <v>1334</v>
      </c>
      <c r="Q2653">
        <v>50</v>
      </c>
      <c r="R2653">
        <v>250</v>
      </c>
      <c r="S2653">
        <v>110</v>
      </c>
      <c r="T2653">
        <v>173</v>
      </c>
      <c r="U2653">
        <v>15</v>
      </c>
      <c r="V2653">
        <v>200</v>
      </c>
      <c r="W2653">
        <v>6</v>
      </c>
      <c r="X2653">
        <v>56</v>
      </c>
      <c r="Y2653">
        <v>2743.2</v>
      </c>
      <c r="AA2653" t="s">
        <v>30</v>
      </c>
      <c r="AB2653" s="1">
        <v>44624</v>
      </c>
      <c r="AC2653" s="2">
        <v>0.66484953703703698</v>
      </c>
      <c r="AD2653" s="2">
        <f t="shared" si="41"/>
        <v>15.956388888888888</v>
      </c>
      <c r="AE2653" s="8">
        <f>WEEKDAY(AB2653)</f>
        <v>6</v>
      </c>
      <c r="AF2653">
        <f>IF(EXACT($AE2653,AF$1),$D2653,)</f>
        <v>0</v>
      </c>
      <c r="AG2653">
        <f>IF(EXACT($AE2653,AG$1),$D2653,)</f>
        <v>0</v>
      </c>
      <c r="AH2653">
        <f>IF(EXACT($AE2653,AH$1),$D2653,)</f>
        <v>0</v>
      </c>
      <c r="AI2653">
        <f>IF(EXACT($AE2653,AI$1),$D2653,)</f>
        <v>0</v>
      </c>
      <c r="AJ2653">
        <f>IF(EXACT($AE2653,AJ$1),$D2653,)</f>
        <v>0</v>
      </c>
      <c r="AK2653">
        <f>IF(EXACT($AE2653,AK$1),$D2653,)</f>
        <v>23.17</v>
      </c>
      <c r="AL2653">
        <f>IF(EXACT($AE2653,AL$1),$D2653,)</f>
        <v>0</v>
      </c>
    </row>
    <row r="2654" spans="1:38" x14ac:dyDescent="0.25">
      <c r="A2654" t="s">
        <v>7983</v>
      </c>
      <c r="B2654" t="s">
        <v>7984</v>
      </c>
      <c r="C2654" t="s">
        <v>27</v>
      </c>
      <c r="D2654">
        <v>25.69</v>
      </c>
      <c r="E2654" t="s">
        <v>28</v>
      </c>
      <c r="F2654" t="s">
        <v>7985</v>
      </c>
      <c r="G2654">
        <v>960</v>
      </c>
      <c r="H2654">
        <v>720</v>
      </c>
      <c r="I2654">
        <v>3</v>
      </c>
      <c r="J2654" t="s">
        <v>31</v>
      </c>
      <c r="K2654" t="s">
        <v>30</v>
      </c>
      <c r="L2654">
        <v>90</v>
      </c>
      <c r="M2654">
        <v>24</v>
      </c>
      <c r="N2654">
        <v>32</v>
      </c>
      <c r="O2654">
        <v>26</v>
      </c>
      <c r="P2654">
        <v>832</v>
      </c>
      <c r="Q2654">
        <v>50</v>
      </c>
      <c r="R2654">
        <v>250</v>
      </c>
      <c r="S2654">
        <v>110</v>
      </c>
      <c r="T2654">
        <v>173</v>
      </c>
      <c r="U2654">
        <v>15</v>
      </c>
      <c r="V2654">
        <v>200</v>
      </c>
      <c r="W2654">
        <v>6</v>
      </c>
      <c r="X2654">
        <v>25</v>
      </c>
      <c r="Y2654">
        <v>1092.2</v>
      </c>
      <c r="AA2654" t="s">
        <v>30</v>
      </c>
      <c r="AB2654" s="1">
        <v>44624</v>
      </c>
      <c r="AC2654" s="2">
        <v>0.66775462962962961</v>
      </c>
      <c r="AD2654" s="2">
        <f t="shared" si="41"/>
        <v>16.02611111111111</v>
      </c>
      <c r="AE2654" s="8">
        <f>WEEKDAY(AB2654)</f>
        <v>6</v>
      </c>
      <c r="AF2654">
        <f>IF(EXACT($AE2654,AF$1),$D2654,)</f>
        <v>0</v>
      </c>
      <c r="AG2654">
        <f>IF(EXACT($AE2654,AG$1),$D2654,)</f>
        <v>0</v>
      </c>
      <c r="AH2654">
        <f>IF(EXACT($AE2654,AH$1),$D2654,)</f>
        <v>0</v>
      </c>
      <c r="AI2654">
        <f>IF(EXACT($AE2654,AI$1),$D2654,)</f>
        <v>0</v>
      </c>
      <c r="AJ2654">
        <f>IF(EXACT($AE2654,AJ$1),$D2654,)</f>
        <v>0</v>
      </c>
      <c r="AK2654">
        <f>IF(EXACT($AE2654,AK$1),$D2654,)</f>
        <v>25.69</v>
      </c>
      <c r="AL2654">
        <f>IF(EXACT($AE2654,AL$1),$D2654,)</f>
        <v>0</v>
      </c>
    </row>
    <row r="2655" spans="1:38" x14ac:dyDescent="0.25">
      <c r="A2655" t="s">
        <v>7986</v>
      </c>
      <c r="B2655" t="s">
        <v>7987</v>
      </c>
      <c r="C2655" t="s">
        <v>27</v>
      </c>
      <c r="D2655">
        <v>25.75</v>
      </c>
      <c r="E2655" t="s">
        <v>28</v>
      </c>
      <c r="F2655" t="s">
        <v>7988</v>
      </c>
      <c r="G2655">
        <v>960</v>
      </c>
      <c r="H2655">
        <v>720</v>
      </c>
      <c r="I2655">
        <v>3</v>
      </c>
      <c r="J2655" t="s">
        <v>29</v>
      </c>
      <c r="K2655" t="s">
        <v>30</v>
      </c>
      <c r="L2655">
        <v>48</v>
      </c>
      <c r="M2655">
        <v>45</v>
      </c>
      <c r="N2655">
        <v>31</v>
      </c>
      <c r="O2655">
        <v>18</v>
      </c>
      <c r="P2655">
        <v>558</v>
      </c>
      <c r="Q2655">
        <v>50</v>
      </c>
      <c r="R2655">
        <v>250</v>
      </c>
      <c r="S2655">
        <v>110</v>
      </c>
      <c r="T2655">
        <v>173</v>
      </c>
      <c r="U2655">
        <v>15</v>
      </c>
      <c r="V2655">
        <v>200</v>
      </c>
      <c r="W2655">
        <v>6</v>
      </c>
      <c r="X2655">
        <v>56</v>
      </c>
      <c r="Y2655">
        <v>2743.2</v>
      </c>
      <c r="AA2655" t="s">
        <v>30</v>
      </c>
      <c r="AB2655" s="1">
        <v>44624</v>
      </c>
      <c r="AC2655" s="2">
        <v>0.67126157407407405</v>
      </c>
      <c r="AD2655" s="2">
        <f t="shared" si="41"/>
        <v>16.110277777777778</v>
      </c>
      <c r="AE2655" s="8">
        <f>WEEKDAY(AB2655)</f>
        <v>6</v>
      </c>
      <c r="AF2655">
        <f>IF(EXACT($AE2655,AF$1),$D2655,)</f>
        <v>0</v>
      </c>
      <c r="AG2655">
        <f>IF(EXACT($AE2655,AG$1),$D2655,)</f>
        <v>0</v>
      </c>
      <c r="AH2655">
        <f>IF(EXACT($AE2655,AH$1),$D2655,)</f>
        <v>0</v>
      </c>
      <c r="AI2655">
        <f>IF(EXACT($AE2655,AI$1),$D2655,)</f>
        <v>0</v>
      </c>
      <c r="AJ2655">
        <f>IF(EXACT($AE2655,AJ$1),$D2655,)</f>
        <v>0</v>
      </c>
      <c r="AK2655">
        <f>IF(EXACT($AE2655,AK$1),$D2655,)</f>
        <v>25.75</v>
      </c>
      <c r="AL2655">
        <f>IF(EXACT($AE2655,AL$1),$D2655,)</f>
        <v>0</v>
      </c>
    </row>
    <row r="2656" spans="1:38" x14ac:dyDescent="0.25">
      <c r="A2656" t="s">
        <v>7989</v>
      </c>
      <c r="B2656" t="s">
        <v>7990</v>
      </c>
      <c r="C2656" t="s">
        <v>27</v>
      </c>
      <c r="D2656">
        <v>30.37</v>
      </c>
      <c r="E2656" t="s">
        <v>28</v>
      </c>
      <c r="F2656" t="s">
        <v>7991</v>
      </c>
      <c r="G2656">
        <v>960</v>
      </c>
      <c r="H2656">
        <v>720</v>
      </c>
      <c r="I2656">
        <v>3</v>
      </c>
      <c r="J2656" t="s">
        <v>29</v>
      </c>
      <c r="K2656" t="s">
        <v>30</v>
      </c>
      <c r="L2656">
        <v>83</v>
      </c>
      <c r="M2656">
        <v>29</v>
      </c>
      <c r="N2656">
        <v>26</v>
      </c>
      <c r="O2656">
        <v>19</v>
      </c>
      <c r="P2656">
        <v>494</v>
      </c>
      <c r="Q2656">
        <v>50</v>
      </c>
      <c r="R2656">
        <v>250</v>
      </c>
      <c r="S2656">
        <v>110</v>
      </c>
      <c r="T2656">
        <v>173</v>
      </c>
      <c r="U2656">
        <v>15</v>
      </c>
      <c r="V2656">
        <v>200</v>
      </c>
      <c r="W2656">
        <v>6</v>
      </c>
      <c r="X2656">
        <v>56</v>
      </c>
      <c r="Y2656">
        <v>2743.2</v>
      </c>
      <c r="AA2656" t="s">
        <v>30</v>
      </c>
      <c r="AB2656" s="1">
        <v>44624</v>
      </c>
      <c r="AC2656" s="2">
        <v>0.67211805555555548</v>
      </c>
      <c r="AD2656" s="2">
        <f t="shared" si="41"/>
        <v>16.130833333333332</v>
      </c>
      <c r="AE2656" s="8">
        <f>WEEKDAY(AB2656)</f>
        <v>6</v>
      </c>
      <c r="AF2656">
        <f>IF(EXACT($AE2656,AF$1),$D2656,)</f>
        <v>0</v>
      </c>
      <c r="AG2656">
        <f>IF(EXACT($AE2656,AG$1),$D2656,)</f>
        <v>0</v>
      </c>
      <c r="AH2656">
        <f>IF(EXACT($AE2656,AH$1),$D2656,)</f>
        <v>0</v>
      </c>
      <c r="AI2656">
        <f>IF(EXACT($AE2656,AI$1),$D2656,)</f>
        <v>0</v>
      </c>
      <c r="AJ2656">
        <f>IF(EXACT($AE2656,AJ$1),$D2656,)</f>
        <v>0</v>
      </c>
      <c r="AK2656">
        <f>IF(EXACT($AE2656,AK$1),$D2656,)</f>
        <v>30.37</v>
      </c>
      <c r="AL2656">
        <f>IF(EXACT($AE2656,AL$1),$D2656,)</f>
        <v>0</v>
      </c>
    </row>
    <row r="2657" spans="1:38" x14ac:dyDescent="0.25">
      <c r="A2657" t="s">
        <v>7992</v>
      </c>
      <c r="B2657" t="s">
        <v>7993</v>
      </c>
      <c r="C2657" t="s">
        <v>27</v>
      </c>
      <c r="D2657">
        <v>31.5</v>
      </c>
      <c r="E2657" t="s">
        <v>28</v>
      </c>
      <c r="F2657" t="s">
        <v>7994</v>
      </c>
      <c r="G2657">
        <v>960</v>
      </c>
      <c r="H2657">
        <v>720</v>
      </c>
      <c r="I2657">
        <v>3</v>
      </c>
      <c r="J2657" t="s">
        <v>31</v>
      </c>
      <c r="K2657" t="s">
        <v>30</v>
      </c>
      <c r="L2657">
        <v>116</v>
      </c>
      <c r="M2657">
        <v>11</v>
      </c>
      <c r="N2657">
        <v>37</v>
      </c>
      <c r="O2657">
        <v>46</v>
      </c>
      <c r="P2657">
        <v>1702</v>
      </c>
      <c r="Q2657">
        <v>50</v>
      </c>
      <c r="R2657">
        <v>250</v>
      </c>
      <c r="S2657">
        <v>110</v>
      </c>
      <c r="T2657">
        <v>173</v>
      </c>
      <c r="U2657">
        <v>15</v>
      </c>
      <c r="V2657">
        <v>200</v>
      </c>
      <c r="W2657">
        <v>6</v>
      </c>
      <c r="X2657">
        <v>25</v>
      </c>
      <c r="Y2657">
        <v>1092.2</v>
      </c>
      <c r="AA2657" t="s">
        <v>30</v>
      </c>
      <c r="AB2657" s="1">
        <v>44624</v>
      </c>
      <c r="AC2657" s="2">
        <v>0.68343750000000003</v>
      </c>
      <c r="AD2657" s="2">
        <f t="shared" si="41"/>
        <v>16.4025</v>
      </c>
      <c r="AE2657" s="8">
        <f>WEEKDAY(AB2657)</f>
        <v>6</v>
      </c>
      <c r="AF2657">
        <f>IF(EXACT($AE2657,AF$1),$D2657,)</f>
        <v>0</v>
      </c>
      <c r="AG2657">
        <f>IF(EXACT($AE2657,AG$1),$D2657,)</f>
        <v>0</v>
      </c>
      <c r="AH2657">
        <f>IF(EXACT($AE2657,AH$1),$D2657,)</f>
        <v>0</v>
      </c>
      <c r="AI2657">
        <f>IF(EXACT($AE2657,AI$1),$D2657,)</f>
        <v>0</v>
      </c>
      <c r="AJ2657">
        <f>IF(EXACT($AE2657,AJ$1),$D2657,)</f>
        <v>0</v>
      </c>
      <c r="AK2657">
        <f>IF(EXACT($AE2657,AK$1),$D2657,)</f>
        <v>31.5</v>
      </c>
      <c r="AL2657">
        <f>IF(EXACT($AE2657,AL$1),$D2657,)</f>
        <v>0</v>
      </c>
    </row>
    <row r="2658" spans="1:38" x14ac:dyDescent="0.25">
      <c r="A2658" t="s">
        <v>7995</v>
      </c>
      <c r="B2658" t="s">
        <v>7996</v>
      </c>
      <c r="C2658" t="s">
        <v>27</v>
      </c>
      <c r="D2658">
        <v>33.369999999999997</v>
      </c>
      <c r="E2658" t="s">
        <v>28</v>
      </c>
      <c r="F2658" t="s">
        <v>7997</v>
      </c>
      <c r="G2658">
        <v>960</v>
      </c>
      <c r="H2658">
        <v>720</v>
      </c>
      <c r="I2658">
        <v>3</v>
      </c>
      <c r="J2658" t="s">
        <v>29</v>
      </c>
      <c r="K2658" t="s">
        <v>30</v>
      </c>
      <c r="L2658">
        <v>89</v>
      </c>
      <c r="M2658">
        <v>28</v>
      </c>
      <c r="N2658">
        <v>28</v>
      </c>
      <c r="O2658">
        <v>23</v>
      </c>
      <c r="P2658">
        <v>644</v>
      </c>
      <c r="Q2658">
        <v>50</v>
      </c>
      <c r="R2658">
        <v>250</v>
      </c>
      <c r="S2658">
        <v>110</v>
      </c>
      <c r="T2658">
        <v>173</v>
      </c>
      <c r="U2658">
        <v>15</v>
      </c>
      <c r="V2658">
        <v>200</v>
      </c>
      <c r="W2658">
        <v>6</v>
      </c>
      <c r="X2658">
        <v>56</v>
      </c>
      <c r="Y2658">
        <v>2743.2</v>
      </c>
      <c r="AA2658" t="s">
        <v>30</v>
      </c>
      <c r="AB2658" s="1">
        <v>44624</v>
      </c>
      <c r="AC2658" s="2">
        <v>0.6837847222222222</v>
      </c>
      <c r="AD2658" s="2">
        <f t="shared" si="41"/>
        <v>16.410833333333333</v>
      </c>
      <c r="AE2658" s="8">
        <f>WEEKDAY(AB2658)</f>
        <v>6</v>
      </c>
      <c r="AF2658">
        <f>IF(EXACT($AE2658,AF$1),$D2658,)</f>
        <v>0</v>
      </c>
      <c r="AG2658">
        <f>IF(EXACT($AE2658,AG$1),$D2658,)</f>
        <v>0</v>
      </c>
      <c r="AH2658">
        <f>IF(EXACT($AE2658,AH$1),$D2658,)</f>
        <v>0</v>
      </c>
      <c r="AI2658">
        <f>IF(EXACT($AE2658,AI$1),$D2658,)</f>
        <v>0</v>
      </c>
      <c r="AJ2658">
        <f>IF(EXACT($AE2658,AJ$1),$D2658,)</f>
        <v>0</v>
      </c>
      <c r="AK2658">
        <f>IF(EXACT($AE2658,AK$1),$D2658,)</f>
        <v>33.369999999999997</v>
      </c>
      <c r="AL2658">
        <f>IF(EXACT($AE2658,AL$1),$D2658,)</f>
        <v>0</v>
      </c>
    </row>
    <row r="2659" spans="1:38" x14ac:dyDescent="0.25">
      <c r="A2659" t="s">
        <v>7998</v>
      </c>
      <c r="B2659" t="s">
        <v>7999</v>
      </c>
      <c r="C2659" t="s">
        <v>27</v>
      </c>
      <c r="D2659">
        <v>29.91</v>
      </c>
      <c r="E2659" t="s">
        <v>28</v>
      </c>
      <c r="F2659" t="s">
        <v>8000</v>
      </c>
      <c r="G2659">
        <v>960</v>
      </c>
      <c r="H2659">
        <v>720</v>
      </c>
      <c r="I2659">
        <v>3</v>
      </c>
      <c r="J2659" t="s">
        <v>31</v>
      </c>
      <c r="K2659" t="s">
        <v>30</v>
      </c>
      <c r="L2659">
        <v>131</v>
      </c>
      <c r="M2659">
        <v>19</v>
      </c>
      <c r="N2659">
        <v>39</v>
      </c>
      <c r="O2659">
        <v>26</v>
      </c>
      <c r="P2659">
        <v>1014</v>
      </c>
      <c r="Q2659">
        <v>50</v>
      </c>
      <c r="R2659">
        <v>250</v>
      </c>
      <c r="S2659">
        <v>110</v>
      </c>
      <c r="T2659">
        <v>173</v>
      </c>
      <c r="U2659">
        <v>15</v>
      </c>
      <c r="V2659">
        <v>200</v>
      </c>
      <c r="W2659">
        <v>6</v>
      </c>
      <c r="X2659">
        <v>25</v>
      </c>
      <c r="Y2659">
        <v>1092.2</v>
      </c>
      <c r="AA2659" t="s">
        <v>30</v>
      </c>
      <c r="AB2659" s="1">
        <v>44624</v>
      </c>
      <c r="AC2659" s="2">
        <v>0.68554398148148143</v>
      </c>
      <c r="AD2659" s="2">
        <f t="shared" si="41"/>
        <v>16.453055555555554</v>
      </c>
      <c r="AE2659" s="8">
        <f>WEEKDAY(AB2659)</f>
        <v>6</v>
      </c>
      <c r="AF2659">
        <f>IF(EXACT($AE2659,AF$1),$D2659,)</f>
        <v>0</v>
      </c>
      <c r="AG2659">
        <f>IF(EXACT($AE2659,AG$1),$D2659,)</f>
        <v>0</v>
      </c>
      <c r="AH2659">
        <f>IF(EXACT($AE2659,AH$1),$D2659,)</f>
        <v>0</v>
      </c>
      <c r="AI2659">
        <f>IF(EXACT($AE2659,AI$1),$D2659,)</f>
        <v>0</v>
      </c>
      <c r="AJ2659">
        <f>IF(EXACT($AE2659,AJ$1),$D2659,)</f>
        <v>0</v>
      </c>
      <c r="AK2659">
        <f>IF(EXACT($AE2659,AK$1),$D2659,)</f>
        <v>29.91</v>
      </c>
      <c r="AL2659">
        <f>IF(EXACT($AE2659,AL$1),$D2659,)</f>
        <v>0</v>
      </c>
    </row>
    <row r="2660" spans="1:38" x14ac:dyDescent="0.25">
      <c r="A2660" t="s">
        <v>8001</v>
      </c>
      <c r="B2660" t="s">
        <v>8002</v>
      </c>
      <c r="C2660" t="s">
        <v>27</v>
      </c>
      <c r="D2660">
        <v>25.81</v>
      </c>
      <c r="E2660" t="s">
        <v>28</v>
      </c>
      <c r="F2660" t="s">
        <v>8003</v>
      </c>
      <c r="G2660">
        <v>960</v>
      </c>
      <c r="H2660">
        <v>720</v>
      </c>
      <c r="I2660">
        <v>3</v>
      </c>
      <c r="J2660" t="s">
        <v>31</v>
      </c>
      <c r="K2660" t="s">
        <v>30</v>
      </c>
      <c r="L2660">
        <v>133</v>
      </c>
      <c r="M2660">
        <v>20</v>
      </c>
      <c r="N2660">
        <v>42</v>
      </c>
      <c r="O2660">
        <v>38</v>
      </c>
      <c r="P2660">
        <v>1596</v>
      </c>
      <c r="Q2660">
        <v>50</v>
      </c>
      <c r="R2660">
        <v>250</v>
      </c>
      <c r="S2660">
        <v>110</v>
      </c>
      <c r="T2660">
        <v>173</v>
      </c>
      <c r="U2660">
        <v>15</v>
      </c>
      <c r="V2660">
        <v>200</v>
      </c>
      <c r="W2660">
        <v>6</v>
      </c>
      <c r="X2660">
        <v>25</v>
      </c>
      <c r="Y2660">
        <v>1092.2</v>
      </c>
      <c r="AA2660" t="s">
        <v>30</v>
      </c>
      <c r="AB2660" s="1">
        <v>44624</v>
      </c>
      <c r="AC2660" s="2">
        <v>0.68627314814814822</v>
      </c>
      <c r="AD2660" s="2">
        <f t="shared" si="41"/>
        <v>16.470555555555556</v>
      </c>
      <c r="AE2660" s="8">
        <f>WEEKDAY(AB2660)</f>
        <v>6</v>
      </c>
      <c r="AF2660">
        <f>IF(EXACT($AE2660,AF$1),$D2660,)</f>
        <v>0</v>
      </c>
      <c r="AG2660">
        <f>IF(EXACT($AE2660,AG$1),$D2660,)</f>
        <v>0</v>
      </c>
      <c r="AH2660">
        <f>IF(EXACT($AE2660,AH$1),$D2660,)</f>
        <v>0</v>
      </c>
      <c r="AI2660">
        <f>IF(EXACT($AE2660,AI$1),$D2660,)</f>
        <v>0</v>
      </c>
      <c r="AJ2660">
        <f>IF(EXACT($AE2660,AJ$1),$D2660,)</f>
        <v>0</v>
      </c>
      <c r="AK2660">
        <f>IF(EXACT($AE2660,AK$1),$D2660,)</f>
        <v>25.81</v>
      </c>
      <c r="AL2660">
        <f>IF(EXACT($AE2660,AL$1),$D2660,)</f>
        <v>0</v>
      </c>
    </row>
    <row r="2661" spans="1:38" x14ac:dyDescent="0.25">
      <c r="A2661" t="s">
        <v>8004</v>
      </c>
      <c r="B2661" t="s">
        <v>8005</v>
      </c>
      <c r="C2661" t="s">
        <v>27</v>
      </c>
      <c r="D2661">
        <v>27.28</v>
      </c>
      <c r="E2661" t="s">
        <v>28</v>
      </c>
      <c r="F2661" t="s">
        <v>8006</v>
      </c>
      <c r="G2661">
        <v>960</v>
      </c>
      <c r="H2661">
        <v>720</v>
      </c>
      <c r="I2661">
        <v>3</v>
      </c>
      <c r="J2661" t="s">
        <v>31</v>
      </c>
      <c r="K2661" t="s">
        <v>30</v>
      </c>
      <c r="L2661">
        <v>81</v>
      </c>
      <c r="M2661">
        <v>0</v>
      </c>
      <c r="N2661">
        <v>42</v>
      </c>
      <c r="O2661">
        <v>25</v>
      </c>
      <c r="P2661">
        <v>1050</v>
      </c>
      <c r="Q2661">
        <v>50</v>
      </c>
      <c r="R2661">
        <v>250</v>
      </c>
      <c r="S2661">
        <v>110</v>
      </c>
      <c r="T2661">
        <v>173</v>
      </c>
      <c r="U2661">
        <v>15</v>
      </c>
      <c r="V2661">
        <v>200</v>
      </c>
      <c r="W2661">
        <v>6</v>
      </c>
      <c r="X2661">
        <v>25</v>
      </c>
      <c r="Y2661">
        <v>1092.2</v>
      </c>
      <c r="AA2661" t="s">
        <v>30</v>
      </c>
      <c r="AB2661" s="1">
        <v>44624</v>
      </c>
      <c r="AC2661" s="2">
        <v>0.69188657407407417</v>
      </c>
      <c r="AD2661" s="2">
        <f t="shared" si="41"/>
        <v>16.605277777777779</v>
      </c>
      <c r="AE2661" s="8">
        <f>WEEKDAY(AB2661)</f>
        <v>6</v>
      </c>
      <c r="AF2661">
        <f>IF(EXACT($AE2661,AF$1),$D2661,)</f>
        <v>0</v>
      </c>
      <c r="AG2661">
        <f>IF(EXACT($AE2661,AG$1),$D2661,)</f>
        <v>0</v>
      </c>
      <c r="AH2661">
        <f>IF(EXACT($AE2661,AH$1),$D2661,)</f>
        <v>0</v>
      </c>
      <c r="AI2661">
        <f>IF(EXACT($AE2661,AI$1),$D2661,)</f>
        <v>0</v>
      </c>
      <c r="AJ2661">
        <f>IF(EXACT($AE2661,AJ$1),$D2661,)</f>
        <v>0</v>
      </c>
      <c r="AK2661">
        <f>IF(EXACT($AE2661,AK$1),$D2661,)</f>
        <v>27.28</v>
      </c>
      <c r="AL2661">
        <f>IF(EXACT($AE2661,AL$1),$D2661,)</f>
        <v>0</v>
      </c>
    </row>
    <row r="2662" spans="1:38" x14ac:dyDescent="0.25">
      <c r="A2662" t="s">
        <v>8007</v>
      </c>
      <c r="B2662" t="s">
        <v>8008</v>
      </c>
      <c r="C2662" t="s">
        <v>27</v>
      </c>
      <c r="D2662">
        <v>27.93</v>
      </c>
      <c r="E2662" t="s">
        <v>28</v>
      </c>
      <c r="F2662" t="s">
        <v>8009</v>
      </c>
      <c r="G2662">
        <v>960</v>
      </c>
      <c r="H2662">
        <v>720</v>
      </c>
      <c r="I2662">
        <v>3</v>
      </c>
      <c r="J2662" t="s">
        <v>29</v>
      </c>
      <c r="K2662" t="s">
        <v>30</v>
      </c>
      <c r="L2662">
        <v>46</v>
      </c>
      <c r="M2662">
        <v>19</v>
      </c>
      <c r="N2662">
        <v>38</v>
      </c>
      <c r="O2662">
        <v>24</v>
      </c>
      <c r="P2662">
        <v>912</v>
      </c>
      <c r="Q2662">
        <v>50</v>
      </c>
      <c r="R2662">
        <v>250</v>
      </c>
      <c r="S2662">
        <v>110</v>
      </c>
      <c r="T2662">
        <v>173</v>
      </c>
      <c r="U2662">
        <v>15</v>
      </c>
      <c r="V2662">
        <v>200</v>
      </c>
      <c r="W2662">
        <v>6</v>
      </c>
      <c r="X2662">
        <v>56</v>
      </c>
      <c r="Y2662">
        <v>2743.2</v>
      </c>
      <c r="AA2662" t="s">
        <v>30</v>
      </c>
      <c r="AB2662" s="1">
        <v>44624</v>
      </c>
      <c r="AC2662" s="2">
        <v>0.69464120370370364</v>
      </c>
      <c r="AD2662" s="2">
        <f t="shared" si="41"/>
        <v>16.671388888888888</v>
      </c>
      <c r="AE2662" s="8">
        <f>WEEKDAY(AB2662)</f>
        <v>6</v>
      </c>
      <c r="AF2662">
        <f>IF(EXACT($AE2662,AF$1),$D2662,)</f>
        <v>0</v>
      </c>
      <c r="AG2662">
        <f>IF(EXACT($AE2662,AG$1),$D2662,)</f>
        <v>0</v>
      </c>
      <c r="AH2662">
        <f>IF(EXACT($AE2662,AH$1),$D2662,)</f>
        <v>0</v>
      </c>
      <c r="AI2662">
        <f>IF(EXACT($AE2662,AI$1),$D2662,)</f>
        <v>0</v>
      </c>
      <c r="AJ2662">
        <f>IF(EXACT($AE2662,AJ$1),$D2662,)</f>
        <v>0</v>
      </c>
      <c r="AK2662">
        <f>IF(EXACT($AE2662,AK$1),$D2662,)</f>
        <v>27.93</v>
      </c>
      <c r="AL2662">
        <f>IF(EXACT($AE2662,AL$1),$D2662,)</f>
        <v>0</v>
      </c>
    </row>
    <row r="2663" spans="1:38" x14ac:dyDescent="0.25">
      <c r="A2663" t="s">
        <v>8010</v>
      </c>
      <c r="B2663" t="s">
        <v>8011</v>
      </c>
      <c r="C2663" t="s">
        <v>27</v>
      </c>
      <c r="D2663">
        <v>17.84</v>
      </c>
      <c r="E2663" t="s">
        <v>28</v>
      </c>
      <c r="F2663" t="s">
        <v>8012</v>
      </c>
      <c r="G2663">
        <v>960</v>
      </c>
      <c r="H2663">
        <v>720</v>
      </c>
      <c r="I2663">
        <v>3</v>
      </c>
      <c r="J2663" t="s">
        <v>29</v>
      </c>
      <c r="K2663" t="s">
        <v>30</v>
      </c>
      <c r="L2663">
        <v>68</v>
      </c>
      <c r="M2663">
        <v>0</v>
      </c>
      <c r="N2663">
        <v>56</v>
      </c>
      <c r="O2663">
        <v>28</v>
      </c>
      <c r="P2663">
        <v>1568</v>
      </c>
      <c r="Q2663">
        <v>50</v>
      </c>
      <c r="R2663">
        <v>250</v>
      </c>
      <c r="S2663">
        <v>110</v>
      </c>
      <c r="T2663">
        <v>173</v>
      </c>
      <c r="U2663">
        <v>15</v>
      </c>
      <c r="V2663">
        <v>200</v>
      </c>
      <c r="W2663">
        <v>6</v>
      </c>
      <c r="X2663">
        <v>56</v>
      </c>
      <c r="Y2663">
        <v>2743.2</v>
      </c>
      <c r="AA2663" t="s">
        <v>30</v>
      </c>
      <c r="AB2663" s="1">
        <v>44624</v>
      </c>
      <c r="AC2663" s="2">
        <v>0.69581018518518523</v>
      </c>
      <c r="AD2663" s="2">
        <f t="shared" si="41"/>
        <v>16.699444444444445</v>
      </c>
      <c r="AE2663" s="8">
        <f>WEEKDAY(AB2663)</f>
        <v>6</v>
      </c>
      <c r="AF2663">
        <f>IF(EXACT($AE2663,AF$1),$D2663,)</f>
        <v>0</v>
      </c>
      <c r="AG2663">
        <f>IF(EXACT($AE2663,AG$1),$D2663,)</f>
        <v>0</v>
      </c>
      <c r="AH2663">
        <f>IF(EXACT($AE2663,AH$1),$D2663,)</f>
        <v>0</v>
      </c>
      <c r="AI2663">
        <f>IF(EXACT($AE2663,AI$1),$D2663,)</f>
        <v>0</v>
      </c>
      <c r="AJ2663">
        <f>IF(EXACT($AE2663,AJ$1),$D2663,)</f>
        <v>0</v>
      </c>
      <c r="AK2663">
        <f>IF(EXACT($AE2663,AK$1),$D2663,)</f>
        <v>17.84</v>
      </c>
      <c r="AL2663">
        <f>IF(EXACT($AE2663,AL$1),$D2663,)</f>
        <v>0</v>
      </c>
    </row>
    <row r="2664" spans="1:38" x14ac:dyDescent="0.25">
      <c r="A2664" t="s">
        <v>8013</v>
      </c>
      <c r="B2664" t="s">
        <v>8014</v>
      </c>
      <c r="C2664" t="s">
        <v>27</v>
      </c>
      <c r="D2664">
        <v>26.86</v>
      </c>
      <c r="E2664" t="s">
        <v>28</v>
      </c>
      <c r="F2664" t="s">
        <v>8015</v>
      </c>
      <c r="G2664">
        <v>960</v>
      </c>
      <c r="H2664">
        <v>720</v>
      </c>
      <c r="I2664">
        <v>3</v>
      </c>
      <c r="J2664" t="s">
        <v>29</v>
      </c>
      <c r="K2664" t="s">
        <v>30</v>
      </c>
      <c r="L2664">
        <v>82</v>
      </c>
      <c r="M2664">
        <v>20</v>
      </c>
      <c r="N2664">
        <v>38</v>
      </c>
      <c r="O2664">
        <v>30</v>
      </c>
      <c r="P2664">
        <v>1140</v>
      </c>
      <c r="Q2664">
        <v>50</v>
      </c>
      <c r="R2664">
        <v>250</v>
      </c>
      <c r="S2664">
        <v>110</v>
      </c>
      <c r="T2664">
        <v>173</v>
      </c>
      <c r="U2664">
        <v>15</v>
      </c>
      <c r="V2664">
        <v>200</v>
      </c>
      <c r="W2664">
        <v>6</v>
      </c>
      <c r="X2664">
        <v>56</v>
      </c>
      <c r="Y2664">
        <v>2743.2</v>
      </c>
      <c r="AA2664" t="s">
        <v>30</v>
      </c>
      <c r="AB2664" s="1">
        <v>44624</v>
      </c>
      <c r="AC2664" s="2">
        <v>0.70217592592592604</v>
      </c>
      <c r="AD2664" s="2">
        <f t="shared" si="41"/>
        <v>16.852222222222224</v>
      </c>
      <c r="AE2664" s="8">
        <f>WEEKDAY(AB2664)</f>
        <v>6</v>
      </c>
      <c r="AF2664">
        <f>IF(EXACT($AE2664,AF$1),$D2664,)</f>
        <v>0</v>
      </c>
      <c r="AG2664">
        <f>IF(EXACT($AE2664,AG$1),$D2664,)</f>
        <v>0</v>
      </c>
      <c r="AH2664">
        <f>IF(EXACT($AE2664,AH$1),$D2664,)</f>
        <v>0</v>
      </c>
      <c r="AI2664">
        <f>IF(EXACT($AE2664,AI$1),$D2664,)</f>
        <v>0</v>
      </c>
      <c r="AJ2664">
        <f>IF(EXACT($AE2664,AJ$1),$D2664,)</f>
        <v>0</v>
      </c>
      <c r="AK2664">
        <f>IF(EXACT($AE2664,AK$1),$D2664,)</f>
        <v>26.86</v>
      </c>
      <c r="AL2664">
        <f>IF(EXACT($AE2664,AL$1),$D2664,)</f>
        <v>0</v>
      </c>
    </row>
    <row r="2665" spans="1:38" x14ac:dyDescent="0.25">
      <c r="A2665" t="s">
        <v>8016</v>
      </c>
      <c r="B2665" t="s">
        <v>8017</v>
      </c>
      <c r="C2665" t="s">
        <v>27</v>
      </c>
      <c r="D2665">
        <v>30.74</v>
      </c>
      <c r="E2665" t="s">
        <v>28</v>
      </c>
      <c r="F2665" t="s">
        <v>8018</v>
      </c>
      <c r="G2665">
        <v>960</v>
      </c>
      <c r="H2665">
        <v>720</v>
      </c>
      <c r="I2665">
        <v>3</v>
      </c>
      <c r="J2665" t="s">
        <v>29</v>
      </c>
      <c r="K2665" t="s">
        <v>30</v>
      </c>
      <c r="L2665">
        <v>78</v>
      </c>
      <c r="M2665">
        <v>24</v>
      </c>
      <c r="N2665">
        <v>19</v>
      </c>
      <c r="O2665">
        <v>19</v>
      </c>
      <c r="P2665">
        <v>361</v>
      </c>
      <c r="Q2665">
        <v>50</v>
      </c>
      <c r="R2665">
        <v>250</v>
      </c>
      <c r="S2665">
        <v>110</v>
      </c>
      <c r="T2665">
        <v>173</v>
      </c>
      <c r="U2665">
        <v>15</v>
      </c>
      <c r="V2665">
        <v>200</v>
      </c>
      <c r="W2665">
        <v>6</v>
      </c>
      <c r="X2665">
        <v>56</v>
      </c>
      <c r="Y2665">
        <v>2743.2</v>
      </c>
      <c r="AA2665" t="s">
        <v>30</v>
      </c>
      <c r="AB2665" s="1">
        <v>44624</v>
      </c>
      <c r="AC2665" s="2">
        <v>0.70246527777777779</v>
      </c>
      <c r="AD2665" s="2">
        <f t="shared" si="41"/>
        <v>16.859166666666667</v>
      </c>
      <c r="AE2665" s="8">
        <f>WEEKDAY(AB2665)</f>
        <v>6</v>
      </c>
      <c r="AF2665">
        <f>IF(EXACT($AE2665,AF$1),$D2665,)</f>
        <v>0</v>
      </c>
      <c r="AG2665">
        <f>IF(EXACT($AE2665,AG$1),$D2665,)</f>
        <v>0</v>
      </c>
      <c r="AH2665">
        <f>IF(EXACT($AE2665,AH$1),$D2665,)</f>
        <v>0</v>
      </c>
      <c r="AI2665">
        <f>IF(EXACT($AE2665,AI$1),$D2665,)</f>
        <v>0</v>
      </c>
      <c r="AJ2665">
        <f>IF(EXACT($AE2665,AJ$1),$D2665,)</f>
        <v>0</v>
      </c>
      <c r="AK2665">
        <f>IF(EXACT($AE2665,AK$1),$D2665,)</f>
        <v>30.74</v>
      </c>
      <c r="AL2665">
        <f>IF(EXACT($AE2665,AL$1),$D2665,)</f>
        <v>0</v>
      </c>
    </row>
    <row r="2666" spans="1:38" x14ac:dyDescent="0.25">
      <c r="A2666" t="s">
        <v>8019</v>
      </c>
      <c r="B2666" t="s">
        <v>8020</v>
      </c>
      <c r="C2666" t="s">
        <v>27</v>
      </c>
      <c r="D2666">
        <v>31.14</v>
      </c>
      <c r="E2666" t="s">
        <v>28</v>
      </c>
      <c r="F2666" t="s">
        <v>8021</v>
      </c>
      <c r="G2666">
        <v>960</v>
      </c>
      <c r="H2666">
        <v>720</v>
      </c>
      <c r="I2666">
        <v>3</v>
      </c>
      <c r="J2666" t="s">
        <v>31</v>
      </c>
      <c r="K2666" t="s">
        <v>30</v>
      </c>
      <c r="L2666">
        <v>141</v>
      </c>
      <c r="M2666">
        <v>20</v>
      </c>
      <c r="N2666">
        <v>38</v>
      </c>
      <c r="O2666">
        <v>25</v>
      </c>
      <c r="P2666">
        <v>950</v>
      </c>
      <c r="Q2666">
        <v>50</v>
      </c>
      <c r="R2666">
        <v>250</v>
      </c>
      <c r="S2666">
        <v>110</v>
      </c>
      <c r="T2666">
        <v>173</v>
      </c>
      <c r="U2666">
        <v>15</v>
      </c>
      <c r="V2666">
        <v>200</v>
      </c>
      <c r="W2666">
        <v>6</v>
      </c>
      <c r="X2666">
        <v>25</v>
      </c>
      <c r="Y2666">
        <v>1092.2</v>
      </c>
      <c r="AA2666" t="s">
        <v>30</v>
      </c>
      <c r="AB2666" s="1">
        <v>44624</v>
      </c>
      <c r="AC2666" s="2">
        <v>0.70248842592592586</v>
      </c>
      <c r="AD2666" s="2">
        <f t="shared" si="41"/>
        <v>16.859722222222221</v>
      </c>
      <c r="AE2666" s="8">
        <f>WEEKDAY(AB2666)</f>
        <v>6</v>
      </c>
      <c r="AF2666">
        <f>IF(EXACT($AE2666,AF$1),$D2666,)</f>
        <v>0</v>
      </c>
      <c r="AG2666">
        <f>IF(EXACT($AE2666,AG$1),$D2666,)</f>
        <v>0</v>
      </c>
      <c r="AH2666">
        <f>IF(EXACT($AE2666,AH$1),$D2666,)</f>
        <v>0</v>
      </c>
      <c r="AI2666">
        <f>IF(EXACT($AE2666,AI$1),$D2666,)</f>
        <v>0</v>
      </c>
      <c r="AJ2666">
        <f>IF(EXACT($AE2666,AJ$1),$D2666,)</f>
        <v>0</v>
      </c>
      <c r="AK2666">
        <f>IF(EXACT($AE2666,AK$1),$D2666,)</f>
        <v>31.14</v>
      </c>
      <c r="AL2666">
        <f>IF(EXACT($AE2666,AL$1),$D2666,)</f>
        <v>0</v>
      </c>
    </row>
    <row r="2667" spans="1:38" x14ac:dyDescent="0.25">
      <c r="A2667" t="s">
        <v>8022</v>
      </c>
      <c r="B2667" t="s">
        <v>8023</v>
      </c>
      <c r="C2667" t="s">
        <v>27</v>
      </c>
      <c r="D2667">
        <v>26.95</v>
      </c>
      <c r="E2667" t="s">
        <v>28</v>
      </c>
      <c r="F2667" t="s">
        <v>8024</v>
      </c>
      <c r="G2667">
        <v>960</v>
      </c>
      <c r="H2667">
        <v>720</v>
      </c>
      <c r="I2667">
        <v>3</v>
      </c>
      <c r="J2667" t="s">
        <v>31</v>
      </c>
      <c r="K2667" t="s">
        <v>30</v>
      </c>
      <c r="L2667">
        <v>69</v>
      </c>
      <c r="M2667">
        <v>36</v>
      </c>
      <c r="N2667">
        <v>40</v>
      </c>
      <c r="O2667">
        <v>14</v>
      </c>
      <c r="P2667">
        <v>560</v>
      </c>
      <c r="Q2667">
        <v>50</v>
      </c>
      <c r="R2667">
        <v>250</v>
      </c>
      <c r="S2667">
        <v>110</v>
      </c>
      <c r="T2667">
        <v>173</v>
      </c>
      <c r="U2667">
        <v>15</v>
      </c>
      <c r="V2667">
        <v>200</v>
      </c>
      <c r="W2667">
        <v>6</v>
      </c>
      <c r="X2667">
        <v>25</v>
      </c>
      <c r="Y2667">
        <v>1092.2</v>
      </c>
      <c r="AA2667" t="s">
        <v>30</v>
      </c>
      <c r="AB2667" s="1">
        <v>44624</v>
      </c>
      <c r="AC2667" s="2">
        <v>0.71273148148148147</v>
      </c>
      <c r="AD2667" s="2">
        <f t="shared" si="41"/>
        <v>17.105555555555554</v>
      </c>
      <c r="AE2667" s="8">
        <f>WEEKDAY(AB2667)</f>
        <v>6</v>
      </c>
      <c r="AF2667">
        <f>IF(EXACT($AE2667,AF$1),$D2667,)</f>
        <v>0</v>
      </c>
      <c r="AG2667">
        <f>IF(EXACT($AE2667,AG$1),$D2667,)</f>
        <v>0</v>
      </c>
      <c r="AH2667">
        <f>IF(EXACT($AE2667,AH$1),$D2667,)</f>
        <v>0</v>
      </c>
      <c r="AI2667">
        <f>IF(EXACT($AE2667,AI$1),$D2667,)</f>
        <v>0</v>
      </c>
      <c r="AJ2667">
        <f>IF(EXACT($AE2667,AJ$1),$D2667,)</f>
        <v>0</v>
      </c>
      <c r="AK2667">
        <f>IF(EXACT($AE2667,AK$1),$D2667,)</f>
        <v>26.95</v>
      </c>
      <c r="AL2667">
        <f>IF(EXACT($AE2667,AL$1),$D2667,)</f>
        <v>0</v>
      </c>
    </row>
    <row r="2668" spans="1:38" x14ac:dyDescent="0.25">
      <c r="A2668" t="s">
        <v>8025</v>
      </c>
      <c r="B2668" t="s">
        <v>8026</v>
      </c>
      <c r="C2668" t="s">
        <v>27</v>
      </c>
      <c r="D2668">
        <v>27.66</v>
      </c>
      <c r="E2668" t="s">
        <v>28</v>
      </c>
      <c r="F2668" t="s">
        <v>8027</v>
      </c>
      <c r="G2668">
        <v>960</v>
      </c>
      <c r="H2668">
        <v>720</v>
      </c>
      <c r="I2668">
        <v>3</v>
      </c>
      <c r="J2668" t="s">
        <v>31</v>
      </c>
      <c r="K2668" t="s">
        <v>30</v>
      </c>
      <c r="L2668">
        <v>141</v>
      </c>
      <c r="M2668">
        <v>7</v>
      </c>
      <c r="N2668">
        <v>26</v>
      </c>
      <c r="O2668">
        <v>35</v>
      </c>
      <c r="P2668">
        <v>910</v>
      </c>
      <c r="Q2668">
        <v>50</v>
      </c>
      <c r="R2668">
        <v>250</v>
      </c>
      <c r="S2668">
        <v>110</v>
      </c>
      <c r="T2668">
        <v>173</v>
      </c>
      <c r="U2668">
        <v>15</v>
      </c>
      <c r="V2668">
        <v>200</v>
      </c>
      <c r="W2668">
        <v>6</v>
      </c>
      <c r="X2668">
        <v>25</v>
      </c>
      <c r="Y2668">
        <v>1092.2</v>
      </c>
      <c r="AA2668" t="s">
        <v>30</v>
      </c>
      <c r="AB2668" s="1">
        <v>44624</v>
      </c>
      <c r="AC2668" s="2">
        <v>0.71417824074074077</v>
      </c>
      <c r="AD2668" s="2">
        <f t="shared" si="41"/>
        <v>17.140277777777779</v>
      </c>
      <c r="AE2668" s="8">
        <f>WEEKDAY(AB2668)</f>
        <v>6</v>
      </c>
      <c r="AF2668">
        <f>IF(EXACT($AE2668,AF$1),$D2668,)</f>
        <v>0</v>
      </c>
      <c r="AG2668">
        <f>IF(EXACT($AE2668,AG$1),$D2668,)</f>
        <v>0</v>
      </c>
      <c r="AH2668">
        <f>IF(EXACT($AE2668,AH$1),$D2668,)</f>
        <v>0</v>
      </c>
      <c r="AI2668">
        <f>IF(EXACT($AE2668,AI$1),$D2668,)</f>
        <v>0</v>
      </c>
      <c r="AJ2668">
        <f>IF(EXACT($AE2668,AJ$1),$D2668,)</f>
        <v>0</v>
      </c>
      <c r="AK2668">
        <f>IF(EXACT($AE2668,AK$1),$D2668,)</f>
        <v>27.66</v>
      </c>
      <c r="AL2668">
        <f>IF(EXACT($AE2668,AL$1),$D2668,)</f>
        <v>0</v>
      </c>
    </row>
    <row r="2669" spans="1:38" x14ac:dyDescent="0.25">
      <c r="A2669" t="s">
        <v>8028</v>
      </c>
      <c r="B2669" t="s">
        <v>8029</v>
      </c>
      <c r="C2669" t="s">
        <v>27</v>
      </c>
      <c r="D2669">
        <v>25.61</v>
      </c>
      <c r="E2669" t="s">
        <v>28</v>
      </c>
      <c r="F2669" t="s">
        <v>8030</v>
      </c>
      <c r="G2669">
        <v>960</v>
      </c>
      <c r="H2669">
        <v>720</v>
      </c>
      <c r="I2669">
        <v>3</v>
      </c>
      <c r="J2669" t="s">
        <v>31</v>
      </c>
      <c r="K2669" t="s">
        <v>30</v>
      </c>
      <c r="L2669">
        <v>101</v>
      </c>
      <c r="M2669">
        <v>16</v>
      </c>
      <c r="N2669">
        <v>25</v>
      </c>
      <c r="O2669">
        <v>27</v>
      </c>
      <c r="P2669">
        <v>675</v>
      </c>
      <c r="Q2669">
        <v>50</v>
      </c>
      <c r="R2669">
        <v>250</v>
      </c>
      <c r="S2669">
        <v>110</v>
      </c>
      <c r="T2669">
        <v>173</v>
      </c>
      <c r="U2669">
        <v>15</v>
      </c>
      <c r="V2669">
        <v>200</v>
      </c>
      <c r="W2669">
        <v>6</v>
      </c>
      <c r="X2669">
        <v>25</v>
      </c>
      <c r="Y2669">
        <v>1092.2</v>
      </c>
      <c r="AA2669" t="s">
        <v>30</v>
      </c>
      <c r="AB2669" s="1">
        <v>44624</v>
      </c>
      <c r="AC2669" s="2">
        <v>0.71583333333333332</v>
      </c>
      <c r="AD2669" s="2">
        <f t="shared" si="41"/>
        <v>17.18</v>
      </c>
      <c r="AE2669" s="8">
        <f>WEEKDAY(AB2669)</f>
        <v>6</v>
      </c>
      <c r="AF2669">
        <f>IF(EXACT($AE2669,AF$1),$D2669,)</f>
        <v>0</v>
      </c>
      <c r="AG2669">
        <f>IF(EXACT($AE2669,AG$1),$D2669,)</f>
        <v>0</v>
      </c>
      <c r="AH2669">
        <f>IF(EXACT($AE2669,AH$1),$D2669,)</f>
        <v>0</v>
      </c>
      <c r="AI2669">
        <f>IF(EXACT($AE2669,AI$1),$D2669,)</f>
        <v>0</v>
      </c>
      <c r="AJ2669">
        <f>IF(EXACT($AE2669,AJ$1),$D2669,)</f>
        <v>0</v>
      </c>
      <c r="AK2669">
        <f>IF(EXACT($AE2669,AK$1),$D2669,)</f>
        <v>25.61</v>
      </c>
      <c r="AL2669">
        <f>IF(EXACT($AE2669,AL$1),$D2669,)</f>
        <v>0</v>
      </c>
    </row>
    <row r="2670" spans="1:38" x14ac:dyDescent="0.25">
      <c r="A2670" t="s">
        <v>8031</v>
      </c>
      <c r="B2670" t="s">
        <v>8032</v>
      </c>
      <c r="C2670" t="s">
        <v>27</v>
      </c>
      <c r="D2670">
        <v>25.26</v>
      </c>
      <c r="E2670" t="s">
        <v>28</v>
      </c>
      <c r="F2670" t="s">
        <v>8033</v>
      </c>
      <c r="G2670">
        <v>960</v>
      </c>
      <c r="H2670">
        <v>720</v>
      </c>
      <c r="I2670">
        <v>3</v>
      </c>
      <c r="J2670" t="s">
        <v>31</v>
      </c>
      <c r="K2670" t="s">
        <v>30</v>
      </c>
      <c r="L2670">
        <v>104</v>
      </c>
      <c r="M2670">
        <v>7</v>
      </c>
      <c r="N2670">
        <v>33</v>
      </c>
      <c r="O2670">
        <v>37</v>
      </c>
      <c r="P2670">
        <v>1221</v>
      </c>
      <c r="Q2670">
        <v>50</v>
      </c>
      <c r="R2670">
        <v>250</v>
      </c>
      <c r="S2670">
        <v>110</v>
      </c>
      <c r="T2670">
        <v>173</v>
      </c>
      <c r="U2670">
        <v>15</v>
      </c>
      <c r="V2670">
        <v>200</v>
      </c>
      <c r="W2670">
        <v>6</v>
      </c>
      <c r="X2670">
        <v>25</v>
      </c>
      <c r="Y2670">
        <v>1092.2</v>
      </c>
      <c r="AA2670" t="s">
        <v>30</v>
      </c>
      <c r="AB2670" s="1">
        <v>44624</v>
      </c>
      <c r="AC2670" s="2">
        <v>0.71687499999999993</v>
      </c>
      <c r="AD2670" s="2">
        <f t="shared" si="41"/>
        <v>17.204999999999998</v>
      </c>
      <c r="AE2670" s="8">
        <f>WEEKDAY(AB2670)</f>
        <v>6</v>
      </c>
      <c r="AF2670">
        <f>IF(EXACT($AE2670,AF$1),$D2670,)</f>
        <v>0</v>
      </c>
      <c r="AG2670">
        <f>IF(EXACT($AE2670,AG$1),$D2670,)</f>
        <v>0</v>
      </c>
      <c r="AH2670">
        <f>IF(EXACT($AE2670,AH$1),$D2670,)</f>
        <v>0</v>
      </c>
      <c r="AI2670">
        <f>IF(EXACT($AE2670,AI$1),$D2670,)</f>
        <v>0</v>
      </c>
      <c r="AJ2670">
        <f>IF(EXACT($AE2670,AJ$1),$D2670,)</f>
        <v>0</v>
      </c>
      <c r="AK2670">
        <f>IF(EXACT($AE2670,AK$1),$D2670,)</f>
        <v>25.26</v>
      </c>
      <c r="AL2670">
        <f>IF(EXACT($AE2670,AL$1),$D2670,)</f>
        <v>0</v>
      </c>
    </row>
    <row r="2671" spans="1:38" x14ac:dyDescent="0.25">
      <c r="A2671" t="s">
        <v>8034</v>
      </c>
      <c r="B2671" t="s">
        <v>8035</v>
      </c>
      <c r="C2671" t="s">
        <v>27</v>
      </c>
      <c r="D2671">
        <v>26.77</v>
      </c>
      <c r="E2671" t="s">
        <v>28</v>
      </c>
      <c r="F2671" t="s">
        <v>8036</v>
      </c>
      <c r="G2671">
        <v>960</v>
      </c>
      <c r="H2671">
        <v>720</v>
      </c>
      <c r="I2671">
        <v>3</v>
      </c>
      <c r="J2671" t="s">
        <v>31</v>
      </c>
      <c r="K2671" t="s">
        <v>30</v>
      </c>
      <c r="L2671">
        <v>53</v>
      </c>
      <c r="M2671">
        <v>13</v>
      </c>
      <c r="N2671">
        <v>29</v>
      </c>
      <c r="O2671">
        <v>30</v>
      </c>
      <c r="P2671">
        <v>870</v>
      </c>
      <c r="Q2671">
        <v>50</v>
      </c>
      <c r="R2671">
        <v>250</v>
      </c>
      <c r="S2671">
        <v>110</v>
      </c>
      <c r="T2671">
        <v>173</v>
      </c>
      <c r="U2671">
        <v>15</v>
      </c>
      <c r="V2671">
        <v>200</v>
      </c>
      <c r="W2671">
        <v>6</v>
      </c>
      <c r="X2671">
        <v>25</v>
      </c>
      <c r="Y2671">
        <v>1092.2</v>
      </c>
      <c r="AA2671" t="s">
        <v>30</v>
      </c>
      <c r="AB2671" s="1">
        <v>44624</v>
      </c>
      <c r="AC2671" s="2">
        <v>0.72180555555555559</v>
      </c>
      <c r="AD2671" s="2">
        <f t="shared" si="41"/>
        <v>17.323333333333334</v>
      </c>
      <c r="AE2671" s="8">
        <f>WEEKDAY(AB2671)</f>
        <v>6</v>
      </c>
      <c r="AF2671">
        <f>IF(EXACT($AE2671,AF$1),$D2671,)</f>
        <v>0</v>
      </c>
      <c r="AG2671">
        <f>IF(EXACT($AE2671,AG$1),$D2671,)</f>
        <v>0</v>
      </c>
      <c r="AH2671">
        <f>IF(EXACT($AE2671,AH$1),$D2671,)</f>
        <v>0</v>
      </c>
      <c r="AI2671">
        <f>IF(EXACT($AE2671,AI$1),$D2671,)</f>
        <v>0</v>
      </c>
      <c r="AJ2671">
        <f>IF(EXACT($AE2671,AJ$1),$D2671,)</f>
        <v>0</v>
      </c>
      <c r="AK2671">
        <f>IF(EXACT($AE2671,AK$1),$D2671,)</f>
        <v>26.77</v>
      </c>
      <c r="AL2671">
        <f>IF(EXACT($AE2671,AL$1),$D2671,)</f>
        <v>0</v>
      </c>
    </row>
    <row r="2672" spans="1:38" x14ac:dyDescent="0.25">
      <c r="A2672" t="s">
        <v>8037</v>
      </c>
      <c r="B2672" t="s">
        <v>8038</v>
      </c>
      <c r="C2672" t="s">
        <v>27</v>
      </c>
      <c r="D2672">
        <v>24.02</v>
      </c>
      <c r="E2672" t="s">
        <v>28</v>
      </c>
      <c r="F2672" t="s">
        <v>8039</v>
      </c>
      <c r="G2672">
        <v>960</v>
      </c>
      <c r="H2672">
        <v>720</v>
      </c>
      <c r="I2672">
        <v>3</v>
      </c>
      <c r="J2672" t="s">
        <v>31</v>
      </c>
      <c r="K2672" t="s">
        <v>30</v>
      </c>
      <c r="L2672">
        <v>94</v>
      </c>
      <c r="M2672">
        <v>13</v>
      </c>
      <c r="N2672">
        <v>37</v>
      </c>
      <c r="O2672">
        <v>33</v>
      </c>
      <c r="P2672">
        <v>1221</v>
      </c>
      <c r="Q2672">
        <v>50</v>
      </c>
      <c r="R2672">
        <v>250</v>
      </c>
      <c r="S2672">
        <v>110</v>
      </c>
      <c r="T2672">
        <v>173</v>
      </c>
      <c r="U2672">
        <v>15</v>
      </c>
      <c r="V2672">
        <v>200</v>
      </c>
      <c r="W2672">
        <v>6</v>
      </c>
      <c r="X2672">
        <v>25</v>
      </c>
      <c r="Y2672">
        <v>1092.2</v>
      </c>
      <c r="AA2672" t="s">
        <v>30</v>
      </c>
      <c r="AB2672" s="1">
        <v>44624</v>
      </c>
      <c r="AC2672" s="2">
        <v>0.72416666666666663</v>
      </c>
      <c r="AD2672" s="2">
        <f t="shared" si="41"/>
        <v>17.38</v>
      </c>
      <c r="AE2672" s="8">
        <f>WEEKDAY(AB2672)</f>
        <v>6</v>
      </c>
      <c r="AF2672">
        <f>IF(EXACT($AE2672,AF$1),$D2672,)</f>
        <v>0</v>
      </c>
      <c r="AG2672">
        <f>IF(EXACT($AE2672,AG$1),$D2672,)</f>
        <v>0</v>
      </c>
      <c r="AH2672">
        <f>IF(EXACT($AE2672,AH$1),$D2672,)</f>
        <v>0</v>
      </c>
      <c r="AI2672">
        <f>IF(EXACT($AE2672,AI$1),$D2672,)</f>
        <v>0</v>
      </c>
      <c r="AJ2672">
        <f>IF(EXACT($AE2672,AJ$1),$D2672,)</f>
        <v>0</v>
      </c>
      <c r="AK2672">
        <f>IF(EXACT($AE2672,AK$1),$D2672,)</f>
        <v>24.02</v>
      </c>
      <c r="AL2672">
        <f>IF(EXACT($AE2672,AL$1),$D2672,)</f>
        <v>0</v>
      </c>
    </row>
    <row r="2673" spans="1:38" x14ac:dyDescent="0.25">
      <c r="A2673" t="s">
        <v>8040</v>
      </c>
      <c r="B2673" t="s">
        <v>8041</v>
      </c>
      <c r="C2673" t="s">
        <v>27</v>
      </c>
      <c r="D2673">
        <v>24.25</v>
      </c>
      <c r="E2673" t="s">
        <v>28</v>
      </c>
      <c r="F2673" t="s">
        <v>8042</v>
      </c>
      <c r="G2673">
        <v>960</v>
      </c>
      <c r="H2673">
        <v>720</v>
      </c>
      <c r="I2673">
        <v>3</v>
      </c>
      <c r="J2673" t="s">
        <v>31</v>
      </c>
      <c r="K2673" t="s">
        <v>30</v>
      </c>
      <c r="L2673">
        <v>147</v>
      </c>
      <c r="M2673">
        <v>16</v>
      </c>
      <c r="N2673">
        <v>24</v>
      </c>
      <c r="O2673">
        <v>30</v>
      </c>
      <c r="P2673">
        <v>720</v>
      </c>
      <c r="Q2673">
        <v>50</v>
      </c>
      <c r="R2673">
        <v>250</v>
      </c>
      <c r="S2673">
        <v>110</v>
      </c>
      <c r="T2673">
        <v>173</v>
      </c>
      <c r="U2673">
        <v>15</v>
      </c>
      <c r="V2673">
        <v>200</v>
      </c>
      <c r="W2673">
        <v>6</v>
      </c>
      <c r="X2673">
        <v>25</v>
      </c>
      <c r="Y2673">
        <v>1092.2</v>
      </c>
      <c r="AA2673" t="s">
        <v>30</v>
      </c>
      <c r="AB2673" s="1">
        <v>44624</v>
      </c>
      <c r="AC2673" s="2">
        <v>0.72591435185185194</v>
      </c>
      <c r="AD2673" s="2">
        <f t="shared" si="41"/>
        <v>17.421944444444446</v>
      </c>
      <c r="AE2673" s="8">
        <f>WEEKDAY(AB2673)</f>
        <v>6</v>
      </c>
      <c r="AF2673">
        <f>IF(EXACT($AE2673,AF$1),$D2673,)</f>
        <v>0</v>
      </c>
      <c r="AG2673">
        <f>IF(EXACT($AE2673,AG$1),$D2673,)</f>
        <v>0</v>
      </c>
      <c r="AH2673">
        <f>IF(EXACT($AE2673,AH$1),$D2673,)</f>
        <v>0</v>
      </c>
      <c r="AI2673">
        <f>IF(EXACT($AE2673,AI$1),$D2673,)</f>
        <v>0</v>
      </c>
      <c r="AJ2673">
        <f>IF(EXACT($AE2673,AJ$1),$D2673,)</f>
        <v>0</v>
      </c>
      <c r="AK2673">
        <f>IF(EXACT($AE2673,AK$1),$D2673,)</f>
        <v>24.25</v>
      </c>
      <c r="AL2673">
        <f>IF(EXACT($AE2673,AL$1),$D2673,)</f>
        <v>0</v>
      </c>
    </row>
    <row r="2674" spans="1:38" x14ac:dyDescent="0.25">
      <c r="A2674" t="s">
        <v>8043</v>
      </c>
      <c r="B2674" t="s">
        <v>8044</v>
      </c>
      <c r="C2674" t="s">
        <v>27</v>
      </c>
      <c r="D2674">
        <v>23.7</v>
      </c>
      <c r="E2674" t="s">
        <v>28</v>
      </c>
      <c r="F2674" t="s">
        <v>8045</v>
      </c>
      <c r="G2674">
        <v>960</v>
      </c>
      <c r="H2674">
        <v>720</v>
      </c>
      <c r="I2674">
        <v>3</v>
      </c>
      <c r="J2674" t="s">
        <v>31</v>
      </c>
      <c r="K2674" t="s">
        <v>30</v>
      </c>
      <c r="L2674">
        <v>144</v>
      </c>
      <c r="M2674">
        <v>10</v>
      </c>
      <c r="N2674">
        <v>35</v>
      </c>
      <c r="O2674">
        <v>35</v>
      </c>
      <c r="P2674">
        <v>1225</v>
      </c>
      <c r="Q2674">
        <v>50</v>
      </c>
      <c r="R2674">
        <v>250</v>
      </c>
      <c r="S2674">
        <v>110</v>
      </c>
      <c r="T2674">
        <v>173</v>
      </c>
      <c r="U2674">
        <v>15</v>
      </c>
      <c r="V2674">
        <v>200</v>
      </c>
      <c r="W2674">
        <v>6</v>
      </c>
      <c r="X2674">
        <v>25</v>
      </c>
      <c r="Y2674">
        <v>1092.2</v>
      </c>
      <c r="AA2674" t="s">
        <v>30</v>
      </c>
      <c r="AB2674" s="1">
        <v>44624</v>
      </c>
      <c r="AC2674" s="2">
        <v>0.72623842592592591</v>
      </c>
      <c r="AD2674" s="2">
        <f t="shared" si="41"/>
        <v>17.429722222222221</v>
      </c>
      <c r="AE2674" s="8">
        <f>WEEKDAY(AB2674)</f>
        <v>6</v>
      </c>
      <c r="AF2674">
        <f>IF(EXACT($AE2674,AF$1),$D2674,)</f>
        <v>0</v>
      </c>
      <c r="AG2674">
        <f>IF(EXACT($AE2674,AG$1),$D2674,)</f>
        <v>0</v>
      </c>
      <c r="AH2674">
        <f>IF(EXACT($AE2674,AH$1),$D2674,)</f>
        <v>0</v>
      </c>
      <c r="AI2674">
        <f>IF(EXACT($AE2674,AI$1),$D2674,)</f>
        <v>0</v>
      </c>
      <c r="AJ2674">
        <f>IF(EXACT($AE2674,AJ$1),$D2674,)</f>
        <v>0</v>
      </c>
      <c r="AK2674">
        <f>IF(EXACT($AE2674,AK$1),$D2674,)</f>
        <v>23.7</v>
      </c>
      <c r="AL2674">
        <f>IF(EXACT($AE2674,AL$1),$D2674,)</f>
        <v>0</v>
      </c>
    </row>
    <row r="2675" spans="1:38" x14ac:dyDescent="0.25">
      <c r="A2675" t="s">
        <v>8046</v>
      </c>
      <c r="B2675" t="s">
        <v>8047</v>
      </c>
      <c r="C2675" t="s">
        <v>27</v>
      </c>
      <c r="D2675">
        <v>25.5</v>
      </c>
      <c r="E2675" t="s">
        <v>28</v>
      </c>
      <c r="F2675" t="s">
        <v>8048</v>
      </c>
      <c r="G2675">
        <v>960</v>
      </c>
      <c r="H2675">
        <v>720</v>
      </c>
      <c r="I2675">
        <v>3</v>
      </c>
      <c r="J2675" t="s">
        <v>29</v>
      </c>
      <c r="K2675" t="s">
        <v>30</v>
      </c>
      <c r="L2675">
        <v>130</v>
      </c>
      <c r="M2675">
        <v>15</v>
      </c>
      <c r="N2675">
        <v>37</v>
      </c>
      <c r="O2675">
        <v>28</v>
      </c>
      <c r="P2675">
        <v>1036</v>
      </c>
      <c r="Q2675">
        <v>50</v>
      </c>
      <c r="R2675">
        <v>250</v>
      </c>
      <c r="S2675">
        <v>110</v>
      </c>
      <c r="T2675">
        <v>173</v>
      </c>
      <c r="U2675">
        <v>15</v>
      </c>
      <c r="V2675">
        <v>200</v>
      </c>
      <c r="W2675">
        <v>6</v>
      </c>
      <c r="X2675">
        <v>56</v>
      </c>
      <c r="Y2675">
        <v>2743.2</v>
      </c>
      <c r="AA2675" t="s">
        <v>30</v>
      </c>
      <c r="AB2675" s="1">
        <v>44624</v>
      </c>
      <c r="AC2675" s="2">
        <v>0.73291666666666666</v>
      </c>
      <c r="AD2675" s="2">
        <f t="shared" si="41"/>
        <v>17.59</v>
      </c>
      <c r="AE2675" s="8">
        <f>WEEKDAY(AB2675)</f>
        <v>6</v>
      </c>
      <c r="AF2675">
        <f>IF(EXACT($AE2675,AF$1),$D2675,)</f>
        <v>0</v>
      </c>
      <c r="AG2675">
        <f>IF(EXACT($AE2675,AG$1),$D2675,)</f>
        <v>0</v>
      </c>
      <c r="AH2675">
        <f>IF(EXACT($AE2675,AH$1),$D2675,)</f>
        <v>0</v>
      </c>
      <c r="AI2675">
        <f>IF(EXACT($AE2675,AI$1),$D2675,)</f>
        <v>0</v>
      </c>
      <c r="AJ2675">
        <f>IF(EXACT($AE2675,AJ$1),$D2675,)</f>
        <v>0</v>
      </c>
      <c r="AK2675">
        <f>IF(EXACT($AE2675,AK$1),$D2675,)</f>
        <v>25.5</v>
      </c>
      <c r="AL2675">
        <f>IF(EXACT($AE2675,AL$1),$D2675,)</f>
        <v>0</v>
      </c>
    </row>
    <row r="2676" spans="1:38" x14ac:dyDescent="0.25">
      <c r="A2676" t="s">
        <v>8049</v>
      </c>
      <c r="B2676" t="s">
        <v>8050</v>
      </c>
      <c r="C2676" t="s">
        <v>27</v>
      </c>
      <c r="D2676">
        <v>18.55</v>
      </c>
      <c r="E2676" t="s">
        <v>28</v>
      </c>
      <c r="F2676" t="s">
        <v>8051</v>
      </c>
      <c r="G2676">
        <v>960</v>
      </c>
      <c r="H2676">
        <v>720</v>
      </c>
      <c r="I2676">
        <v>3</v>
      </c>
      <c r="J2676" t="s">
        <v>29</v>
      </c>
      <c r="K2676" t="s">
        <v>30</v>
      </c>
      <c r="L2676">
        <v>122</v>
      </c>
      <c r="M2676">
        <v>17</v>
      </c>
      <c r="N2676">
        <v>35</v>
      </c>
      <c r="O2676">
        <v>29</v>
      </c>
      <c r="P2676">
        <v>1015</v>
      </c>
      <c r="Q2676">
        <v>50</v>
      </c>
      <c r="R2676">
        <v>250</v>
      </c>
      <c r="S2676">
        <v>110</v>
      </c>
      <c r="T2676">
        <v>173</v>
      </c>
      <c r="U2676">
        <v>15</v>
      </c>
      <c r="V2676">
        <v>200</v>
      </c>
      <c r="W2676">
        <v>6</v>
      </c>
      <c r="X2676">
        <v>56</v>
      </c>
      <c r="Y2676">
        <v>2743.2</v>
      </c>
      <c r="AA2676" t="s">
        <v>30</v>
      </c>
      <c r="AB2676" s="1">
        <v>44624</v>
      </c>
      <c r="AC2676" s="2">
        <v>0.73412037037037037</v>
      </c>
      <c r="AD2676" s="2">
        <f t="shared" si="41"/>
        <v>17.61888888888889</v>
      </c>
      <c r="AE2676" s="8">
        <f>WEEKDAY(AB2676)</f>
        <v>6</v>
      </c>
      <c r="AF2676">
        <f>IF(EXACT($AE2676,AF$1),$D2676,)</f>
        <v>0</v>
      </c>
      <c r="AG2676">
        <f>IF(EXACT($AE2676,AG$1),$D2676,)</f>
        <v>0</v>
      </c>
      <c r="AH2676">
        <f>IF(EXACT($AE2676,AH$1),$D2676,)</f>
        <v>0</v>
      </c>
      <c r="AI2676">
        <f>IF(EXACT($AE2676,AI$1),$D2676,)</f>
        <v>0</v>
      </c>
      <c r="AJ2676">
        <f>IF(EXACT($AE2676,AJ$1),$D2676,)</f>
        <v>0</v>
      </c>
      <c r="AK2676">
        <f>IF(EXACT($AE2676,AK$1),$D2676,)</f>
        <v>18.55</v>
      </c>
      <c r="AL2676">
        <f>IF(EXACT($AE2676,AL$1),$D2676,)</f>
        <v>0</v>
      </c>
    </row>
    <row r="2677" spans="1:38" x14ac:dyDescent="0.25">
      <c r="A2677" t="s">
        <v>8052</v>
      </c>
      <c r="B2677" t="s">
        <v>8053</v>
      </c>
      <c r="C2677" t="s">
        <v>27</v>
      </c>
      <c r="D2677">
        <v>18.79</v>
      </c>
      <c r="E2677" t="s">
        <v>28</v>
      </c>
      <c r="F2677" t="s">
        <v>8054</v>
      </c>
      <c r="G2677">
        <v>960</v>
      </c>
      <c r="H2677">
        <v>720</v>
      </c>
      <c r="I2677">
        <v>3</v>
      </c>
      <c r="J2677" t="s">
        <v>29</v>
      </c>
      <c r="K2677" t="s">
        <v>30</v>
      </c>
      <c r="L2677">
        <v>30</v>
      </c>
      <c r="M2677">
        <v>16</v>
      </c>
      <c r="N2677">
        <v>94</v>
      </c>
      <c r="O2677">
        <v>29</v>
      </c>
      <c r="P2677">
        <v>2726</v>
      </c>
      <c r="Q2677">
        <v>50</v>
      </c>
      <c r="R2677">
        <v>250</v>
      </c>
      <c r="S2677">
        <v>110</v>
      </c>
      <c r="T2677">
        <v>173</v>
      </c>
      <c r="U2677">
        <v>15</v>
      </c>
      <c r="V2677">
        <v>200</v>
      </c>
      <c r="W2677">
        <v>6</v>
      </c>
      <c r="X2677">
        <v>56</v>
      </c>
      <c r="Y2677">
        <v>2743.2</v>
      </c>
      <c r="AA2677" t="s">
        <v>30</v>
      </c>
      <c r="AB2677" s="1">
        <v>44624</v>
      </c>
      <c r="AC2677" s="2">
        <v>0.73601851851851852</v>
      </c>
      <c r="AD2677" s="2">
        <f t="shared" si="41"/>
        <v>17.664444444444445</v>
      </c>
      <c r="AE2677" s="8">
        <f>WEEKDAY(AB2677)</f>
        <v>6</v>
      </c>
      <c r="AF2677">
        <f>IF(EXACT($AE2677,AF$1),$D2677,)</f>
        <v>0</v>
      </c>
      <c r="AG2677">
        <f>IF(EXACT($AE2677,AG$1),$D2677,)</f>
        <v>0</v>
      </c>
      <c r="AH2677">
        <f>IF(EXACT($AE2677,AH$1),$D2677,)</f>
        <v>0</v>
      </c>
      <c r="AI2677">
        <f>IF(EXACT($AE2677,AI$1),$D2677,)</f>
        <v>0</v>
      </c>
      <c r="AJ2677">
        <f>IF(EXACT($AE2677,AJ$1),$D2677,)</f>
        <v>0</v>
      </c>
      <c r="AK2677">
        <f>IF(EXACT($AE2677,AK$1),$D2677,)</f>
        <v>18.79</v>
      </c>
      <c r="AL2677">
        <f>IF(EXACT($AE2677,AL$1),$D2677,)</f>
        <v>0</v>
      </c>
    </row>
    <row r="2678" spans="1:38" x14ac:dyDescent="0.25">
      <c r="A2678" t="s">
        <v>8055</v>
      </c>
      <c r="B2678" t="s">
        <v>8056</v>
      </c>
      <c r="C2678" t="s">
        <v>27</v>
      </c>
      <c r="D2678">
        <v>22.89</v>
      </c>
      <c r="E2678" t="s">
        <v>28</v>
      </c>
      <c r="F2678" t="s">
        <v>8057</v>
      </c>
      <c r="G2678">
        <v>960</v>
      </c>
      <c r="H2678">
        <v>720</v>
      </c>
      <c r="I2678">
        <v>3</v>
      </c>
      <c r="J2678" t="s">
        <v>31</v>
      </c>
      <c r="K2678" t="s">
        <v>30</v>
      </c>
      <c r="L2678">
        <v>143</v>
      </c>
      <c r="M2678">
        <v>14</v>
      </c>
      <c r="N2678">
        <v>24</v>
      </c>
      <c r="O2678">
        <v>30</v>
      </c>
      <c r="P2678">
        <v>720</v>
      </c>
      <c r="Q2678">
        <v>50</v>
      </c>
      <c r="R2678">
        <v>250</v>
      </c>
      <c r="S2678">
        <v>110</v>
      </c>
      <c r="T2678">
        <v>173</v>
      </c>
      <c r="U2678">
        <v>15</v>
      </c>
      <c r="V2678">
        <v>200</v>
      </c>
      <c r="W2678">
        <v>6</v>
      </c>
      <c r="X2678">
        <v>25</v>
      </c>
      <c r="Y2678">
        <v>1092.2</v>
      </c>
      <c r="AA2678" t="s">
        <v>30</v>
      </c>
      <c r="AB2678" s="1">
        <v>44624</v>
      </c>
      <c r="AC2678" s="2">
        <v>0.74597222222222215</v>
      </c>
      <c r="AD2678" s="2">
        <f t="shared" si="41"/>
        <v>17.903333333333332</v>
      </c>
      <c r="AE2678" s="8">
        <f>WEEKDAY(AB2678)</f>
        <v>6</v>
      </c>
      <c r="AF2678">
        <f>IF(EXACT($AE2678,AF$1),$D2678,)</f>
        <v>0</v>
      </c>
      <c r="AG2678">
        <f>IF(EXACT($AE2678,AG$1),$D2678,)</f>
        <v>0</v>
      </c>
      <c r="AH2678">
        <f>IF(EXACT($AE2678,AH$1),$D2678,)</f>
        <v>0</v>
      </c>
      <c r="AI2678">
        <f>IF(EXACT($AE2678,AI$1),$D2678,)</f>
        <v>0</v>
      </c>
      <c r="AJ2678">
        <f>IF(EXACT($AE2678,AJ$1),$D2678,)</f>
        <v>0</v>
      </c>
      <c r="AK2678">
        <f>IF(EXACT($AE2678,AK$1),$D2678,)</f>
        <v>22.89</v>
      </c>
      <c r="AL2678">
        <f>IF(EXACT($AE2678,AL$1),$D2678,)</f>
        <v>0</v>
      </c>
    </row>
    <row r="2679" spans="1:38" x14ac:dyDescent="0.25">
      <c r="A2679" t="s">
        <v>8058</v>
      </c>
      <c r="B2679" t="s">
        <v>8059</v>
      </c>
      <c r="C2679" t="s">
        <v>27</v>
      </c>
      <c r="D2679">
        <v>16.190000000000001</v>
      </c>
      <c r="E2679" t="s">
        <v>28</v>
      </c>
      <c r="F2679" t="s">
        <v>8060</v>
      </c>
      <c r="G2679">
        <v>960</v>
      </c>
      <c r="H2679">
        <v>720</v>
      </c>
      <c r="I2679">
        <v>3</v>
      </c>
      <c r="J2679" t="s">
        <v>31</v>
      </c>
      <c r="K2679" t="s">
        <v>30</v>
      </c>
      <c r="L2679">
        <v>91</v>
      </c>
      <c r="M2679">
        <v>15</v>
      </c>
      <c r="N2679">
        <v>30</v>
      </c>
      <c r="O2679">
        <v>28</v>
      </c>
      <c r="P2679">
        <v>840</v>
      </c>
      <c r="Q2679">
        <v>50</v>
      </c>
      <c r="R2679">
        <v>250</v>
      </c>
      <c r="S2679">
        <v>110</v>
      </c>
      <c r="T2679">
        <v>173</v>
      </c>
      <c r="U2679">
        <v>15</v>
      </c>
      <c r="V2679">
        <v>200</v>
      </c>
      <c r="W2679">
        <v>6</v>
      </c>
      <c r="X2679">
        <v>25</v>
      </c>
      <c r="Y2679">
        <v>1092.2</v>
      </c>
      <c r="AA2679" t="s">
        <v>30</v>
      </c>
      <c r="AB2679" s="1">
        <v>44624</v>
      </c>
      <c r="AC2679" s="2">
        <v>0.74854166666666666</v>
      </c>
      <c r="AD2679" s="2">
        <f t="shared" si="41"/>
        <v>17.965</v>
      </c>
      <c r="AE2679" s="8">
        <f>WEEKDAY(AB2679)</f>
        <v>6</v>
      </c>
      <c r="AF2679">
        <f>IF(EXACT($AE2679,AF$1),$D2679,)</f>
        <v>0</v>
      </c>
      <c r="AG2679">
        <f>IF(EXACT($AE2679,AG$1),$D2679,)</f>
        <v>0</v>
      </c>
      <c r="AH2679">
        <f>IF(EXACT($AE2679,AH$1),$D2679,)</f>
        <v>0</v>
      </c>
      <c r="AI2679">
        <f>IF(EXACT($AE2679,AI$1),$D2679,)</f>
        <v>0</v>
      </c>
      <c r="AJ2679">
        <f>IF(EXACT($AE2679,AJ$1),$D2679,)</f>
        <v>0</v>
      </c>
      <c r="AK2679">
        <f>IF(EXACT($AE2679,AK$1),$D2679,)</f>
        <v>16.190000000000001</v>
      </c>
      <c r="AL2679">
        <f>IF(EXACT($AE2679,AL$1),$D2679,)</f>
        <v>0</v>
      </c>
    </row>
    <row r="2680" spans="1:38" x14ac:dyDescent="0.25">
      <c r="A2680" t="s">
        <v>8061</v>
      </c>
      <c r="B2680" t="s">
        <v>8062</v>
      </c>
      <c r="C2680" t="s">
        <v>27</v>
      </c>
      <c r="D2680">
        <v>28.78</v>
      </c>
      <c r="E2680" t="s">
        <v>28</v>
      </c>
      <c r="F2680" t="s">
        <v>8063</v>
      </c>
      <c r="G2680">
        <v>960</v>
      </c>
      <c r="H2680">
        <v>720</v>
      </c>
      <c r="I2680">
        <v>3</v>
      </c>
      <c r="J2680" t="s">
        <v>31</v>
      </c>
      <c r="K2680" t="s">
        <v>30</v>
      </c>
      <c r="L2680">
        <v>100</v>
      </c>
      <c r="M2680">
        <v>18</v>
      </c>
      <c r="N2680">
        <v>68</v>
      </c>
      <c r="O2680">
        <v>37</v>
      </c>
      <c r="P2680">
        <v>2516</v>
      </c>
      <c r="Q2680">
        <v>50</v>
      </c>
      <c r="R2680">
        <v>250</v>
      </c>
      <c r="S2680">
        <v>110</v>
      </c>
      <c r="T2680">
        <v>173</v>
      </c>
      <c r="U2680">
        <v>15</v>
      </c>
      <c r="V2680">
        <v>200</v>
      </c>
      <c r="W2680">
        <v>6</v>
      </c>
      <c r="X2680">
        <v>25</v>
      </c>
      <c r="Y2680">
        <v>1092.2</v>
      </c>
      <c r="AA2680" t="s">
        <v>30</v>
      </c>
      <c r="AB2680" s="1">
        <v>44624</v>
      </c>
      <c r="AC2680" s="2">
        <v>0.75017361111111114</v>
      </c>
      <c r="AD2680" s="2">
        <f t="shared" si="41"/>
        <v>18.004166666666666</v>
      </c>
      <c r="AE2680" s="8">
        <f>WEEKDAY(AB2680)</f>
        <v>6</v>
      </c>
      <c r="AF2680">
        <f>IF(EXACT($AE2680,AF$1),$D2680,)</f>
        <v>0</v>
      </c>
      <c r="AG2680">
        <f>IF(EXACT($AE2680,AG$1),$D2680,)</f>
        <v>0</v>
      </c>
      <c r="AH2680">
        <f>IF(EXACT($AE2680,AH$1),$D2680,)</f>
        <v>0</v>
      </c>
      <c r="AI2680">
        <f>IF(EXACT($AE2680,AI$1),$D2680,)</f>
        <v>0</v>
      </c>
      <c r="AJ2680">
        <f>IF(EXACT($AE2680,AJ$1),$D2680,)</f>
        <v>0</v>
      </c>
      <c r="AK2680">
        <f>IF(EXACT($AE2680,AK$1),$D2680,)</f>
        <v>28.78</v>
      </c>
      <c r="AL2680">
        <f>IF(EXACT($AE2680,AL$1),$D2680,)</f>
        <v>0</v>
      </c>
    </row>
    <row r="2681" spans="1:38" x14ac:dyDescent="0.25">
      <c r="A2681" t="s">
        <v>8064</v>
      </c>
      <c r="B2681" t="s">
        <v>8065</v>
      </c>
      <c r="C2681" t="s">
        <v>27</v>
      </c>
      <c r="D2681">
        <v>26.28</v>
      </c>
      <c r="E2681" t="s">
        <v>28</v>
      </c>
      <c r="F2681" t="s">
        <v>8066</v>
      </c>
      <c r="G2681">
        <v>960</v>
      </c>
      <c r="H2681">
        <v>720</v>
      </c>
      <c r="I2681">
        <v>3</v>
      </c>
      <c r="J2681" t="s">
        <v>29</v>
      </c>
      <c r="K2681" t="s">
        <v>30</v>
      </c>
      <c r="L2681">
        <v>70</v>
      </c>
      <c r="M2681">
        <v>16</v>
      </c>
      <c r="N2681">
        <v>38</v>
      </c>
      <c r="O2681">
        <v>29</v>
      </c>
      <c r="P2681">
        <v>1102</v>
      </c>
      <c r="Q2681">
        <v>50</v>
      </c>
      <c r="R2681">
        <v>250</v>
      </c>
      <c r="S2681">
        <v>110</v>
      </c>
      <c r="T2681">
        <v>173</v>
      </c>
      <c r="U2681">
        <v>15</v>
      </c>
      <c r="V2681">
        <v>200</v>
      </c>
      <c r="W2681">
        <v>6</v>
      </c>
      <c r="X2681">
        <v>56</v>
      </c>
      <c r="Y2681">
        <v>2743.2</v>
      </c>
      <c r="AA2681" t="s">
        <v>30</v>
      </c>
      <c r="AB2681" s="1">
        <v>44624</v>
      </c>
      <c r="AC2681" s="2">
        <v>0.7528125</v>
      </c>
      <c r="AD2681" s="2">
        <f t="shared" si="41"/>
        <v>18.067499999999999</v>
      </c>
      <c r="AE2681" s="8">
        <f>WEEKDAY(AB2681)</f>
        <v>6</v>
      </c>
      <c r="AF2681">
        <f>IF(EXACT($AE2681,AF$1),$D2681,)</f>
        <v>0</v>
      </c>
      <c r="AG2681">
        <f>IF(EXACT($AE2681,AG$1),$D2681,)</f>
        <v>0</v>
      </c>
      <c r="AH2681">
        <f>IF(EXACT($AE2681,AH$1),$D2681,)</f>
        <v>0</v>
      </c>
      <c r="AI2681">
        <f>IF(EXACT($AE2681,AI$1),$D2681,)</f>
        <v>0</v>
      </c>
      <c r="AJ2681">
        <f>IF(EXACT($AE2681,AJ$1),$D2681,)</f>
        <v>0</v>
      </c>
      <c r="AK2681">
        <f>IF(EXACT($AE2681,AK$1),$D2681,)</f>
        <v>26.28</v>
      </c>
      <c r="AL2681">
        <f>IF(EXACT($AE2681,AL$1),$D2681,)</f>
        <v>0</v>
      </c>
    </row>
    <row r="2682" spans="1:38" x14ac:dyDescent="0.25">
      <c r="A2682" t="s">
        <v>8067</v>
      </c>
      <c r="B2682" t="s">
        <v>8068</v>
      </c>
      <c r="C2682" t="s">
        <v>27</v>
      </c>
      <c r="D2682">
        <v>33.57</v>
      </c>
      <c r="E2682" t="s">
        <v>28</v>
      </c>
      <c r="F2682" t="s">
        <v>8069</v>
      </c>
      <c r="G2682">
        <v>960</v>
      </c>
      <c r="H2682">
        <v>720</v>
      </c>
      <c r="I2682">
        <v>3</v>
      </c>
      <c r="J2682" t="s">
        <v>31</v>
      </c>
      <c r="K2682" t="s">
        <v>30</v>
      </c>
      <c r="L2682">
        <v>81</v>
      </c>
      <c r="M2682">
        <v>16</v>
      </c>
      <c r="N2682">
        <v>27</v>
      </c>
      <c r="O2682">
        <v>36</v>
      </c>
      <c r="P2682">
        <v>972</v>
      </c>
      <c r="Q2682">
        <v>50</v>
      </c>
      <c r="R2682">
        <v>250</v>
      </c>
      <c r="S2682">
        <v>110</v>
      </c>
      <c r="T2682">
        <v>173</v>
      </c>
      <c r="U2682">
        <v>15</v>
      </c>
      <c r="V2682">
        <v>200</v>
      </c>
      <c r="W2682">
        <v>6</v>
      </c>
      <c r="X2682">
        <v>25</v>
      </c>
      <c r="Y2682">
        <v>1092.2</v>
      </c>
      <c r="AA2682" t="s">
        <v>30</v>
      </c>
      <c r="AB2682" s="1">
        <v>44624</v>
      </c>
      <c r="AC2682" s="2">
        <v>0.75684027777777774</v>
      </c>
      <c r="AD2682" s="2">
        <f t="shared" si="41"/>
        <v>18.164166666666667</v>
      </c>
      <c r="AE2682" s="8">
        <f>WEEKDAY(AB2682)</f>
        <v>6</v>
      </c>
      <c r="AF2682">
        <f>IF(EXACT($AE2682,AF$1),$D2682,)</f>
        <v>0</v>
      </c>
      <c r="AG2682">
        <f>IF(EXACT($AE2682,AG$1),$D2682,)</f>
        <v>0</v>
      </c>
      <c r="AH2682">
        <f>IF(EXACT($AE2682,AH$1),$D2682,)</f>
        <v>0</v>
      </c>
      <c r="AI2682">
        <f>IF(EXACT($AE2682,AI$1),$D2682,)</f>
        <v>0</v>
      </c>
      <c r="AJ2682">
        <f>IF(EXACT($AE2682,AJ$1),$D2682,)</f>
        <v>0</v>
      </c>
      <c r="AK2682">
        <f>IF(EXACT($AE2682,AK$1),$D2682,)</f>
        <v>33.57</v>
      </c>
      <c r="AL2682">
        <f>IF(EXACT($AE2682,AL$1),$D2682,)</f>
        <v>0</v>
      </c>
    </row>
    <row r="2683" spans="1:38" x14ac:dyDescent="0.25">
      <c r="A2683" t="s">
        <v>8070</v>
      </c>
      <c r="B2683" t="s">
        <v>8071</v>
      </c>
      <c r="C2683" t="s">
        <v>27</v>
      </c>
      <c r="D2683">
        <v>34.869999999999997</v>
      </c>
      <c r="E2683" t="s">
        <v>28</v>
      </c>
      <c r="F2683" t="s">
        <v>8072</v>
      </c>
      <c r="G2683">
        <v>960</v>
      </c>
      <c r="H2683">
        <v>720</v>
      </c>
      <c r="I2683">
        <v>3</v>
      </c>
      <c r="J2683" t="s">
        <v>29</v>
      </c>
      <c r="K2683" t="s">
        <v>30</v>
      </c>
      <c r="L2683">
        <v>60</v>
      </c>
      <c r="M2683">
        <v>19</v>
      </c>
      <c r="N2683">
        <v>24</v>
      </c>
      <c r="O2683">
        <v>27</v>
      </c>
      <c r="P2683">
        <v>648</v>
      </c>
      <c r="Q2683">
        <v>50</v>
      </c>
      <c r="R2683">
        <v>250</v>
      </c>
      <c r="S2683">
        <v>110</v>
      </c>
      <c r="T2683">
        <v>173</v>
      </c>
      <c r="U2683">
        <v>15</v>
      </c>
      <c r="V2683">
        <v>200</v>
      </c>
      <c r="W2683">
        <v>6</v>
      </c>
      <c r="X2683">
        <v>56</v>
      </c>
      <c r="Y2683">
        <v>2743.2</v>
      </c>
      <c r="AA2683" t="s">
        <v>30</v>
      </c>
      <c r="AB2683" s="1">
        <v>44624</v>
      </c>
      <c r="AC2683" s="2">
        <v>0.75883101851851853</v>
      </c>
      <c r="AD2683" s="2">
        <f t="shared" si="41"/>
        <v>18.211944444444445</v>
      </c>
      <c r="AE2683" s="8">
        <f>WEEKDAY(AB2683)</f>
        <v>6</v>
      </c>
      <c r="AF2683">
        <f>IF(EXACT($AE2683,AF$1),$D2683,)</f>
        <v>0</v>
      </c>
      <c r="AG2683">
        <f>IF(EXACT($AE2683,AG$1),$D2683,)</f>
        <v>0</v>
      </c>
      <c r="AH2683">
        <f>IF(EXACT($AE2683,AH$1),$D2683,)</f>
        <v>0</v>
      </c>
      <c r="AI2683">
        <f>IF(EXACT($AE2683,AI$1),$D2683,)</f>
        <v>0</v>
      </c>
      <c r="AJ2683">
        <f>IF(EXACT($AE2683,AJ$1),$D2683,)</f>
        <v>0</v>
      </c>
      <c r="AK2683">
        <f>IF(EXACT($AE2683,AK$1),$D2683,)</f>
        <v>34.869999999999997</v>
      </c>
      <c r="AL2683">
        <f>IF(EXACT($AE2683,AL$1),$D2683,)</f>
        <v>0</v>
      </c>
    </row>
    <row r="2684" spans="1:38" x14ac:dyDescent="0.25">
      <c r="A2684" t="s">
        <v>8073</v>
      </c>
      <c r="B2684" t="s">
        <v>8074</v>
      </c>
      <c r="C2684" t="s">
        <v>27</v>
      </c>
      <c r="D2684">
        <v>19.12</v>
      </c>
      <c r="E2684" t="s">
        <v>28</v>
      </c>
      <c r="F2684" t="s">
        <v>8075</v>
      </c>
      <c r="G2684">
        <v>960</v>
      </c>
      <c r="H2684">
        <v>720</v>
      </c>
      <c r="I2684">
        <v>3</v>
      </c>
      <c r="J2684" t="s">
        <v>29</v>
      </c>
      <c r="K2684" t="s">
        <v>30</v>
      </c>
      <c r="L2684">
        <v>136</v>
      </c>
      <c r="M2684">
        <v>16</v>
      </c>
      <c r="N2684">
        <v>34</v>
      </c>
      <c r="O2684">
        <v>31</v>
      </c>
      <c r="P2684">
        <v>1054</v>
      </c>
      <c r="Q2684">
        <v>50</v>
      </c>
      <c r="R2684">
        <v>250</v>
      </c>
      <c r="S2684">
        <v>110</v>
      </c>
      <c r="T2684">
        <v>173</v>
      </c>
      <c r="U2684">
        <v>15</v>
      </c>
      <c r="V2684">
        <v>200</v>
      </c>
      <c r="W2684">
        <v>6</v>
      </c>
      <c r="X2684">
        <v>56</v>
      </c>
      <c r="Y2684">
        <v>2743.2</v>
      </c>
      <c r="AA2684" t="s">
        <v>30</v>
      </c>
      <c r="AB2684" s="1">
        <v>44624</v>
      </c>
      <c r="AC2684" s="2">
        <v>0.75965277777777773</v>
      </c>
      <c r="AD2684" s="2">
        <f t="shared" si="41"/>
        <v>18.231666666666666</v>
      </c>
      <c r="AE2684" s="8">
        <f>WEEKDAY(AB2684)</f>
        <v>6</v>
      </c>
      <c r="AF2684">
        <f>IF(EXACT($AE2684,AF$1),$D2684,)</f>
        <v>0</v>
      </c>
      <c r="AG2684">
        <f>IF(EXACT($AE2684,AG$1),$D2684,)</f>
        <v>0</v>
      </c>
      <c r="AH2684">
        <f>IF(EXACT($AE2684,AH$1),$D2684,)</f>
        <v>0</v>
      </c>
      <c r="AI2684">
        <f>IF(EXACT($AE2684,AI$1),$D2684,)</f>
        <v>0</v>
      </c>
      <c r="AJ2684">
        <f>IF(EXACT($AE2684,AJ$1),$D2684,)</f>
        <v>0</v>
      </c>
      <c r="AK2684">
        <f>IF(EXACT($AE2684,AK$1),$D2684,)</f>
        <v>19.12</v>
      </c>
      <c r="AL2684">
        <f>IF(EXACT($AE2684,AL$1),$D2684,)</f>
        <v>0</v>
      </c>
    </row>
    <row r="2685" spans="1:38" x14ac:dyDescent="0.25">
      <c r="A2685" t="s">
        <v>8076</v>
      </c>
      <c r="B2685" t="s">
        <v>8077</v>
      </c>
      <c r="C2685" t="s">
        <v>27</v>
      </c>
      <c r="D2685">
        <v>20.04</v>
      </c>
      <c r="E2685" t="s">
        <v>28</v>
      </c>
      <c r="F2685" t="s">
        <v>8078</v>
      </c>
      <c r="G2685">
        <v>960</v>
      </c>
      <c r="H2685">
        <v>720</v>
      </c>
      <c r="I2685">
        <v>3</v>
      </c>
      <c r="J2685" t="s">
        <v>31</v>
      </c>
      <c r="K2685" t="s">
        <v>30</v>
      </c>
      <c r="L2685">
        <v>56</v>
      </c>
      <c r="M2685">
        <v>20</v>
      </c>
      <c r="N2685">
        <v>56</v>
      </c>
      <c r="O2685">
        <v>32</v>
      </c>
      <c r="P2685">
        <v>1792</v>
      </c>
      <c r="Q2685">
        <v>50</v>
      </c>
      <c r="R2685">
        <v>250</v>
      </c>
      <c r="S2685">
        <v>110</v>
      </c>
      <c r="T2685">
        <v>173</v>
      </c>
      <c r="U2685">
        <v>15</v>
      </c>
      <c r="V2685">
        <v>200</v>
      </c>
      <c r="W2685">
        <v>6</v>
      </c>
      <c r="X2685">
        <v>25</v>
      </c>
      <c r="Y2685">
        <v>1092.2</v>
      </c>
      <c r="AA2685" t="s">
        <v>30</v>
      </c>
      <c r="AB2685" s="1">
        <v>44624</v>
      </c>
      <c r="AC2685" s="2">
        <v>0.76023148148148145</v>
      </c>
      <c r="AD2685" s="2">
        <f t="shared" si="41"/>
        <v>18.245555555555555</v>
      </c>
      <c r="AE2685" s="8">
        <f>WEEKDAY(AB2685)</f>
        <v>6</v>
      </c>
      <c r="AF2685">
        <f>IF(EXACT($AE2685,AF$1),$D2685,)</f>
        <v>0</v>
      </c>
      <c r="AG2685">
        <f>IF(EXACT($AE2685,AG$1),$D2685,)</f>
        <v>0</v>
      </c>
      <c r="AH2685">
        <f>IF(EXACT($AE2685,AH$1),$D2685,)</f>
        <v>0</v>
      </c>
      <c r="AI2685">
        <f>IF(EXACT($AE2685,AI$1),$D2685,)</f>
        <v>0</v>
      </c>
      <c r="AJ2685">
        <f>IF(EXACT($AE2685,AJ$1),$D2685,)</f>
        <v>0</v>
      </c>
      <c r="AK2685">
        <f>IF(EXACT($AE2685,AK$1),$D2685,)</f>
        <v>20.04</v>
      </c>
      <c r="AL2685">
        <f>IF(EXACT($AE2685,AL$1),$D2685,)</f>
        <v>0</v>
      </c>
    </row>
    <row r="2686" spans="1:38" x14ac:dyDescent="0.25">
      <c r="A2686" t="s">
        <v>8079</v>
      </c>
      <c r="B2686" t="s">
        <v>8080</v>
      </c>
      <c r="C2686" t="s">
        <v>27</v>
      </c>
      <c r="D2686">
        <v>16.899999999999999</v>
      </c>
      <c r="E2686" t="s">
        <v>28</v>
      </c>
      <c r="F2686" t="s">
        <v>8081</v>
      </c>
      <c r="G2686">
        <v>960</v>
      </c>
      <c r="H2686">
        <v>720</v>
      </c>
      <c r="I2686">
        <v>3</v>
      </c>
      <c r="J2686" t="s">
        <v>31</v>
      </c>
      <c r="K2686" t="s">
        <v>30</v>
      </c>
      <c r="L2686">
        <v>60</v>
      </c>
      <c r="M2686">
        <v>16</v>
      </c>
      <c r="N2686">
        <v>59</v>
      </c>
      <c r="O2686">
        <v>34</v>
      </c>
      <c r="P2686">
        <v>2006</v>
      </c>
      <c r="Q2686">
        <v>50</v>
      </c>
      <c r="R2686">
        <v>250</v>
      </c>
      <c r="S2686">
        <v>110</v>
      </c>
      <c r="T2686">
        <v>173</v>
      </c>
      <c r="U2686">
        <v>15</v>
      </c>
      <c r="V2686">
        <v>200</v>
      </c>
      <c r="W2686">
        <v>6</v>
      </c>
      <c r="X2686">
        <v>25</v>
      </c>
      <c r="Y2686">
        <v>1092.2</v>
      </c>
      <c r="AA2686" t="s">
        <v>30</v>
      </c>
      <c r="AB2686" s="1">
        <v>44624</v>
      </c>
      <c r="AC2686" s="2">
        <v>0.76185185185185178</v>
      </c>
      <c r="AD2686" s="2">
        <f t="shared" si="41"/>
        <v>18.284444444444443</v>
      </c>
      <c r="AE2686" s="8">
        <f>WEEKDAY(AB2686)</f>
        <v>6</v>
      </c>
      <c r="AF2686">
        <f>IF(EXACT($AE2686,AF$1),$D2686,)</f>
        <v>0</v>
      </c>
      <c r="AG2686">
        <f>IF(EXACT($AE2686,AG$1),$D2686,)</f>
        <v>0</v>
      </c>
      <c r="AH2686">
        <f>IF(EXACT($AE2686,AH$1),$D2686,)</f>
        <v>0</v>
      </c>
      <c r="AI2686">
        <f>IF(EXACT($AE2686,AI$1),$D2686,)</f>
        <v>0</v>
      </c>
      <c r="AJ2686">
        <f>IF(EXACT($AE2686,AJ$1),$D2686,)</f>
        <v>0</v>
      </c>
      <c r="AK2686">
        <f>IF(EXACT($AE2686,AK$1),$D2686,)</f>
        <v>16.899999999999999</v>
      </c>
      <c r="AL2686">
        <f>IF(EXACT($AE2686,AL$1),$D2686,)</f>
        <v>0</v>
      </c>
    </row>
    <row r="2687" spans="1:38" x14ac:dyDescent="0.25">
      <c r="A2687" t="s">
        <v>8082</v>
      </c>
      <c r="B2687" t="s">
        <v>8083</v>
      </c>
      <c r="C2687" t="s">
        <v>27</v>
      </c>
      <c r="D2687">
        <v>18.82</v>
      </c>
      <c r="E2687" t="s">
        <v>28</v>
      </c>
      <c r="F2687" t="s">
        <v>8084</v>
      </c>
      <c r="G2687">
        <v>960</v>
      </c>
      <c r="H2687">
        <v>720</v>
      </c>
      <c r="I2687">
        <v>3</v>
      </c>
      <c r="J2687" t="s">
        <v>31</v>
      </c>
      <c r="K2687" t="s">
        <v>30</v>
      </c>
      <c r="L2687">
        <v>56</v>
      </c>
      <c r="M2687">
        <v>21</v>
      </c>
      <c r="N2687">
        <v>40</v>
      </c>
      <c r="O2687">
        <v>33</v>
      </c>
      <c r="P2687">
        <v>1320</v>
      </c>
      <c r="Q2687">
        <v>50</v>
      </c>
      <c r="R2687">
        <v>250</v>
      </c>
      <c r="S2687">
        <v>110</v>
      </c>
      <c r="T2687">
        <v>173</v>
      </c>
      <c r="U2687">
        <v>15</v>
      </c>
      <c r="V2687">
        <v>200</v>
      </c>
      <c r="W2687">
        <v>6</v>
      </c>
      <c r="X2687">
        <v>25</v>
      </c>
      <c r="Y2687">
        <v>1092.2</v>
      </c>
      <c r="AA2687" t="s">
        <v>30</v>
      </c>
      <c r="AB2687" s="1">
        <v>44624</v>
      </c>
      <c r="AC2687" s="2">
        <v>0.76350694444444445</v>
      </c>
      <c r="AD2687" s="2">
        <f t="shared" si="41"/>
        <v>18.324166666666667</v>
      </c>
      <c r="AE2687" s="8">
        <f>WEEKDAY(AB2687)</f>
        <v>6</v>
      </c>
      <c r="AF2687">
        <f>IF(EXACT($AE2687,AF$1),$D2687,)</f>
        <v>0</v>
      </c>
      <c r="AG2687">
        <f>IF(EXACT($AE2687,AG$1),$D2687,)</f>
        <v>0</v>
      </c>
      <c r="AH2687">
        <f>IF(EXACT($AE2687,AH$1),$D2687,)</f>
        <v>0</v>
      </c>
      <c r="AI2687">
        <f>IF(EXACT($AE2687,AI$1),$D2687,)</f>
        <v>0</v>
      </c>
      <c r="AJ2687">
        <f>IF(EXACT($AE2687,AJ$1),$D2687,)</f>
        <v>0</v>
      </c>
      <c r="AK2687">
        <f>IF(EXACT($AE2687,AK$1),$D2687,)</f>
        <v>18.82</v>
      </c>
      <c r="AL2687">
        <f>IF(EXACT($AE2687,AL$1),$D2687,)</f>
        <v>0</v>
      </c>
    </row>
    <row r="2688" spans="1:38" x14ac:dyDescent="0.25">
      <c r="A2688" t="s">
        <v>8085</v>
      </c>
      <c r="B2688" t="s">
        <v>8086</v>
      </c>
      <c r="C2688" t="s">
        <v>27</v>
      </c>
      <c r="D2688">
        <v>20.72</v>
      </c>
      <c r="E2688" t="s">
        <v>28</v>
      </c>
      <c r="F2688" t="s">
        <v>8087</v>
      </c>
      <c r="G2688">
        <v>960</v>
      </c>
      <c r="H2688">
        <v>720</v>
      </c>
      <c r="I2688">
        <v>3</v>
      </c>
      <c r="J2688" t="s">
        <v>31</v>
      </c>
      <c r="K2688" t="s">
        <v>30</v>
      </c>
      <c r="L2688">
        <v>83</v>
      </c>
      <c r="M2688">
        <v>19</v>
      </c>
      <c r="N2688">
        <v>15</v>
      </c>
      <c r="O2688">
        <v>25</v>
      </c>
      <c r="P2688">
        <v>375</v>
      </c>
      <c r="Q2688">
        <v>50</v>
      </c>
      <c r="R2688">
        <v>250</v>
      </c>
      <c r="S2688">
        <v>110</v>
      </c>
      <c r="T2688">
        <v>173</v>
      </c>
      <c r="U2688">
        <v>15</v>
      </c>
      <c r="V2688">
        <v>200</v>
      </c>
      <c r="W2688">
        <v>6</v>
      </c>
      <c r="X2688">
        <v>25</v>
      </c>
      <c r="Y2688">
        <v>1092.2</v>
      </c>
      <c r="AA2688" t="s">
        <v>30</v>
      </c>
      <c r="AB2688" s="1">
        <v>44624</v>
      </c>
      <c r="AC2688" s="2">
        <v>0.7635185185185186</v>
      </c>
      <c r="AD2688" s="2">
        <f t="shared" si="41"/>
        <v>18.324444444444445</v>
      </c>
      <c r="AE2688" s="8">
        <f>WEEKDAY(AB2688)</f>
        <v>6</v>
      </c>
      <c r="AF2688">
        <f>IF(EXACT($AE2688,AF$1),$D2688,)</f>
        <v>0</v>
      </c>
      <c r="AG2688">
        <f>IF(EXACT($AE2688,AG$1),$D2688,)</f>
        <v>0</v>
      </c>
      <c r="AH2688">
        <f>IF(EXACT($AE2688,AH$1),$D2688,)</f>
        <v>0</v>
      </c>
      <c r="AI2688">
        <f>IF(EXACT($AE2688,AI$1),$D2688,)</f>
        <v>0</v>
      </c>
      <c r="AJ2688">
        <f>IF(EXACT($AE2688,AJ$1),$D2688,)</f>
        <v>0</v>
      </c>
      <c r="AK2688">
        <f>IF(EXACT($AE2688,AK$1),$D2688,)</f>
        <v>20.72</v>
      </c>
      <c r="AL2688">
        <f>IF(EXACT($AE2688,AL$1),$D2688,)</f>
        <v>0</v>
      </c>
    </row>
    <row r="2689" spans="1:38" x14ac:dyDescent="0.25">
      <c r="A2689" t="s">
        <v>8088</v>
      </c>
      <c r="B2689" t="s">
        <v>8089</v>
      </c>
      <c r="C2689" t="s">
        <v>27</v>
      </c>
      <c r="D2689">
        <v>16.059999999999999</v>
      </c>
      <c r="E2689" t="s">
        <v>28</v>
      </c>
      <c r="F2689" t="s">
        <v>8090</v>
      </c>
      <c r="G2689">
        <v>960</v>
      </c>
      <c r="H2689">
        <v>720</v>
      </c>
      <c r="I2689">
        <v>3</v>
      </c>
      <c r="J2689" t="s">
        <v>29</v>
      </c>
      <c r="K2689" t="s">
        <v>30</v>
      </c>
      <c r="L2689">
        <v>88</v>
      </c>
      <c r="M2689">
        <v>18</v>
      </c>
      <c r="N2689">
        <v>46</v>
      </c>
      <c r="O2689">
        <v>28</v>
      </c>
      <c r="P2689">
        <v>1288</v>
      </c>
      <c r="Q2689">
        <v>50</v>
      </c>
      <c r="R2689">
        <v>250</v>
      </c>
      <c r="S2689">
        <v>110</v>
      </c>
      <c r="T2689">
        <v>173</v>
      </c>
      <c r="U2689">
        <v>15</v>
      </c>
      <c r="V2689">
        <v>200</v>
      </c>
      <c r="W2689">
        <v>6</v>
      </c>
      <c r="X2689">
        <v>56</v>
      </c>
      <c r="Y2689">
        <v>2743.2</v>
      </c>
      <c r="AA2689" t="s">
        <v>30</v>
      </c>
      <c r="AB2689" s="1">
        <v>44624</v>
      </c>
      <c r="AC2689" s="2">
        <v>0.76366898148148143</v>
      </c>
      <c r="AD2689" s="2">
        <f t="shared" si="41"/>
        <v>18.328055555555554</v>
      </c>
      <c r="AE2689" s="8">
        <f>WEEKDAY(AB2689)</f>
        <v>6</v>
      </c>
      <c r="AF2689">
        <f>IF(EXACT($AE2689,AF$1),$D2689,)</f>
        <v>0</v>
      </c>
      <c r="AG2689">
        <f>IF(EXACT($AE2689,AG$1),$D2689,)</f>
        <v>0</v>
      </c>
      <c r="AH2689">
        <f>IF(EXACT($AE2689,AH$1),$D2689,)</f>
        <v>0</v>
      </c>
      <c r="AI2689">
        <f>IF(EXACT($AE2689,AI$1),$D2689,)</f>
        <v>0</v>
      </c>
      <c r="AJ2689">
        <f>IF(EXACT($AE2689,AJ$1),$D2689,)</f>
        <v>0</v>
      </c>
      <c r="AK2689">
        <f>IF(EXACT($AE2689,AK$1),$D2689,)</f>
        <v>16.059999999999999</v>
      </c>
      <c r="AL2689">
        <f>IF(EXACT($AE2689,AL$1),$D2689,)</f>
        <v>0</v>
      </c>
    </row>
    <row r="2690" spans="1:38" x14ac:dyDescent="0.25">
      <c r="A2690" t="s">
        <v>8091</v>
      </c>
      <c r="B2690" t="s">
        <v>8092</v>
      </c>
      <c r="C2690" t="s">
        <v>27</v>
      </c>
      <c r="D2690">
        <v>21.22</v>
      </c>
      <c r="E2690" t="s">
        <v>28</v>
      </c>
      <c r="F2690" t="s">
        <v>8093</v>
      </c>
      <c r="G2690">
        <v>960</v>
      </c>
      <c r="H2690">
        <v>720</v>
      </c>
      <c r="I2690">
        <v>3</v>
      </c>
      <c r="J2690" t="s">
        <v>29</v>
      </c>
      <c r="K2690" t="s">
        <v>30</v>
      </c>
      <c r="L2690">
        <v>95</v>
      </c>
      <c r="M2690">
        <v>24</v>
      </c>
      <c r="N2690">
        <v>28</v>
      </c>
      <c r="O2690">
        <v>22</v>
      </c>
      <c r="P2690">
        <v>616</v>
      </c>
      <c r="Q2690">
        <v>50</v>
      </c>
      <c r="R2690">
        <v>250</v>
      </c>
      <c r="S2690">
        <v>110</v>
      </c>
      <c r="T2690">
        <v>173</v>
      </c>
      <c r="U2690">
        <v>15</v>
      </c>
      <c r="V2690">
        <v>200</v>
      </c>
      <c r="W2690">
        <v>6</v>
      </c>
      <c r="X2690">
        <v>56</v>
      </c>
      <c r="Y2690">
        <v>2743.2</v>
      </c>
      <c r="AA2690" t="s">
        <v>30</v>
      </c>
      <c r="AB2690" s="1">
        <v>44624</v>
      </c>
      <c r="AC2690" s="2">
        <v>0.76458333333333339</v>
      </c>
      <c r="AD2690" s="2">
        <f t="shared" si="41"/>
        <v>18.350000000000001</v>
      </c>
      <c r="AE2690" s="8">
        <f>WEEKDAY(AB2690)</f>
        <v>6</v>
      </c>
      <c r="AF2690">
        <f>IF(EXACT($AE2690,AF$1),$D2690,)</f>
        <v>0</v>
      </c>
      <c r="AG2690">
        <f>IF(EXACT($AE2690,AG$1),$D2690,)</f>
        <v>0</v>
      </c>
      <c r="AH2690">
        <f>IF(EXACT($AE2690,AH$1),$D2690,)</f>
        <v>0</v>
      </c>
      <c r="AI2690">
        <f>IF(EXACT($AE2690,AI$1),$D2690,)</f>
        <v>0</v>
      </c>
      <c r="AJ2690">
        <f>IF(EXACT($AE2690,AJ$1),$D2690,)</f>
        <v>0</v>
      </c>
      <c r="AK2690">
        <f>IF(EXACT($AE2690,AK$1),$D2690,)</f>
        <v>21.22</v>
      </c>
      <c r="AL2690">
        <f>IF(EXACT($AE2690,AL$1),$D2690,)</f>
        <v>0</v>
      </c>
    </row>
    <row r="2691" spans="1:38" x14ac:dyDescent="0.25">
      <c r="A2691" t="s">
        <v>8094</v>
      </c>
      <c r="B2691" t="s">
        <v>8095</v>
      </c>
      <c r="C2691" t="s">
        <v>27</v>
      </c>
      <c r="D2691">
        <v>21.54</v>
      </c>
      <c r="E2691" t="s">
        <v>28</v>
      </c>
      <c r="F2691" t="s">
        <v>8096</v>
      </c>
      <c r="G2691">
        <v>960</v>
      </c>
      <c r="H2691">
        <v>720</v>
      </c>
      <c r="I2691">
        <v>3</v>
      </c>
      <c r="J2691" t="s">
        <v>29</v>
      </c>
      <c r="K2691" t="s">
        <v>30</v>
      </c>
      <c r="L2691">
        <v>27</v>
      </c>
      <c r="M2691">
        <v>22</v>
      </c>
      <c r="N2691">
        <v>15</v>
      </c>
      <c r="O2691">
        <v>21</v>
      </c>
      <c r="P2691">
        <v>315</v>
      </c>
      <c r="Q2691">
        <v>50</v>
      </c>
      <c r="R2691">
        <v>250</v>
      </c>
      <c r="S2691">
        <v>110</v>
      </c>
      <c r="T2691">
        <v>173</v>
      </c>
      <c r="U2691">
        <v>15</v>
      </c>
      <c r="V2691">
        <v>200</v>
      </c>
      <c r="W2691">
        <v>6</v>
      </c>
      <c r="X2691">
        <v>56</v>
      </c>
      <c r="Y2691">
        <v>2743.2</v>
      </c>
      <c r="AA2691" t="s">
        <v>30</v>
      </c>
      <c r="AB2691" s="1">
        <v>44624</v>
      </c>
      <c r="AC2691" s="2">
        <v>0.76459490740740732</v>
      </c>
      <c r="AD2691" s="2">
        <f t="shared" ref="AD2691:AD2754" si="42">AC2691*24</f>
        <v>18.350277777777777</v>
      </c>
      <c r="AE2691" s="8">
        <f>WEEKDAY(AB2691)</f>
        <v>6</v>
      </c>
      <c r="AF2691">
        <f>IF(EXACT($AE2691,AF$1),$D2691,)</f>
        <v>0</v>
      </c>
      <c r="AG2691">
        <f>IF(EXACT($AE2691,AG$1),$D2691,)</f>
        <v>0</v>
      </c>
      <c r="AH2691">
        <f>IF(EXACT($AE2691,AH$1),$D2691,)</f>
        <v>0</v>
      </c>
      <c r="AI2691">
        <f>IF(EXACT($AE2691,AI$1),$D2691,)</f>
        <v>0</v>
      </c>
      <c r="AJ2691">
        <f>IF(EXACT($AE2691,AJ$1),$D2691,)</f>
        <v>0</v>
      </c>
      <c r="AK2691">
        <f>IF(EXACT($AE2691,AK$1),$D2691,)</f>
        <v>21.54</v>
      </c>
      <c r="AL2691">
        <f>IF(EXACT($AE2691,AL$1),$D2691,)</f>
        <v>0</v>
      </c>
    </row>
    <row r="2692" spans="1:38" x14ac:dyDescent="0.25">
      <c r="A2692" t="s">
        <v>8097</v>
      </c>
      <c r="B2692" t="s">
        <v>8098</v>
      </c>
      <c r="C2692" t="s">
        <v>27</v>
      </c>
      <c r="D2692">
        <v>15.63</v>
      </c>
      <c r="E2692" t="s">
        <v>28</v>
      </c>
      <c r="F2692" t="s">
        <v>8099</v>
      </c>
      <c r="G2692">
        <v>960</v>
      </c>
      <c r="H2692">
        <v>720</v>
      </c>
      <c r="I2692">
        <v>3</v>
      </c>
      <c r="J2692" t="s">
        <v>31</v>
      </c>
      <c r="K2692" t="s">
        <v>30</v>
      </c>
      <c r="L2692">
        <v>48</v>
      </c>
      <c r="M2692">
        <v>14</v>
      </c>
      <c r="N2692">
        <v>63</v>
      </c>
      <c r="O2692">
        <v>40</v>
      </c>
      <c r="P2692">
        <v>2520</v>
      </c>
      <c r="Q2692">
        <v>50</v>
      </c>
      <c r="R2692">
        <v>250</v>
      </c>
      <c r="S2692">
        <v>110</v>
      </c>
      <c r="T2692">
        <v>173</v>
      </c>
      <c r="U2692">
        <v>15</v>
      </c>
      <c r="V2692">
        <v>200</v>
      </c>
      <c r="W2692">
        <v>6</v>
      </c>
      <c r="X2692">
        <v>25</v>
      </c>
      <c r="Y2692">
        <v>1092.2</v>
      </c>
      <c r="AA2692" t="s">
        <v>30</v>
      </c>
      <c r="AB2692" s="1">
        <v>44624</v>
      </c>
      <c r="AC2692" s="2">
        <v>0.76488425925925929</v>
      </c>
      <c r="AD2692" s="2">
        <f t="shared" si="42"/>
        <v>18.357222222222223</v>
      </c>
      <c r="AE2692" s="8">
        <f>WEEKDAY(AB2692)</f>
        <v>6</v>
      </c>
      <c r="AF2692">
        <f>IF(EXACT($AE2692,AF$1),$D2692,)</f>
        <v>0</v>
      </c>
      <c r="AG2692">
        <f>IF(EXACT($AE2692,AG$1),$D2692,)</f>
        <v>0</v>
      </c>
      <c r="AH2692">
        <f>IF(EXACT($AE2692,AH$1),$D2692,)</f>
        <v>0</v>
      </c>
      <c r="AI2692">
        <f>IF(EXACT($AE2692,AI$1),$D2692,)</f>
        <v>0</v>
      </c>
      <c r="AJ2692">
        <f>IF(EXACT($AE2692,AJ$1),$D2692,)</f>
        <v>0</v>
      </c>
      <c r="AK2692">
        <f>IF(EXACT($AE2692,AK$1),$D2692,)</f>
        <v>15.63</v>
      </c>
      <c r="AL2692">
        <f>IF(EXACT($AE2692,AL$1),$D2692,)</f>
        <v>0</v>
      </c>
    </row>
    <row r="2693" spans="1:38" x14ac:dyDescent="0.25">
      <c r="A2693" t="s">
        <v>8100</v>
      </c>
      <c r="B2693" t="s">
        <v>8101</v>
      </c>
      <c r="C2693" t="s">
        <v>27</v>
      </c>
      <c r="D2693">
        <v>18.14</v>
      </c>
      <c r="E2693" t="s">
        <v>28</v>
      </c>
      <c r="F2693" t="s">
        <v>8102</v>
      </c>
      <c r="G2693">
        <v>960</v>
      </c>
      <c r="H2693">
        <v>720</v>
      </c>
      <c r="I2693">
        <v>3</v>
      </c>
      <c r="J2693" t="s">
        <v>31</v>
      </c>
      <c r="K2693" t="s">
        <v>30</v>
      </c>
      <c r="L2693">
        <v>64</v>
      </c>
      <c r="M2693">
        <v>27</v>
      </c>
      <c r="N2693">
        <v>29</v>
      </c>
      <c r="O2693">
        <v>26</v>
      </c>
      <c r="P2693">
        <v>754</v>
      </c>
      <c r="Q2693">
        <v>50</v>
      </c>
      <c r="R2693">
        <v>250</v>
      </c>
      <c r="S2693">
        <v>110</v>
      </c>
      <c r="T2693">
        <v>173</v>
      </c>
      <c r="U2693">
        <v>15</v>
      </c>
      <c r="V2693">
        <v>200</v>
      </c>
      <c r="W2693">
        <v>6</v>
      </c>
      <c r="X2693">
        <v>25</v>
      </c>
      <c r="Y2693">
        <v>1092.2</v>
      </c>
      <c r="AA2693" t="s">
        <v>30</v>
      </c>
      <c r="AB2693" s="1">
        <v>44624</v>
      </c>
      <c r="AC2693" s="2">
        <v>0.76598379629629632</v>
      </c>
      <c r="AD2693" s="2">
        <f t="shared" si="42"/>
        <v>18.383611111111112</v>
      </c>
      <c r="AE2693" s="8">
        <f>WEEKDAY(AB2693)</f>
        <v>6</v>
      </c>
      <c r="AF2693">
        <f>IF(EXACT($AE2693,AF$1),$D2693,)</f>
        <v>0</v>
      </c>
      <c r="AG2693">
        <f>IF(EXACT($AE2693,AG$1),$D2693,)</f>
        <v>0</v>
      </c>
      <c r="AH2693">
        <f>IF(EXACT($AE2693,AH$1),$D2693,)</f>
        <v>0</v>
      </c>
      <c r="AI2693">
        <f>IF(EXACT($AE2693,AI$1),$D2693,)</f>
        <v>0</v>
      </c>
      <c r="AJ2693">
        <f>IF(EXACT($AE2693,AJ$1),$D2693,)</f>
        <v>0</v>
      </c>
      <c r="AK2693">
        <f>IF(EXACT($AE2693,AK$1),$D2693,)</f>
        <v>18.14</v>
      </c>
      <c r="AL2693">
        <f>IF(EXACT($AE2693,AL$1),$D2693,)</f>
        <v>0</v>
      </c>
    </row>
    <row r="2694" spans="1:38" x14ac:dyDescent="0.25">
      <c r="A2694" t="s">
        <v>8103</v>
      </c>
      <c r="B2694" t="s">
        <v>8104</v>
      </c>
      <c r="C2694" t="s">
        <v>27</v>
      </c>
      <c r="D2694">
        <v>29.84</v>
      </c>
      <c r="E2694" t="s">
        <v>28</v>
      </c>
      <c r="F2694" t="s">
        <v>8105</v>
      </c>
      <c r="G2694">
        <v>960</v>
      </c>
      <c r="H2694">
        <v>720</v>
      </c>
      <c r="I2694">
        <v>3</v>
      </c>
      <c r="J2694" t="s">
        <v>31</v>
      </c>
      <c r="K2694" t="s">
        <v>30</v>
      </c>
      <c r="L2694">
        <v>108</v>
      </c>
      <c r="M2694">
        <v>14</v>
      </c>
      <c r="N2694">
        <v>70</v>
      </c>
      <c r="O2694">
        <v>44</v>
      </c>
      <c r="P2694">
        <v>3080</v>
      </c>
      <c r="Q2694">
        <v>50</v>
      </c>
      <c r="R2694">
        <v>250</v>
      </c>
      <c r="S2694">
        <v>110</v>
      </c>
      <c r="T2694">
        <v>173</v>
      </c>
      <c r="U2694">
        <v>15</v>
      </c>
      <c r="V2694">
        <v>200</v>
      </c>
      <c r="W2694">
        <v>6</v>
      </c>
      <c r="X2694">
        <v>25</v>
      </c>
      <c r="Y2694">
        <v>1092.2</v>
      </c>
      <c r="AA2694" t="s">
        <v>30</v>
      </c>
      <c r="AB2694" s="1">
        <v>44624</v>
      </c>
      <c r="AC2694" s="2">
        <v>0.77434027777777781</v>
      </c>
      <c r="AD2694" s="2">
        <f t="shared" si="42"/>
        <v>18.584166666666668</v>
      </c>
      <c r="AE2694" s="8">
        <f>WEEKDAY(AB2694)</f>
        <v>6</v>
      </c>
      <c r="AF2694">
        <f>IF(EXACT($AE2694,AF$1),$D2694,)</f>
        <v>0</v>
      </c>
      <c r="AG2694">
        <f>IF(EXACT($AE2694,AG$1),$D2694,)</f>
        <v>0</v>
      </c>
      <c r="AH2694">
        <f>IF(EXACT($AE2694,AH$1),$D2694,)</f>
        <v>0</v>
      </c>
      <c r="AI2694">
        <f>IF(EXACT($AE2694,AI$1),$D2694,)</f>
        <v>0</v>
      </c>
      <c r="AJ2694">
        <f>IF(EXACT($AE2694,AJ$1),$D2694,)</f>
        <v>0</v>
      </c>
      <c r="AK2694">
        <f>IF(EXACT($AE2694,AK$1),$D2694,)</f>
        <v>29.84</v>
      </c>
      <c r="AL2694">
        <f>IF(EXACT($AE2694,AL$1),$D2694,)</f>
        <v>0</v>
      </c>
    </row>
    <row r="2695" spans="1:38" x14ac:dyDescent="0.25">
      <c r="A2695" t="s">
        <v>8106</v>
      </c>
      <c r="B2695" t="s">
        <v>8107</v>
      </c>
      <c r="C2695" t="s">
        <v>27</v>
      </c>
      <c r="D2695">
        <v>33.24</v>
      </c>
      <c r="E2695" t="s">
        <v>28</v>
      </c>
      <c r="F2695" t="s">
        <v>8108</v>
      </c>
      <c r="G2695">
        <v>960</v>
      </c>
      <c r="H2695">
        <v>720</v>
      </c>
      <c r="I2695">
        <v>3</v>
      </c>
      <c r="J2695" t="s">
        <v>29</v>
      </c>
      <c r="K2695" t="s">
        <v>30</v>
      </c>
      <c r="L2695">
        <v>133</v>
      </c>
      <c r="M2695">
        <v>10</v>
      </c>
      <c r="N2695">
        <v>28</v>
      </c>
      <c r="O2695">
        <v>31</v>
      </c>
      <c r="P2695">
        <v>868</v>
      </c>
      <c r="Q2695">
        <v>50</v>
      </c>
      <c r="R2695">
        <v>250</v>
      </c>
      <c r="S2695">
        <v>110</v>
      </c>
      <c r="T2695">
        <v>173</v>
      </c>
      <c r="U2695">
        <v>15</v>
      </c>
      <c r="V2695">
        <v>200</v>
      </c>
      <c r="W2695">
        <v>6</v>
      </c>
      <c r="X2695">
        <v>56</v>
      </c>
      <c r="Y2695">
        <v>2743.2</v>
      </c>
      <c r="AA2695" t="s">
        <v>30</v>
      </c>
      <c r="AB2695" s="1">
        <v>44624</v>
      </c>
      <c r="AC2695" s="2">
        <v>0.77475694444444443</v>
      </c>
      <c r="AD2695" s="2">
        <f t="shared" si="42"/>
        <v>18.594166666666666</v>
      </c>
      <c r="AE2695" s="8">
        <f>WEEKDAY(AB2695)</f>
        <v>6</v>
      </c>
      <c r="AF2695">
        <f>IF(EXACT($AE2695,AF$1),$D2695,)</f>
        <v>0</v>
      </c>
      <c r="AG2695">
        <f>IF(EXACT($AE2695,AG$1),$D2695,)</f>
        <v>0</v>
      </c>
      <c r="AH2695">
        <f>IF(EXACT($AE2695,AH$1),$D2695,)</f>
        <v>0</v>
      </c>
      <c r="AI2695">
        <f>IF(EXACT($AE2695,AI$1),$D2695,)</f>
        <v>0</v>
      </c>
      <c r="AJ2695">
        <f>IF(EXACT($AE2695,AJ$1),$D2695,)</f>
        <v>0</v>
      </c>
      <c r="AK2695">
        <f>IF(EXACT($AE2695,AK$1),$D2695,)</f>
        <v>33.24</v>
      </c>
      <c r="AL2695">
        <f>IF(EXACT($AE2695,AL$1),$D2695,)</f>
        <v>0</v>
      </c>
    </row>
    <row r="2696" spans="1:38" x14ac:dyDescent="0.25">
      <c r="A2696" t="s">
        <v>8109</v>
      </c>
      <c r="B2696" t="s">
        <v>8110</v>
      </c>
      <c r="C2696" t="s">
        <v>27</v>
      </c>
      <c r="D2696">
        <v>28.2</v>
      </c>
      <c r="E2696" t="s">
        <v>28</v>
      </c>
      <c r="F2696" t="s">
        <v>8111</v>
      </c>
      <c r="G2696">
        <v>960</v>
      </c>
      <c r="H2696">
        <v>720</v>
      </c>
      <c r="I2696">
        <v>3</v>
      </c>
      <c r="J2696" t="s">
        <v>29</v>
      </c>
      <c r="K2696" t="s">
        <v>30</v>
      </c>
      <c r="L2696">
        <v>41</v>
      </c>
      <c r="M2696">
        <v>26</v>
      </c>
      <c r="N2696">
        <v>32</v>
      </c>
      <c r="O2696">
        <v>15</v>
      </c>
      <c r="P2696">
        <v>480</v>
      </c>
      <c r="Q2696">
        <v>50</v>
      </c>
      <c r="R2696">
        <v>250</v>
      </c>
      <c r="S2696">
        <v>110</v>
      </c>
      <c r="T2696">
        <v>173</v>
      </c>
      <c r="U2696">
        <v>15</v>
      </c>
      <c r="V2696">
        <v>200</v>
      </c>
      <c r="W2696">
        <v>6</v>
      </c>
      <c r="X2696">
        <v>56</v>
      </c>
      <c r="Y2696">
        <v>2743.2</v>
      </c>
      <c r="AA2696" t="s">
        <v>30</v>
      </c>
      <c r="AB2696" s="1">
        <v>44624</v>
      </c>
      <c r="AC2696" s="2">
        <v>0.77476851851851858</v>
      </c>
      <c r="AD2696" s="2">
        <f t="shared" si="42"/>
        <v>18.594444444444445</v>
      </c>
      <c r="AE2696" s="8">
        <f>WEEKDAY(AB2696)</f>
        <v>6</v>
      </c>
      <c r="AF2696">
        <f>IF(EXACT($AE2696,AF$1),$D2696,)</f>
        <v>0</v>
      </c>
      <c r="AG2696">
        <f>IF(EXACT($AE2696,AG$1),$D2696,)</f>
        <v>0</v>
      </c>
      <c r="AH2696">
        <f>IF(EXACT($AE2696,AH$1),$D2696,)</f>
        <v>0</v>
      </c>
      <c r="AI2696">
        <f>IF(EXACT($AE2696,AI$1),$D2696,)</f>
        <v>0</v>
      </c>
      <c r="AJ2696">
        <f>IF(EXACT($AE2696,AJ$1),$D2696,)</f>
        <v>0</v>
      </c>
      <c r="AK2696">
        <f>IF(EXACT($AE2696,AK$1),$D2696,)</f>
        <v>28.2</v>
      </c>
      <c r="AL2696">
        <f>IF(EXACT($AE2696,AL$1),$D2696,)</f>
        <v>0</v>
      </c>
    </row>
    <row r="2697" spans="1:38" x14ac:dyDescent="0.25">
      <c r="A2697" t="s">
        <v>8112</v>
      </c>
      <c r="B2697" t="s">
        <v>8113</v>
      </c>
      <c r="C2697" t="s">
        <v>27</v>
      </c>
      <c r="D2697">
        <v>27.71</v>
      </c>
      <c r="E2697" t="s">
        <v>28</v>
      </c>
      <c r="F2697" t="s">
        <v>8114</v>
      </c>
      <c r="G2697">
        <v>960</v>
      </c>
      <c r="H2697">
        <v>720</v>
      </c>
      <c r="I2697">
        <v>3</v>
      </c>
      <c r="J2697" t="s">
        <v>29</v>
      </c>
      <c r="K2697" t="s">
        <v>30</v>
      </c>
      <c r="L2697">
        <v>65</v>
      </c>
      <c r="M2697">
        <v>21</v>
      </c>
      <c r="N2697">
        <v>52</v>
      </c>
      <c r="O2697">
        <v>25</v>
      </c>
      <c r="P2697">
        <v>1300</v>
      </c>
      <c r="Q2697">
        <v>50</v>
      </c>
      <c r="R2697">
        <v>250</v>
      </c>
      <c r="S2697">
        <v>110</v>
      </c>
      <c r="T2697">
        <v>173</v>
      </c>
      <c r="U2697">
        <v>15</v>
      </c>
      <c r="V2697">
        <v>200</v>
      </c>
      <c r="W2697">
        <v>6</v>
      </c>
      <c r="X2697">
        <v>56</v>
      </c>
      <c r="Y2697">
        <v>2743.2</v>
      </c>
      <c r="AA2697" t="s">
        <v>30</v>
      </c>
      <c r="AB2697" s="1">
        <v>44624</v>
      </c>
      <c r="AC2697" s="2">
        <v>0.77730324074074064</v>
      </c>
      <c r="AD2697" s="2">
        <f t="shared" si="42"/>
        <v>18.655277777777776</v>
      </c>
      <c r="AE2697" s="8">
        <f>WEEKDAY(AB2697)</f>
        <v>6</v>
      </c>
      <c r="AF2697">
        <f>IF(EXACT($AE2697,AF$1),$D2697,)</f>
        <v>0</v>
      </c>
      <c r="AG2697">
        <f>IF(EXACT($AE2697,AG$1),$D2697,)</f>
        <v>0</v>
      </c>
      <c r="AH2697">
        <f>IF(EXACT($AE2697,AH$1),$D2697,)</f>
        <v>0</v>
      </c>
      <c r="AI2697">
        <f>IF(EXACT($AE2697,AI$1),$D2697,)</f>
        <v>0</v>
      </c>
      <c r="AJ2697">
        <f>IF(EXACT($AE2697,AJ$1),$D2697,)</f>
        <v>0</v>
      </c>
      <c r="AK2697">
        <f>IF(EXACT($AE2697,AK$1),$D2697,)</f>
        <v>27.71</v>
      </c>
      <c r="AL2697">
        <f>IF(EXACT($AE2697,AL$1),$D2697,)</f>
        <v>0</v>
      </c>
    </row>
    <row r="2698" spans="1:38" x14ac:dyDescent="0.25">
      <c r="A2698" t="s">
        <v>8115</v>
      </c>
      <c r="B2698" t="s">
        <v>8116</v>
      </c>
      <c r="C2698" t="s">
        <v>27</v>
      </c>
      <c r="D2698">
        <v>32.24</v>
      </c>
      <c r="E2698" t="s">
        <v>28</v>
      </c>
      <c r="F2698" t="s">
        <v>8117</v>
      </c>
      <c r="G2698">
        <v>960</v>
      </c>
      <c r="H2698">
        <v>720</v>
      </c>
      <c r="I2698">
        <v>3</v>
      </c>
      <c r="J2698" t="s">
        <v>31</v>
      </c>
      <c r="K2698" t="s">
        <v>30</v>
      </c>
      <c r="L2698">
        <v>98</v>
      </c>
      <c r="M2698">
        <v>32</v>
      </c>
      <c r="N2698">
        <v>39</v>
      </c>
      <c r="O2698">
        <v>16</v>
      </c>
      <c r="P2698">
        <v>624</v>
      </c>
      <c r="Q2698">
        <v>50</v>
      </c>
      <c r="R2698">
        <v>250</v>
      </c>
      <c r="S2698">
        <v>110</v>
      </c>
      <c r="T2698">
        <v>173</v>
      </c>
      <c r="U2698">
        <v>15</v>
      </c>
      <c r="V2698">
        <v>200</v>
      </c>
      <c r="W2698">
        <v>6</v>
      </c>
      <c r="X2698">
        <v>25</v>
      </c>
      <c r="Y2698">
        <v>1092.2</v>
      </c>
      <c r="AA2698" t="s">
        <v>30</v>
      </c>
      <c r="AB2698" s="1">
        <v>44624</v>
      </c>
      <c r="AC2698" s="2">
        <v>0.78121527777777777</v>
      </c>
      <c r="AD2698" s="2">
        <f t="shared" si="42"/>
        <v>18.749166666666667</v>
      </c>
      <c r="AE2698" s="8">
        <f>WEEKDAY(AB2698)</f>
        <v>6</v>
      </c>
      <c r="AF2698">
        <f>IF(EXACT($AE2698,AF$1),$D2698,)</f>
        <v>0</v>
      </c>
      <c r="AG2698">
        <f>IF(EXACT($AE2698,AG$1),$D2698,)</f>
        <v>0</v>
      </c>
      <c r="AH2698">
        <f>IF(EXACT($AE2698,AH$1),$D2698,)</f>
        <v>0</v>
      </c>
      <c r="AI2698">
        <f>IF(EXACT($AE2698,AI$1),$D2698,)</f>
        <v>0</v>
      </c>
      <c r="AJ2698">
        <f>IF(EXACT($AE2698,AJ$1),$D2698,)</f>
        <v>0</v>
      </c>
      <c r="AK2698">
        <f>IF(EXACT($AE2698,AK$1),$D2698,)</f>
        <v>32.24</v>
      </c>
      <c r="AL2698">
        <f>IF(EXACT($AE2698,AL$1),$D2698,)</f>
        <v>0</v>
      </c>
    </row>
    <row r="2699" spans="1:38" x14ac:dyDescent="0.25">
      <c r="A2699" t="s">
        <v>8118</v>
      </c>
      <c r="B2699" t="s">
        <v>8119</v>
      </c>
      <c r="C2699" t="s">
        <v>27</v>
      </c>
      <c r="D2699">
        <v>18.46</v>
      </c>
      <c r="E2699" t="s">
        <v>28</v>
      </c>
      <c r="F2699" t="s">
        <v>8120</v>
      </c>
      <c r="G2699">
        <v>960</v>
      </c>
      <c r="H2699">
        <v>720</v>
      </c>
      <c r="I2699">
        <v>3</v>
      </c>
      <c r="J2699" t="s">
        <v>29</v>
      </c>
      <c r="K2699" t="s">
        <v>30</v>
      </c>
      <c r="L2699">
        <v>105</v>
      </c>
      <c r="M2699">
        <v>30</v>
      </c>
      <c r="N2699">
        <v>24</v>
      </c>
      <c r="O2699">
        <v>13</v>
      </c>
      <c r="P2699">
        <v>312</v>
      </c>
      <c r="Q2699">
        <v>50</v>
      </c>
      <c r="R2699">
        <v>250</v>
      </c>
      <c r="S2699">
        <v>110</v>
      </c>
      <c r="T2699">
        <v>173</v>
      </c>
      <c r="U2699">
        <v>15</v>
      </c>
      <c r="V2699">
        <v>200</v>
      </c>
      <c r="W2699">
        <v>6</v>
      </c>
      <c r="X2699">
        <v>56</v>
      </c>
      <c r="Y2699">
        <v>2743.2</v>
      </c>
      <c r="AA2699" t="s">
        <v>30</v>
      </c>
      <c r="AB2699" s="1">
        <v>44624</v>
      </c>
      <c r="AC2699" s="2">
        <v>0.78311342592592592</v>
      </c>
      <c r="AD2699" s="2">
        <f t="shared" si="42"/>
        <v>18.794722222222223</v>
      </c>
      <c r="AE2699" s="8">
        <f>WEEKDAY(AB2699)</f>
        <v>6</v>
      </c>
      <c r="AF2699">
        <f>IF(EXACT($AE2699,AF$1),$D2699,)</f>
        <v>0</v>
      </c>
      <c r="AG2699">
        <f>IF(EXACT($AE2699,AG$1),$D2699,)</f>
        <v>0</v>
      </c>
      <c r="AH2699">
        <f>IF(EXACT($AE2699,AH$1),$D2699,)</f>
        <v>0</v>
      </c>
      <c r="AI2699">
        <f>IF(EXACT($AE2699,AI$1),$D2699,)</f>
        <v>0</v>
      </c>
      <c r="AJ2699">
        <f>IF(EXACT($AE2699,AJ$1),$D2699,)</f>
        <v>0</v>
      </c>
      <c r="AK2699">
        <f>IF(EXACT($AE2699,AK$1),$D2699,)</f>
        <v>18.46</v>
      </c>
      <c r="AL2699">
        <f>IF(EXACT($AE2699,AL$1),$D2699,)</f>
        <v>0</v>
      </c>
    </row>
    <row r="2700" spans="1:38" x14ac:dyDescent="0.25">
      <c r="A2700" t="s">
        <v>8121</v>
      </c>
      <c r="B2700" t="s">
        <v>8122</v>
      </c>
      <c r="C2700" t="s">
        <v>27</v>
      </c>
      <c r="D2700">
        <v>19.899999999999999</v>
      </c>
      <c r="E2700" t="s">
        <v>28</v>
      </c>
      <c r="F2700" t="s">
        <v>8123</v>
      </c>
      <c r="G2700">
        <v>960</v>
      </c>
      <c r="H2700">
        <v>720</v>
      </c>
      <c r="I2700">
        <v>3</v>
      </c>
      <c r="J2700" t="s">
        <v>29</v>
      </c>
      <c r="K2700" t="s">
        <v>30</v>
      </c>
      <c r="L2700">
        <v>46</v>
      </c>
      <c r="M2700">
        <v>27</v>
      </c>
      <c r="N2700">
        <v>26</v>
      </c>
      <c r="O2700">
        <v>13</v>
      </c>
      <c r="P2700">
        <v>338</v>
      </c>
      <c r="Q2700">
        <v>50</v>
      </c>
      <c r="R2700">
        <v>250</v>
      </c>
      <c r="S2700">
        <v>110</v>
      </c>
      <c r="T2700">
        <v>173</v>
      </c>
      <c r="U2700">
        <v>15</v>
      </c>
      <c r="V2700">
        <v>200</v>
      </c>
      <c r="W2700">
        <v>6</v>
      </c>
      <c r="X2700">
        <v>56</v>
      </c>
      <c r="Y2700">
        <v>2743.2</v>
      </c>
      <c r="AA2700" t="s">
        <v>30</v>
      </c>
      <c r="AB2700" s="1">
        <v>44624</v>
      </c>
      <c r="AC2700" s="2">
        <v>0.78312500000000007</v>
      </c>
      <c r="AD2700" s="2">
        <f t="shared" si="42"/>
        <v>18.795000000000002</v>
      </c>
      <c r="AE2700" s="8">
        <f>WEEKDAY(AB2700)</f>
        <v>6</v>
      </c>
      <c r="AF2700">
        <f>IF(EXACT($AE2700,AF$1),$D2700,)</f>
        <v>0</v>
      </c>
      <c r="AG2700">
        <f>IF(EXACT($AE2700,AG$1),$D2700,)</f>
        <v>0</v>
      </c>
      <c r="AH2700">
        <f>IF(EXACT($AE2700,AH$1),$D2700,)</f>
        <v>0</v>
      </c>
      <c r="AI2700">
        <f>IF(EXACT($AE2700,AI$1),$D2700,)</f>
        <v>0</v>
      </c>
      <c r="AJ2700">
        <f>IF(EXACT($AE2700,AJ$1),$D2700,)</f>
        <v>0</v>
      </c>
      <c r="AK2700">
        <f>IF(EXACT($AE2700,AK$1),$D2700,)</f>
        <v>19.899999999999999</v>
      </c>
      <c r="AL2700">
        <f>IF(EXACT($AE2700,AL$1),$D2700,)</f>
        <v>0</v>
      </c>
    </row>
    <row r="2701" spans="1:38" x14ac:dyDescent="0.25">
      <c r="A2701" t="s">
        <v>8124</v>
      </c>
      <c r="B2701" t="s">
        <v>8125</v>
      </c>
      <c r="C2701" t="s">
        <v>27</v>
      </c>
      <c r="D2701">
        <v>34.79</v>
      </c>
      <c r="E2701" t="s">
        <v>28</v>
      </c>
      <c r="F2701" t="s">
        <v>8126</v>
      </c>
      <c r="G2701">
        <v>960</v>
      </c>
      <c r="H2701">
        <v>720</v>
      </c>
      <c r="I2701">
        <v>3</v>
      </c>
      <c r="J2701" t="s">
        <v>31</v>
      </c>
      <c r="K2701" t="s">
        <v>30</v>
      </c>
      <c r="L2701">
        <v>110</v>
      </c>
      <c r="M2701">
        <v>28</v>
      </c>
      <c r="N2701">
        <v>61</v>
      </c>
      <c r="O2701">
        <v>28</v>
      </c>
      <c r="P2701">
        <v>1708</v>
      </c>
      <c r="Q2701">
        <v>50</v>
      </c>
      <c r="R2701">
        <v>250</v>
      </c>
      <c r="S2701">
        <v>110</v>
      </c>
      <c r="T2701">
        <v>173</v>
      </c>
      <c r="U2701">
        <v>15</v>
      </c>
      <c r="V2701">
        <v>200</v>
      </c>
      <c r="W2701">
        <v>6</v>
      </c>
      <c r="X2701">
        <v>25</v>
      </c>
      <c r="Y2701">
        <v>1092.2</v>
      </c>
      <c r="AA2701" t="s">
        <v>30</v>
      </c>
      <c r="AB2701" s="1">
        <v>44624</v>
      </c>
      <c r="AC2701" s="2">
        <v>0.78498842592592588</v>
      </c>
      <c r="AD2701" s="2">
        <f t="shared" si="42"/>
        <v>18.839722222222221</v>
      </c>
      <c r="AE2701" s="8">
        <f>WEEKDAY(AB2701)</f>
        <v>6</v>
      </c>
      <c r="AF2701">
        <f>IF(EXACT($AE2701,AF$1),$D2701,)</f>
        <v>0</v>
      </c>
      <c r="AG2701">
        <f>IF(EXACT($AE2701,AG$1),$D2701,)</f>
        <v>0</v>
      </c>
      <c r="AH2701">
        <f>IF(EXACT($AE2701,AH$1),$D2701,)</f>
        <v>0</v>
      </c>
      <c r="AI2701">
        <f>IF(EXACT($AE2701,AI$1),$D2701,)</f>
        <v>0</v>
      </c>
      <c r="AJ2701">
        <f>IF(EXACT($AE2701,AJ$1),$D2701,)</f>
        <v>0</v>
      </c>
      <c r="AK2701">
        <f>IF(EXACT($AE2701,AK$1),$D2701,)</f>
        <v>34.79</v>
      </c>
      <c r="AL2701">
        <f>IF(EXACT($AE2701,AL$1),$D2701,)</f>
        <v>0</v>
      </c>
    </row>
    <row r="2702" spans="1:38" x14ac:dyDescent="0.25">
      <c r="A2702" t="s">
        <v>8127</v>
      </c>
      <c r="B2702" t="s">
        <v>8128</v>
      </c>
      <c r="C2702" t="s">
        <v>27</v>
      </c>
      <c r="D2702">
        <v>24.62</v>
      </c>
      <c r="E2702" t="s">
        <v>28</v>
      </c>
      <c r="F2702" t="s">
        <v>8129</v>
      </c>
      <c r="G2702">
        <v>960</v>
      </c>
      <c r="H2702">
        <v>720</v>
      </c>
      <c r="I2702">
        <v>3</v>
      </c>
      <c r="J2702" t="s">
        <v>29</v>
      </c>
      <c r="K2702" t="s">
        <v>30</v>
      </c>
      <c r="L2702">
        <v>96</v>
      </c>
      <c r="M2702">
        <v>26</v>
      </c>
      <c r="N2702">
        <v>27</v>
      </c>
      <c r="O2702">
        <v>15</v>
      </c>
      <c r="P2702">
        <v>405</v>
      </c>
      <c r="Q2702">
        <v>50</v>
      </c>
      <c r="R2702">
        <v>250</v>
      </c>
      <c r="S2702">
        <v>110</v>
      </c>
      <c r="T2702">
        <v>173</v>
      </c>
      <c r="U2702">
        <v>15</v>
      </c>
      <c r="V2702">
        <v>200</v>
      </c>
      <c r="W2702">
        <v>6</v>
      </c>
      <c r="X2702">
        <v>56</v>
      </c>
      <c r="Y2702">
        <v>2743.2</v>
      </c>
      <c r="AA2702" t="s">
        <v>30</v>
      </c>
      <c r="AB2702" s="1">
        <v>44624</v>
      </c>
      <c r="AC2702" s="2">
        <v>0.79594907407407411</v>
      </c>
      <c r="AD2702" s="2">
        <f t="shared" si="42"/>
        <v>19.102777777777778</v>
      </c>
      <c r="AE2702" s="8">
        <f>WEEKDAY(AB2702)</f>
        <v>6</v>
      </c>
      <c r="AF2702">
        <f>IF(EXACT($AE2702,AF$1),$D2702,)</f>
        <v>0</v>
      </c>
      <c r="AG2702">
        <f>IF(EXACT($AE2702,AG$1),$D2702,)</f>
        <v>0</v>
      </c>
      <c r="AH2702">
        <f>IF(EXACT($AE2702,AH$1),$D2702,)</f>
        <v>0</v>
      </c>
      <c r="AI2702">
        <f>IF(EXACT($AE2702,AI$1),$D2702,)</f>
        <v>0</v>
      </c>
      <c r="AJ2702">
        <f>IF(EXACT($AE2702,AJ$1),$D2702,)</f>
        <v>0</v>
      </c>
      <c r="AK2702">
        <f>IF(EXACT($AE2702,AK$1),$D2702,)</f>
        <v>24.62</v>
      </c>
      <c r="AL2702">
        <f>IF(EXACT($AE2702,AL$1),$D2702,)</f>
        <v>0</v>
      </c>
    </row>
    <row r="2703" spans="1:38" x14ac:dyDescent="0.25">
      <c r="A2703" t="s">
        <v>8130</v>
      </c>
      <c r="B2703" t="s">
        <v>8131</v>
      </c>
      <c r="C2703" t="s">
        <v>27</v>
      </c>
      <c r="D2703">
        <v>31.2</v>
      </c>
      <c r="E2703" t="s">
        <v>28</v>
      </c>
      <c r="F2703" t="s">
        <v>8132</v>
      </c>
      <c r="G2703">
        <v>960</v>
      </c>
      <c r="H2703">
        <v>720</v>
      </c>
      <c r="I2703">
        <v>3</v>
      </c>
      <c r="J2703" t="s">
        <v>31</v>
      </c>
      <c r="K2703" t="s">
        <v>30</v>
      </c>
      <c r="L2703">
        <v>88</v>
      </c>
      <c r="M2703">
        <v>27</v>
      </c>
      <c r="N2703">
        <v>36</v>
      </c>
      <c r="O2703">
        <v>22</v>
      </c>
      <c r="P2703">
        <v>792</v>
      </c>
      <c r="Q2703">
        <v>50</v>
      </c>
      <c r="R2703">
        <v>250</v>
      </c>
      <c r="S2703">
        <v>110</v>
      </c>
      <c r="T2703">
        <v>173</v>
      </c>
      <c r="U2703">
        <v>15</v>
      </c>
      <c r="V2703">
        <v>200</v>
      </c>
      <c r="W2703">
        <v>6</v>
      </c>
      <c r="X2703">
        <v>25</v>
      </c>
      <c r="Y2703">
        <v>1092.2</v>
      </c>
      <c r="AA2703" t="s">
        <v>30</v>
      </c>
      <c r="AB2703" s="1">
        <v>44624</v>
      </c>
      <c r="AC2703" s="2">
        <v>0.80241898148148139</v>
      </c>
      <c r="AD2703" s="2">
        <f t="shared" si="42"/>
        <v>19.258055555555554</v>
      </c>
      <c r="AE2703" s="8">
        <f>WEEKDAY(AB2703)</f>
        <v>6</v>
      </c>
      <c r="AF2703">
        <f>IF(EXACT($AE2703,AF$1),$D2703,)</f>
        <v>0</v>
      </c>
      <c r="AG2703">
        <f>IF(EXACT($AE2703,AG$1),$D2703,)</f>
        <v>0</v>
      </c>
      <c r="AH2703">
        <f>IF(EXACT($AE2703,AH$1),$D2703,)</f>
        <v>0</v>
      </c>
      <c r="AI2703">
        <f>IF(EXACT($AE2703,AI$1),$D2703,)</f>
        <v>0</v>
      </c>
      <c r="AJ2703">
        <f>IF(EXACT($AE2703,AJ$1),$D2703,)</f>
        <v>0</v>
      </c>
      <c r="AK2703">
        <f>IF(EXACT($AE2703,AK$1),$D2703,)</f>
        <v>31.2</v>
      </c>
      <c r="AL2703">
        <f>IF(EXACT($AE2703,AL$1),$D2703,)</f>
        <v>0</v>
      </c>
    </row>
    <row r="2704" spans="1:38" x14ac:dyDescent="0.25">
      <c r="A2704" t="s">
        <v>8133</v>
      </c>
      <c r="B2704" t="s">
        <v>8134</v>
      </c>
      <c r="C2704" t="s">
        <v>27</v>
      </c>
      <c r="D2704">
        <v>29.45</v>
      </c>
      <c r="E2704" t="s">
        <v>28</v>
      </c>
      <c r="F2704" t="s">
        <v>8135</v>
      </c>
      <c r="G2704">
        <v>960</v>
      </c>
      <c r="H2704">
        <v>720</v>
      </c>
      <c r="I2704">
        <v>3</v>
      </c>
      <c r="J2704" t="s">
        <v>31</v>
      </c>
      <c r="K2704" t="s">
        <v>30</v>
      </c>
      <c r="L2704">
        <v>100</v>
      </c>
      <c r="M2704">
        <v>27</v>
      </c>
      <c r="N2704">
        <v>40</v>
      </c>
      <c r="O2704">
        <v>15</v>
      </c>
      <c r="P2704">
        <v>600</v>
      </c>
      <c r="Q2704">
        <v>50</v>
      </c>
      <c r="R2704">
        <v>250</v>
      </c>
      <c r="S2704">
        <v>110</v>
      </c>
      <c r="T2704">
        <v>173</v>
      </c>
      <c r="U2704">
        <v>15</v>
      </c>
      <c r="V2704">
        <v>200</v>
      </c>
      <c r="W2704">
        <v>6</v>
      </c>
      <c r="X2704">
        <v>25</v>
      </c>
      <c r="Y2704">
        <v>1092.2</v>
      </c>
      <c r="AA2704" t="s">
        <v>30</v>
      </c>
      <c r="AB2704" s="1">
        <v>44624</v>
      </c>
      <c r="AC2704" s="2">
        <v>0.8093055555555555</v>
      </c>
      <c r="AD2704" s="2">
        <f t="shared" si="42"/>
        <v>19.423333333333332</v>
      </c>
      <c r="AE2704" s="8">
        <f>WEEKDAY(AB2704)</f>
        <v>6</v>
      </c>
      <c r="AF2704">
        <f>IF(EXACT($AE2704,AF$1),$D2704,)</f>
        <v>0</v>
      </c>
      <c r="AG2704">
        <f>IF(EXACT($AE2704,AG$1),$D2704,)</f>
        <v>0</v>
      </c>
      <c r="AH2704">
        <f>IF(EXACT($AE2704,AH$1),$D2704,)</f>
        <v>0</v>
      </c>
      <c r="AI2704">
        <f>IF(EXACT($AE2704,AI$1),$D2704,)</f>
        <v>0</v>
      </c>
      <c r="AJ2704">
        <f>IF(EXACT($AE2704,AJ$1),$D2704,)</f>
        <v>0</v>
      </c>
      <c r="AK2704">
        <f>IF(EXACT($AE2704,AK$1),$D2704,)</f>
        <v>29.45</v>
      </c>
      <c r="AL2704">
        <f>IF(EXACT($AE2704,AL$1),$D2704,)</f>
        <v>0</v>
      </c>
    </row>
    <row r="2705" spans="1:38" x14ac:dyDescent="0.25">
      <c r="A2705" t="s">
        <v>8136</v>
      </c>
      <c r="B2705" t="s">
        <v>8137</v>
      </c>
      <c r="C2705" t="s">
        <v>27</v>
      </c>
      <c r="D2705">
        <v>26.88</v>
      </c>
      <c r="E2705" t="s">
        <v>28</v>
      </c>
      <c r="F2705" t="s">
        <v>8138</v>
      </c>
      <c r="G2705">
        <v>960</v>
      </c>
      <c r="H2705">
        <v>720</v>
      </c>
      <c r="I2705">
        <v>3</v>
      </c>
      <c r="J2705" t="s">
        <v>31</v>
      </c>
      <c r="K2705" t="s">
        <v>30</v>
      </c>
      <c r="L2705">
        <v>93</v>
      </c>
      <c r="M2705">
        <v>32</v>
      </c>
      <c r="N2705">
        <v>32</v>
      </c>
      <c r="O2705">
        <v>13</v>
      </c>
      <c r="P2705">
        <v>416</v>
      </c>
      <c r="Q2705">
        <v>50</v>
      </c>
      <c r="R2705">
        <v>250</v>
      </c>
      <c r="S2705">
        <v>110</v>
      </c>
      <c r="T2705">
        <v>173</v>
      </c>
      <c r="U2705">
        <v>15</v>
      </c>
      <c r="V2705">
        <v>200</v>
      </c>
      <c r="W2705">
        <v>6</v>
      </c>
      <c r="X2705">
        <v>25</v>
      </c>
      <c r="Y2705">
        <v>1092.2</v>
      </c>
      <c r="AA2705" t="s">
        <v>30</v>
      </c>
      <c r="AB2705" s="1">
        <v>44624</v>
      </c>
      <c r="AC2705" s="2">
        <v>0.80932870370370369</v>
      </c>
      <c r="AD2705" s="2">
        <f t="shared" si="42"/>
        <v>19.423888888888889</v>
      </c>
      <c r="AE2705" s="8">
        <f>WEEKDAY(AB2705)</f>
        <v>6</v>
      </c>
      <c r="AF2705">
        <f>IF(EXACT($AE2705,AF$1),$D2705,)</f>
        <v>0</v>
      </c>
      <c r="AG2705">
        <f>IF(EXACT($AE2705,AG$1),$D2705,)</f>
        <v>0</v>
      </c>
      <c r="AH2705">
        <f>IF(EXACT($AE2705,AH$1),$D2705,)</f>
        <v>0</v>
      </c>
      <c r="AI2705">
        <f>IF(EXACT($AE2705,AI$1),$D2705,)</f>
        <v>0</v>
      </c>
      <c r="AJ2705">
        <f>IF(EXACT($AE2705,AJ$1),$D2705,)</f>
        <v>0</v>
      </c>
      <c r="AK2705">
        <f>IF(EXACT($AE2705,AK$1),$D2705,)</f>
        <v>26.88</v>
      </c>
      <c r="AL2705">
        <f>IF(EXACT($AE2705,AL$1),$D2705,)</f>
        <v>0</v>
      </c>
    </row>
    <row r="2706" spans="1:38" x14ac:dyDescent="0.25">
      <c r="A2706" t="s">
        <v>8139</v>
      </c>
      <c r="B2706" t="s">
        <v>8140</v>
      </c>
      <c r="C2706" t="s">
        <v>27</v>
      </c>
      <c r="D2706">
        <v>31.49</v>
      </c>
      <c r="E2706" t="s">
        <v>28</v>
      </c>
      <c r="F2706" t="s">
        <v>8141</v>
      </c>
      <c r="G2706">
        <v>960</v>
      </c>
      <c r="H2706">
        <v>720</v>
      </c>
      <c r="I2706">
        <v>3</v>
      </c>
      <c r="J2706" t="s">
        <v>31</v>
      </c>
      <c r="K2706" t="s">
        <v>30</v>
      </c>
      <c r="L2706">
        <v>99</v>
      </c>
      <c r="M2706">
        <v>31</v>
      </c>
      <c r="N2706">
        <v>33</v>
      </c>
      <c r="O2706">
        <v>13</v>
      </c>
      <c r="P2706">
        <v>429</v>
      </c>
      <c r="Q2706">
        <v>50</v>
      </c>
      <c r="R2706">
        <v>250</v>
      </c>
      <c r="S2706">
        <v>110</v>
      </c>
      <c r="T2706">
        <v>173</v>
      </c>
      <c r="U2706">
        <v>15</v>
      </c>
      <c r="V2706">
        <v>200</v>
      </c>
      <c r="W2706">
        <v>6</v>
      </c>
      <c r="X2706">
        <v>25</v>
      </c>
      <c r="Y2706">
        <v>1092.2</v>
      </c>
      <c r="AA2706" t="s">
        <v>30</v>
      </c>
      <c r="AB2706" s="1">
        <v>44624</v>
      </c>
      <c r="AC2706" s="2">
        <v>0.80938657407407411</v>
      </c>
      <c r="AD2706" s="2">
        <f t="shared" si="42"/>
        <v>19.425277777777779</v>
      </c>
      <c r="AE2706" s="8">
        <f>WEEKDAY(AB2706)</f>
        <v>6</v>
      </c>
      <c r="AF2706">
        <f>IF(EXACT($AE2706,AF$1),$D2706,)</f>
        <v>0</v>
      </c>
      <c r="AG2706">
        <f>IF(EXACT($AE2706,AG$1),$D2706,)</f>
        <v>0</v>
      </c>
      <c r="AH2706">
        <f>IF(EXACT($AE2706,AH$1),$D2706,)</f>
        <v>0</v>
      </c>
      <c r="AI2706">
        <f>IF(EXACT($AE2706,AI$1),$D2706,)</f>
        <v>0</v>
      </c>
      <c r="AJ2706">
        <f>IF(EXACT($AE2706,AJ$1),$D2706,)</f>
        <v>0</v>
      </c>
      <c r="AK2706">
        <f>IF(EXACT($AE2706,AK$1),$D2706,)</f>
        <v>31.49</v>
      </c>
      <c r="AL2706">
        <f>IF(EXACT($AE2706,AL$1),$D2706,)</f>
        <v>0</v>
      </c>
    </row>
    <row r="2707" spans="1:38" x14ac:dyDescent="0.25">
      <c r="A2707" t="s">
        <v>8142</v>
      </c>
      <c r="B2707" t="s">
        <v>8143</v>
      </c>
      <c r="C2707" t="s">
        <v>27</v>
      </c>
      <c r="D2707">
        <v>30.4</v>
      </c>
      <c r="E2707" t="s">
        <v>28</v>
      </c>
      <c r="F2707" t="s">
        <v>8144</v>
      </c>
      <c r="G2707">
        <v>960</v>
      </c>
      <c r="H2707">
        <v>720</v>
      </c>
      <c r="I2707">
        <v>3</v>
      </c>
      <c r="J2707" t="s">
        <v>31</v>
      </c>
      <c r="K2707" t="s">
        <v>30</v>
      </c>
      <c r="L2707">
        <v>94</v>
      </c>
      <c r="M2707">
        <v>34</v>
      </c>
      <c r="N2707">
        <v>33</v>
      </c>
      <c r="O2707">
        <v>13</v>
      </c>
      <c r="P2707">
        <v>429</v>
      </c>
      <c r="Q2707">
        <v>50</v>
      </c>
      <c r="R2707">
        <v>250</v>
      </c>
      <c r="S2707">
        <v>110</v>
      </c>
      <c r="T2707">
        <v>173</v>
      </c>
      <c r="U2707">
        <v>15</v>
      </c>
      <c r="V2707">
        <v>200</v>
      </c>
      <c r="W2707">
        <v>6</v>
      </c>
      <c r="X2707">
        <v>25</v>
      </c>
      <c r="Y2707">
        <v>1092.2</v>
      </c>
      <c r="AA2707" t="s">
        <v>30</v>
      </c>
      <c r="AB2707" s="1">
        <v>44624</v>
      </c>
      <c r="AC2707" s="2">
        <v>0.8103703703703703</v>
      </c>
      <c r="AD2707" s="2">
        <f t="shared" si="42"/>
        <v>19.448888888888888</v>
      </c>
      <c r="AE2707" s="8">
        <f>WEEKDAY(AB2707)</f>
        <v>6</v>
      </c>
      <c r="AF2707">
        <f>IF(EXACT($AE2707,AF$1),$D2707,)</f>
        <v>0</v>
      </c>
      <c r="AG2707">
        <f>IF(EXACT($AE2707,AG$1),$D2707,)</f>
        <v>0</v>
      </c>
      <c r="AH2707">
        <f>IF(EXACT($AE2707,AH$1),$D2707,)</f>
        <v>0</v>
      </c>
      <c r="AI2707">
        <f>IF(EXACT($AE2707,AI$1),$D2707,)</f>
        <v>0</v>
      </c>
      <c r="AJ2707">
        <f>IF(EXACT($AE2707,AJ$1),$D2707,)</f>
        <v>0</v>
      </c>
      <c r="AK2707">
        <f>IF(EXACT($AE2707,AK$1),$D2707,)</f>
        <v>30.4</v>
      </c>
      <c r="AL2707">
        <f>IF(EXACT($AE2707,AL$1),$D2707,)</f>
        <v>0</v>
      </c>
    </row>
    <row r="2708" spans="1:38" x14ac:dyDescent="0.25">
      <c r="A2708" t="s">
        <v>8145</v>
      </c>
      <c r="B2708" t="s">
        <v>8146</v>
      </c>
      <c r="C2708" t="s">
        <v>27</v>
      </c>
      <c r="D2708">
        <v>27.4</v>
      </c>
      <c r="E2708" t="s">
        <v>28</v>
      </c>
      <c r="F2708" t="s">
        <v>8147</v>
      </c>
      <c r="G2708">
        <v>960</v>
      </c>
      <c r="H2708">
        <v>720</v>
      </c>
      <c r="I2708">
        <v>3</v>
      </c>
      <c r="J2708" t="s">
        <v>31</v>
      </c>
      <c r="K2708" t="s">
        <v>30</v>
      </c>
      <c r="L2708">
        <v>89</v>
      </c>
      <c r="M2708">
        <v>25</v>
      </c>
      <c r="N2708">
        <v>31</v>
      </c>
      <c r="O2708">
        <v>16</v>
      </c>
      <c r="P2708">
        <v>496</v>
      </c>
      <c r="Q2708">
        <v>50</v>
      </c>
      <c r="R2708">
        <v>250</v>
      </c>
      <c r="S2708">
        <v>110</v>
      </c>
      <c r="T2708">
        <v>173</v>
      </c>
      <c r="U2708">
        <v>15</v>
      </c>
      <c r="V2708">
        <v>200</v>
      </c>
      <c r="W2708">
        <v>6</v>
      </c>
      <c r="X2708">
        <v>25</v>
      </c>
      <c r="Y2708">
        <v>1092.2</v>
      </c>
      <c r="AA2708" t="s">
        <v>30</v>
      </c>
      <c r="AB2708" s="1">
        <v>44624</v>
      </c>
      <c r="AC2708" s="2">
        <v>0.812962962962963</v>
      </c>
      <c r="AD2708" s="2">
        <f t="shared" si="42"/>
        <v>19.511111111111113</v>
      </c>
      <c r="AE2708" s="8">
        <f>WEEKDAY(AB2708)</f>
        <v>6</v>
      </c>
      <c r="AF2708">
        <f>IF(EXACT($AE2708,AF$1),$D2708,)</f>
        <v>0</v>
      </c>
      <c r="AG2708">
        <f>IF(EXACT($AE2708,AG$1),$D2708,)</f>
        <v>0</v>
      </c>
      <c r="AH2708">
        <f>IF(EXACT($AE2708,AH$1),$D2708,)</f>
        <v>0</v>
      </c>
      <c r="AI2708">
        <f>IF(EXACT($AE2708,AI$1),$D2708,)</f>
        <v>0</v>
      </c>
      <c r="AJ2708">
        <f>IF(EXACT($AE2708,AJ$1),$D2708,)</f>
        <v>0</v>
      </c>
      <c r="AK2708">
        <f>IF(EXACT($AE2708,AK$1),$D2708,)</f>
        <v>27.4</v>
      </c>
      <c r="AL2708">
        <f>IF(EXACT($AE2708,AL$1),$D2708,)</f>
        <v>0</v>
      </c>
    </row>
    <row r="2709" spans="1:38" x14ac:dyDescent="0.25">
      <c r="A2709" t="s">
        <v>8148</v>
      </c>
      <c r="B2709" t="s">
        <v>8149</v>
      </c>
      <c r="C2709" t="s">
        <v>27</v>
      </c>
      <c r="D2709">
        <v>27.99</v>
      </c>
      <c r="E2709" t="s">
        <v>28</v>
      </c>
      <c r="F2709" t="s">
        <v>8150</v>
      </c>
      <c r="G2709">
        <v>960</v>
      </c>
      <c r="H2709">
        <v>720</v>
      </c>
      <c r="I2709">
        <v>3</v>
      </c>
      <c r="J2709" t="s">
        <v>31</v>
      </c>
      <c r="K2709" t="s">
        <v>30</v>
      </c>
      <c r="L2709">
        <v>81</v>
      </c>
      <c r="M2709">
        <v>25</v>
      </c>
      <c r="N2709">
        <v>29</v>
      </c>
      <c r="O2709">
        <v>19</v>
      </c>
      <c r="P2709">
        <v>551</v>
      </c>
      <c r="Q2709">
        <v>50</v>
      </c>
      <c r="R2709">
        <v>250</v>
      </c>
      <c r="S2709">
        <v>110</v>
      </c>
      <c r="T2709">
        <v>173</v>
      </c>
      <c r="U2709">
        <v>15</v>
      </c>
      <c r="V2709">
        <v>200</v>
      </c>
      <c r="W2709">
        <v>6</v>
      </c>
      <c r="X2709">
        <v>25</v>
      </c>
      <c r="Y2709">
        <v>1092.2</v>
      </c>
      <c r="AA2709" t="s">
        <v>30</v>
      </c>
      <c r="AB2709" s="1">
        <v>44624</v>
      </c>
      <c r="AC2709" s="2">
        <v>0.81320601851851848</v>
      </c>
      <c r="AD2709" s="2">
        <f t="shared" si="42"/>
        <v>19.516944444444444</v>
      </c>
      <c r="AE2709" s="8">
        <f>WEEKDAY(AB2709)</f>
        <v>6</v>
      </c>
      <c r="AF2709">
        <f>IF(EXACT($AE2709,AF$1),$D2709,)</f>
        <v>0</v>
      </c>
      <c r="AG2709">
        <f>IF(EXACT($AE2709,AG$1),$D2709,)</f>
        <v>0</v>
      </c>
      <c r="AH2709">
        <f>IF(EXACT($AE2709,AH$1),$D2709,)</f>
        <v>0</v>
      </c>
      <c r="AI2709">
        <f>IF(EXACT($AE2709,AI$1),$D2709,)</f>
        <v>0</v>
      </c>
      <c r="AJ2709">
        <f>IF(EXACT($AE2709,AJ$1),$D2709,)</f>
        <v>0</v>
      </c>
      <c r="AK2709">
        <f>IF(EXACT($AE2709,AK$1),$D2709,)</f>
        <v>27.99</v>
      </c>
      <c r="AL2709">
        <f>IF(EXACT($AE2709,AL$1),$D2709,)</f>
        <v>0</v>
      </c>
    </row>
    <row r="2710" spans="1:38" x14ac:dyDescent="0.25">
      <c r="A2710" t="s">
        <v>8151</v>
      </c>
      <c r="B2710" t="s">
        <v>8152</v>
      </c>
      <c r="C2710" t="s">
        <v>27</v>
      </c>
      <c r="D2710">
        <v>23.2</v>
      </c>
      <c r="E2710" t="s">
        <v>28</v>
      </c>
      <c r="F2710" t="s">
        <v>8153</v>
      </c>
      <c r="G2710">
        <v>960</v>
      </c>
      <c r="H2710">
        <v>720</v>
      </c>
      <c r="I2710">
        <v>3</v>
      </c>
      <c r="J2710" t="s">
        <v>31</v>
      </c>
      <c r="K2710" t="s">
        <v>30</v>
      </c>
      <c r="L2710">
        <v>91</v>
      </c>
      <c r="M2710">
        <v>31</v>
      </c>
      <c r="N2710">
        <v>34</v>
      </c>
      <c r="O2710">
        <v>27</v>
      </c>
      <c r="P2710">
        <v>918</v>
      </c>
      <c r="Q2710">
        <v>50</v>
      </c>
      <c r="R2710">
        <v>250</v>
      </c>
      <c r="S2710">
        <v>110</v>
      </c>
      <c r="T2710">
        <v>173</v>
      </c>
      <c r="U2710">
        <v>15</v>
      </c>
      <c r="V2710">
        <v>200</v>
      </c>
      <c r="W2710">
        <v>6</v>
      </c>
      <c r="X2710">
        <v>25</v>
      </c>
      <c r="Y2710">
        <v>1092.2</v>
      </c>
      <c r="AA2710" t="s">
        <v>30</v>
      </c>
      <c r="AB2710" s="1">
        <v>44624</v>
      </c>
      <c r="AC2710" s="2">
        <v>0.81781250000000005</v>
      </c>
      <c r="AD2710" s="2">
        <f t="shared" si="42"/>
        <v>19.627500000000001</v>
      </c>
      <c r="AE2710" s="8">
        <f>WEEKDAY(AB2710)</f>
        <v>6</v>
      </c>
      <c r="AF2710">
        <f>IF(EXACT($AE2710,AF$1),$D2710,)</f>
        <v>0</v>
      </c>
      <c r="AG2710">
        <f>IF(EXACT($AE2710,AG$1),$D2710,)</f>
        <v>0</v>
      </c>
      <c r="AH2710">
        <f>IF(EXACT($AE2710,AH$1),$D2710,)</f>
        <v>0</v>
      </c>
      <c r="AI2710">
        <f>IF(EXACT($AE2710,AI$1),$D2710,)</f>
        <v>0</v>
      </c>
      <c r="AJ2710">
        <f>IF(EXACT($AE2710,AJ$1),$D2710,)</f>
        <v>0</v>
      </c>
      <c r="AK2710">
        <f>IF(EXACT($AE2710,AK$1),$D2710,)</f>
        <v>23.2</v>
      </c>
      <c r="AL2710">
        <f>IF(EXACT($AE2710,AL$1),$D2710,)</f>
        <v>0</v>
      </c>
    </row>
    <row r="2711" spans="1:38" x14ac:dyDescent="0.25">
      <c r="A2711" t="s">
        <v>8154</v>
      </c>
      <c r="B2711" t="s">
        <v>8155</v>
      </c>
      <c r="C2711" t="s">
        <v>27</v>
      </c>
      <c r="D2711">
        <v>42.77</v>
      </c>
      <c r="E2711" t="s">
        <v>28</v>
      </c>
      <c r="F2711" t="s">
        <v>8156</v>
      </c>
      <c r="G2711">
        <v>960</v>
      </c>
      <c r="H2711">
        <v>720</v>
      </c>
      <c r="I2711">
        <v>3</v>
      </c>
      <c r="J2711" t="s">
        <v>31</v>
      </c>
      <c r="K2711" t="s">
        <v>30</v>
      </c>
      <c r="L2711">
        <v>123</v>
      </c>
      <c r="M2711">
        <v>29</v>
      </c>
      <c r="N2711">
        <v>41</v>
      </c>
      <c r="O2711">
        <v>13</v>
      </c>
      <c r="P2711">
        <v>533</v>
      </c>
      <c r="Q2711">
        <v>50</v>
      </c>
      <c r="R2711">
        <v>250</v>
      </c>
      <c r="S2711">
        <v>110</v>
      </c>
      <c r="T2711">
        <v>173</v>
      </c>
      <c r="U2711">
        <v>15</v>
      </c>
      <c r="V2711">
        <v>200</v>
      </c>
      <c r="W2711">
        <v>6</v>
      </c>
      <c r="X2711">
        <v>25</v>
      </c>
      <c r="Y2711">
        <v>1092.2</v>
      </c>
      <c r="AA2711" t="s">
        <v>30</v>
      </c>
      <c r="AB2711" s="1">
        <v>44624</v>
      </c>
      <c r="AC2711" s="2">
        <v>0.81910879629629629</v>
      </c>
      <c r="AD2711" s="2">
        <f t="shared" si="42"/>
        <v>19.65861111111111</v>
      </c>
      <c r="AE2711" s="8">
        <f>WEEKDAY(AB2711)</f>
        <v>6</v>
      </c>
      <c r="AF2711">
        <f>IF(EXACT($AE2711,AF$1),$D2711,)</f>
        <v>0</v>
      </c>
      <c r="AG2711">
        <f>IF(EXACT($AE2711,AG$1),$D2711,)</f>
        <v>0</v>
      </c>
      <c r="AH2711">
        <f>IF(EXACT($AE2711,AH$1),$D2711,)</f>
        <v>0</v>
      </c>
      <c r="AI2711">
        <f>IF(EXACT($AE2711,AI$1),$D2711,)</f>
        <v>0</v>
      </c>
      <c r="AJ2711">
        <f>IF(EXACT($AE2711,AJ$1),$D2711,)</f>
        <v>0</v>
      </c>
      <c r="AK2711">
        <f>IF(EXACT($AE2711,AK$1),$D2711,)</f>
        <v>42.77</v>
      </c>
      <c r="AL2711">
        <f>IF(EXACT($AE2711,AL$1),$D2711,)</f>
        <v>0</v>
      </c>
    </row>
    <row r="2712" spans="1:38" x14ac:dyDescent="0.25">
      <c r="A2712" t="s">
        <v>8157</v>
      </c>
      <c r="B2712" t="s">
        <v>8158</v>
      </c>
      <c r="C2712" t="s">
        <v>27</v>
      </c>
      <c r="D2712">
        <v>37.03</v>
      </c>
      <c r="E2712" t="s">
        <v>28</v>
      </c>
      <c r="F2712" t="s">
        <v>8159</v>
      </c>
      <c r="G2712">
        <v>960</v>
      </c>
      <c r="H2712">
        <v>720</v>
      </c>
      <c r="I2712">
        <v>3</v>
      </c>
      <c r="J2712" t="s">
        <v>31</v>
      </c>
      <c r="K2712" t="s">
        <v>30</v>
      </c>
      <c r="L2712">
        <v>115</v>
      </c>
      <c r="M2712">
        <v>22</v>
      </c>
      <c r="N2712">
        <v>38</v>
      </c>
      <c r="O2712">
        <v>14</v>
      </c>
      <c r="P2712">
        <v>532</v>
      </c>
      <c r="Q2712">
        <v>50</v>
      </c>
      <c r="R2712">
        <v>250</v>
      </c>
      <c r="S2712">
        <v>110</v>
      </c>
      <c r="T2712">
        <v>173</v>
      </c>
      <c r="U2712">
        <v>15</v>
      </c>
      <c r="V2712">
        <v>200</v>
      </c>
      <c r="W2712">
        <v>6</v>
      </c>
      <c r="X2712">
        <v>25</v>
      </c>
      <c r="Y2712">
        <v>1092.2</v>
      </c>
      <c r="AA2712" t="s">
        <v>30</v>
      </c>
      <c r="AB2712" s="1">
        <v>44624</v>
      </c>
      <c r="AC2712" s="2">
        <v>0.81996527777777783</v>
      </c>
      <c r="AD2712" s="2">
        <f t="shared" si="42"/>
        <v>19.679166666666667</v>
      </c>
      <c r="AE2712" s="8">
        <f>WEEKDAY(AB2712)</f>
        <v>6</v>
      </c>
      <c r="AF2712">
        <f>IF(EXACT($AE2712,AF$1),$D2712,)</f>
        <v>0</v>
      </c>
      <c r="AG2712">
        <f>IF(EXACT($AE2712,AG$1),$D2712,)</f>
        <v>0</v>
      </c>
      <c r="AH2712">
        <f>IF(EXACT($AE2712,AH$1),$D2712,)</f>
        <v>0</v>
      </c>
      <c r="AI2712">
        <f>IF(EXACT($AE2712,AI$1),$D2712,)</f>
        <v>0</v>
      </c>
      <c r="AJ2712">
        <f>IF(EXACT($AE2712,AJ$1),$D2712,)</f>
        <v>0</v>
      </c>
      <c r="AK2712">
        <f>IF(EXACT($AE2712,AK$1),$D2712,)</f>
        <v>37.03</v>
      </c>
      <c r="AL2712">
        <f>IF(EXACT($AE2712,AL$1),$D2712,)</f>
        <v>0</v>
      </c>
    </row>
    <row r="2713" spans="1:38" x14ac:dyDescent="0.25">
      <c r="A2713" t="s">
        <v>8160</v>
      </c>
      <c r="B2713" t="s">
        <v>8161</v>
      </c>
      <c r="C2713" t="s">
        <v>27</v>
      </c>
      <c r="D2713">
        <v>30.46</v>
      </c>
      <c r="E2713" t="s">
        <v>28</v>
      </c>
      <c r="F2713" t="s">
        <v>8162</v>
      </c>
      <c r="G2713">
        <v>960</v>
      </c>
      <c r="H2713">
        <v>720</v>
      </c>
      <c r="I2713">
        <v>3</v>
      </c>
      <c r="J2713" t="s">
        <v>29</v>
      </c>
      <c r="K2713" t="s">
        <v>30</v>
      </c>
      <c r="L2713">
        <v>73</v>
      </c>
      <c r="M2713">
        <v>30</v>
      </c>
      <c r="N2713">
        <v>30</v>
      </c>
      <c r="O2713">
        <v>12</v>
      </c>
      <c r="P2713">
        <v>360</v>
      </c>
      <c r="Q2713">
        <v>50</v>
      </c>
      <c r="R2713">
        <v>250</v>
      </c>
      <c r="S2713">
        <v>110</v>
      </c>
      <c r="T2713">
        <v>173</v>
      </c>
      <c r="U2713">
        <v>15</v>
      </c>
      <c r="V2713">
        <v>200</v>
      </c>
      <c r="W2713">
        <v>6</v>
      </c>
      <c r="X2713">
        <v>56</v>
      </c>
      <c r="Y2713">
        <v>2743.2</v>
      </c>
      <c r="AA2713" t="s">
        <v>30</v>
      </c>
      <c r="AB2713" s="1">
        <v>44624</v>
      </c>
      <c r="AC2713" s="2">
        <v>0.82085648148148149</v>
      </c>
      <c r="AD2713" s="2">
        <f t="shared" si="42"/>
        <v>19.700555555555557</v>
      </c>
      <c r="AE2713" s="8">
        <f>WEEKDAY(AB2713)</f>
        <v>6</v>
      </c>
      <c r="AF2713">
        <f>IF(EXACT($AE2713,AF$1),$D2713,)</f>
        <v>0</v>
      </c>
      <c r="AG2713">
        <f>IF(EXACT($AE2713,AG$1),$D2713,)</f>
        <v>0</v>
      </c>
      <c r="AH2713">
        <f>IF(EXACT($AE2713,AH$1),$D2713,)</f>
        <v>0</v>
      </c>
      <c r="AI2713">
        <f>IF(EXACT($AE2713,AI$1),$D2713,)</f>
        <v>0</v>
      </c>
      <c r="AJ2713">
        <f>IF(EXACT($AE2713,AJ$1),$D2713,)</f>
        <v>0</v>
      </c>
      <c r="AK2713">
        <f>IF(EXACT($AE2713,AK$1),$D2713,)</f>
        <v>30.46</v>
      </c>
      <c r="AL2713">
        <f>IF(EXACT($AE2713,AL$1),$D2713,)</f>
        <v>0</v>
      </c>
    </row>
    <row r="2714" spans="1:38" x14ac:dyDescent="0.25">
      <c r="A2714" t="s">
        <v>8163</v>
      </c>
      <c r="B2714" t="s">
        <v>8164</v>
      </c>
      <c r="C2714" t="s">
        <v>27</v>
      </c>
      <c r="D2714">
        <v>24.47</v>
      </c>
      <c r="E2714" t="s">
        <v>28</v>
      </c>
      <c r="F2714" t="s">
        <v>8165</v>
      </c>
      <c r="G2714">
        <v>960</v>
      </c>
      <c r="H2714">
        <v>720</v>
      </c>
      <c r="I2714">
        <v>3</v>
      </c>
      <c r="J2714" t="s">
        <v>31</v>
      </c>
      <c r="K2714" t="s">
        <v>30</v>
      </c>
      <c r="L2714">
        <v>94</v>
      </c>
      <c r="M2714">
        <v>30</v>
      </c>
      <c r="N2714">
        <v>33</v>
      </c>
      <c r="O2714">
        <v>16</v>
      </c>
      <c r="P2714">
        <v>528</v>
      </c>
      <c r="Q2714">
        <v>50</v>
      </c>
      <c r="R2714">
        <v>250</v>
      </c>
      <c r="S2714">
        <v>110</v>
      </c>
      <c r="T2714">
        <v>173</v>
      </c>
      <c r="U2714">
        <v>15</v>
      </c>
      <c r="V2714">
        <v>200</v>
      </c>
      <c r="W2714">
        <v>6</v>
      </c>
      <c r="X2714">
        <v>25</v>
      </c>
      <c r="Y2714">
        <v>1092.2</v>
      </c>
      <c r="AA2714" t="s">
        <v>30</v>
      </c>
      <c r="AB2714" s="1">
        <v>44624</v>
      </c>
      <c r="AC2714" s="2">
        <v>0.8233449074074074</v>
      </c>
      <c r="AD2714" s="2">
        <f t="shared" si="42"/>
        <v>19.760277777777777</v>
      </c>
      <c r="AE2714" s="8">
        <f>WEEKDAY(AB2714)</f>
        <v>6</v>
      </c>
      <c r="AF2714">
        <f>IF(EXACT($AE2714,AF$1),$D2714,)</f>
        <v>0</v>
      </c>
      <c r="AG2714">
        <f>IF(EXACT($AE2714,AG$1),$D2714,)</f>
        <v>0</v>
      </c>
      <c r="AH2714">
        <f>IF(EXACT($AE2714,AH$1),$D2714,)</f>
        <v>0</v>
      </c>
      <c r="AI2714">
        <f>IF(EXACT($AE2714,AI$1),$D2714,)</f>
        <v>0</v>
      </c>
      <c r="AJ2714">
        <f>IF(EXACT($AE2714,AJ$1),$D2714,)</f>
        <v>0</v>
      </c>
      <c r="AK2714">
        <f>IF(EXACT($AE2714,AK$1),$D2714,)</f>
        <v>24.47</v>
      </c>
      <c r="AL2714">
        <f>IF(EXACT($AE2714,AL$1),$D2714,)</f>
        <v>0</v>
      </c>
    </row>
    <row r="2715" spans="1:38" x14ac:dyDescent="0.25">
      <c r="A2715" t="s">
        <v>8166</v>
      </c>
      <c r="B2715" t="s">
        <v>8167</v>
      </c>
      <c r="C2715" t="s">
        <v>27</v>
      </c>
      <c r="D2715">
        <v>27.02</v>
      </c>
      <c r="E2715" t="s">
        <v>28</v>
      </c>
      <c r="F2715" t="s">
        <v>8168</v>
      </c>
      <c r="G2715">
        <v>960</v>
      </c>
      <c r="H2715">
        <v>720</v>
      </c>
      <c r="I2715">
        <v>3</v>
      </c>
      <c r="J2715" t="s">
        <v>29</v>
      </c>
      <c r="K2715" t="s">
        <v>30</v>
      </c>
      <c r="L2715">
        <v>72</v>
      </c>
      <c r="M2715">
        <v>30</v>
      </c>
      <c r="N2715">
        <v>31</v>
      </c>
      <c r="O2715">
        <v>14</v>
      </c>
      <c r="P2715">
        <v>434</v>
      </c>
      <c r="Q2715">
        <v>50</v>
      </c>
      <c r="R2715">
        <v>250</v>
      </c>
      <c r="S2715">
        <v>110</v>
      </c>
      <c r="T2715">
        <v>173</v>
      </c>
      <c r="U2715">
        <v>15</v>
      </c>
      <c r="V2715">
        <v>200</v>
      </c>
      <c r="W2715">
        <v>6</v>
      </c>
      <c r="X2715">
        <v>56</v>
      </c>
      <c r="Y2715">
        <v>2743.2</v>
      </c>
      <c r="AA2715" t="s">
        <v>30</v>
      </c>
      <c r="AB2715" s="1">
        <v>44624</v>
      </c>
      <c r="AC2715" s="2">
        <v>0.82615740740740751</v>
      </c>
      <c r="AD2715" s="2">
        <f t="shared" si="42"/>
        <v>19.827777777777779</v>
      </c>
      <c r="AE2715" s="8">
        <f>WEEKDAY(AB2715)</f>
        <v>6</v>
      </c>
      <c r="AF2715">
        <f>IF(EXACT($AE2715,AF$1),$D2715,)</f>
        <v>0</v>
      </c>
      <c r="AG2715">
        <f>IF(EXACT($AE2715,AG$1),$D2715,)</f>
        <v>0</v>
      </c>
      <c r="AH2715">
        <f>IF(EXACT($AE2715,AH$1),$D2715,)</f>
        <v>0</v>
      </c>
      <c r="AI2715">
        <f>IF(EXACT($AE2715,AI$1),$D2715,)</f>
        <v>0</v>
      </c>
      <c r="AJ2715">
        <f>IF(EXACT($AE2715,AJ$1),$D2715,)</f>
        <v>0</v>
      </c>
      <c r="AK2715">
        <f>IF(EXACT($AE2715,AK$1),$D2715,)</f>
        <v>27.02</v>
      </c>
      <c r="AL2715">
        <f>IF(EXACT($AE2715,AL$1),$D2715,)</f>
        <v>0</v>
      </c>
    </row>
    <row r="2716" spans="1:38" x14ac:dyDescent="0.25">
      <c r="A2716" t="s">
        <v>8169</v>
      </c>
      <c r="B2716" t="s">
        <v>8170</v>
      </c>
      <c r="C2716" t="s">
        <v>27</v>
      </c>
      <c r="D2716">
        <v>24.68</v>
      </c>
      <c r="E2716" t="s">
        <v>28</v>
      </c>
      <c r="F2716" t="s">
        <v>8171</v>
      </c>
      <c r="G2716">
        <v>960</v>
      </c>
      <c r="H2716">
        <v>720</v>
      </c>
      <c r="I2716">
        <v>3</v>
      </c>
      <c r="J2716" t="s">
        <v>29</v>
      </c>
      <c r="K2716" t="s">
        <v>30</v>
      </c>
      <c r="L2716">
        <v>84</v>
      </c>
      <c r="M2716">
        <v>24</v>
      </c>
      <c r="N2716">
        <v>27</v>
      </c>
      <c r="O2716">
        <v>17</v>
      </c>
      <c r="P2716">
        <v>459</v>
      </c>
      <c r="Q2716">
        <v>50</v>
      </c>
      <c r="R2716">
        <v>250</v>
      </c>
      <c r="S2716">
        <v>110</v>
      </c>
      <c r="T2716">
        <v>173</v>
      </c>
      <c r="U2716">
        <v>15</v>
      </c>
      <c r="V2716">
        <v>200</v>
      </c>
      <c r="W2716">
        <v>6</v>
      </c>
      <c r="X2716">
        <v>56</v>
      </c>
      <c r="Y2716">
        <v>2743.2</v>
      </c>
      <c r="AA2716" t="s">
        <v>30</v>
      </c>
      <c r="AB2716" s="1">
        <v>44624</v>
      </c>
      <c r="AC2716" s="2">
        <v>0.82762731481481477</v>
      </c>
      <c r="AD2716" s="2">
        <f t="shared" si="42"/>
        <v>19.863055555555555</v>
      </c>
      <c r="AE2716" s="8">
        <f>WEEKDAY(AB2716)</f>
        <v>6</v>
      </c>
      <c r="AF2716">
        <f>IF(EXACT($AE2716,AF$1),$D2716,)</f>
        <v>0</v>
      </c>
      <c r="AG2716">
        <f>IF(EXACT($AE2716,AG$1),$D2716,)</f>
        <v>0</v>
      </c>
      <c r="AH2716">
        <f>IF(EXACT($AE2716,AH$1),$D2716,)</f>
        <v>0</v>
      </c>
      <c r="AI2716">
        <f>IF(EXACT($AE2716,AI$1),$D2716,)</f>
        <v>0</v>
      </c>
      <c r="AJ2716">
        <f>IF(EXACT($AE2716,AJ$1),$D2716,)</f>
        <v>0</v>
      </c>
      <c r="AK2716">
        <f>IF(EXACT($AE2716,AK$1),$D2716,)</f>
        <v>24.68</v>
      </c>
      <c r="AL2716">
        <f>IF(EXACT($AE2716,AL$1),$D2716,)</f>
        <v>0</v>
      </c>
    </row>
    <row r="2717" spans="1:38" x14ac:dyDescent="0.25">
      <c r="A2717" t="s">
        <v>8172</v>
      </c>
      <c r="B2717" t="s">
        <v>8173</v>
      </c>
      <c r="C2717" t="s">
        <v>27</v>
      </c>
      <c r="D2717">
        <v>27.55</v>
      </c>
      <c r="E2717" t="s">
        <v>28</v>
      </c>
      <c r="F2717" t="s">
        <v>8174</v>
      </c>
      <c r="G2717">
        <v>960</v>
      </c>
      <c r="H2717">
        <v>720</v>
      </c>
      <c r="I2717">
        <v>3</v>
      </c>
      <c r="J2717" t="s">
        <v>29</v>
      </c>
      <c r="K2717" t="s">
        <v>30</v>
      </c>
      <c r="L2717">
        <v>83</v>
      </c>
      <c r="M2717">
        <v>26</v>
      </c>
      <c r="N2717">
        <v>27</v>
      </c>
      <c r="O2717">
        <v>11</v>
      </c>
      <c r="P2717">
        <v>297</v>
      </c>
      <c r="Q2717">
        <v>50</v>
      </c>
      <c r="R2717">
        <v>250</v>
      </c>
      <c r="S2717">
        <v>110</v>
      </c>
      <c r="T2717">
        <v>173</v>
      </c>
      <c r="U2717">
        <v>15</v>
      </c>
      <c r="V2717">
        <v>200</v>
      </c>
      <c r="W2717">
        <v>6</v>
      </c>
      <c r="X2717">
        <v>56</v>
      </c>
      <c r="Y2717">
        <v>2743.2</v>
      </c>
      <c r="AA2717" t="s">
        <v>30</v>
      </c>
      <c r="AB2717" s="1">
        <v>44624</v>
      </c>
      <c r="AC2717" s="2">
        <v>0.82901620370370377</v>
      </c>
      <c r="AD2717" s="2">
        <f t="shared" si="42"/>
        <v>19.89638888888889</v>
      </c>
      <c r="AE2717" s="8">
        <f>WEEKDAY(AB2717)</f>
        <v>6</v>
      </c>
      <c r="AF2717">
        <f>IF(EXACT($AE2717,AF$1),$D2717,)</f>
        <v>0</v>
      </c>
      <c r="AG2717">
        <f>IF(EXACT($AE2717,AG$1),$D2717,)</f>
        <v>0</v>
      </c>
      <c r="AH2717">
        <f>IF(EXACT($AE2717,AH$1),$D2717,)</f>
        <v>0</v>
      </c>
      <c r="AI2717">
        <f>IF(EXACT($AE2717,AI$1),$D2717,)</f>
        <v>0</v>
      </c>
      <c r="AJ2717">
        <f>IF(EXACT($AE2717,AJ$1),$D2717,)</f>
        <v>0</v>
      </c>
      <c r="AK2717">
        <f>IF(EXACT($AE2717,AK$1),$D2717,)</f>
        <v>27.55</v>
      </c>
      <c r="AL2717">
        <f>IF(EXACT($AE2717,AL$1),$D2717,)</f>
        <v>0</v>
      </c>
    </row>
    <row r="2718" spans="1:38" x14ac:dyDescent="0.25">
      <c r="A2718" t="s">
        <v>8175</v>
      </c>
      <c r="B2718" t="s">
        <v>8176</v>
      </c>
      <c r="C2718" t="s">
        <v>27</v>
      </c>
      <c r="D2718">
        <v>36.299999999999997</v>
      </c>
      <c r="E2718" t="s">
        <v>28</v>
      </c>
      <c r="F2718" t="s">
        <v>8177</v>
      </c>
      <c r="G2718">
        <v>960</v>
      </c>
      <c r="H2718">
        <v>720</v>
      </c>
      <c r="I2718">
        <v>3</v>
      </c>
      <c r="J2718" t="s">
        <v>31</v>
      </c>
      <c r="K2718" t="s">
        <v>30</v>
      </c>
      <c r="L2718">
        <v>106</v>
      </c>
      <c r="M2718">
        <v>28</v>
      </c>
      <c r="N2718">
        <v>37</v>
      </c>
      <c r="O2718">
        <v>15</v>
      </c>
      <c r="P2718">
        <v>555</v>
      </c>
      <c r="Q2718">
        <v>50</v>
      </c>
      <c r="R2718">
        <v>250</v>
      </c>
      <c r="S2718">
        <v>110</v>
      </c>
      <c r="T2718">
        <v>173</v>
      </c>
      <c r="U2718">
        <v>15</v>
      </c>
      <c r="V2718">
        <v>200</v>
      </c>
      <c r="W2718">
        <v>6</v>
      </c>
      <c r="X2718">
        <v>25</v>
      </c>
      <c r="Y2718">
        <v>1092.2</v>
      </c>
      <c r="AA2718" t="s">
        <v>30</v>
      </c>
      <c r="AB2718" s="1">
        <v>44624</v>
      </c>
      <c r="AC2718" s="2">
        <v>0.83418981481481491</v>
      </c>
      <c r="AD2718" s="2">
        <f t="shared" si="42"/>
        <v>20.020555555555557</v>
      </c>
      <c r="AE2718" s="8">
        <f>WEEKDAY(AB2718)</f>
        <v>6</v>
      </c>
      <c r="AF2718">
        <f>IF(EXACT($AE2718,AF$1),$D2718,)</f>
        <v>0</v>
      </c>
      <c r="AG2718">
        <f>IF(EXACT($AE2718,AG$1),$D2718,)</f>
        <v>0</v>
      </c>
      <c r="AH2718">
        <f>IF(EXACT($AE2718,AH$1),$D2718,)</f>
        <v>0</v>
      </c>
      <c r="AI2718">
        <f>IF(EXACT($AE2718,AI$1),$D2718,)</f>
        <v>0</v>
      </c>
      <c r="AJ2718">
        <f>IF(EXACT($AE2718,AJ$1),$D2718,)</f>
        <v>0</v>
      </c>
      <c r="AK2718">
        <f>IF(EXACT($AE2718,AK$1),$D2718,)</f>
        <v>36.299999999999997</v>
      </c>
      <c r="AL2718">
        <f>IF(EXACT($AE2718,AL$1),$D2718,)</f>
        <v>0</v>
      </c>
    </row>
    <row r="2719" spans="1:38" x14ac:dyDescent="0.25">
      <c r="A2719" t="s">
        <v>8178</v>
      </c>
      <c r="B2719" t="s">
        <v>8179</v>
      </c>
      <c r="C2719" t="s">
        <v>27</v>
      </c>
      <c r="D2719">
        <v>35.71</v>
      </c>
      <c r="E2719" t="s">
        <v>28</v>
      </c>
      <c r="F2719" t="s">
        <v>8180</v>
      </c>
      <c r="G2719">
        <v>960</v>
      </c>
      <c r="H2719">
        <v>720</v>
      </c>
      <c r="I2719">
        <v>3</v>
      </c>
      <c r="J2719" t="s">
        <v>31</v>
      </c>
      <c r="K2719" t="s">
        <v>30</v>
      </c>
      <c r="L2719">
        <v>110</v>
      </c>
      <c r="M2719">
        <v>26</v>
      </c>
      <c r="N2719">
        <v>32</v>
      </c>
      <c r="O2719">
        <v>12</v>
      </c>
      <c r="P2719">
        <v>384</v>
      </c>
      <c r="Q2719">
        <v>50</v>
      </c>
      <c r="R2719">
        <v>250</v>
      </c>
      <c r="S2719">
        <v>110</v>
      </c>
      <c r="T2719">
        <v>173</v>
      </c>
      <c r="U2719">
        <v>15</v>
      </c>
      <c r="V2719">
        <v>200</v>
      </c>
      <c r="W2719">
        <v>6</v>
      </c>
      <c r="X2719">
        <v>25</v>
      </c>
      <c r="Y2719">
        <v>1092.2</v>
      </c>
      <c r="AA2719" t="s">
        <v>30</v>
      </c>
      <c r="AB2719" s="1">
        <v>44624</v>
      </c>
      <c r="AC2719" s="2">
        <v>0.83506944444444453</v>
      </c>
      <c r="AD2719" s="2">
        <f t="shared" si="42"/>
        <v>20.041666666666668</v>
      </c>
      <c r="AE2719" s="8">
        <f>WEEKDAY(AB2719)</f>
        <v>6</v>
      </c>
      <c r="AF2719">
        <f>IF(EXACT($AE2719,AF$1),$D2719,)</f>
        <v>0</v>
      </c>
      <c r="AG2719">
        <f>IF(EXACT($AE2719,AG$1),$D2719,)</f>
        <v>0</v>
      </c>
      <c r="AH2719">
        <f>IF(EXACT($AE2719,AH$1),$D2719,)</f>
        <v>0</v>
      </c>
      <c r="AI2719">
        <f>IF(EXACT($AE2719,AI$1),$D2719,)</f>
        <v>0</v>
      </c>
      <c r="AJ2719">
        <f>IF(EXACT($AE2719,AJ$1),$D2719,)</f>
        <v>0</v>
      </c>
      <c r="AK2719">
        <f>IF(EXACT($AE2719,AK$1),$D2719,)</f>
        <v>35.71</v>
      </c>
      <c r="AL2719">
        <f>IF(EXACT($AE2719,AL$1),$D2719,)</f>
        <v>0</v>
      </c>
    </row>
    <row r="2720" spans="1:38" x14ac:dyDescent="0.25">
      <c r="A2720" t="s">
        <v>8181</v>
      </c>
      <c r="B2720" t="s">
        <v>8182</v>
      </c>
      <c r="C2720" t="s">
        <v>27</v>
      </c>
      <c r="D2720">
        <v>24.01</v>
      </c>
      <c r="E2720" t="s">
        <v>28</v>
      </c>
      <c r="F2720" t="s">
        <v>8183</v>
      </c>
      <c r="G2720">
        <v>960</v>
      </c>
      <c r="H2720">
        <v>720</v>
      </c>
      <c r="I2720">
        <v>3</v>
      </c>
      <c r="J2720" t="s">
        <v>29</v>
      </c>
      <c r="K2720" t="s">
        <v>30</v>
      </c>
      <c r="L2720">
        <v>95</v>
      </c>
      <c r="M2720">
        <v>28</v>
      </c>
      <c r="N2720">
        <v>28</v>
      </c>
      <c r="O2720">
        <v>13</v>
      </c>
      <c r="P2720">
        <v>364</v>
      </c>
      <c r="Q2720">
        <v>50</v>
      </c>
      <c r="R2720">
        <v>250</v>
      </c>
      <c r="S2720">
        <v>110</v>
      </c>
      <c r="T2720">
        <v>173</v>
      </c>
      <c r="U2720">
        <v>15</v>
      </c>
      <c r="V2720">
        <v>200</v>
      </c>
      <c r="W2720">
        <v>6</v>
      </c>
      <c r="X2720">
        <v>56</v>
      </c>
      <c r="Y2720">
        <v>2743.2</v>
      </c>
      <c r="AA2720" t="s">
        <v>30</v>
      </c>
      <c r="AB2720" s="1">
        <v>44624</v>
      </c>
      <c r="AC2720" s="2">
        <v>0.83569444444444452</v>
      </c>
      <c r="AD2720" s="2">
        <f t="shared" si="42"/>
        <v>20.056666666666668</v>
      </c>
      <c r="AE2720" s="8">
        <f>WEEKDAY(AB2720)</f>
        <v>6</v>
      </c>
      <c r="AF2720">
        <f>IF(EXACT($AE2720,AF$1),$D2720,)</f>
        <v>0</v>
      </c>
      <c r="AG2720">
        <f>IF(EXACT($AE2720,AG$1),$D2720,)</f>
        <v>0</v>
      </c>
      <c r="AH2720">
        <f>IF(EXACT($AE2720,AH$1),$D2720,)</f>
        <v>0</v>
      </c>
      <c r="AI2720">
        <f>IF(EXACT($AE2720,AI$1),$D2720,)</f>
        <v>0</v>
      </c>
      <c r="AJ2720">
        <f>IF(EXACT($AE2720,AJ$1),$D2720,)</f>
        <v>0</v>
      </c>
      <c r="AK2720">
        <f>IF(EXACT($AE2720,AK$1),$D2720,)</f>
        <v>24.01</v>
      </c>
      <c r="AL2720">
        <f>IF(EXACT($AE2720,AL$1),$D2720,)</f>
        <v>0</v>
      </c>
    </row>
    <row r="2721" spans="1:38" x14ac:dyDescent="0.25">
      <c r="A2721" t="s">
        <v>8184</v>
      </c>
      <c r="B2721" t="s">
        <v>8185</v>
      </c>
      <c r="C2721" t="s">
        <v>27</v>
      </c>
      <c r="D2721">
        <v>21.1</v>
      </c>
      <c r="E2721" t="s">
        <v>28</v>
      </c>
      <c r="F2721" t="s">
        <v>8186</v>
      </c>
      <c r="G2721">
        <v>960</v>
      </c>
      <c r="H2721">
        <v>720</v>
      </c>
      <c r="I2721">
        <v>3</v>
      </c>
      <c r="J2721" t="s">
        <v>31</v>
      </c>
      <c r="K2721" t="s">
        <v>30</v>
      </c>
      <c r="L2721">
        <v>78</v>
      </c>
      <c r="M2721">
        <v>24</v>
      </c>
      <c r="N2721">
        <v>28</v>
      </c>
      <c r="O2721">
        <v>18</v>
      </c>
      <c r="P2721">
        <v>504</v>
      </c>
      <c r="Q2721">
        <v>50</v>
      </c>
      <c r="R2721">
        <v>250</v>
      </c>
      <c r="S2721">
        <v>110</v>
      </c>
      <c r="T2721">
        <v>173</v>
      </c>
      <c r="U2721">
        <v>15</v>
      </c>
      <c r="V2721">
        <v>200</v>
      </c>
      <c r="W2721">
        <v>6</v>
      </c>
      <c r="X2721">
        <v>25</v>
      </c>
      <c r="Y2721">
        <v>1092.2</v>
      </c>
      <c r="AA2721" t="s">
        <v>30</v>
      </c>
      <c r="AB2721" s="1">
        <v>44624</v>
      </c>
      <c r="AC2721" s="2">
        <v>0.83861111111111108</v>
      </c>
      <c r="AD2721" s="2">
        <f t="shared" si="42"/>
        <v>20.126666666666665</v>
      </c>
      <c r="AE2721" s="8">
        <f>WEEKDAY(AB2721)</f>
        <v>6</v>
      </c>
      <c r="AF2721">
        <f>IF(EXACT($AE2721,AF$1),$D2721,)</f>
        <v>0</v>
      </c>
      <c r="AG2721">
        <f>IF(EXACT($AE2721,AG$1),$D2721,)</f>
        <v>0</v>
      </c>
      <c r="AH2721">
        <f>IF(EXACT($AE2721,AH$1),$D2721,)</f>
        <v>0</v>
      </c>
      <c r="AI2721">
        <f>IF(EXACT($AE2721,AI$1),$D2721,)</f>
        <v>0</v>
      </c>
      <c r="AJ2721">
        <f>IF(EXACT($AE2721,AJ$1),$D2721,)</f>
        <v>0</v>
      </c>
      <c r="AK2721">
        <f>IF(EXACT($AE2721,AK$1),$D2721,)</f>
        <v>21.1</v>
      </c>
      <c r="AL2721">
        <f>IF(EXACT($AE2721,AL$1),$D2721,)</f>
        <v>0</v>
      </c>
    </row>
    <row r="2722" spans="1:38" x14ac:dyDescent="0.25">
      <c r="A2722" t="s">
        <v>8187</v>
      </c>
      <c r="B2722" t="s">
        <v>8188</v>
      </c>
      <c r="C2722" t="s">
        <v>27</v>
      </c>
      <c r="D2722">
        <v>18.55</v>
      </c>
      <c r="E2722" t="s">
        <v>28</v>
      </c>
      <c r="F2722" t="s">
        <v>8189</v>
      </c>
      <c r="G2722">
        <v>960</v>
      </c>
      <c r="H2722">
        <v>720</v>
      </c>
      <c r="I2722">
        <v>3</v>
      </c>
      <c r="J2722" t="s">
        <v>31</v>
      </c>
      <c r="K2722" t="s">
        <v>30</v>
      </c>
      <c r="L2722">
        <v>68</v>
      </c>
      <c r="M2722">
        <v>25</v>
      </c>
      <c r="N2722">
        <v>26</v>
      </c>
      <c r="O2722">
        <v>13</v>
      </c>
      <c r="P2722">
        <v>338</v>
      </c>
      <c r="Q2722">
        <v>50</v>
      </c>
      <c r="R2722">
        <v>250</v>
      </c>
      <c r="S2722">
        <v>110</v>
      </c>
      <c r="T2722">
        <v>173</v>
      </c>
      <c r="U2722">
        <v>15</v>
      </c>
      <c r="V2722">
        <v>200</v>
      </c>
      <c r="W2722">
        <v>6</v>
      </c>
      <c r="X2722">
        <v>25</v>
      </c>
      <c r="Y2722">
        <v>1092.2</v>
      </c>
      <c r="AA2722" t="s">
        <v>30</v>
      </c>
      <c r="AB2722" s="1">
        <v>44624</v>
      </c>
      <c r="AC2722" s="2">
        <v>0.8585532407407408</v>
      </c>
      <c r="AD2722" s="2">
        <f t="shared" si="42"/>
        <v>20.605277777777779</v>
      </c>
      <c r="AE2722" s="8">
        <f>WEEKDAY(AB2722)</f>
        <v>6</v>
      </c>
      <c r="AF2722">
        <f>IF(EXACT($AE2722,AF$1),$D2722,)</f>
        <v>0</v>
      </c>
      <c r="AG2722">
        <f>IF(EXACT($AE2722,AG$1),$D2722,)</f>
        <v>0</v>
      </c>
      <c r="AH2722">
        <f>IF(EXACT($AE2722,AH$1),$D2722,)</f>
        <v>0</v>
      </c>
      <c r="AI2722">
        <f>IF(EXACT($AE2722,AI$1),$D2722,)</f>
        <v>0</v>
      </c>
      <c r="AJ2722">
        <f>IF(EXACT($AE2722,AJ$1),$D2722,)</f>
        <v>0</v>
      </c>
      <c r="AK2722">
        <f>IF(EXACT($AE2722,AK$1),$D2722,)</f>
        <v>18.55</v>
      </c>
      <c r="AL2722">
        <f>IF(EXACT($AE2722,AL$1),$D2722,)</f>
        <v>0</v>
      </c>
    </row>
    <row r="2723" spans="1:38" x14ac:dyDescent="0.25">
      <c r="A2723" t="s">
        <v>8190</v>
      </c>
      <c r="B2723" t="s">
        <v>8191</v>
      </c>
      <c r="C2723" t="s">
        <v>27</v>
      </c>
      <c r="D2723">
        <v>16.32</v>
      </c>
      <c r="E2723" t="s">
        <v>28</v>
      </c>
      <c r="F2723" t="s">
        <v>8192</v>
      </c>
      <c r="G2723">
        <v>960</v>
      </c>
      <c r="H2723">
        <v>720</v>
      </c>
      <c r="I2723">
        <v>3</v>
      </c>
      <c r="J2723" t="s">
        <v>31</v>
      </c>
      <c r="K2723" t="s">
        <v>30</v>
      </c>
      <c r="L2723">
        <v>149</v>
      </c>
      <c r="M2723">
        <v>24</v>
      </c>
      <c r="N2723">
        <v>27</v>
      </c>
      <c r="O2723">
        <v>20</v>
      </c>
      <c r="P2723">
        <v>540</v>
      </c>
      <c r="Q2723">
        <v>50</v>
      </c>
      <c r="R2723">
        <v>250</v>
      </c>
      <c r="S2723">
        <v>110</v>
      </c>
      <c r="T2723">
        <v>173</v>
      </c>
      <c r="U2723">
        <v>15</v>
      </c>
      <c r="V2723">
        <v>200</v>
      </c>
      <c r="W2723">
        <v>6</v>
      </c>
      <c r="X2723">
        <v>25</v>
      </c>
      <c r="Y2723">
        <v>1092.2</v>
      </c>
      <c r="AA2723" t="s">
        <v>30</v>
      </c>
      <c r="AB2723" s="1">
        <v>44624</v>
      </c>
      <c r="AC2723" s="2">
        <v>0.85856481481481473</v>
      </c>
      <c r="AD2723" s="2">
        <f t="shared" si="42"/>
        <v>20.605555555555554</v>
      </c>
      <c r="AE2723" s="8">
        <f>WEEKDAY(AB2723)</f>
        <v>6</v>
      </c>
      <c r="AF2723">
        <f>IF(EXACT($AE2723,AF$1),$D2723,)</f>
        <v>0</v>
      </c>
      <c r="AG2723">
        <f>IF(EXACT($AE2723,AG$1),$D2723,)</f>
        <v>0</v>
      </c>
      <c r="AH2723">
        <f>IF(EXACT($AE2723,AH$1),$D2723,)</f>
        <v>0</v>
      </c>
      <c r="AI2723">
        <f>IF(EXACT($AE2723,AI$1),$D2723,)</f>
        <v>0</v>
      </c>
      <c r="AJ2723">
        <f>IF(EXACT($AE2723,AJ$1),$D2723,)</f>
        <v>0</v>
      </c>
      <c r="AK2723">
        <f>IF(EXACT($AE2723,AK$1),$D2723,)</f>
        <v>16.32</v>
      </c>
      <c r="AL2723">
        <f>IF(EXACT($AE2723,AL$1),$D2723,)</f>
        <v>0</v>
      </c>
    </row>
    <row r="2724" spans="1:38" x14ac:dyDescent="0.25">
      <c r="A2724" t="s">
        <v>8193</v>
      </c>
      <c r="B2724" t="s">
        <v>8194</v>
      </c>
      <c r="C2724" t="s">
        <v>27</v>
      </c>
      <c r="D2724">
        <v>22.77</v>
      </c>
      <c r="E2724" t="s">
        <v>28</v>
      </c>
      <c r="F2724" t="s">
        <v>8195</v>
      </c>
      <c r="G2724">
        <v>960</v>
      </c>
      <c r="H2724">
        <v>720</v>
      </c>
      <c r="I2724">
        <v>3</v>
      </c>
      <c r="J2724" t="s">
        <v>29</v>
      </c>
      <c r="K2724" t="s">
        <v>30</v>
      </c>
      <c r="L2724">
        <v>101</v>
      </c>
      <c r="M2724">
        <v>24</v>
      </c>
      <c r="N2724">
        <v>24</v>
      </c>
      <c r="O2724">
        <v>13</v>
      </c>
      <c r="P2724">
        <v>312</v>
      </c>
      <c r="Q2724">
        <v>50</v>
      </c>
      <c r="R2724">
        <v>250</v>
      </c>
      <c r="S2724">
        <v>110</v>
      </c>
      <c r="T2724">
        <v>173</v>
      </c>
      <c r="U2724">
        <v>15</v>
      </c>
      <c r="V2724">
        <v>200</v>
      </c>
      <c r="W2724">
        <v>6</v>
      </c>
      <c r="X2724">
        <v>56</v>
      </c>
      <c r="Y2724">
        <v>2743.2</v>
      </c>
      <c r="AA2724" t="s">
        <v>30</v>
      </c>
      <c r="AB2724" s="1">
        <v>44624</v>
      </c>
      <c r="AC2724" s="2">
        <v>0.85892361111111104</v>
      </c>
      <c r="AD2724" s="2">
        <f t="shared" si="42"/>
        <v>20.614166666666666</v>
      </c>
      <c r="AE2724" s="8">
        <f>WEEKDAY(AB2724)</f>
        <v>6</v>
      </c>
      <c r="AF2724">
        <f>IF(EXACT($AE2724,AF$1),$D2724,)</f>
        <v>0</v>
      </c>
      <c r="AG2724">
        <f>IF(EXACT($AE2724,AG$1),$D2724,)</f>
        <v>0</v>
      </c>
      <c r="AH2724">
        <f>IF(EXACT($AE2724,AH$1),$D2724,)</f>
        <v>0</v>
      </c>
      <c r="AI2724">
        <f>IF(EXACT($AE2724,AI$1),$D2724,)</f>
        <v>0</v>
      </c>
      <c r="AJ2724">
        <f>IF(EXACT($AE2724,AJ$1),$D2724,)</f>
        <v>0</v>
      </c>
      <c r="AK2724">
        <f>IF(EXACT($AE2724,AK$1),$D2724,)</f>
        <v>22.77</v>
      </c>
      <c r="AL2724">
        <f>IF(EXACT($AE2724,AL$1),$D2724,)</f>
        <v>0</v>
      </c>
    </row>
    <row r="2725" spans="1:38" x14ac:dyDescent="0.25">
      <c r="A2725" t="s">
        <v>8196</v>
      </c>
      <c r="B2725" t="s">
        <v>8197</v>
      </c>
      <c r="C2725" t="s">
        <v>27</v>
      </c>
      <c r="D2725">
        <v>25.03</v>
      </c>
      <c r="E2725" t="s">
        <v>28</v>
      </c>
      <c r="F2725" t="s">
        <v>8198</v>
      </c>
      <c r="G2725">
        <v>960</v>
      </c>
      <c r="H2725">
        <v>720</v>
      </c>
      <c r="I2725">
        <v>3</v>
      </c>
      <c r="J2725" t="s">
        <v>29</v>
      </c>
      <c r="K2725" t="s">
        <v>30</v>
      </c>
      <c r="L2725">
        <v>42</v>
      </c>
      <c r="M2725">
        <v>23</v>
      </c>
      <c r="N2725">
        <v>29</v>
      </c>
      <c r="O2725">
        <v>19</v>
      </c>
      <c r="P2725">
        <v>551</v>
      </c>
      <c r="Q2725">
        <v>50</v>
      </c>
      <c r="R2725">
        <v>250</v>
      </c>
      <c r="S2725">
        <v>110</v>
      </c>
      <c r="T2725">
        <v>173</v>
      </c>
      <c r="U2725">
        <v>15</v>
      </c>
      <c r="V2725">
        <v>200</v>
      </c>
      <c r="W2725">
        <v>6</v>
      </c>
      <c r="X2725">
        <v>56</v>
      </c>
      <c r="Y2725">
        <v>2743.2</v>
      </c>
      <c r="AA2725" t="s">
        <v>30</v>
      </c>
      <c r="AB2725" s="1">
        <v>44624</v>
      </c>
      <c r="AC2725" s="2">
        <v>0.85893518518518519</v>
      </c>
      <c r="AD2725" s="2">
        <f t="shared" si="42"/>
        <v>20.614444444444445</v>
      </c>
      <c r="AE2725" s="8">
        <f>WEEKDAY(AB2725)</f>
        <v>6</v>
      </c>
      <c r="AF2725">
        <f>IF(EXACT($AE2725,AF$1),$D2725,)</f>
        <v>0</v>
      </c>
      <c r="AG2725">
        <f>IF(EXACT($AE2725,AG$1),$D2725,)</f>
        <v>0</v>
      </c>
      <c r="AH2725">
        <f>IF(EXACT($AE2725,AH$1),$D2725,)</f>
        <v>0</v>
      </c>
      <c r="AI2725">
        <f>IF(EXACT($AE2725,AI$1),$D2725,)</f>
        <v>0</v>
      </c>
      <c r="AJ2725">
        <f>IF(EXACT($AE2725,AJ$1),$D2725,)</f>
        <v>0</v>
      </c>
      <c r="AK2725">
        <f>IF(EXACT($AE2725,AK$1),$D2725,)</f>
        <v>25.03</v>
      </c>
      <c r="AL2725">
        <f>IF(EXACT($AE2725,AL$1),$D2725,)</f>
        <v>0</v>
      </c>
    </row>
    <row r="2726" spans="1:38" x14ac:dyDescent="0.25">
      <c r="A2726" t="s">
        <v>8199</v>
      </c>
      <c r="B2726" t="s">
        <v>8200</v>
      </c>
      <c r="C2726" t="s">
        <v>27</v>
      </c>
      <c r="D2726">
        <v>28.49</v>
      </c>
      <c r="E2726" t="s">
        <v>28</v>
      </c>
      <c r="F2726" t="s">
        <v>8201</v>
      </c>
      <c r="G2726">
        <v>960</v>
      </c>
      <c r="H2726">
        <v>720</v>
      </c>
      <c r="I2726">
        <v>3</v>
      </c>
      <c r="J2726" t="s">
        <v>31</v>
      </c>
      <c r="K2726" t="s">
        <v>30</v>
      </c>
      <c r="L2726">
        <v>86</v>
      </c>
      <c r="M2726">
        <v>27</v>
      </c>
      <c r="N2726">
        <v>38</v>
      </c>
      <c r="O2726">
        <v>21</v>
      </c>
      <c r="P2726">
        <v>798</v>
      </c>
      <c r="Q2726">
        <v>50</v>
      </c>
      <c r="R2726">
        <v>250</v>
      </c>
      <c r="S2726">
        <v>110</v>
      </c>
      <c r="T2726">
        <v>173</v>
      </c>
      <c r="U2726">
        <v>15</v>
      </c>
      <c r="V2726">
        <v>200</v>
      </c>
      <c r="W2726">
        <v>6</v>
      </c>
      <c r="X2726">
        <v>25</v>
      </c>
      <c r="Y2726">
        <v>1092.2</v>
      </c>
      <c r="AA2726" t="s">
        <v>30</v>
      </c>
      <c r="AB2726" s="1">
        <v>44624</v>
      </c>
      <c r="AC2726" s="2">
        <v>0.86123842592592592</v>
      </c>
      <c r="AD2726" s="2">
        <f t="shared" si="42"/>
        <v>20.669722222222223</v>
      </c>
      <c r="AE2726" s="8">
        <f>WEEKDAY(AB2726)</f>
        <v>6</v>
      </c>
      <c r="AF2726">
        <f>IF(EXACT($AE2726,AF$1),$D2726,)</f>
        <v>0</v>
      </c>
      <c r="AG2726">
        <f>IF(EXACT($AE2726,AG$1),$D2726,)</f>
        <v>0</v>
      </c>
      <c r="AH2726">
        <f>IF(EXACT($AE2726,AH$1),$D2726,)</f>
        <v>0</v>
      </c>
      <c r="AI2726">
        <f>IF(EXACT($AE2726,AI$1),$D2726,)</f>
        <v>0</v>
      </c>
      <c r="AJ2726">
        <f>IF(EXACT($AE2726,AJ$1),$D2726,)</f>
        <v>0</v>
      </c>
      <c r="AK2726">
        <f>IF(EXACT($AE2726,AK$1),$D2726,)</f>
        <v>28.49</v>
      </c>
      <c r="AL2726">
        <f>IF(EXACT($AE2726,AL$1),$D2726,)</f>
        <v>0</v>
      </c>
    </row>
    <row r="2727" spans="1:38" x14ac:dyDescent="0.25">
      <c r="A2727" t="s">
        <v>8202</v>
      </c>
      <c r="B2727" t="s">
        <v>8203</v>
      </c>
      <c r="C2727" t="s">
        <v>27</v>
      </c>
      <c r="D2727">
        <v>25.11</v>
      </c>
      <c r="E2727" t="s">
        <v>28</v>
      </c>
      <c r="F2727" t="s">
        <v>8204</v>
      </c>
      <c r="G2727">
        <v>960</v>
      </c>
      <c r="H2727">
        <v>720</v>
      </c>
      <c r="I2727">
        <v>3</v>
      </c>
      <c r="J2727" t="s">
        <v>31</v>
      </c>
      <c r="K2727" t="s">
        <v>30</v>
      </c>
      <c r="L2727">
        <v>96</v>
      </c>
      <c r="M2727">
        <v>31</v>
      </c>
      <c r="N2727">
        <v>31</v>
      </c>
      <c r="O2727">
        <v>13</v>
      </c>
      <c r="P2727">
        <v>403</v>
      </c>
      <c r="Q2727">
        <v>50</v>
      </c>
      <c r="R2727">
        <v>250</v>
      </c>
      <c r="S2727">
        <v>110</v>
      </c>
      <c r="T2727">
        <v>173</v>
      </c>
      <c r="U2727">
        <v>15</v>
      </c>
      <c r="V2727">
        <v>200</v>
      </c>
      <c r="W2727">
        <v>6</v>
      </c>
      <c r="X2727">
        <v>25</v>
      </c>
      <c r="Y2727">
        <v>1092.2</v>
      </c>
      <c r="AA2727" t="s">
        <v>30</v>
      </c>
      <c r="AB2727" s="1">
        <v>44624</v>
      </c>
      <c r="AC2727" s="2">
        <v>0.8646759259259259</v>
      </c>
      <c r="AD2727" s="2">
        <f t="shared" si="42"/>
        <v>20.752222222222223</v>
      </c>
      <c r="AE2727" s="8">
        <f>WEEKDAY(AB2727)</f>
        <v>6</v>
      </c>
      <c r="AF2727">
        <f>IF(EXACT($AE2727,AF$1),$D2727,)</f>
        <v>0</v>
      </c>
      <c r="AG2727">
        <f>IF(EXACT($AE2727,AG$1),$D2727,)</f>
        <v>0</v>
      </c>
      <c r="AH2727">
        <f>IF(EXACT($AE2727,AH$1),$D2727,)</f>
        <v>0</v>
      </c>
      <c r="AI2727">
        <f>IF(EXACT($AE2727,AI$1),$D2727,)</f>
        <v>0</v>
      </c>
      <c r="AJ2727">
        <f>IF(EXACT($AE2727,AJ$1),$D2727,)</f>
        <v>0</v>
      </c>
      <c r="AK2727">
        <f>IF(EXACT($AE2727,AK$1),$D2727,)</f>
        <v>25.11</v>
      </c>
      <c r="AL2727">
        <f>IF(EXACT($AE2727,AL$1),$D2727,)</f>
        <v>0</v>
      </c>
    </row>
    <row r="2728" spans="1:38" x14ac:dyDescent="0.25">
      <c r="A2728" t="s">
        <v>8205</v>
      </c>
      <c r="B2728" t="s">
        <v>8206</v>
      </c>
      <c r="C2728" t="s">
        <v>27</v>
      </c>
      <c r="D2728">
        <v>18.989999999999998</v>
      </c>
      <c r="E2728" t="s">
        <v>28</v>
      </c>
      <c r="F2728" t="s">
        <v>8207</v>
      </c>
      <c r="G2728">
        <v>960</v>
      </c>
      <c r="H2728">
        <v>720</v>
      </c>
      <c r="I2728">
        <v>3</v>
      </c>
      <c r="J2728" t="s">
        <v>31</v>
      </c>
      <c r="K2728" t="s">
        <v>30</v>
      </c>
      <c r="L2728">
        <v>74</v>
      </c>
      <c r="M2728">
        <v>25</v>
      </c>
      <c r="N2728">
        <v>31</v>
      </c>
      <c r="O2728">
        <v>20</v>
      </c>
      <c r="P2728">
        <v>620</v>
      </c>
      <c r="Q2728">
        <v>50</v>
      </c>
      <c r="R2728">
        <v>250</v>
      </c>
      <c r="S2728">
        <v>110</v>
      </c>
      <c r="T2728">
        <v>173</v>
      </c>
      <c r="U2728">
        <v>15</v>
      </c>
      <c r="V2728">
        <v>200</v>
      </c>
      <c r="W2728">
        <v>6</v>
      </c>
      <c r="X2728">
        <v>25</v>
      </c>
      <c r="Y2728">
        <v>1092.2</v>
      </c>
      <c r="AA2728" t="s">
        <v>30</v>
      </c>
      <c r="AB2728" s="1">
        <v>44624</v>
      </c>
      <c r="AC2728" s="2">
        <v>0.87182870370370369</v>
      </c>
      <c r="AD2728" s="2">
        <f t="shared" si="42"/>
        <v>20.923888888888889</v>
      </c>
      <c r="AE2728" s="8">
        <f>WEEKDAY(AB2728)</f>
        <v>6</v>
      </c>
      <c r="AF2728">
        <f>IF(EXACT($AE2728,AF$1),$D2728,)</f>
        <v>0</v>
      </c>
      <c r="AG2728">
        <f>IF(EXACT($AE2728,AG$1),$D2728,)</f>
        <v>0</v>
      </c>
      <c r="AH2728">
        <f>IF(EXACT($AE2728,AH$1),$D2728,)</f>
        <v>0</v>
      </c>
      <c r="AI2728">
        <f>IF(EXACT($AE2728,AI$1),$D2728,)</f>
        <v>0</v>
      </c>
      <c r="AJ2728">
        <f>IF(EXACT($AE2728,AJ$1),$D2728,)</f>
        <v>0</v>
      </c>
      <c r="AK2728">
        <f>IF(EXACT($AE2728,AK$1),$D2728,)</f>
        <v>18.989999999999998</v>
      </c>
      <c r="AL2728">
        <f>IF(EXACT($AE2728,AL$1),$D2728,)</f>
        <v>0</v>
      </c>
    </row>
    <row r="2729" spans="1:38" x14ac:dyDescent="0.25">
      <c r="A2729" t="s">
        <v>8208</v>
      </c>
      <c r="B2729" t="s">
        <v>8209</v>
      </c>
      <c r="C2729" t="s">
        <v>27</v>
      </c>
      <c r="D2729">
        <v>38.71</v>
      </c>
      <c r="E2729" t="s">
        <v>28</v>
      </c>
      <c r="F2729" t="s">
        <v>8210</v>
      </c>
      <c r="G2729">
        <v>960</v>
      </c>
      <c r="H2729">
        <v>720</v>
      </c>
      <c r="I2729">
        <v>3</v>
      </c>
      <c r="J2729" t="s">
        <v>31</v>
      </c>
      <c r="K2729" t="s">
        <v>30</v>
      </c>
      <c r="L2729">
        <v>120</v>
      </c>
      <c r="M2729">
        <v>33</v>
      </c>
      <c r="N2729">
        <v>34</v>
      </c>
      <c r="O2729">
        <v>12</v>
      </c>
      <c r="P2729">
        <v>408</v>
      </c>
      <c r="Q2729">
        <v>50</v>
      </c>
      <c r="R2729">
        <v>250</v>
      </c>
      <c r="S2729">
        <v>110</v>
      </c>
      <c r="T2729">
        <v>173</v>
      </c>
      <c r="U2729">
        <v>15</v>
      </c>
      <c r="V2729">
        <v>200</v>
      </c>
      <c r="W2729">
        <v>6</v>
      </c>
      <c r="X2729">
        <v>25</v>
      </c>
      <c r="Y2729">
        <v>1092.2</v>
      </c>
      <c r="AA2729" t="s">
        <v>30</v>
      </c>
      <c r="AB2729" s="1">
        <v>44624</v>
      </c>
      <c r="AC2729" s="2">
        <v>0.87221064814814808</v>
      </c>
      <c r="AD2729" s="2">
        <f t="shared" si="42"/>
        <v>20.933055555555555</v>
      </c>
      <c r="AE2729" s="8">
        <f>WEEKDAY(AB2729)</f>
        <v>6</v>
      </c>
      <c r="AF2729">
        <f>IF(EXACT($AE2729,AF$1),$D2729,)</f>
        <v>0</v>
      </c>
      <c r="AG2729">
        <f>IF(EXACT($AE2729,AG$1),$D2729,)</f>
        <v>0</v>
      </c>
      <c r="AH2729">
        <f>IF(EXACT($AE2729,AH$1),$D2729,)</f>
        <v>0</v>
      </c>
      <c r="AI2729">
        <f>IF(EXACT($AE2729,AI$1),$D2729,)</f>
        <v>0</v>
      </c>
      <c r="AJ2729">
        <f>IF(EXACT($AE2729,AJ$1),$D2729,)</f>
        <v>0</v>
      </c>
      <c r="AK2729">
        <f>IF(EXACT($AE2729,AK$1),$D2729,)</f>
        <v>38.71</v>
      </c>
      <c r="AL2729">
        <f>IF(EXACT($AE2729,AL$1),$D2729,)</f>
        <v>0</v>
      </c>
    </row>
    <row r="2730" spans="1:38" x14ac:dyDescent="0.25">
      <c r="A2730" t="s">
        <v>8211</v>
      </c>
      <c r="B2730" t="s">
        <v>8212</v>
      </c>
      <c r="C2730" t="s">
        <v>27</v>
      </c>
      <c r="D2730">
        <v>31.4</v>
      </c>
      <c r="E2730" t="s">
        <v>28</v>
      </c>
      <c r="F2730" t="s">
        <v>8213</v>
      </c>
      <c r="G2730">
        <v>960</v>
      </c>
      <c r="H2730">
        <v>720</v>
      </c>
      <c r="I2730">
        <v>3</v>
      </c>
      <c r="J2730" t="s">
        <v>29</v>
      </c>
      <c r="K2730" t="s">
        <v>30</v>
      </c>
      <c r="L2730">
        <v>74</v>
      </c>
      <c r="M2730">
        <v>27</v>
      </c>
      <c r="N2730">
        <v>26</v>
      </c>
      <c r="O2730">
        <v>11</v>
      </c>
      <c r="P2730">
        <v>286</v>
      </c>
      <c r="Q2730">
        <v>50</v>
      </c>
      <c r="R2730">
        <v>250</v>
      </c>
      <c r="S2730">
        <v>110</v>
      </c>
      <c r="T2730">
        <v>173</v>
      </c>
      <c r="U2730">
        <v>15</v>
      </c>
      <c r="V2730">
        <v>200</v>
      </c>
      <c r="W2730">
        <v>6</v>
      </c>
      <c r="X2730">
        <v>56</v>
      </c>
      <c r="Y2730">
        <v>2743.2</v>
      </c>
      <c r="AA2730" t="s">
        <v>30</v>
      </c>
      <c r="AB2730" s="1">
        <v>44624</v>
      </c>
      <c r="AC2730" s="2">
        <v>0.87320601851851853</v>
      </c>
      <c r="AD2730" s="2">
        <f t="shared" si="42"/>
        <v>20.956944444444446</v>
      </c>
      <c r="AE2730" s="8">
        <f>WEEKDAY(AB2730)</f>
        <v>6</v>
      </c>
      <c r="AF2730">
        <f>IF(EXACT($AE2730,AF$1),$D2730,)</f>
        <v>0</v>
      </c>
      <c r="AG2730">
        <f>IF(EXACT($AE2730,AG$1),$D2730,)</f>
        <v>0</v>
      </c>
      <c r="AH2730">
        <f>IF(EXACT($AE2730,AH$1),$D2730,)</f>
        <v>0</v>
      </c>
      <c r="AI2730">
        <f>IF(EXACT($AE2730,AI$1),$D2730,)</f>
        <v>0</v>
      </c>
      <c r="AJ2730">
        <f>IF(EXACT($AE2730,AJ$1),$D2730,)</f>
        <v>0</v>
      </c>
      <c r="AK2730">
        <f>IF(EXACT($AE2730,AK$1),$D2730,)</f>
        <v>31.4</v>
      </c>
      <c r="AL2730">
        <f>IF(EXACT($AE2730,AL$1),$D2730,)</f>
        <v>0</v>
      </c>
    </row>
    <row r="2731" spans="1:38" x14ac:dyDescent="0.25">
      <c r="A2731" t="s">
        <v>8214</v>
      </c>
      <c r="B2731" t="s">
        <v>8215</v>
      </c>
      <c r="C2731" t="s">
        <v>27</v>
      </c>
      <c r="D2731">
        <v>29.01</v>
      </c>
      <c r="E2731" t="s">
        <v>28</v>
      </c>
      <c r="F2731" t="s">
        <v>8216</v>
      </c>
      <c r="G2731">
        <v>960</v>
      </c>
      <c r="H2731">
        <v>720</v>
      </c>
      <c r="I2731">
        <v>3</v>
      </c>
      <c r="J2731" t="s">
        <v>31</v>
      </c>
      <c r="K2731" t="s">
        <v>30</v>
      </c>
      <c r="L2731">
        <v>100</v>
      </c>
      <c r="M2731">
        <v>26</v>
      </c>
      <c r="N2731">
        <v>34</v>
      </c>
      <c r="O2731">
        <v>13</v>
      </c>
      <c r="P2731">
        <v>442</v>
      </c>
      <c r="Q2731">
        <v>50</v>
      </c>
      <c r="R2731">
        <v>250</v>
      </c>
      <c r="S2731">
        <v>110</v>
      </c>
      <c r="T2731">
        <v>173</v>
      </c>
      <c r="U2731">
        <v>15</v>
      </c>
      <c r="V2731">
        <v>200</v>
      </c>
      <c r="W2731">
        <v>6</v>
      </c>
      <c r="X2731">
        <v>25</v>
      </c>
      <c r="Y2731">
        <v>1092.2</v>
      </c>
      <c r="AA2731" t="s">
        <v>30</v>
      </c>
      <c r="AB2731" s="1">
        <v>44624</v>
      </c>
      <c r="AC2731" s="2">
        <v>0.87648148148148142</v>
      </c>
      <c r="AD2731" s="2">
        <f t="shared" si="42"/>
        <v>21.035555555555554</v>
      </c>
      <c r="AE2731" s="8">
        <f>WEEKDAY(AB2731)</f>
        <v>6</v>
      </c>
      <c r="AF2731">
        <f>IF(EXACT($AE2731,AF$1),$D2731,)</f>
        <v>0</v>
      </c>
      <c r="AG2731">
        <f>IF(EXACT($AE2731,AG$1),$D2731,)</f>
        <v>0</v>
      </c>
      <c r="AH2731">
        <f>IF(EXACT($AE2731,AH$1),$D2731,)</f>
        <v>0</v>
      </c>
      <c r="AI2731">
        <f>IF(EXACT($AE2731,AI$1),$D2731,)</f>
        <v>0</v>
      </c>
      <c r="AJ2731">
        <f>IF(EXACT($AE2731,AJ$1),$D2731,)</f>
        <v>0</v>
      </c>
      <c r="AK2731">
        <f>IF(EXACT($AE2731,AK$1),$D2731,)</f>
        <v>29.01</v>
      </c>
      <c r="AL2731">
        <f>IF(EXACT($AE2731,AL$1),$D2731,)</f>
        <v>0</v>
      </c>
    </row>
    <row r="2732" spans="1:38" x14ac:dyDescent="0.25">
      <c r="A2732" t="s">
        <v>8217</v>
      </c>
      <c r="B2732" t="s">
        <v>8218</v>
      </c>
      <c r="C2732" t="s">
        <v>27</v>
      </c>
      <c r="D2732">
        <v>31.07</v>
      </c>
      <c r="E2732" t="s">
        <v>28</v>
      </c>
      <c r="F2732" t="s">
        <v>8219</v>
      </c>
      <c r="G2732">
        <v>960</v>
      </c>
      <c r="H2732">
        <v>720</v>
      </c>
      <c r="I2732">
        <v>3</v>
      </c>
      <c r="J2732" t="s">
        <v>31</v>
      </c>
      <c r="K2732" t="s">
        <v>30</v>
      </c>
      <c r="L2732">
        <v>109</v>
      </c>
      <c r="M2732">
        <v>31</v>
      </c>
      <c r="N2732">
        <v>34</v>
      </c>
      <c r="O2732">
        <v>12</v>
      </c>
      <c r="P2732">
        <v>408</v>
      </c>
      <c r="Q2732">
        <v>50</v>
      </c>
      <c r="R2732">
        <v>250</v>
      </c>
      <c r="S2732">
        <v>110</v>
      </c>
      <c r="T2732">
        <v>173</v>
      </c>
      <c r="U2732">
        <v>15</v>
      </c>
      <c r="V2732">
        <v>200</v>
      </c>
      <c r="W2732">
        <v>6</v>
      </c>
      <c r="X2732">
        <v>25</v>
      </c>
      <c r="Y2732">
        <v>1092.2</v>
      </c>
      <c r="AA2732" t="s">
        <v>30</v>
      </c>
      <c r="AB2732" s="1">
        <v>44624</v>
      </c>
      <c r="AC2732" s="2">
        <v>0.8868287037037037</v>
      </c>
      <c r="AD2732" s="2">
        <f t="shared" si="42"/>
        <v>21.283888888888889</v>
      </c>
      <c r="AE2732" s="8">
        <f>WEEKDAY(AB2732)</f>
        <v>6</v>
      </c>
      <c r="AF2732">
        <f>IF(EXACT($AE2732,AF$1),$D2732,)</f>
        <v>0</v>
      </c>
      <c r="AG2732">
        <f>IF(EXACT($AE2732,AG$1),$D2732,)</f>
        <v>0</v>
      </c>
      <c r="AH2732">
        <f>IF(EXACT($AE2732,AH$1),$D2732,)</f>
        <v>0</v>
      </c>
      <c r="AI2732">
        <f>IF(EXACT($AE2732,AI$1),$D2732,)</f>
        <v>0</v>
      </c>
      <c r="AJ2732">
        <f>IF(EXACT($AE2732,AJ$1),$D2732,)</f>
        <v>0</v>
      </c>
      <c r="AK2732">
        <f>IF(EXACT($AE2732,AK$1),$D2732,)</f>
        <v>31.07</v>
      </c>
      <c r="AL2732">
        <f>IF(EXACT($AE2732,AL$1),$D2732,)</f>
        <v>0</v>
      </c>
    </row>
    <row r="2733" spans="1:38" x14ac:dyDescent="0.25">
      <c r="A2733" t="s">
        <v>8220</v>
      </c>
      <c r="B2733" t="s">
        <v>8221</v>
      </c>
      <c r="C2733" t="s">
        <v>27</v>
      </c>
      <c r="D2733">
        <v>25.48</v>
      </c>
      <c r="E2733" t="s">
        <v>28</v>
      </c>
      <c r="F2733" t="s">
        <v>8222</v>
      </c>
      <c r="G2733">
        <v>960</v>
      </c>
      <c r="H2733">
        <v>720</v>
      </c>
      <c r="I2733">
        <v>3</v>
      </c>
      <c r="J2733" t="s">
        <v>29</v>
      </c>
      <c r="K2733" t="s">
        <v>30</v>
      </c>
      <c r="L2733">
        <v>82</v>
      </c>
      <c r="M2733">
        <v>26</v>
      </c>
      <c r="N2733">
        <v>32</v>
      </c>
      <c r="O2733">
        <v>15</v>
      </c>
      <c r="P2733">
        <v>480</v>
      </c>
      <c r="Q2733">
        <v>50</v>
      </c>
      <c r="R2733">
        <v>250</v>
      </c>
      <c r="S2733">
        <v>110</v>
      </c>
      <c r="T2733">
        <v>173</v>
      </c>
      <c r="U2733">
        <v>15</v>
      </c>
      <c r="V2733">
        <v>200</v>
      </c>
      <c r="W2733">
        <v>6</v>
      </c>
      <c r="X2733">
        <v>56</v>
      </c>
      <c r="Y2733">
        <v>2743.2</v>
      </c>
      <c r="AA2733" t="s">
        <v>30</v>
      </c>
      <c r="AB2733" s="1">
        <v>44624</v>
      </c>
      <c r="AC2733" s="2">
        <v>0.89355324074074083</v>
      </c>
      <c r="AD2733" s="2">
        <f t="shared" si="42"/>
        <v>21.445277777777779</v>
      </c>
      <c r="AE2733" s="8">
        <f>WEEKDAY(AB2733)</f>
        <v>6</v>
      </c>
      <c r="AF2733">
        <f>IF(EXACT($AE2733,AF$1),$D2733,)</f>
        <v>0</v>
      </c>
      <c r="AG2733">
        <f>IF(EXACT($AE2733,AG$1),$D2733,)</f>
        <v>0</v>
      </c>
      <c r="AH2733">
        <f>IF(EXACT($AE2733,AH$1),$D2733,)</f>
        <v>0</v>
      </c>
      <c r="AI2733">
        <f>IF(EXACT($AE2733,AI$1),$D2733,)</f>
        <v>0</v>
      </c>
      <c r="AJ2733">
        <f>IF(EXACT($AE2733,AJ$1),$D2733,)</f>
        <v>0</v>
      </c>
      <c r="AK2733">
        <f>IF(EXACT($AE2733,AK$1),$D2733,)</f>
        <v>25.48</v>
      </c>
      <c r="AL2733">
        <f>IF(EXACT($AE2733,AL$1),$D2733,)</f>
        <v>0</v>
      </c>
    </row>
    <row r="2734" spans="1:38" x14ac:dyDescent="0.25">
      <c r="A2734" t="s">
        <v>8223</v>
      </c>
      <c r="B2734" t="s">
        <v>8224</v>
      </c>
      <c r="C2734" t="s">
        <v>27</v>
      </c>
      <c r="D2734">
        <v>30.77</v>
      </c>
      <c r="E2734" t="s">
        <v>28</v>
      </c>
      <c r="F2734" t="s">
        <v>8225</v>
      </c>
      <c r="G2734">
        <v>960</v>
      </c>
      <c r="H2734">
        <v>720</v>
      </c>
      <c r="I2734">
        <v>3</v>
      </c>
      <c r="J2734" t="s">
        <v>29</v>
      </c>
      <c r="K2734" t="s">
        <v>30</v>
      </c>
      <c r="L2734">
        <v>83</v>
      </c>
      <c r="M2734">
        <v>28</v>
      </c>
      <c r="N2734">
        <v>29</v>
      </c>
      <c r="O2734">
        <v>12</v>
      </c>
      <c r="P2734">
        <v>348</v>
      </c>
      <c r="Q2734">
        <v>50</v>
      </c>
      <c r="R2734">
        <v>250</v>
      </c>
      <c r="S2734">
        <v>110</v>
      </c>
      <c r="T2734">
        <v>173</v>
      </c>
      <c r="U2734">
        <v>15</v>
      </c>
      <c r="V2734">
        <v>200</v>
      </c>
      <c r="W2734">
        <v>6</v>
      </c>
      <c r="X2734">
        <v>56</v>
      </c>
      <c r="Y2734">
        <v>2743.2</v>
      </c>
      <c r="AA2734" t="s">
        <v>30</v>
      </c>
      <c r="AB2734" s="1">
        <v>44624</v>
      </c>
      <c r="AC2734" s="2">
        <v>0.89550925925925917</v>
      </c>
      <c r="AD2734" s="2">
        <f t="shared" si="42"/>
        <v>21.492222222222221</v>
      </c>
      <c r="AE2734" s="8">
        <f>WEEKDAY(AB2734)</f>
        <v>6</v>
      </c>
      <c r="AF2734">
        <f>IF(EXACT($AE2734,AF$1),$D2734,)</f>
        <v>0</v>
      </c>
      <c r="AG2734">
        <f>IF(EXACT($AE2734,AG$1),$D2734,)</f>
        <v>0</v>
      </c>
      <c r="AH2734">
        <f>IF(EXACT($AE2734,AH$1),$D2734,)</f>
        <v>0</v>
      </c>
      <c r="AI2734">
        <f>IF(EXACT($AE2734,AI$1),$D2734,)</f>
        <v>0</v>
      </c>
      <c r="AJ2734">
        <f>IF(EXACT($AE2734,AJ$1),$D2734,)</f>
        <v>0</v>
      </c>
      <c r="AK2734">
        <f>IF(EXACT($AE2734,AK$1),$D2734,)</f>
        <v>30.77</v>
      </c>
      <c r="AL2734">
        <f>IF(EXACT($AE2734,AL$1),$D2734,)</f>
        <v>0</v>
      </c>
    </row>
    <row r="2735" spans="1:38" x14ac:dyDescent="0.25">
      <c r="A2735" t="s">
        <v>8226</v>
      </c>
      <c r="B2735" t="s">
        <v>8227</v>
      </c>
      <c r="C2735" t="s">
        <v>27</v>
      </c>
      <c r="D2735">
        <v>28.81</v>
      </c>
      <c r="E2735" t="s">
        <v>28</v>
      </c>
      <c r="F2735" t="s">
        <v>8228</v>
      </c>
      <c r="G2735">
        <v>960</v>
      </c>
      <c r="H2735">
        <v>720</v>
      </c>
      <c r="I2735">
        <v>3</v>
      </c>
      <c r="J2735" t="s">
        <v>29</v>
      </c>
      <c r="K2735" t="s">
        <v>30</v>
      </c>
      <c r="L2735">
        <v>89</v>
      </c>
      <c r="M2735">
        <v>30</v>
      </c>
      <c r="N2735">
        <v>29</v>
      </c>
      <c r="O2735">
        <v>14</v>
      </c>
      <c r="P2735">
        <v>406</v>
      </c>
      <c r="Q2735">
        <v>50</v>
      </c>
      <c r="R2735">
        <v>250</v>
      </c>
      <c r="S2735">
        <v>110</v>
      </c>
      <c r="T2735">
        <v>173</v>
      </c>
      <c r="U2735">
        <v>15</v>
      </c>
      <c r="V2735">
        <v>200</v>
      </c>
      <c r="W2735">
        <v>6</v>
      </c>
      <c r="X2735">
        <v>56</v>
      </c>
      <c r="Y2735">
        <v>2743.2</v>
      </c>
      <c r="AA2735" t="s">
        <v>30</v>
      </c>
      <c r="AB2735" s="1">
        <v>44624</v>
      </c>
      <c r="AC2735" s="2">
        <v>0.8986574074074074</v>
      </c>
      <c r="AD2735" s="2">
        <f t="shared" si="42"/>
        <v>21.567777777777778</v>
      </c>
      <c r="AE2735" s="8">
        <f>WEEKDAY(AB2735)</f>
        <v>6</v>
      </c>
      <c r="AF2735">
        <f>IF(EXACT($AE2735,AF$1),$D2735,)</f>
        <v>0</v>
      </c>
      <c r="AG2735">
        <f>IF(EXACT($AE2735,AG$1),$D2735,)</f>
        <v>0</v>
      </c>
      <c r="AH2735">
        <f>IF(EXACT($AE2735,AH$1),$D2735,)</f>
        <v>0</v>
      </c>
      <c r="AI2735">
        <f>IF(EXACT($AE2735,AI$1),$D2735,)</f>
        <v>0</v>
      </c>
      <c r="AJ2735">
        <f>IF(EXACT($AE2735,AJ$1),$D2735,)</f>
        <v>0</v>
      </c>
      <c r="AK2735">
        <f>IF(EXACT($AE2735,AK$1),$D2735,)</f>
        <v>28.81</v>
      </c>
      <c r="AL2735">
        <f>IF(EXACT($AE2735,AL$1),$D2735,)</f>
        <v>0</v>
      </c>
    </row>
    <row r="2736" spans="1:38" x14ac:dyDescent="0.25">
      <c r="A2736" t="s">
        <v>8229</v>
      </c>
      <c r="B2736" t="s">
        <v>8230</v>
      </c>
      <c r="C2736" t="s">
        <v>27</v>
      </c>
      <c r="D2736">
        <v>29.38</v>
      </c>
      <c r="E2736" t="s">
        <v>28</v>
      </c>
      <c r="F2736" t="s">
        <v>8231</v>
      </c>
      <c r="G2736">
        <v>960</v>
      </c>
      <c r="H2736">
        <v>720</v>
      </c>
      <c r="I2736">
        <v>3</v>
      </c>
      <c r="J2736" t="s">
        <v>29</v>
      </c>
      <c r="K2736" t="s">
        <v>30</v>
      </c>
      <c r="L2736">
        <v>76</v>
      </c>
      <c r="M2736">
        <v>22</v>
      </c>
      <c r="N2736">
        <v>30</v>
      </c>
      <c r="O2736">
        <v>13</v>
      </c>
      <c r="P2736">
        <v>390</v>
      </c>
      <c r="Q2736">
        <v>50</v>
      </c>
      <c r="R2736">
        <v>250</v>
      </c>
      <c r="S2736">
        <v>110</v>
      </c>
      <c r="T2736">
        <v>173</v>
      </c>
      <c r="U2736">
        <v>15</v>
      </c>
      <c r="V2736">
        <v>200</v>
      </c>
      <c r="W2736">
        <v>6</v>
      </c>
      <c r="X2736">
        <v>56</v>
      </c>
      <c r="Y2736">
        <v>2743.2</v>
      </c>
      <c r="AA2736" t="s">
        <v>30</v>
      </c>
      <c r="AB2736" s="1">
        <v>44624</v>
      </c>
      <c r="AC2736" s="2">
        <v>0.90593749999999995</v>
      </c>
      <c r="AD2736" s="2">
        <f t="shared" si="42"/>
        <v>21.7425</v>
      </c>
      <c r="AE2736" s="8">
        <f>WEEKDAY(AB2736)</f>
        <v>6</v>
      </c>
      <c r="AF2736">
        <f>IF(EXACT($AE2736,AF$1),$D2736,)</f>
        <v>0</v>
      </c>
      <c r="AG2736">
        <f>IF(EXACT($AE2736,AG$1),$D2736,)</f>
        <v>0</v>
      </c>
      <c r="AH2736">
        <f>IF(EXACT($AE2736,AH$1),$D2736,)</f>
        <v>0</v>
      </c>
      <c r="AI2736">
        <f>IF(EXACT($AE2736,AI$1),$D2736,)</f>
        <v>0</v>
      </c>
      <c r="AJ2736">
        <f>IF(EXACT($AE2736,AJ$1),$D2736,)</f>
        <v>0</v>
      </c>
      <c r="AK2736">
        <f>IF(EXACT($AE2736,AK$1),$D2736,)</f>
        <v>29.38</v>
      </c>
      <c r="AL2736">
        <f>IF(EXACT($AE2736,AL$1),$D2736,)</f>
        <v>0</v>
      </c>
    </row>
    <row r="2737" spans="1:38" x14ac:dyDescent="0.25">
      <c r="A2737" t="s">
        <v>8232</v>
      </c>
      <c r="B2737" t="s">
        <v>8233</v>
      </c>
      <c r="C2737" t="s">
        <v>27</v>
      </c>
      <c r="D2737">
        <v>33.56</v>
      </c>
      <c r="E2737" t="s">
        <v>28</v>
      </c>
      <c r="F2737" t="s">
        <v>8234</v>
      </c>
      <c r="G2737">
        <v>960</v>
      </c>
      <c r="H2737">
        <v>720</v>
      </c>
      <c r="I2737">
        <v>3</v>
      </c>
      <c r="J2737" t="s">
        <v>31</v>
      </c>
      <c r="K2737" t="s">
        <v>30</v>
      </c>
      <c r="L2737">
        <v>119</v>
      </c>
      <c r="M2737">
        <v>28</v>
      </c>
      <c r="N2737">
        <v>39</v>
      </c>
      <c r="O2737">
        <v>15</v>
      </c>
      <c r="P2737">
        <v>585</v>
      </c>
      <c r="Q2737">
        <v>50</v>
      </c>
      <c r="R2737">
        <v>250</v>
      </c>
      <c r="S2737">
        <v>110</v>
      </c>
      <c r="T2737">
        <v>173</v>
      </c>
      <c r="U2737">
        <v>15</v>
      </c>
      <c r="V2737">
        <v>200</v>
      </c>
      <c r="W2737">
        <v>6</v>
      </c>
      <c r="X2737">
        <v>25</v>
      </c>
      <c r="Y2737">
        <v>1092.2</v>
      </c>
      <c r="AA2737" t="s">
        <v>30</v>
      </c>
      <c r="AB2737" s="1">
        <v>44624</v>
      </c>
      <c r="AC2737" s="2">
        <v>0.91429398148148155</v>
      </c>
      <c r="AD2737" s="2">
        <f t="shared" si="42"/>
        <v>21.943055555555556</v>
      </c>
      <c r="AE2737" s="8">
        <f>WEEKDAY(AB2737)</f>
        <v>6</v>
      </c>
      <c r="AF2737">
        <f>IF(EXACT($AE2737,AF$1),$D2737,)</f>
        <v>0</v>
      </c>
      <c r="AG2737">
        <f>IF(EXACT($AE2737,AG$1),$D2737,)</f>
        <v>0</v>
      </c>
      <c r="AH2737">
        <f>IF(EXACT($AE2737,AH$1),$D2737,)</f>
        <v>0</v>
      </c>
      <c r="AI2737">
        <f>IF(EXACT($AE2737,AI$1),$D2737,)</f>
        <v>0</v>
      </c>
      <c r="AJ2737">
        <f>IF(EXACT($AE2737,AJ$1),$D2737,)</f>
        <v>0</v>
      </c>
      <c r="AK2737">
        <f>IF(EXACT($AE2737,AK$1),$D2737,)</f>
        <v>33.56</v>
      </c>
      <c r="AL2737">
        <f>IF(EXACT($AE2737,AL$1),$D2737,)</f>
        <v>0</v>
      </c>
    </row>
    <row r="2738" spans="1:38" x14ac:dyDescent="0.25">
      <c r="A2738" t="s">
        <v>8235</v>
      </c>
      <c r="B2738" t="s">
        <v>8236</v>
      </c>
      <c r="C2738" t="s">
        <v>27</v>
      </c>
      <c r="D2738">
        <v>26.92</v>
      </c>
      <c r="E2738" t="s">
        <v>28</v>
      </c>
      <c r="F2738" t="s">
        <v>8237</v>
      </c>
      <c r="G2738">
        <v>960</v>
      </c>
      <c r="H2738">
        <v>720</v>
      </c>
      <c r="I2738">
        <v>3</v>
      </c>
      <c r="J2738" t="s">
        <v>31</v>
      </c>
      <c r="K2738" t="s">
        <v>30</v>
      </c>
      <c r="L2738">
        <v>94</v>
      </c>
      <c r="M2738">
        <v>32</v>
      </c>
      <c r="N2738">
        <v>34</v>
      </c>
      <c r="O2738">
        <v>13</v>
      </c>
      <c r="P2738">
        <v>442</v>
      </c>
      <c r="Q2738">
        <v>50</v>
      </c>
      <c r="R2738">
        <v>250</v>
      </c>
      <c r="S2738">
        <v>110</v>
      </c>
      <c r="T2738">
        <v>173</v>
      </c>
      <c r="U2738">
        <v>15</v>
      </c>
      <c r="V2738">
        <v>200</v>
      </c>
      <c r="W2738">
        <v>6</v>
      </c>
      <c r="X2738">
        <v>25</v>
      </c>
      <c r="Y2738">
        <v>1092.2</v>
      </c>
      <c r="AA2738" t="s">
        <v>30</v>
      </c>
      <c r="AB2738" s="1">
        <v>44624</v>
      </c>
      <c r="AC2738" s="2">
        <v>0.91543981481481485</v>
      </c>
      <c r="AD2738" s="2">
        <f t="shared" si="42"/>
        <v>21.970555555555556</v>
      </c>
      <c r="AE2738" s="8">
        <f>WEEKDAY(AB2738)</f>
        <v>6</v>
      </c>
      <c r="AF2738">
        <f>IF(EXACT($AE2738,AF$1),$D2738,)</f>
        <v>0</v>
      </c>
      <c r="AG2738">
        <f>IF(EXACT($AE2738,AG$1),$D2738,)</f>
        <v>0</v>
      </c>
      <c r="AH2738">
        <f>IF(EXACT($AE2738,AH$1),$D2738,)</f>
        <v>0</v>
      </c>
      <c r="AI2738">
        <f>IF(EXACT($AE2738,AI$1),$D2738,)</f>
        <v>0</v>
      </c>
      <c r="AJ2738">
        <f>IF(EXACT($AE2738,AJ$1),$D2738,)</f>
        <v>0</v>
      </c>
      <c r="AK2738">
        <f>IF(EXACT($AE2738,AK$1),$D2738,)</f>
        <v>26.92</v>
      </c>
      <c r="AL2738">
        <f>IF(EXACT($AE2738,AL$1),$D2738,)</f>
        <v>0</v>
      </c>
    </row>
    <row r="2739" spans="1:38" x14ac:dyDescent="0.25">
      <c r="A2739" t="s">
        <v>8238</v>
      </c>
      <c r="B2739" t="s">
        <v>8239</v>
      </c>
      <c r="C2739" t="s">
        <v>27</v>
      </c>
      <c r="D2739">
        <v>34.11</v>
      </c>
      <c r="E2739" t="s">
        <v>28</v>
      </c>
      <c r="F2739" t="s">
        <v>8240</v>
      </c>
      <c r="G2739">
        <v>960</v>
      </c>
      <c r="H2739">
        <v>720</v>
      </c>
      <c r="I2739">
        <v>3</v>
      </c>
      <c r="J2739" t="s">
        <v>31</v>
      </c>
      <c r="K2739" t="s">
        <v>30</v>
      </c>
      <c r="L2739">
        <v>115</v>
      </c>
      <c r="M2739">
        <v>30</v>
      </c>
      <c r="N2739">
        <v>35</v>
      </c>
      <c r="O2739">
        <v>14</v>
      </c>
      <c r="P2739">
        <v>490</v>
      </c>
      <c r="Q2739">
        <v>50</v>
      </c>
      <c r="R2739">
        <v>250</v>
      </c>
      <c r="S2739">
        <v>110</v>
      </c>
      <c r="T2739">
        <v>173</v>
      </c>
      <c r="U2739">
        <v>15</v>
      </c>
      <c r="V2739">
        <v>200</v>
      </c>
      <c r="W2739">
        <v>6</v>
      </c>
      <c r="X2739">
        <v>25</v>
      </c>
      <c r="Y2739">
        <v>1092.2</v>
      </c>
      <c r="AA2739" t="s">
        <v>30</v>
      </c>
      <c r="AB2739" s="1">
        <v>44624</v>
      </c>
      <c r="AC2739" s="2">
        <v>0.91975694444444445</v>
      </c>
      <c r="AD2739" s="2">
        <f t="shared" si="42"/>
        <v>22.074166666666667</v>
      </c>
      <c r="AE2739" s="8">
        <f>WEEKDAY(AB2739)</f>
        <v>6</v>
      </c>
      <c r="AF2739">
        <f>IF(EXACT($AE2739,AF$1),$D2739,)</f>
        <v>0</v>
      </c>
      <c r="AG2739">
        <f>IF(EXACT($AE2739,AG$1),$D2739,)</f>
        <v>0</v>
      </c>
      <c r="AH2739">
        <f>IF(EXACT($AE2739,AH$1),$D2739,)</f>
        <v>0</v>
      </c>
      <c r="AI2739">
        <f>IF(EXACT($AE2739,AI$1),$D2739,)</f>
        <v>0</v>
      </c>
      <c r="AJ2739">
        <f>IF(EXACT($AE2739,AJ$1),$D2739,)</f>
        <v>0</v>
      </c>
      <c r="AK2739">
        <f>IF(EXACT($AE2739,AK$1),$D2739,)</f>
        <v>34.11</v>
      </c>
      <c r="AL2739">
        <f>IF(EXACT($AE2739,AL$1),$D2739,)</f>
        <v>0</v>
      </c>
    </row>
    <row r="2740" spans="1:38" x14ac:dyDescent="0.25">
      <c r="A2740" t="s">
        <v>8241</v>
      </c>
      <c r="B2740" t="s">
        <v>8242</v>
      </c>
      <c r="C2740" t="s">
        <v>27</v>
      </c>
      <c r="D2740">
        <v>18.43</v>
      </c>
      <c r="E2740" t="s">
        <v>28</v>
      </c>
      <c r="F2740" t="s">
        <v>8243</v>
      </c>
      <c r="G2740">
        <v>960</v>
      </c>
      <c r="H2740">
        <v>720</v>
      </c>
      <c r="I2740">
        <v>3</v>
      </c>
      <c r="J2740" t="s">
        <v>31</v>
      </c>
      <c r="K2740" t="s">
        <v>30</v>
      </c>
      <c r="L2740">
        <v>90</v>
      </c>
      <c r="M2740">
        <v>30</v>
      </c>
      <c r="N2740">
        <v>28</v>
      </c>
      <c r="O2740">
        <v>13</v>
      </c>
      <c r="P2740">
        <v>364</v>
      </c>
      <c r="Q2740">
        <v>50</v>
      </c>
      <c r="R2740">
        <v>250</v>
      </c>
      <c r="S2740">
        <v>110</v>
      </c>
      <c r="T2740">
        <v>173</v>
      </c>
      <c r="U2740">
        <v>15</v>
      </c>
      <c r="V2740">
        <v>200</v>
      </c>
      <c r="W2740">
        <v>6</v>
      </c>
      <c r="X2740">
        <v>25</v>
      </c>
      <c r="Y2740">
        <v>1092.2</v>
      </c>
      <c r="AA2740" t="s">
        <v>30</v>
      </c>
      <c r="AB2740" s="1">
        <v>44624</v>
      </c>
      <c r="AC2740" s="2">
        <v>0.92712962962962964</v>
      </c>
      <c r="AD2740" s="2">
        <f t="shared" si="42"/>
        <v>22.251111111111111</v>
      </c>
      <c r="AE2740" s="8">
        <f>WEEKDAY(AB2740)</f>
        <v>6</v>
      </c>
      <c r="AF2740">
        <f>IF(EXACT($AE2740,AF$1),$D2740,)</f>
        <v>0</v>
      </c>
      <c r="AG2740">
        <f>IF(EXACT($AE2740,AG$1),$D2740,)</f>
        <v>0</v>
      </c>
      <c r="AH2740">
        <f>IF(EXACT($AE2740,AH$1),$D2740,)</f>
        <v>0</v>
      </c>
      <c r="AI2740">
        <f>IF(EXACT($AE2740,AI$1),$D2740,)</f>
        <v>0</v>
      </c>
      <c r="AJ2740">
        <f>IF(EXACT($AE2740,AJ$1),$D2740,)</f>
        <v>0</v>
      </c>
      <c r="AK2740">
        <f>IF(EXACT($AE2740,AK$1),$D2740,)</f>
        <v>18.43</v>
      </c>
      <c r="AL2740">
        <f>IF(EXACT($AE2740,AL$1),$D2740,)</f>
        <v>0</v>
      </c>
    </row>
    <row r="2741" spans="1:38" x14ac:dyDescent="0.25">
      <c r="A2741" t="s">
        <v>8244</v>
      </c>
      <c r="B2741" t="s">
        <v>8245</v>
      </c>
      <c r="C2741" t="s">
        <v>27</v>
      </c>
      <c r="D2741">
        <v>22.78</v>
      </c>
      <c r="E2741" t="s">
        <v>28</v>
      </c>
      <c r="F2741" t="s">
        <v>8246</v>
      </c>
      <c r="G2741">
        <v>960</v>
      </c>
      <c r="H2741">
        <v>720</v>
      </c>
      <c r="I2741">
        <v>3</v>
      </c>
      <c r="J2741" t="s">
        <v>31</v>
      </c>
      <c r="K2741" t="s">
        <v>30</v>
      </c>
      <c r="L2741">
        <v>46</v>
      </c>
      <c r="M2741">
        <v>31</v>
      </c>
      <c r="N2741">
        <v>42</v>
      </c>
      <c r="O2741">
        <v>26</v>
      </c>
      <c r="P2741">
        <v>1092</v>
      </c>
      <c r="Q2741">
        <v>50</v>
      </c>
      <c r="R2741">
        <v>250</v>
      </c>
      <c r="S2741">
        <v>110</v>
      </c>
      <c r="T2741">
        <v>173</v>
      </c>
      <c r="U2741">
        <v>15</v>
      </c>
      <c r="V2741">
        <v>200</v>
      </c>
      <c r="W2741">
        <v>6</v>
      </c>
      <c r="X2741">
        <v>25</v>
      </c>
      <c r="Y2741">
        <v>1092.2</v>
      </c>
      <c r="AA2741" t="s">
        <v>30</v>
      </c>
      <c r="AB2741" s="1">
        <v>44624</v>
      </c>
      <c r="AC2741" s="2">
        <v>0.94857638888888884</v>
      </c>
      <c r="AD2741" s="2">
        <f t="shared" si="42"/>
        <v>22.765833333333333</v>
      </c>
      <c r="AE2741" s="8">
        <f>WEEKDAY(AB2741)</f>
        <v>6</v>
      </c>
      <c r="AF2741">
        <f>IF(EXACT($AE2741,AF$1),$D2741,)</f>
        <v>0</v>
      </c>
      <c r="AG2741">
        <f>IF(EXACT($AE2741,AG$1),$D2741,)</f>
        <v>0</v>
      </c>
      <c r="AH2741">
        <f>IF(EXACT($AE2741,AH$1),$D2741,)</f>
        <v>0</v>
      </c>
      <c r="AI2741">
        <f>IF(EXACT($AE2741,AI$1),$D2741,)</f>
        <v>0</v>
      </c>
      <c r="AJ2741">
        <f>IF(EXACT($AE2741,AJ$1),$D2741,)</f>
        <v>0</v>
      </c>
      <c r="AK2741">
        <f>IF(EXACT($AE2741,AK$1),$D2741,)</f>
        <v>22.78</v>
      </c>
      <c r="AL2741">
        <f>IF(EXACT($AE2741,AL$1),$D2741,)</f>
        <v>0</v>
      </c>
    </row>
    <row r="2742" spans="1:38" x14ac:dyDescent="0.25">
      <c r="A2742" t="s">
        <v>8247</v>
      </c>
      <c r="B2742" t="s">
        <v>8248</v>
      </c>
      <c r="C2742" t="s">
        <v>27</v>
      </c>
      <c r="D2742">
        <v>26.98</v>
      </c>
      <c r="E2742" t="s">
        <v>28</v>
      </c>
      <c r="F2742" t="s">
        <v>8249</v>
      </c>
      <c r="G2742">
        <v>960</v>
      </c>
      <c r="H2742">
        <v>720</v>
      </c>
      <c r="I2742">
        <v>3</v>
      </c>
      <c r="J2742" t="s">
        <v>29</v>
      </c>
      <c r="K2742" t="s">
        <v>30</v>
      </c>
      <c r="L2742">
        <v>80</v>
      </c>
      <c r="M2742">
        <v>28</v>
      </c>
      <c r="N2742">
        <v>32</v>
      </c>
      <c r="O2742">
        <v>17</v>
      </c>
      <c r="P2742">
        <v>544</v>
      </c>
      <c r="Q2742">
        <v>50</v>
      </c>
      <c r="R2742">
        <v>250</v>
      </c>
      <c r="S2742">
        <v>110</v>
      </c>
      <c r="T2742">
        <v>173</v>
      </c>
      <c r="U2742">
        <v>15</v>
      </c>
      <c r="V2742">
        <v>200</v>
      </c>
      <c r="W2742">
        <v>6</v>
      </c>
      <c r="X2742">
        <v>56</v>
      </c>
      <c r="Y2742">
        <v>2743.2</v>
      </c>
      <c r="AA2742" t="s">
        <v>30</v>
      </c>
      <c r="AB2742" s="1">
        <v>44624</v>
      </c>
      <c r="AC2742" s="2">
        <v>0.95281249999999995</v>
      </c>
      <c r="AD2742" s="2">
        <f t="shared" si="42"/>
        <v>22.8675</v>
      </c>
      <c r="AE2742" s="8">
        <f>WEEKDAY(AB2742)</f>
        <v>6</v>
      </c>
      <c r="AF2742">
        <f>IF(EXACT($AE2742,AF$1),$D2742,)</f>
        <v>0</v>
      </c>
      <c r="AG2742">
        <f>IF(EXACT($AE2742,AG$1),$D2742,)</f>
        <v>0</v>
      </c>
      <c r="AH2742">
        <f>IF(EXACT($AE2742,AH$1),$D2742,)</f>
        <v>0</v>
      </c>
      <c r="AI2742">
        <f>IF(EXACT($AE2742,AI$1),$D2742,)</f>
        <v>0</v>
      </c>
      <c r="AJ2742">
        <f>IF(EXACT($AE2742,AJ$1),$D2742,)</f>
        <v>0</v>
      </c>
      <c r="AK2742">
        <f>IF(EXACT($AE2742,AK$1),$D2742,)</f>
        <v>26.98</v>
      </c>
      <c r="AL2742">
        <f>IF(EXACT($AE2742,AL$1),$D2742,)</f>
        <v>0</v>
      </c>
    </row>
    <row r="2743" spans="1:38" x14ac:dyDescent="0.25">
      <c r="A2743" t="s">
        <v>8250</v>
      </c>
      <c r="B2743" t="s">
        <v>8251</v>
      </c>
      <c r="C2743" t="s">
        <v>27</v>
      </c>
      <c r="D2743">
        <v>25.31</v>
      </c>
      <c r="E2743" t="s">
        <v>28</v>
      </c>
      <c r="F2743" t="s">
        <v>8252</v>
      </c>
      <c r="G2743">
        <v>960</v>
      </c>
      <c r="H2743">
        <v>720</v>
      </c>
      <c r="I2743">
        <v>3</v>
      </c>
      <c r="J2743" t="s">
        <v>29</v>
      </c>
      <c r="K2743" t="s">
        <v>30</v>
      </c>
      <c r="L2743">
        <v>78</v>
      </c>
      <c r="M2743">
        <v>26</v>
      </c>
      <c r="N2743">
        <v>30</v>
      </c>
      <c r="O2743">
        <v>16</v>
      </c>
      <c r="P2743">
        <v>480</v>
      </c>
      <c r="Q2743">
        <v>50</v>
      </c>
      <c r="R2743">
        <v>250</v>
      </c>
      <c r="S2743">
        <v>110</v>
      </c>
      <c r="T2743">
        <v>173</v>
      </c>
      <c r="U2743">
        <v>15</v>
      </c>
      <c r="V2743">
        <v>200</v>
      </c>
      <c r="W2743">
        <v>6</v>
      </c>
      <c r="X2743">
        <v>56</v>
      </c>
      <c r="Y2743">
        <v>2743.2</v>
      </c>
      <c r="AA2743" t="s">
        <v>30</v>
      </c>
      <c r="AB2743" s="1">
        <v>44624</v>
      </c>
      <c r="AC2743" s="2">
        <v>0.95998842592592604</v>
      </c>
      <c r="AD2743" s="2">
        <f t="shared" si="42"/>
        <v>23.039722222222224</v>
      </c>
      <c r="AE2743" s="8">
        <f>WEEKDAY(AB2743)</f>
        <v>6</v>
      </c>
      <c r="AF2743">
        <f>IF(EXACT($AE2743,AF$1),$D2743,)</f>
        <v>0</v>
      </c>
      <c r="AG2743">
        <f>IF(EXACT($AE2743,AG$1),$D2743,)</f>
        <v>0</v>
      </c>
      <c r="AH2743">
        <f>IF(EXACT($AE2743,AH$1),$D2743,)</f>
        <v>0</v>
      </c>
      <c r="AI2743">
        <f>IF(EXACT($AE2743,AI$1),$D2743,)</f>
        <v>0</v>
      </c>
      <c r="AJ2743">
        <f>IF(EXACT($AE2743,AJ$1),$D2743,)</f>
        <v>0</v>
      </c>
      <c r="AK2743">
        <f>IF(EXACT($AE2743,AK$1),$D2743,)</f>
        <v>25.31</v>
      </c>
      <c r="AL2743">
        <f>IF(EXACT($AE2743,AL$1),$D2743,)</f>
        <v>0</v>
      </c>
    </row>
    <row r="2744" spans="1:38" x14ac:dyDescent="0.25">
      <c r="A2744" t="s">
        <v>8253</v>
      </c>
      <c r="B2744" t="s">
        <v>8254</v>
      </c>
      <c r="C2744" t="s">
        <v>27</v>
      </c>
      <c r="D2744">
        <v>37.17</v>
      </c>
      <c r="E2744" t="s">
        <v>28</v>
      </c>
      <c r="F2744" t="s">
        <v>8255</v>
      </c>
      <c r="G2744">
        <v>960</v>
      </c>
      <c r="H2744">
        <v>720</v>
      </c>
      <c r="I2744">
        <v>3</v>
      </c>
      <c r="J2744" t="s">
        <v>31</v>
      </c>
      <c r="K2744" t="s">
        <v>30</v>
      </c>
      <c r="L2744">
        <v>117</v>
      </c>
      <c r="M2744">
        <v>27</v>
      </c>
      <c r="N2744">
        <v>35</v>
      </c>
      <c r="O2744">
        <v>12</v>
      </c>
      <c r="P2744">
        <v>420</v>
      </c>
      <c r="Q2744">
        <v>50</v>
      </c>
      <c r="R2744">
        <v>250</v>
      </c>
      <c r="S2744">
        <v>110</v>
      </c>
      <c r="T2744">
        <v>173</v>
      </c>
      <c r="U2744">
        <v>15</v>
      </c>
      <c r="V2744">
        <v>200</v>
      </c>
      <c r="W2744">
        <v>6</v>
      </c>
      <c r="X2744">
        <v>25</v>
      </c>
      <c r="Y2744">
        <v>1092.2</v>
      </c>
      <c r="AA2744" t="s">
        <v>30</v>
      </c>
      <c r="AB2744" s="1">
        <v>44624</v>
      </c>
      <c r="AC2744" s="2">
        <v>0.96829861111111104</v>
      </c>
      <c r="AD2744" s="2">
        <f t="shared" si="42"/>
        <v>23.239166666666666</v>
      </c>
      <c r="AE2744" s="8">
        <f>WEEKDAY(AB2744)</f>
        <v>6</v>
      </c>
      <c r="AF2744">
        <f>IF(EXACT($AE2744,AF$1),$D2744,)</f>
        <v>0</v>
      </c>
      <c r="AG2744">
        <f>IF(EXACT($AE2744,AG$1),$D2744,)</f>
        <v>0</v>
      </c>
      <c r="AH2744">
        <f>IF(EXACT($AE2744,AH$1),$D2744,)</f>
        <v>0</v>
      </c>
      <c r="AI2744">
        <f>IF(EXACT($AE2744,AI$1),$D2744,)</f>
        <v>0</v>
      </c>
      <c r="AJ2744">
        <f>IF(EXACT($AE2744,AJ$1),$D2744,)</f>
        <v>0</v>
      </c>
      <c r="AK2744">
        <f>IF(EXACT($AE2744,AK$1),$D2744,)</f>
        <v>37.17</v>
      </c>
      <c r="AL2744">
        <f>IF(EXACT($AE2744,AL$1),$D2744,)</f>
        <v>0</v>
      </c>
    </row>
    <row r="2745" spans="1:38" x14ac:dyDescent="0.25">
      <c r="A2745" t="s">
        <v>8256</v>
      </c>
      <c r="B2745" t="s">
        <v>8257</v>
      </c>
      <c r="C2745" t="s">
        <v>27</v>
      </c>
      <c r="D2745">
        <v>28.36</v>
      </c>
      <c r="E2745" t="s">
        <v>28</v>
      </c>
      <c r="F2745" t="s">
        <v>8258</v>
      </c>
      <c r="G2745">
        <v>960</v>
      </c>
      <c r="H2745">
        <v>720</v>
      </c>
      <c r="I2745">
        <v>3</v>
      </c>
      <c r="J2745" t="s">
        <v>31</v>
      </c>
      <c r="K2745" t="s">
        <v>30</v>
      </c>
      <c r="L2745">
        <v>96</v>
      </c>
      <c r="M2745">
        <v>30</v>
      </c>
      <c r="N2745">
        <v>35</v>
      </c>
      <c r="O2745">
        <v>16</v>
      </c>
      <c r="P2745">
        <v>560</v>
      </c>
      <c r="Q2745">
        <v>50</v>
      </c>
      <c r="R2745">
        <v>250</v>
      </c>
      <c r="S2745">
        <v>110</v>
      </c>
      <c r="T2745">
        <v>173</v>
      </c>
      <c r="U2745">
        <v>15</v>
      </c>
      <c r="V2745">
        <v>200</v>
      </c>
      <c r="W2745">
        <v>6</v>
      </c>
      <c r="X2745">
        <v>25</v>
      </c>
      <c r="Y2745">
        <v>1092.2</v>
      </c>
      <c r="AA2745" t="s">
        <v>30</v>
      </c>
      <c r="AB2745" s="1">
        <v>44624</v>
      </c>
      <c r="AC2745" s="2">
        <v>0.96902777777777782</v>
      </c>
      <c r="AD2745" s="2">
        <f t="shared" si="42"/>
        <v>23.256666666666668</v>
      </c>
      <c r="AE2745" s="8">
        <f>WEEKDAY(AB2745)</f>
        <v>6</v>
      </c>
      <c r="AF2745">
        <f>IF(EXACT($AE2745,AF$1),$D2745,)</f>
        <v>0</v>
      </c>
      <c r="AG2745">
        <f>IF(EXACT($AE2745,AG$1),$D2745,)</f>
        <v>0</v>
      </c>
      <c r="AH2745">
        <f>IF(EXACT($AE2745,AH$1),$D2745,)</f>
        <v>0</v>
      </c>
      <c r="AI2745">
        <f>IF(EXACT($AE2745,AI$1),$D2745,)</f>
        <v>0</v>
      </c>
      <c r="AJ2745">
        <f>IF(EXACT($AE2745,AJ$1),$D2745,)</f>
        <v>0</v>
      </c>
      <c r="AK2745">
        <f>IF(EXACT($AE2745,AK$1),$D2745,)</f>
        <v>28.36</v>
      </c>
      <c r="AL2745">
        <f>IF(EXACT($AE2745,AL$1),$D2745,)</f>
        <v>0</v>
      </c>
    </row>
    <row r="2746" spans="1:38" x14ac:dyDescent="0.25">
      <c r="A2746" t="s">
        <v>8259</v>
      </c>
      <c r="B2746" t="s">
        <v>8260</v>
      </c>
      <c r="C2746" t="s">
        <v>27</v>
      </c>
      <c r="D2746">
        <v>33.11</v>
      </c>
      <c r="E2746" t="s">
        <v>28</v>
      </c>
      <c r="F2746" t="s">
        <v>8261</v>
      </c>
      <c r="G2746">
        <v>960</v>
      </c>
      <c r="H2746">
        <v>720</v>
      </c>
      <c r="I2746">
        <v>3</v>
      </c>
      <c r="J2746" t="s">
        <v>31</v>
      </c>
      <c r="K2746" t="s">
        <v>30</v>
      </c>
      <c r="L2746">
        <v>98</v>
      </c>
      <c r="M2746">
        <v>26</v>
      </c>
      <c r="N2746">
        <v>39</v>
      </c>
      <c r="O2746">
        <v>17</v>
      </c>
      <c r="P2746">
        <v>663</v>
      </c>
      <c r="Q2746">
        <v>50</v>
      </c>
      <c r="R2746">
        <v>250</v>
      </c>
      <c r="S2746">
        <v>110</v>
      </c>
      <c r="T2746">
        <v>173</v>
      </c>
      <c r="U2746">
        <v>15</v>
      </c>
      <c r="V2746">
        <v>200</v>
      </c>
      <c r="W2746">
        <v>6</v>
      </c>
      <c r="X2746">
        <v>25</v>
      </c>
      <c r="Y2746">
        <v>1092.2</v>
      </c>
      <c r="AA2746" t="s">
        <v>30</v>
      </c>
      <c r="AB2746" s="1">
        <v>44624</v>
      </c>
      <c r="AC2746" s="2">
        <v>0.98875000000000002</v>
      </c>
      <c r="AD2746" s="2">
        <f t="shared" si="42"/>
        <v>23.73</v>
      </c>
      <c r="AE2746" s="8">
        <f>WEEKDAY(AB2746)</f>
        <v>6</v>
      </c>
      <c r="AF2746">
        <f>IF(EXACT($AE2746,AF$1),$D2746,)</f>
        <v>0</v>
      </c>
      <c r="AG2746">
        <f>IF(EXACT($AE2746,AG$1),$D2746,)</f>
        <v>0</v>
      </c>
      <c r="AH2746">
        <f>IF(EXACT($AE2746,AH$1),$D2746,)</f>
        <v>0</v>
      </c>
      <c r="AI2746">
        <f>IF(EXACT($AE2746,AI$1),$D2746,)</f>
        <v>0</v>
      </c>
      <c r="AJ2746">
        <f>IF(EXACT($AE2746,AJ$1),$D2746,)</f>
        <v>0</v>
      </c>
      <c r="AK2746">
        <f>IF(EXACT($AE2746,AK$1),$D2746,)</f>
        <v>33.11</v>
      </c>
      <c r="AL2746">
        <f>IF(EXACT($AE2746,AL$1),$D2746,)</f>
        <v>0</v>
      </c>
    </row>
    <row r="2747" spans="1:38" x14ac:dyDescent="0.25">
      <c r="A2747" t="s">
        <v>8262</v>
      </c>
      <c r="B2747" t="s">
        <v>8263</v>
      </c>
      <c r="C2747" t="s">
        <v>27</v>
      </c>
      <c r="D2747">
        <v>32.74</v>
      </c>
      <c r="E2747" t="s">
        <v>28</v>
      </c>
      <c r="F2747" t="s">
        <v>8264</v>
      </c>
      <c r="G2747">
        <v>960</v>
      </c>
      <c r="H2747">
        <v>720</v>
      </c>
      <c r="I2747">
        <v>3</v>
      </c>
      <c r="J2747" t="s">
        <v>29</v>
      </c>
      <c r="K2747" t="s">
        <v>30</v>
      </c>
      <c r="L2747">
        <v>56</v>
      </c>
      <c r="M2747">
        <v>24</v>
      </c>
      <c r="N2747">
        <v>30</v>
      </c>
      <c r="O2747">
        <v>12</v>
      </c>
      <c r="P2747">
        <v>360</v>
      </c>
      <c r="Q2747">
        <v>50</v>
      </c>
      <c r="R2747">
        <v>250</v>
      </c>
      <c r="S2747">
        <v>110</v>
      </c>
      <c r="T2747">
        <v>173</v>
      </c>
      <c r="U2747">
        <v>15</v>
      </c>
      <c r="V2747">
        <v>200</v>
      </c>
      <c r="W2747">
        <v>6</v>
      </c>
      <c r="X2747">
        <v>56</v>
      </c>
      <c r="Y2747">
        <v>2743.2</v>
      </c>
      <c r="AA2747" t="s">
        <v>30</v>
      </c>
      <c r="AB2747" s="1">
        <v>44625</v>
      </c>
      <c r="AC2747" s="2">
        <v>1.7245370370370369E-2</v>
      </c>
      <c r="AD2747" s="2">
        <f t="shared" si="42"/>
        <v>0.41388888888888886</v>
      </c>
      <c r="AE2747" s="8">
        <f>WEEKDAY(AB2747)</f>
        <v>7</v>
      </c>
      <c r="AF2747">
        <f>IF(EXACT($AE2747,AF$1),$D2747,)</f>
        <v>0</v>
      </c>
      <c r="AG2747">
        <f>IF(EXACT($AE2747,AG$1),$D2747,)</f>
        <v>0</v>
      </c>
      <c r="AH2747">
        <f>IF(EXACT($AE2747,AH$1),$D2747,)</f>
        <v>0</v>
      </c>
      <c r="AI2747">
        <f>IF(EXACT($AE2747,AI$1),$D2747,)</f>
        <v>0</v>
      </c>
      <c r="AJ2747">
        <f>IF(EXACT($AE2747,AJ$1),$D2747,)</f>
        <v>0</v>
      </c>
      <c r="AK2747">
        <f>IF(EXACT($AE2747,AK$1),$D2747,)</f>
        <v>0</v>
      </c>
      <c r="AL2747">
        <f>IF(EXACT($AE2747,AL$1),$D2747,)</f>
        <v>32.74</v>
      </c>
    </row>
    <row r="2748" spans="1:38" x14ac:dyDescent="0.25">
      <c r="A2748" t="s">
        <v>8265</v>
      </c>
      <c r="B2748" t="s">
        <v>8266</v>
      </c>
      <c r="C2748" t="s">
        <v>27</v>
      </c>
      <c r="D2748">
        <v>23.13</v>
      </c>
      <c r="E2748" t="s">
        <v>28</v>
      </c>
      <c r="F2748" t="s">
        <v>8267</v>
      </c>
      <c r="G2748">
        <v>960</v>
      </c>
      <c r="H2748">
        <v>720</v>
      </c>
      <c r="I2748">
        <v>3</v>
      </c>
      <c r="J2748" t="s">
        <v>29</v>
      </c>
      <c r="K2748" t="s">
        <v>30</v>
      </c>
      <c r="L2748">
        <v>84</v>
      </c>
      <c r="M2748">
        <v>30</v>
      </c>
      <c r="N2748">
        <v>28</v>
      </c>
      <c r="O2748">
        <v>14</v>
      </c>
      <c r="P2748">
        <v>392</v>
      </c>
      <c r="Q2748">
        <v>50</v>
      </c>
      <c r="R2748">
        <v>250</v>
      </c>
      <c r="S2748">
        <v>110</v>
      </c>
      <c r="T2748">
        <v>173</v>
      </c>
      <c r="U2748">
        <v>15</v>
      </c>
      <c r="V2748">
        <v>200</v>
      </c>
      <c r="W2748">
        <v>6</v>
      </c>
      <c r="X2748">
        <v>56</v>
      </c>
      <c r="Y2748">
        <v>2743.2</v>
      </c>
      <c r="AA2748" t="s">
        <v>30</v>
      </c>
      <c r="AB2748" s="1">
        <v>44625</v>
      </c>
      <c r="AC2748" s="2">
        <v>0.23614583333333336</v>
      </c>
      <c r="AD2748" s="2">
        <f t="shared" si="42"/>
        <v>5.6675000000000004</v>
      </c>
      <c r="AE2748" s="8">
        <f>WEEKDAY(AB2748)</f>
        <v>7</v>
      </c>
      <c r="AF2748">
        <f>IF(EXACT($AE2748,AF$1),$D2748,)</f>
        <v>0</v>
      </c>
      <c r="AG2748">
        <f>IF(EXACT($AE2748,AG$1),$D2748,)</f>
        <v>0</v>
      </c>
      <c r="AH2748">
        <f>IF(EXACT($AE2748,AH$1),$D2748,)</f>
        <v>0</v>
      </c>
      <c r="AI2748">
        <f>IF(EXACT($AE2748,AI$1),$D2748,)</f>
        <v>0</v>
      </c>
      <c r="AJ2748">
        <f>IF(EXACT($AE2748,AJ$1),$D2748,)</f>
        <v>0</v>
      </c>
      <c r="AK2748">
        <f>IF(EXACT($AE2748,AK$1),$D2748,)</f>
        <v>0</v>
      </c>
      <c r="AL2748">
        <f>IF(EXACT($AE2748,AL$1),$D2748,)</f>
        <v>23.13</v>
      </c>
    </row>
    <row r="2749" spans="1:38" x14ac:dyDescent="0.25">
      <c r="A2749" t="s">
        <v>8268</v>
      </c>
      <c r="B2749" t="s">
        <v>8269</v>
      </c>
      <c r="C2749" t="s">
        <v>27</v>
      </c>
      <c r="D2749">
        <v>31.46</v>
      </c>
      <c r="E2749" t="s">
        <v>28</v>
      </c>
      <c r="F2749" t="s">
        <v>8270</v>
      </c>
      <c r="G2749">
        <v>960</v>
      </c>
      <c r="H2749">
        <v>720</v>
      </c>
      <c r="I2749">
        <v>3</v>
      </c>
      <c r="J2749" t="s">
        <v>29</v>
      </c>
      <c r="K2749" t="s">
        <v>30</v>
      </c>
      <c r="L2749">
        <v>64</v>
      </c>
      <c r="M2749">
        <v>26</v>
      </c>
      <c r="N2749">
        <v>34</v>
      </c>
      <c r="O2749">
        <v>16</v>
      </c>
      <c r="P2749">
        <v>544</v>
      </c>
      <c r="Q2749">
        <v>50</v>
      </c>
      <c r="R2749">
        <v>250</v>
      </c>
      <c r="S2749">
        <v>110</v>
      </c>
      <c r="T2749">
        <v>173</v>
      </c>
      <c r="U2749">
        <v>15</v>
      </c>
      <c r="V2749">
        <v>200</v>
      </c>
      <c r="W2749">
        <v>6</v>
      </c>
      <c r="X2749">
        <v>56</v>
      </c>
      <c r="Y2749">
        <v>2743.2</v>
      </c>
      <c r="AA2749" t="s">
        <v>30</v>
      </c>
      <c r="AB2749" s="1">
        <v>44625</v>
      </c>
      <c r="AC2749" s="2">
        <v>0.2465509259259259</v>
      </c>
      <c r="AD2749" s="2">
        <f t="shared" si="42"/>
        <v>5.9172222222222217</v>
      </c>
      <c r="AE2749" s="8">
        <f>WEEKDAY(AB2749)</f>
        <v>7</v>
      </c>
      <c r="AF2749">
        <f>IF(EXACT($AE2749,AF$1),$D2749,)</f>
        <v>0</v>
      </c>
      <c r="AG2749">
        <f>IF(EXACT($AE2749,AG$1),$D2749,)</f>
        <v>0</v>
      </c>
      <c r="AH2749">
        <f>IF(EXACT($AE2749,AH$1),$D2749,)</f>
        <v>0</v>
      </c>
      <c r="AI2749">
        <f>IF(EXACT($AE2749,AI$1),$D2749,)</f>
        <v>0</v>
      </c>
      <c r="AJ2749">
        <f>IF(EXACT($AE2749,AJ$1),$D2749,)</f>
        <v>0</v>
      </c>
      <c r="AK2749">
        <f>IF(EXACT($AE2749,AK$1),$D2749,)</f>
        <v>0</v>
      </c>
      <c r="AL2749">
        <f>IF(EXACT($AE2749,AL$1),$D2749,)</f>
        <v>31.46</v>
      </c>
    </row>
    <row r="2750" spans="1:38" x14ac:dyDescent="0.25">
      <c r="A2750" t="s">
        <v>8271</v>
      </c>
      <c r="B2750" t="s">
        <v>8272</v>
      </c>
      <c r="C2750" t="s">
        <v>27</v>
      </c>
      <c r="D2750">
        <v>30.43</v>
      </c>
      <c r="E2750" t="s">
        <v>28</v>
      </c>
      <c r="F2750" t="s">
        <v>8273</v>
      </c>
      <c r="G2750">
        <v>960</v>
      </c>
      <c r="H2750">
        <v>720</v>
      </c>
      <c r="I2750">
        <v>3</v>
      </c>
      <c r="J2750" t="s">
        <v>29</v>
      </c>
      <c r="K2750" t="s">
        <v>30</v>
      </c>
      <c r="L2750">
        <v>40</v>
      </c>
      <c r="M2750">
        <v>25</v>
      </c>
      <c r="N2750">
        <v>35</v>
      </c>
      <c r="O2750">
        <v>15</v>
      </c>
      <c r="P2750">
        <v>525</v>
      </c>
      <c r="Q2750">
        <v>50</v>
      </c>
      <c r="R2750">
        <v>250</v>
      </c>
      <c r="S2750">
        <v>110</v>
      </c>
      <c r="T2750">
        <v>173</v>
      </c>
      <c r="U2750">
        <v>15</v>
      </c>
      <c r="V2750">
        <v>200</v>
      </c>
      <c r="W2750">
        <v>6</v>
      </c>
      <c r="X2750">
        <v>56</v>
      </c>
      <c r="Y2750">
        <v>2743.2</v>
      </c>
      <c r="AA2750" t="s">
        <v>30</v>
      </c>
      <c r="AB2750" s="1">
        <v>44625</v>
      </c>
      <c r="AC2750" s="2">
        <v>0.25653935185185184</v>
      </c>
      <c r="AD2750" s="2">
        <f t="shared" si="42"/>
        <v>6.1569444444444441</v>
      </c>
      <c r="AE2750" s="8">
        <f>WEEKDAY(AB2750)</f>
        <v>7</v>
      </c>
      <c r="AF2750">
        <f>IF(EXACT($AE2750,AF$1),$D2750,)</f>
        <v>0</v>
      </c>
      <c r="AG2750">
        <f>IF(EXACT($AE2750,AG$1),$D2750,)</f>
        <v>0</v>
      </c>
      <c r="AH2750">
        <f>IF(EXACT($AE2750,AH$1),$D2750,)</f>
        <v>0</v>
      </c>
      <c r="AI2750">
        <f>IF(EXACT($AE2750,AI$1),$D2750,)</f>
        <v>0</v>
      </c>
      <c r="AJ2750">
        <f>IF(EXACT($AE2750,AJ$1),$D2750,)</f>
        <v>0</v>
      </c>
      <c r="AK2750">
        <f>IF(EXACT($AE2750,AK$1),$D2750,)</f>
        <v>0</v>
      </c>
      <c r="AL2750">
        <f>IF(EXACT($AE2750,AL$1),$D2750,)</f>
        <v>30.43</v>
      </c>
    </row>
    <row r="2751" spans="1:38" x14ac:dyDescent="0.25">
      <c r="A2751" t="s">
        <v>8274</v>
      </c>
      <c r="B2751" t="s">
        <v>8275</v>
      </c>
      <c r="C2751" t="s">
        <v>27</v>
      </c>
      <c r="D2751">
        <v>22.91</v>
      </c>
      <c r="E2751" t="s">
        <v>28</v>
      </c>
      <c r="F2751" t="s">
        <v>8276</v>
      </c>
      <c r="G2751">
        <v>960</v>
      </c>
      <c r="H2751">
        <v>720</v>
      </c>
      <c r="I2751">
        <v>3</v>
      </c>
      <c r="J2751" t="s">
        <v>31</v>
      </c>
      <c r="K2751" t="s">
        <v>30</v>
      </c>
      <c r="L2751">
        <v>82</v>
      </c>
      <c r="M2751">
        <v>27</v>
      </c>
      <c r="N2751">
        <v>28</v>
      </c>
      <c r="O2751">
        <v>12</v>
      </c>
      <c r="P2751">
        <v>336</v>
      </c>
      <c r="Q2751">
        <v>50</v>
      </c>
      <c r="R2751">
        <v>250</v>
      </c>
      <c r="S2751">
        <v>110</v>
      </c>
      <c r="T2751">
        <v>173</v>
      </c>
      <c r="U2751">
        <v>15</v>
      </c>
      <c r="V2751">
        <v>200</v>
      </c>
      <c r="W2751">
        <v>6</v>
      </c>
      <c r="X2751">
        <v>25</v>
      </c>
      <c r="Y2751">
        <v>1092.2</v>
      </c>
      <c r="AA2751" t="s">
        <v>30</v>
      </c>
      <c r="AB2751" s="1">
        <v>44625</v>
      </c>
      <c r="AC2751" s="2">
        <v>0.26212962962962966</v>
      </c>
      <c r="AD2751" s="2">
        <f t="shared" si="42"/>
        <v>6.2911111111111122</v>
      </c>
      <c r="AE2751" s="8">
        <f>WEEKDAY(AB2751)</f>
        <v>7</v>
      </c>
      <c r="AF2751">
        <f>IF(EXACT($AE2751,AF$1),$D2751,)</f>
        <v>0</v>
      </c>
      <c r="AG2751">
        <f>IF(EXACT($AE2751,AG$1),$D2751,)</f>
        <v>0</v>
      </c>
      <c r="AH2751">
        <f>IF(EXACT($AE2751,AH$1),$D2751,)</f>
        <v>0</v>
      </c>
      <c r="AI2751">
        <f>IF(EXACT($AE2751,AI$1),$D2751,)</f>
        <v>0</v>
      </c>
      <c r="AJ2751">
        <f>IF(EXACT($AE2751,AJ$1),$D2751,)</f>
        <v>0</v>
      </c>
      <c r="AK2751">
        <f>IF(EXACT($AE2751,AK$1),$D2751,)</f>
        <v>0</v>
      </c>
      <c r="AL2751">
        <f>IF(EXACT($AE2751,AL$1),$D2751,)</f>
        <v>22.91</v>
      </c>
    </row>
    <row r="2752" spans="1:38" x14ac:dyDescent="0.25">
      <c r="A2752" t="s">
        <v>8277</v>
      </c>
      <c r="B2752" t="s">
        <v>8278</v>
      </c>
      <c r="C2752" t="s">
        <v>27</v>
      </c>
      <c r="D2752">
        <v>27.08</v>
      </c>
      <c r="E2752" t="s">
        <v>28</v>
      </c>
      <c r="F2752" t="s">
        <v>8279</v>
      </c>
      <c r="G2752">
        <v>960</v>
      </c>
      <c r="H2752">
        <v>720</v>
      </c>
      <c r="I2752">
        <v>3</v>
      </c>
      <c r="J2752" t="s">
        <v>29</v>
      </c>
      <c r="K2752" t="s">
        <v>30</v>
      </c>
      <c r="L2752">
        <v>90</v>
      </c>
      <c r="M2752">
        <v>31</v>
      </c>
      <c r="N2752">
        <v>27</v>
      </c>
      <c r="O2752">
        <v>12</v>
      </c>
      <c r="P2752">
        <v>324</v>
      </c>
      <c r="Q2752">
        <v>50</v>
      </c>
      <c r="R2752">
        <v>250</v>
      </c>
      <c r="S2752">
        <v>110</v>
      </c>
      <c r="T2752">
        <v>173</v>
      </c>
      <c r="U2752">
        <v>15</v>
      </c>
      <c r="V2752">
        <v>200</v>
      </c>
      <c r="W2752">
        <v>6</v>
      </c>
      <c r="X2752">
        <v>56</v>
      </c>
      <c r="Y2752">
        <v>2743.2</v>
      </c>
      <c r="AA2752" t="s">
        <v>30</v>
      </c>
      <c r="AB2752" s="1">
        <v>44625</v>
      </c>
      <c r="AC2752" s="2">
        <v>0.26400462962962962</v>
      </c>
      <c r="AD2752" s="2">
        <f t="shared" si="42"/>
        <v>6.3361111111111104</v>
      </c>
      <c r="AE2752" s="8">
        <f>WEEKDAY(AB2752)</f>
        <v>7</v>
      </c>
      <c r="AF2752">
        <f>IF(EXACT($AE2752,AF$1),$D2752,)</f>
        <v>0</v>
      </c>
      <c r="AG2752">
        <f>IF(EXACT($AE2752,AG$1),$D2752,)</f>
        <v>0</v>
      </c>
      <c r="AH2752">
        <f>IF(EXACT($AE2752,AH$1),$D2752,)</f>
        <v>0</v>
      </c>
      <c r="AI2752">
        <f>IF(EXACT($AE2752,AI$1),$D2752,)</f>
        <v>0</v>
      </c>
      <c r="AJ2752">
        <f>IF(EXACT($AE2752,AJ$1),$D2752,)</f>
        <v>0</v>
      </c>
      <c r="AK2752">
        <f>IF(EXACT($AE2752,AK$1),$D2752,)</f>
        <v>0</v>
      </c>
      <c r="AL2752">
        <f>IF(EXACT($AE2752,AL$1),$D2752,)</f>
        <v>27.08</v>
      </c>
    </row>
    <row r="2753" spans="1:38" x14ac:dyDescent="0.25">
      <c r="A2753" t="s">
        <v>8280</v>
      </c>
      <c r="B2753" t="s">
        <v>8281</v>
      </c>
      <c r="C2753" t="s">
        <v>27</v>
      </c>
      <c r="D2753">
        <v>38.369999999999997</v>
      </c>
      <c r="E2753" t="s">
        <v>28</v>
      </c>
      <c r="F2753" t="s">
        <v>8282</v>
      </c>
      <c r="G2753">
        <v>960</v>
      </c>
      <c r="H2753">
        <v>720</v>
      </c>
      <c r="I2753">
        <v>3</v>
      </c>
      <c r="J2753" t="s">
        <v>29</v>
      </c>
      <c r="K2753" t="s">
        <v>30</v>
      </c>
      <c r="L2753">
        <v>37</v>
      </c>
      <c r="M2753">
        <v>17</v>
      </c>
      <c r="N2753">
        <v>64</v>
      </c>
      <c r="O2753">
        <v>27</v>
      </c>
      <c r="P2753">
        <v>1728</v>
      </c>
      <c r="Q2753">
        <v>50</v>
      </c>
      <c r="R2753">
        <v>250</v>
      </c>
      <c r="S2753">
        <v>110</v>
      </c>
      <c r="T2753">
        <v>173</v>
      </c>
      <c r="U2753">
        <v>15</v>
      </c>
      <c r="V2753">
        <v>200</v>
      </c>
      <c r="W2753">
        <v>6</v>
      </c>
      <c r="X2753">
        <v>56</v>
      </c>
      <c r="Y2753">
        <v>2743.2</v>
      </c>
      <c r="AA2753" t="s">
        <v>30</v>
      </c>
      <c r="AB2753" s="1">
        <v>44625</v>
      </c>
      <c r="AC2753" s="2">
        <v>0.27256944444444448</v>
      </c>
      <c r="AD2753" s="2">
        <f t="shared" si="42"/>
        <v>6.5416666666666679</v>
      </c>
      <c r="AE2753" s="8">
        <f>WEEKDAY(AB2753)</f>
        <v>7</v>
      </c>
      <c r="AF2753">
        <f>IF(EXACT($AE2753,AF$1),$D2753,)</f>
        <v>0</v>
      </c>
      <c r="AG2753">
        <f>IF(EXACT($AE2753,AG$1),$D2753,)</f>
        <v>0</v>
      </c>
      <c r="AH2753">
        <f>IF(EXACT($AE2753,AH$1),$D2753,)</f>
        <v>0</v>
      </c>
      <c r="AI2753">
        <f>IF(EXACT($AE2753,AI$1),$D2753,)</f>
        <v>0</v>
      </c>
      <c r="AJ2753">
        <f>IF(EXACT($AE2753,AJ$1),$D2753,)</f>
        <v>0</v>
      </c>
      <c r="AK2753">
        <f>IF(EXACT($AE2753,AK$1),$D2753,)</f>
        <v>0</v>
      </c>
      <c r="AL2753">
        <f>IF(EXACT($AE2753,AL$1),$D2753,)</f>
        <v>38.369999999999997</v>
      </c>
    </row>
    <row r="2754" spans="1:38" x14ac:dyDescent="0.25">
      <c r="A2754" t="s">
        <v>8283</v>
      </c>
      <c r="B2754" t="s">
        <v>8284</v>
      </c>
      <c r="C2754" t="s">
        <v>27</v>
      </c>
      <c r="D2754">
        <v>28.2</v>
      </c>
      <c r="E2754" t="s">
        <v>28</v>
      </c>
      <c r="F2754" t="s">
        <v>8285</v>
      </c>
      <c r="G2754">
        <v>960</v>
      </c>
      <c r="H2754">
        <v>720</v>
      </c>
      <c r="I2754">
        <v>3</v>
      </c>
      <c r="J2754" t="s">
        <v>29</v>
      </c>
      <c r="K2754" t="s">
        <v>30</v>
      </c>
      <c r="L2754">
        <v>81</v>
      </c>
      <c r="M2754">
        <v>31</v>
      </c>
      <c r="N2754">
        <v>32</v>
      </c>
      <c r="O2754">
        <v>18</v>
      </c>
      <c r="P2754">
        <v>576</v>
      </c>
      <c r="Q2754">
        <v>50</v>
      </c>
      <c r="R2754">
        <v>250</v>
      </c>
      <c r="S2754">
        <v>110</v>
      </c>
      <c r="T2754">
        <v>173</v>
      </c>
      <c r="U2754">
        <v>15</v>
      </c>
      <c r="V2754">
        <v>200</v>
      </c>
      <c r="W2754">
        <v>6</v>
      </c>
      <c r="X2754">
        <v>56</v>
      </c>
      <c r="Y2754">
        <v>2743.2</v>
      </c>
      <c r="AA2754" t="s">
        <v>30</v>
      </c>
      <c r="AB2754" s="1">
        <v>44625</v>
      </c>
      <c r="AC2754" s="2">
        <v>0.27976851851851853</v>
      </c>
      <c r="AD2754" s="2">
        <f t="shared" si="42"/>
        <v>6.7144444444444442</v>
      </c>
      <c r="AE2754" s="8">
        <f>WEEKDAY(AB2754)</f>
        <v>7</v>
      </c>
      <c r="AF2754">
        <f>IF(EXACT($AE2754,AF$1),$D2754,)</f>
        <v>0</v>
      </c>
      <c r="AG2754">
        <f>IF(EXACT($AE2754,AG$1),$D2754,)</f>
        <v>0</v>
      </c>
      <c r="AH2754">
        <f>IF(EXACT($AE2754,AH$1),$D2754,)</f>
        <v>0</v>
      </c>
      <c r="AI2754">
        <f>IF(EXACT($AE2754,AI$1),$D2754,)</f>
        <v>0</v>
      </c>
      <c r="AJ2754">
        <f>IF(EXACT($AE2754,AJ$1),$D2754,)</f>
        <v>0</v>
      </c>
      <c r="AK2754">
        <f>IF(EXACT($AE2754,AK$1),$D2754,)</f>
        <v>0</v>
      </c>
      <c r="AL2754">
        <f>IF(EXACT($AE2754,AL$1),$D2754,)</f>
        <v>28.2</v>
      </c>
    </row>
    <row r="2755" spans="1:38" x14ac:dyDescent="0.25">
      <c r="A2755" t="s">
        <v>8286</v>
      </c>
      <c r="B2755" t="s">
        <v>8287</v>
      </c>
      <c r="C2755" t="s">
        <v>27</v>
      </c>
      <c r="D2755">
        <v>21.87</v>
      </c>
      <c r="E2755" t="s">
        <v>28</v>
      </c>
      <c r="F2755" t="s">
        <v>8288</v>
      </c>
      <c r="G2755">
        <v>960</v>
      </c>
      <c r="H2755">
        <v>720</v>
      </c>
      <c r="I2755">
        <v>3</v>
      </c>
      <c r="J2755" t="s">
        <v>29</v>
      </c>
      <c r="K2755" t="s">
        <v>30</v>
      </c>
      <c r="L2755">
        <v>59</v>
      </c>
      <c r="M2755">
        <v>9</v>
      </c>
      <c r="N2755">
        <v>68</v>
      </c>
      <c r="O2755">
        <v>46</v>
      </c>
      <c r="P2755">
        <v>3128</v>
      </c>
      <c r="Q2755">
        <v>50</v>
      </c>
      <c r="R2755">
        <v>250</v>
      </c>
      <c r="S2755">
        <v>110</v>
      </c>
      <c r="T2755">
        <v>173</v>
      </c>
      <c r="U2755">
        <v>15</v>
      </c>
      <c r="V2755">
        <v>200</v>
      </c>
      <c r="W2755">
        <v>6</v>
      </c>
      <c r="X2755">
        <v>56</v>
      </c>
      <c r="Y2755">
        <v>2743.2</v>
      </c>
      <c r="AA2755" t="s">
        <v>30</v>
      </c>
      <c r="AB2755" s="1">
        <v>44625</v>
      </c>
      <c r="AC2755" s="2">
        <v>0.28562500000000002</v>
      </c>
      <c r="AD2755" s="2">
        <f t="shared" ref="AD2755:AD2818" si="43">AC2755*24</f>
        <v>6.8550000000000004</v>
      </c>
      <c r="AE2755" s="8">
        <f>WEEKDAY(AB2755)</f>
        <v>7</v>
      </c>
      <c r="AF2755">
        <f>IF(EXACT($AE2755,AF$1),$D2755,)</f>
        <v>0</v>
      </c>
      <c r="AG2755">
        <f>IF(EXACT($AE2755,AG$1),$D2755,)</f>
        <v>0</v>
      </c>
      <c r="AH2755">
        <f>IF(EXACT($AE2755,AH$1),$D2755,)</f>
        <v>0</v>
      </c>
      <c r="AI2755">
        <f>IF(EXACT($AE2755,AI$1),$D2755,)</f>
        <v>0</v>
      </c>
      <c r="AJ2755">
        <f>IF(EXACT($AE2755,AJ$1),$D2755,)</f>
        <v>0</v>
      </c>
      <c r="AK2755">
        <f>IF(EXACT($AE2755,AK$1),$D2755,)</f>
        <v>0</v>
      </c>
      <c r="AL2755">
        <f>IF(EXACT($AE2755,AL$1),$D2755,)</f>
        <v>21.87</v>
      </c>
    </row>
    <row r="2756" spans="1:38" x14ac:dyDescent="0.25">
      <c r="A2756" t="s">
        <v>8289</v>
      </c>
      <c r="B2756" t="s">
        <v>8290</v>
      </c>
      <c r="C2756" t="s">
        <v>27</v>
      </c>
      <c r="D2756">
        <v>18.96</v>
      </c>
      <c r="E2756" t="s">
        <v>28</v>
      </c>
      <c r="F2756" t="s">
        <v>8291</v>
      </c>
      <c r="G2756">
        <v>960</v>
      </c>
      <c r="H2756">
        <v>720</v>
      </c>
      <c r="I2756">
        <v>3</v>
      </c>
      <c r="J2756" t="s">
        <v>29</v>
      </c>
      <c r="K2756" t="s">
        <v>30</v>
      </c>
      <c r="L2756">
        <v>105</v>
      </c>
      <c r="M2756">
        <v>26</v>
      </c>
      <c r="N2756">
        <v>33</v>
      </c>
      <c r="O2756">
        <v>24</v>
      </c>
      <c r="P2756">
        <v>792</v>
      </c>
      <c r="Q2756">
        <v>50</v>
      </c>
      <c r="R2756">
        <v>250</v>
      </c>
      <c r="S2756">
        <v>110</v>
      </c>
      <c r="T2756">
        <v>173</v>
      </c>
      <c r="U2756">
        <v>15</v>
      </c>
      <c r="V2756">
        <v>200</v>
      </c>
      <c r="W2756">
        <v>6</v>
      </c>
      <c r="X2756">
        <v>56</v>
      </c>
      <c r="Y2756">
        <v>2743.2</v>
      </c>
      <c r="AA2756" t="s">
        <v>30</v>
      </c>
      <c r="AB2756" s="1">
        <v>44625</v>
      </c>
      <c r="AC2756" s="2">
        <v>0.30534722222222221</v>
      </c>
      <c r="AD2756" s="2">
        <f t="shared" si="43"/>
        <v>7.3283333333333331</v>
      </c>
      <c r="AE2756" s="8">
        <f>WEEKDAY(AB2756)</f>
        <v>7</v>
      </c>
      <c r="AF2756">
        <f>IF(EXACT($AE2756,AF$1),$D2756,)</f>
        <v>0</v>
      </c>
      <c r="AG2756">
        <f>IF(EXACT($AE2756,AG$1),$D2756,)</f>
        <v>0</v>
      </c>
      <c r="AH2756">
        <f>IF(EXACT($AE2756,AH$1),$D2756,)</f>
        <v>0</v>
      </c>
      <c r="AI2756">
        <f>IF(EXACT($AE2756,AI$1),$D2756,)</f>
        <v>0</v>
      </c>
      <c r="AJ2756">
        <f>IF(EXACT($AE2756,AJ$1),$D2756,)</f>
        <v>0</v>
      </c>
      <c r="AK2756">
        <f>IF(EXACT($AE2756,AK$1),$D2756,)</f>
        <v>0</v>
      </c>
      <c r="AL2756">
        <f>IF(EXACT($AE2756,AL$1),$D2756,)</f>
        <v>18.96</v>
      </c>
    </row>
    <row r="2757" spans="1:38" x14ac:dyDescent="0.25">
      <c r="A2757" t="s">
        <v>8292</v>
      </c>
      <c r="B2757" t="s">
        <v>8290</v>
      </c>
      <c r="C2757" t="s">
        <v>27</v>
      </c>
      <c r="D2757">
        <v>22.71</v>
      </c>
      <c r="E2757" t="s">
        <v>28</v>
      </c>
      <c r="F2757" t="s">
        <v>8293</v>
      </c>
      <c r="G2757">
        <v>960</v>
      </c>
      <c r="H2757">
        <v>720</v>
      </c>
      <c r="I2757">
        <v>3</v>
      </c>
      <c r="J2757" t="s">
        <v>29</v>
      </c>
      <c r="K2757" t="s">
        <v>30</v>
      </c>
      <c r="L2757">
        <v>40</v>
      </c>
      <c r="M2757">
        <v>17</v>
      </c>
      <c r="N2757">
        <v>39</v>
      </c>
      <c r="O2757">
        <v>33</v>
      </c>
      <c r="P2757">
        <v>1287</v>
      </c>
      <c r="Q2757">
        <v>50</v>
      </c>
      <c r="R2757">
        <v>250</v>
      </c>
      <c r="S2757">
        <v>110</v>
      </c>
      <c r="T2757">
        <v>173</v>
      </c>
      <c r="U2757">
        <v>15</v>
      </c>
      <c r="V2757">
        <v>200</v>
      </c>
      <c r="W2757">
        <v>6</v>
      </c>
      <c r="X2757">
        <v>56</v>
      </c>
      <c r="Y2757">
        <v>2743.2</v>
      </c>
      <c r="AA2757" t="s">
        <v>30</v>
      </c>
      <c r="AB2757" s="1">
        <v>44625</v>
      </c>
      <c r="AC2757" s="2">
        <v>0.30534722222222221</v>
      </c>
      <c r="AD2757" s="2">
        <f t="shared" si="43"/>
        <v>7.3283333333333331</v>
      </c>
      <c r="AE2757" s="8">
        <f>WEEKDAY(AB2757)</f>
        <v>7</v>
      </c>
      <c r="AF2757">
        <f>IF(EXACT($AE2757,AF$1),$D2757,)</f>
        <v>0</v>
      </c>
      <c r="AG2757">
        <f>IF(EXACT($AE2757,AG$1),$D2757,)</f>
        <v>0</v>
      </c>
      <c r="AH2757">
        <f>IF(EXACT($AE2757,AH$1),$D2757,)</f>
        <v>0</v>
      </c>
      <c r="AI2757">
        <f>IF(EXACT($AE2757,AI$1),$D2757,)</f>
        <v>0</v>
      </c>
      <c r="AJ2757">
        <f>IF(EXACT($AE2757,AJ$1),$D2757,)</f>
        <v>0</v>
      </c>
      <c r="AK2757">
        <f>IF(EXACT($AE2757,AK$1),$D2757,)</f>
        <v>0</v>
      </c>
      <c r="AL2757">
        <f>IF(EXACT($AE2757,AL$1),$D2757,)</f>
        <v>22.71</v>
      </c>
    </row>
    <row r="2758" spans="1:38" x14ac:dyDescent="0.25">
      <c r="A2758" t="s">
        <v>8294</v>
      </c>
      <c r="B2758" t="s">
        <v>8295</v>
      </c>
      <c r="C2758" t="s">
        <v>27</v>
      </c>
      <c r="D2758">
        <v>18.32</v>
      </c>
      <c r="E2758" t="s">
        <v>28</v>
      </c>
      <c r="F2758" t="s">
        <v>8296</v>
      </c>
      <c r="G2758">
        <v>960</v>
      </c>
      <c r="H2758">
        <v>720</v>
      </c>
      <c r="I2758">
        <v>3</v>
      </c>
      <c r="J2758" t="s">
        <v>31</v>
      </c>
      <c r="K2758" t="s">
        <v>30</v>
      </c>
      <c r="L2758">
        <v>86</v>
      </c>
      <c r="M2758">
        <v>27</v>
      </c>
      <c r="N2758">
        <v>40</v>
      </c>
      <c r="O2758">
        <v>30</v>
      </c>
      <c r="P2758">
        <v>1200</v>
      </c>
      <c r="Q2758">
        <v>50</v>
      </c>
      <c r="R2758">
        <v>250</v>
      </c>
      <c r="S2758">
        <v>110</v>
      </c>
      <c r="T2758">
        <v>173</v>
      </c>
      <c r="U2758">
        <v>15</v>
      </c>
      <c r="V2758">
        <v>200</v>
      </c>
      <c r="W2758">
        <v>6</v>
      </c>
      <c r="X2758">
        <v>25</v>
      </c>
      <c r="Y2758">
        <v>1092.2</v>
      </c>
      <c r="AA2758" t="s">
        <v>30</v>
      </c>
      <c r="AB2758" s="1">
        <v>44625</v>
      </c>
      <c r="AC2758" s="2">
        <v>0.30813657407407408</v>
      </c>
      <c r="AD2758" s="2">
        <f t="shared" si="43"/>
        <v>7.3952777777777783</v>
      </c>
      <c r="AE2758" s="8">
        <f>WEEKDAY(AB2758)</f>
        <v>7</v>
      </c>
      <c r="AF2758">
        <f>IF(EXACT($AE2758,AF$1),$D2758,)</f>
        <v>0</v>
      </c>
      <c r="AG2758">
        <f>IF(EXACT($AE2758,AG$1),$D2758,)</f>
        <v>0</v>
      </c>
      <c r="AH2758">
        <f>IF(EXACT($AE2758,AH$1),$D2758,)</f>
        <v>0</v>
      </c>
      <c r="AI2758">
        <f>IF(EXACT($AE2758,AI$1),$D2758,)</f>
        <v>0</v>
      </c>
      <c r="AJ2758">
        <f>IF(EXACT($AE2758,AJ$1),$D2758,)</f>
        <v>0</v>
      </c>
      <c r="AK2758">
        <f>IF(EXACT($AE2758,AK$1),$D2758,)</f>
        <v>0</v>
      </c>
      <c r="AL2758">
        <f>IF(EXACT($AE2758,AL$1),$D2758,)</f>
        <v>18.32</v>
      </c>
    </row>
    <row r="2759" spans="1:38" x14ac:dyDescent="0.25">
      <c r="A2759" t="s">
        <v>8297</v>
      </c>
      <c r="B2759" t="s">
        <v>8298</v>
      </c>
      <c r="C2759" t="s">
        <v>27</v>
      </c>
      <c r="D2759">
        <v>19.23</v>
      </c>
      <c r="E2759" t="s">
        <v>28</v>
      </c>
      <c r="F2759" t="s">
        <v>8299</v>
      </c>
      <c r="G2759">
        <v>960</v>
      </c>
      <c r="H2759">
        <v>720</v>
      </c>
      <c r="I2759">
        <v>3</v>
      </c>
      <c r="J2759" t="s">
        <v>29</v>
      </c>
      <c r="K2759" t="s">
        <v>30</v>
      </c>
      <c r="L2759">
        <v>52</v>
      </c>
      <c r="M2759">
        <v>23</v>
      </c>
      <c r="N2759">
        <v>55</v>
      </c>
      <c r="O2759">
        <v>27</v>
      </c>
      <c r="P2759">
        <v>1485</v>
      </c>
      <c r="Q2759">
        <v>50</v>
      </c>
      <c r="R2759">
        <v>250</v>
      </c>
      <c r="S2759">
        <v>110</v>
      </c>
      <c r="T2759">
        <v>173</v>
      </c>
      <c r="U2759">
        <v>15</v>
      </c>
      <c r="V2759">
        <v>200</v>
      </c>
      <c r="W2759">
        <v>6</v>
      </c>
      <c r="X2759">
        <v>56</v>
      </c>
      <c r="Y2759">
        <v>2743.2</v>
      </c>
      <c r="AA2759" t="s">
        <v>30</v>
      </c>
      <c r="AB2759" s="1">
        <v>44625</v>
      </c>
      <c r="AC2759" s="2">
        <v>0.30844907407407407</v>
      </c>
      <c r="AD2759" s="2">
        <f t="shared" si="43"/>
        <v>7.4027777777777777</v>
      </c>
      <c r="AE2759" s="8">
        <f>WEEKDAY(AB2759)</f>
        <v>7</v>
      </c>
      <c r="AF2759">
        <f>IF(EXACT($AE2759,AF$1),$D2759,)</f>
        <v>0</v>
      </c>
      <c r="AG2759">
        <f>IF(EXACT($AE2759,AG$1),$D2759,)</f>
        <v>0</v>
      </c>
      <c r="AH2759">
        <f>IF(EXACT($AE2759,AH$1),$D2759,)</f>
        <v>0</v>
      </c>
      <c r="AI2759">
        <f>IF(EXACT($AE2759,AI$1),$D2759,)</f>
        <v>0</v>
      </c>
      <c r="AJ2759">
        <f>IF(EXACT($AE2759,AJ$1),$D2759,)</f>
        <v>0</v>
      </c>
      <c r="AK2759">
        <f>IF(EXACT($AE2759,AK$1),$D2759,)</f>
        <v>0</v>
      </c>
      <c r="AL2759">
        <f>IF(EXACT($AE2759,AL$1),$D2759,)</f>
        <v>19.23</v>
      </c>
    </row>
    <row r="2760" spans="1:38" x14ac:dyDescent="0.25">
      <c r="A2760" t="s">
        <v>8300</v>
      </c>
      <c r="B2760" t="s">
        <v>8301</v>
      </c>
      <c r="C2760" t="s">
        <v>27</v>
      </c>
      <c r="D2760">
        <v>23.14</v>
      </c>
      <c r="E2760" t="s">
        <v>28</v>
      </c>
      <c r="F2760" t="s">
        <v>8302</v>
      </c>
      <c r="G2760">
        <v>960</v>
      </c>
      <c r="H2760">
        <v>720</v>
      </c>
      <c r="I2760">
        <v>3</v>
      </c>
      <c r="J2760" t="s">
        <v>29</v>
      </c>
      <c r="K2760" t="s">
        <v>30</v>
      </c>
      <c r="L2760">
        <v>110</v>
      </c>
      <c r="M2760">
        <v>20</v>
      </c>
      <c r="N2760">
        <v>42</v>
      </c>
      <c r="O2760">
        <v>30</v>
      </c>
      <c r="P2760">
        <v>1260</v>
      </c>
      <c r="Q2760">
        <v>50</v>
      </c>
      <c r="R2760">
        <v>250</v>
      </c>
      <c r="S2760">
        <v>110</v>
      </c>
      <c r="T2760">
        <v>173</v>
      </c>
      <c r="U2760">
        <v>15</v>
      </c>
      <c r="V2760">
        <v>200</v>
      </c>
      <c r="W2760">
        <v>6</v>
      </c>
      <c r="X2760">
        <v>56</v>
      </c>
      <c r="Y2760">
        <v>2743.2</v>
      </c>
      <c r="AA2760" t="s">
        <v>30</v>
      </c>
      <c r="AB2760" s="1">
        <v>44625</v>
      </c>
      <c r="AC2760" s="2">
        <v>0.31182870370370369</v>
      </c>
      <c r="AD2760" s="2">
        <f t="shared" si="43"/>
        <v>7.4838888888888881</v>
      </c>
      <c r="AE2760" s="8">
        <f>WEEKDAY(AB2760)</f>
        <v>7</v>
      </c>
      <c r="AF2760">
        <f>IF(EXACT($AE2760,AF$1),$D2760,)</f>
        <v>0</v>
      </c>
      <c r="AG2760">
        <f>IF(EXACT($AE2760,AG$1),$D2760,)</f>
        <v>0</v>
      </c>
      <c r="AH2760">
        <f>IF(EXACT($AE2760,AH$1),$D2760,)</f>
        <v>0</v>
      </c>
      <c r="AI2760">
        <f>IF(EXACT($AE2760,AI$1),$D2760,)</f>
        <v>0</v>
      </c>
      <c r="AJ2760">
        <f>IF(EXACT($AE2760,AJ$1),$D2760,)</f>
        <v>0</v>
      </c>
      <c r="AK2760">
        <f>IF(EXACT($AE2760,AK$1),$D2760,)</f>
        <v>0</v>
      </c>
      <c r="AL2760">
        <f>IF(EXACT($AE2760,AL$1),$D2760,)</f>
        <v>23.14</v>
      </c>
    </row>
    <row r="2761" spans="1:38" x14ac:dyDescent="0.25">
      <c r="A2761" t="s">
        <v>8303</v>
      </c>
      <c r="B2761" t="s">
        <v>8304</v>
      </c>
      <c r="C2761" t="s">
        <v>27</v>
      </c>
      <c r="D2761">
        <v>20.18</v>
      </c>
      <c r="E2761" t="s">
        <v>28</v>
      </c>
      <c r="F2761" t="s">
        <v>8305</v>
      </c>
      <c r="G2761">
        <v>960</v>
      </c>
      <c r="H2761">
        <v>720</v>
      </c>
      <c r="I2761">
        <v>3</v>
      </c>
      <c r="J2761" t="s">
        <v>29</v>
      </c>
      <c r="K2761" t="s">
        <v>30</v>
      </c>
      <c r="L2761">
        <v>81</v>
      </c>
      <c r="M2761">
        <v>31</v>
      </c>
      <c r="N2761">
        <v>31</v>
      </c>
      <c r="O2761">
        <v>19</v>
      </c>
      <c r="P2761">
        <v>589</v>
      </c>
      <c r="Q2761">
        <v>50</v>
      </c>
      <c r="R2761">
        <v>250</v>
      </c>
      <c r="S2761">
        <v>110</v>
      </c>
      <c r="T2761">
        <v>173</v>
      </c>
      <c r="U2761">
        <v>15</v>
      </c>
      <c r="V2761">
        <v>200</v>
      </c>
      <c r="W2761">
        <v>6</v>
      </c>
      <c r="X2761">
        <v>56</v>
      </c>
      <c r="Y2761">
        <v>2743.2</v>
      </c>
      <c r="AA2761" t="s">
        <v>30</v>
      </c>
      <c r="AB2761" s="1">
        <v>44625</v>
      </c>
      <c r="AC2761" s="2">
        <v>0.31298611111111113</v>
      </c>
      <c r="AD2761" s="2">
        <f t="shared" si="43"/>
        <v>7.5116666666666667</v>
      </c>
      <c r="AE2761" s="8">
        <f>WEEKDAY(AB2761)</f>
        <v>7</v>
      </c>
      <c r="AF2761">
        <f>IF(EXACT($AE2761,AF$1),$D2761,)</f>
        <v>0</v>
      </c>
      <c r="AG2761">
        <f>IF(EXACT($AE2761,AG$1),$D2761,)</f>
        <v>0</v>
      </c>
      <c r="AH2761">
        <f>IF(EXACT($AE2761,AH$1),$D2761,)</f>
        <v>0</v>
      </c>
      <c r="AI2761">
        <f>IF(EXACT($AE2761,AI$1),$D2761,)</f>
        <v>0</v>
      </c>
      <c r="AJ2761">
        <f>IF(EXACT($AE2761,AJ$1),$D2761,)</f>
        <v>0</v>
      </c>
      <c r="AK2761">
        <f>IF(EXACT($AE2761,AK$1),$D2761,)</f>
        <v>0</v>
      </c>
      <c r="AL2761">
        <f>IF(EXACT($AE2761,AL$1),$D2761,)</f>
        <v>20.18</v>
      </c>
    </row>
    <row r="2762" spans="1:38" x14ac:dyDescent="0.25">
      <c r="A2762" t="s">
        <v>8306</v>
      </c>
      <c r="B2762" t="s">
        <v>8307</v>
      </c>
      <c r="C2762" t="s">
        <v>27</v>
      </c>
      <c r="D2762">
        <v>23.41</v>
      </c>
      <c r="E2762" t="s">
        <v>28</v>
      </c>
      <c r="F2762" t="s">
        <v>8308</v>
      </c>
      <c r="G2762">
        <v>960</v>
      </c>
      <c r="H2762">
        <v>720</v>
      </c>
      <c r="I2762">
        <v>3</v>
      </c>
      <c r="J2762" t="s">
        <v>31</v>
      </c>
      <c r="K2762" t="s">
        <v>30</v>
      </c>
      <c r="L2762">
        <v>73</v>
      </c>
      <c r="M2762">
        <v>9</v>
      </c>
      <c r="N2762">
        <v>68</v>
      </c>
      <c r="O2762">
        <v>45</v>
      </c>
      <c r="P2762">
        <v>3060</v>
      </c>
      <c r="Q2762">
        <v>50</v>
      </c>
      <c r="R2762">
        <v>250</v>
      </c>
      <c r="S2762">
        <v>110</v>
      </c>
      <c r="T2762">
        <v>173</v>
      </c>
      <c r="U2762">
        <v>15</v>
      </c>
      <c r="V2762">
        <v>200</v>
      </c>
      <c r="W2762">
        <v>6</v>
      </c>
      <c r="X2762">
        <v>25</v>
      </c>
      <c r="Y2762">
        <v>1092.2</v>
      </c>
      <c r="AA2762" t="s">
        <v>30</v>
      </c>
      <c r="AB2762" s="1">
        <v>44625</v>
      </c>
      <c r="AC2762" s="2">
        <v>0.31443287037037038</v>
      </c>
      <c r="AD2762" s="2">
        <f t="shared" si="43"/>
        <v>7.546388888888889</v>
      </c>
      <c r="AE2762" s="8">
        <f>WEEKDAY(AB2762)</f>
        <v>7</v>
      </c>
      <c r="AF2762">
        <f>IF(EXACT($AE2762,AF$1),$D2762,)</f>
        <v>0</v>
      </c>
      <c r="AG2762">
        <f>IF(EXACT($AE2762,AG$1),$D2762,)</f>
        <v>0</v>
      </c>
      <c r="AH2762">
        <f>IF(EXACT($AE2762,AH$1),$D2762,)</f>
        <v>0</v>
      </c>
      <c r="AI2762">
        <f>IF(EXACT($AE2762,AI$1),$D2762,)</f>
        <v>0</v>
      </c>
      <c r="AJ2762">
        <f>IF(EXACT($AE2762,AJ$1),$D2762,)</f>
        <v>0</v>
      </c>
      <c r="AK2762">
        <f>IF(EXACT($AE2762,AK$1),$D2762,)</f>
        <v>0</v>
      </c>
      <c r="AL2762">
        <f>IF(EXACT($AE2762,AL$1),$D2762,)</f>
        <v>23.41</v>
      </c>
    </row>
    <row r="2763" spans="1:38" x14ac:dyDescent="0.25">
      <c r="A2763" t="s">
        <v>8309</v>
      </c>
      <c r="B2763" t="s">
        <v>8310</v>
      </c>
      <c r="C2763" t="s">
        <v>27</v>
      </c>
      <c r="D2763">
        <v>17.39</v>
      </c>
      <c r="E2763" t="s">
        <v>28</v>
      </c>
      <c r="F2763" t="s">
        <v>8311</v>
      </c>
      <c r="G2763">
        <v>960</v>
      </c>
      <c r="H2763">
        <v>720</v>
      </c>
      <c r="I2763">
        <v>3</v>
      </c>
      <c r="J2763" t="s">
        <v>31</v>
      </c>
      <c r="K2763" t="s">
        <v>30</v>
      </c>
      <c r="L2763">
        <v>133</v>
      </c>
      <c r="M2763">
        <v>0</v>
      </c>
      <c r="N2763">
        <v>25</v>
      </c>
      <c r="O2763">
        <v>63</v>
      </c>
      <c r="P2763">
        <v>1575</v>
      </c>
      <c r="Q2763">
        <v>50</v>
      </c>
      <c r="R2763">
        <v>250</v>
      </c>
      <c r="S2763">
        <v>110</v>
      </c>
      <c r="T2763">
        <v>173</v>
      </c>
      <c r="U2763">
        <v>15</v>
      </c>
      <c r="V2763">
        <v>200</v>
      </c>
      <c r="W2763">
        <v>6</v>
      </c>
      <c r="X2763">
        <v>25</v>
      </c>
      <c r="Y2763">
        <v>1092.2</v>
      </c>
      <c r="AA2763" t="s">
        <v>30</v>
      </c>
      <c r="AB2763" s="1">
        <v>44625</v>
      </c>
      <c r="AC2763" s="2">
        <v>0.31460648148148146</v>
      </c>
      <c r="AD2763" s="2">
        <f t="shared" si="43"/>
        <v>7.5505555555555546</v>
      </c>
      <c r="AE2763" s="8">
        <f>WEEKDAY(AB2763)</f>
        <v>7</v>
      </c>
      <c r="AF2763">
        <f>IF(EXACT($AE2763,AF$1),$D2763,)</f>
        <v>0</v>
      </c>
      <c r="AG2763">
        <f>IF(EXACT($AE2763,AG$1),$D2763,)</f>
        <v>0</v>
      </c>
      <c r="AH2763">
        <f>IF(EXACT($AE2763,AH$1),$D2763,)</f>
        <v>0</v>
      </c>
      <c r="AI2763">
        <f>IF(EXACT($AE2763,AI$1),$D2763,)</f>
        <v>0</v>
      </c>
      <c r="AJ2763">
        <f>IF(EXACT($AE2763,AJ$1),$D2763,)</f>
        <v>0</v>
      </c>
      <c r="AK2763">
        <f>IF(EXACT($AE2763,AK$1),$D2763,)</f>
        <v>0</v>
      </c>
      <c r="AL2763">
        <f>IF(EXACT($AE2763,AL$1),$D2763,)</f>
        <v>17.39</v>
      </c>
    </row>
    <row r="2764" spans="1:38" x14ac:dyDescent="0.25">
      <c r="A2764" t="s">
        <v>8312</v>
      </c>
      <c r="B2764" t="s">
        <v>8313</v>
      </c>
      <c r="C2764" t="s">
        <v>27</v>
      </c>
      <c r="D2764">
        <v>32.14</v>
      </c>
      <c r="E2764" t="s">
        <v>28</v>
      </c>
      <c r="F2764" t="s">
        <v>8314</v>
      </c>
      <c r="G2764">
        <v>960</v>
      </c>
      <c r="H2764">
        <v>720</v>
      </c>
      <c r="I2764">
        <v>3</v>
      </c>
      <c r="J2764" t="s">
        <v>29</v>
      </c>
      <c r="K2764" t="s">
        <v>30</v>
      </c>
      <c r="L2764">
        <v>41</v>
      </c>
      <c r="M2764">
        <v>13</v>
      </c>
      <c r="N2764">
        <v>62</v>
      </c>
      <c r="O2764">
        <v>40</v>
      </c>
      <c r="P2764">
        <v>2480</v>
      </c>
      <c r="Q2764">
        <v>50</v>
      </c>
      <c r="R2764">
        <v>250</v>
      </c>
      <c r="S2764">
        <v>110</v>
      </c>
      <c r="T2764">
        <v>173</v>
      </c>
      <c r="U2764">
        <v>15</v>
      </c>
      <c r="V2764">
        <v>200</v>
      </c>
      <c r="W2764">
        <v>6</v>
      </c>
      <c r="X2764">
        <v>56</v>
      </c>
      <c r="Y2764">
        <v>2743.2</v>
      </c>
      <c r="AA2764" t="s">
        <v>30</v>
      </c>
      <c r="AB2764" s="1">
        <v>44625</v>
      </c>
      <c r="AC2764" s="2">
        <v>0.32016203703703705</v>
      </c>
      <c r="AD2764" s="2">
        <f t="shared" si="43"/>
        <v>7.6838888888888892</v>
      </c>
      <c r="AE2764" s="8">
        <f>WEEKDAY(AB2764)</f>
        <v>7</v>
      </c>
      <c r="AF2764">
        <f>IF(EXACT($AE2764,AF$1),$D2764,)</f>
        <v>0</v>
      </c>
      <c r="AG2764">
        <f>IF(EXACT($AE2764,AG$1),$D2764,)</f>
        <v>0</v>
      </c>
      <c r="AH2764">
        <f>IF(EXACT($AE2764,AH$1),$D2764,)</f>
        <v>0</v>
      </c>
      <c r="AI2764">
        <f>IF(EXACT($AE2764,AI$1),$D2764,)</f>
        <v>0</v>
      </c>
      <c r="AJ2764">
        <f>IF(EXACT($AE2764,AJ$1),$D2764,)</f>
        <v>0</v>
      </c>
      <c r="AK2764">
        <f>IF(EXACT($AE2764,AK$1),$D2764,)</f>
        <v>0</v>
      </c>
      <c r="AL2764">
        <f>IF(EXACT($AE2764,AL$1),$D2764,)</f>
        <v>32.14</v>
      </c>
    </row>
    <row r="2765" spans="1:38" x14ac:dyDescent="0.25">
      <c r="A2765" t="s">
        <v>8315</v>
      </c>
      <c r="B2765" t="s">
        <v>8316</v>
      </c>
      <c r="C2765" t="s">
        <v>27</v>
      </c>
      <c r="D2765">
        <v>30.45</v>
      </c>
      <c r="E2765" t="s">
        <v>28</v>
      </c>
      <c r="F2765" t="s">
        <v>8317</v>
      </c>
      <c r="G2765">
        <v>960</v>
      </c>
      <c r="H2765">
        <v>720</v>
      </c>
      <c r="I2765">
        <v>3</v>
      </c>
      <c r="J2765" t="s">
        <v>29</v>
      </c>
      <c r="K2765" t="s">
        <v>30</v>
      </c>
      <c r="L2765">
        <v>43</v>
      </c>
      <c r="M2765">
        <v>16</v>
      </c>
      <c r="N2765">
        <v>78</v>
      </c>
      <c r="O2765">
        <v>34</v>
      </c>
      <c r="P2765">
        <v>2652</v>
      </c>
      <c r="Q2765">
        <v>50</v>
      </c>
      <c r="R2765">
        <v>250</v>
      </c>
      <c r="S2765">
        <v>110</v>
      </c>
      <c r="T2765">
        <v>173</v>
      </c>
      <c r="U2765">
        <v>15</v>
      </c>
      <c r="V2765">
        <v>200</v>
      </c>
      <c r="W2765">
        <v>6</v>
      </c>
      <c r="X2765">
        <v>56</v>
      </c>
      <c r="Y2765">
        <v>2743.2</v>
      </c>
      <c r="AA2765" t="s">
        <v>30</v>
      </c>
      <c r="AB2765" s="1">
        <v>44625</v>
      </c>
      <c r="AC2765" s="2">
        <v>0.32775462962962965</v>
      </c>
      <c r="AD2765" s="2">
        <f t="shared" si="43"/>
        <v>7.8661111111111115</v>
      </c>
      <c r="AE2765" s="8">
        <f>WEEKDAY(AB2765)</f>
        <v>7</v>
      </c>
      <c r="AF2765">
        <f>IF(EXACT($AE2765,AF$1),$D2765,)</f>
        <v>0</v>
      </c>
      <c r="AG2765">
        <f>IF(EXACT($AE2765,AG$1),$D2765,)</f>
        <v>0</v>
      </c>
      <c r="AH2765">
        <f>IF(EXACT($AE2765,AH$1),$D2765,)</f>
        <v>0</v>
      </c>
      <c r="AI2765">
        <f>IF(EXACT($AE2765,AI$1),$D2765,)</f>
        <v>0</v>
      </c>
      <c r="AJ2765">
        <f>IF(EXACT($AE2765,AJ$1),$D2765,)</f>
        <v>0</v>
      </c>
      <c r="AK2765">
        <f>IF(EXACT($AE2765,AK$1),$D2765,)</f>
        <v>0</v>
      </c>
      <c r="AL2765">
        <f>IF(EXACT($AE2765,AL$1),$D2765,)</f>
        <v>30.45</v>
      </c>
    </row>
    <row r="2766" spans="1:38" x14ac:dyDescent="0.25">
      <c r="A2766" t="s">
        <v>8318</v>
      </c>
      <c r="B2766" t="s">
        <v>8319</v>
      </c>
      <c r="C2766" t="s">
        <v>27</v>
      </c>
      <c r="D2766">
        <v>30.29</v>
      </c>
      <c r="E2766" t="s">
        <v>28</v>
      </c>
      <c r="F2766" t="s">
        <v>8320</v>
      </c>
      <c r="G2766">
        <v>960</v>
      </c>
      <c r="H2766">
        <v>720</v>
      </c>
      <c r="I2766">
        <v>3</v>
      </c>
      <c r="J2766" t="s">
        <v>29</v>
      </c>
      <c r="K2766" t="s">
        <v>30</v>
      </c>
      <c r="L2766">
        <v>45</v>
      </c>
      <c r="M2766">
        <v>13</v>
      </c>
      <c r="N2766">
        <v>65</v>
      </c>
      <c r="O2766">
        <v>39</v>
      </c>
      <c r="P2766">
        <v>2535</v>
      </c>
      <c r="Q2766">
        <v>50</v>
      </c>
      <c r="R2766">
        <v>250</v>
      </c>
      <c r="S2766">
        <v>110</v>
      </c>
      <c r="T2766">
        <v>173</v>
      </c>
      <c r="U2766">
        <v>15</v>
      </c>
      <c r="V2766">
        <v>200</v>
      </c>
      <c r="W2766">
        <v>6</v>
      </c>
      <c r="X2766">
        <v>56</v>
      </c>
      <c r="Y2766">
        <v>2743.2</v>
      </c>
      <c r="AA2766" t="s">
        <v>30</v>
      </c>
      <c r="AB2766" s="1">
        <v>44625</v>
      </c>
      <c r="AC2766" s="2">
        <v>0.3304050925925926</v>
      </c>
      <c r="AD2766" s="2">
        <f t="shared" si="43"/>
        <v>7.9297222222222228</v>
      </c>
      <c r="AE2766" s="8">
        <f>WEEKDAY(AB2766)</f>
        <v>7</v>
      </c>
      <c r="AF2766">
        <f>IF(EXACT($AE2766,AF$1),$D2766,)</f>
        <v>0</v>
      </c>
      <c r="AG2766">
        <f>IF(EXACT($AE2766,AG$1),$D2766,)</f>
        <v>0</v>
      </c>
      <c r="AH2766">
        <f>IF(EXACT($AE2766,AH$1),$D2766,)</f>
        <v>0</v>
      </c>
      <c r="AI2766">
        <f>IF(EXACT($AE2766,AI$1),$D2766,)</f>
        <v>0</v>
      </c>
      <c r="AJ2766">
        <f>IF(EXACT($AE2766,AJ$1),$D2766,)</f>
        <v>0</v>
      </c>
      <c r="AK2766">
        <f>IF(EXACT($AE2766,AK$1),$D2766,)</f>
        <v>0</v>
      </c>
      <c r="AL2766">
        <f>IF(EXACT($AE2766,AL$1),$D2766,)</f>
        <v>30.29</v>
      </c>
    </row>
    <row r="2767" spans="1:38" x14ac:dyDescent="0.25">
      <c r="A2767" t="s">
        <v>8321</v>
      </c>
      <c r="B2767" t="s">
        <v>8322</v>
      </c>
      <c r="C2767" t="s">
        <v>27</v>
      </c>
      <c r="D2767">
        <v>26.2</v>
      </c>
      <c r="E2767" t="s">
        <v>28</v>
      </c>
      <c r="F2767" t="s">
        <v>8323</v>
      </c>
      <c r="G2767">
        <v>960</v>
      </c>
      <c r="H2767">
        <v>720</v>
      </c>
      <c r="I2767">
        <v>3</v>
      </c>
      <c r="J2767" t="s">
        <v>29</v>
      </c>
      <c r="K2767" t="s">
        <v>30</v>
      </c>
      <c r="L2767">
        <v>43</v>
      </c>
      <c r="M2767">
        <v>18</v>
      </c>
      <c r="N2767">
        <v>52</v>
      </c>
      <c r="O2767">
        <v>34</v>
      </c>
      <c r="P2767">
        <v>1768</v>
      </c>
      <c r="Q2767">
        <v>50</v>
      </c>
      <c r="R2767">
        <v>250</v>
      </c>
      <c r="S2767">
        <v>110</v>
      </c>
      <c r="T2767">
        <v>173</v>
      </c>
      <c r="U2767">
        <v>15</v>
      </c>
      <c r="V2767">
        <v>200</v>
      </c>
      <c r="W2767">
        <v>6</v>
      </c>
      <c r="X2767">
        <v>56</v>
      </c>
      <c r="Y2767">
        <v>2743.2</v>
      </c>
      <c r="AA2767" t="s">
        <v>30</v>
      </c>
      <c r="AB2767" s="1">
        <v>44625</v>
      </c>
      <c r="AC2767" s="2">
        <v>0.33233796296296297</v>
      </c>
      <c r="AD2767" s="2">
        <f t="shared" si="43"/>
        <v>7.9761111111111109</v>
      </c>
      <c r="AE2767" s="8">
        <f>WEEKDAY(AB2767)</f>
        <v>7</v>
      </c>
      <c r="AF2767">
        <f>IF(EXACT($AE2767,AF$1),$D2767,)</f>
        <v>0</v>
      </c>
      <c r="AG2767">
        <f>IF(EXACT($AE2767,AG$1),$D2767,)</f>
        <v>0</v>
      </c>
      <c r="AH2767">
        <f>IF(EXACT($AE2767,AH$1),$D2767,)</f>
        <v>0</v>
      </c>
      <c r="AI2767">
        <f>IF(EXACT($AE2767,AI$1),$D2767,)</f>
        <v>0</v>
      </c>
      <c r="AJ2767">
        <f>IF(EXACT($AE2767,AJ$1),$D2767,)</f>
        <v>0</v>
      </c>
      <c r="AK2767">
        <f>IF(EXACT($AE2767,AK$1),$D2767,)</f>
        <v>0</v>
      </c>
      <c r="AL2767">
        <f>IF(EXACT($AE2767,AL$1),$D2767,)</f>
        <v>26.2</v>
      </c>
    </row>
    <row r="2768" spans="1:38" x14ac:dyDescent="0.25">
      <c r="A2768" t="s">
        <v>8324</v>
      </c>
      <c r="B2768" t="s">
        <v>8325</v>
      </c>
      <c r="C2768" t="s">
        <v>27</v>
      </c>
      <c r="D2768">
        <v>19.68</v>
      </c>
      <c r="E2768" t="s">
        <v>28</v>
      </c>
      <c r="F2768" t="s">
        <v>8326</v>
      </c>
      <c r="G2768">
        <v>960</v>
      </c>
      <c r="H2768">
        <v>720</v>
      </c>
      <c r="I2768">
        <v>3</v>
      </c>
      <c r="J2768" t="s">
        <v>29</v>
      </c>
      <c r="K2768" t="s">
        <v>30</v>
      </c>
      <c r="L2768">
        <v>79</v>
      </c>
      <c r="M2768">
        <v>22</v>
      </c>
      <c r="N2768">
        <v>33</v>
      </c>
      <c r="O2768">
        <v>30</v>
      </c>
      <c r="P2768">
        <v>990</v>
      </c>
      <c r="Q2768">
        <v>50</v>
      </c>
      <c r="R2768">
        <v>250</v>
      </c>
      <c r="S2768">
        <v>110</v>
      </c>
      <c r="T2768">
        <v>173</v>
      </c>
      <c r="U2768">
        <v>15</v>
      </c>
      <c r="V2768">
        <v>200</v>
      </c>
      <c r="W2768">
        <v>6</v>
      </c>
      <c r="X2768">
        <v>56</v>
      </c>
      <c r="Y2768">
        <v>2743.2</v>
      </c>
      <c r="AA2768" t="s">
        <v>30</v>
      </c>
      <c r="AB2768" s="1">
        <v>44625</v>
      </c>
      <c r="AC2768" s="2">
        <v>0.33826388888888892</v>
      </c>
      <c r="AD2768" s="2">
        <f t="shared" si="43"/>
        <v>8.1183333333333341</v>
      </c>
      <c r="AE2768" s="8">
        <f>WEEKDAY(AB2768)</f>
        <v>7</v>
      </c>
      <c r="AF2768">
        <f>IF(EXACT($AE2768,AF$1),$D2768,)</f>
        <v>0</v>
      </c>
      <c r="AG2768">
        <f>IF(EXACT($AE2768,AG$1),$D2768,)</f>
        <v>0</v>
      </c>
      <c r="AH2768">
        <f>IF(EXACT($AE2768,AH$1),$D2768,)</f>
        <v>0</v>
      </c>
      <c r="AI2768">
        <f>IF(EXACT($AE2768,AI$1),$D2768,)</f>
        <v>0</v>
      </c>
      <c r="AJ2768">
        <f>IF(EXACT($AE2768,AJ$1),$D2768,)</f>
        <v>0</v>
      </c>
      <c r="AK2768">
        <f>IF(EXACT($AE2768,AK$1),$D2768,)</f>
        <v>0</v>
      </c>
      <c r="AL2768">
        <f>IF(EXACT($AE2768,AL$1),$D2768,)</f>
        <v>19.68</v>
      </c>
    </row>
    <row r="2769" spans="1:38" x14ac:dyDescent="0.25">
      <c r="A2769" t="s">
        <v>8327</v>
      </c>
      <c r="B2769" t="s">
        <v>8325</v>
      </c>
      <c r="C2769" t="s">
        <v>27</v>
      </c>
      <c r="D2769">
        <v>18.28</v>
      </c>
      <c r="E2769" t="s">
        <v>28</v>
      </c>
      <c r="F2769" t="s">
        <v>8328</v>
      </c>
      <c r="G2769">
        <v>960</v>
      </c>
      <c r="H2769">
        <v>720</v>
      </c>
      <c r="I2769">
        <v>3</v>
      </c>
      <c r="J2769" t="s">
        <v>29</v>
      </c>
      <c r="K2769" t="s">
        <v>30</v>
      </c>
      <c r="L2769">
        <v>28</v>
      </c>
      <c r="M2769">
        <v>21</v>
      </c>
      <c r="N2769">
        <v>28</v>
      </c>
      <c r="O2769">
        <v>30</v>
      </c>
      <c r="P2769">
        <v>840</v>
      </c>
      <c r="Q2769">
        <v>50</v>
      </c>
      <c r="R2769">
        <v>250</v>
      </c>
      <c r="S2769">
        <v>110</v>
      </c>
      <c r="T2769">
        <v>173</v>
      </c>
      <c r="U2769">
        <v>15</v>
      </c>
      <c r="V2769">
        <v>200</v>
      </c>
      <c r="W2769">
        <v>6</v>
      </c>
      <c r="X2769">
        <v>56</v>
      </c>
      <c r="Y2769">
        <v>2743.2</v>
      </c>
      <c r="AA2769" t="s">
        <v>30</v>
      </c>
      <c r="AB2769" s="1">
        <v>44625</v>
      </c>
      <c r="AC2769" s="2">
        <v>0.33826388888888892</v>
      </c>
      <c r="AD2769" s="2">
        <f t="shared" si="43"/>
        <v>8.1183333333333341</v>
      </c>
      <c r="AE2769" s="8">
        <f>WEEKDAY(AB2769)</f>
        <v>7</v>
      </c>
      <c r="AF2769">
        <f>IF(EXACT($AE2769,AF$1),$D2769,)</f>
        <v>0</v>
      </c>
      <c r="AG2769">
        <f>IF(EXACT($AE2769,AG$1),$D2769,)</f>
        <v>0</v>
      </c>
      <c r="AH2769">
        <f>IF(EXACT($AE2769,AH$1),$D2769,)</f>
        <v>0</v>
      </c>
      <c r="AI2769">
        <f>IF(EXACT($AE2769,AI$1),$D2769,)</f>
        <v>0</v>
      </c>
      <c r="AJ2769">
        <f>IF(EXACT($AE2769,AJ$1),$D2769,)</f>
        <v>0</v>
      </c>
      <c r="AK2769">
        <f>IF(EXACT($AE2769,AK$1),$D2769,)</f>
        <v>0</v>
      </c>
      <c r="AL2769">
        <f>IF(EXACT($AE2769,AL$1),$D2769,)</f>
        <v>18.28</v>
      </c>
    </row>
    <row r="2770" spans="1:38" x14ac:dyDescent="0.25">
      <c r="A2770" t="s">
        <v>8329</v>
      </c>
      <c r="B2770" t="s">
        <v>8330</v>
      </c>
      <c r="C2770" t="s">
        <v>27</v>
      </c>
      <c r="D2770">
        <v>18.18</v>
      </c>
      <c r="E2770" t="s">
        <v>28</v>
      </c>
      <c r="F2770" t="s">
        <v>8331</v>
      </c>
      <c r="G2770">
        <v>960</v>
      </c>
      <c r="H2770">
        <v>720</v>
      </c>
      <c r="I2770">
        <v>3</v>
      </c>
      <c r="J2770" t="s">
        <v>29</v>
      </c>
      <c r="K2770" t="s">
        <v>30</v>
      </c>
      <c r="L2770">
        <v>117</v>
      </c>
      <c r="M2770">
        <v>28</v>
      </c>
      <c r="N2770">
        <v>23</v>
      </c>
      <c r="O2770">
        <v>26</v>
      </c>
      <c r="P2770">
        <v>598</v>
      </c>
      <c r="Q2770">
        <v>50</v>
      </c>
      <c r="R2770">
        <v>250</v>
      </c>
      <c r="S2770">
        <v>110</v>
      </c>
      <c r="T2770">
        <v>173</v>
      </c>
      <c r="U2770">
        <v>15</v>
      </c>
      <c r="V2770">
        <v>200</v>
      </c>
      <c r="W2770">
        <v>6</v>
      </c>
      <c r="X2770">
        <v>56</v>
      </c>
      <c r="Y2770">
        <v>2743.2</v>
      </c>
      <c r="AA2770" t="s">
        <v>30</v>
      </c>
      <c r="AB2770" s="1">
        <v>44625</v>
      </c>
      <c r="AC2770" s="2">
        <v>0.34473379629629625</v>
      </c>
      <c r="AD2770" s="2">
        <f t="shared" si="43"/>
        <v>8.2736111111111104</v>
      </c>
      <c r="AE2770" s="8">
        <f>WEEKDAY(AB2770)</f>
        <v>7</v>
      </c>
      <c r="AF2770">
        <f>IF(EXACT($AE2770,AF$1),$D2770,)</f>
        <v>0</v>
      </c>
      <c r="AG2770">
        <f>IF(EXACT($AE2770,AG$1),$D2770,)</f>
        <v>0</v>
      </c>
      <c r="AH2770">
        <f>IF(EXACT($AE2770,AH$1),$D2770,)</f>
        <v>0</v>
      </c>
      <c r="AI2770">
        <f>IF(EXACT($AE2770,AI$1),$D2770,)</f>
        <v>0</v>
      </c>
      <c r="AJ2770">
        <f>IF(EXACT($AE2770,AJ$1),$D2770,)</f>
        <v>0</v>
      </c>
      <c r="AK2770">
        <f>IF(EXACT($AE2770,AK$1),$D2770,)</f>
        <v>0</v>
      </c>
      <c r="AL2770">
        <f>IF(EXACT($AE2770,AL$1),$D2770,)</f>
        <v>18.18</v>
      </c>
    </row>
    <row r="2771" spans="1:38" x14ac:dyDescent="0.25">
      <c r="A2771" t="s">
        <v>8332</v>
      </c>
      <c r="B2771" t="s">
        <v>8333</v>
      </c>
      <c r="C2771" t="s">
        <v>27</v>
      </c>
      <c r="D2771">
        <v>21.06</v>
      </c>
      <c r="E2771" t="s">
        <v>28</v>
      </c>
      <c r="F2771" t="s">
        <v>8334</v>
      </c>
      <c r="G2771">
        <v>960</v>
      </c>
      <c r="H2771">
        <v>720</v>
      </c>
      <c r="I2771">
        <v>3</v>
      </c>
      <c r="J2771" t="s">
        <v>29</v>
      </c>
      <c r="K2771" t="s">
        <v>30</v>
      </c>
      <c r="L2771">
        <v>62</v>
      </c>
      <c r="M2771">
        <v>15</v>
      </c>
      <c r="N2771">
        <v>38</v>
      </c>
      <c r="O2771">
        <v>39</v>
      </c>
      <c r="P2771">
        <v>1482</v>
      </c>
      <c r="Q2771">
        <v>50</v>
      </c>
      <c r="R2771">
        <v>250</v>
      </c>
      <c r="S2771">
        <v>110</v>
      </c>
      <c r="T2771">
        <v>173</v>
      </c>
      <c r="U2771">
        <v>15</v>
      </c>
      <c r="V2771">
        <v>200</v>
      </c>
      <c r="W2771">
        <v>6</v>
      </c>
      <c r="X2771">
        <v>56</v>
      </c>
      <c r="Y2771">
        <v>2743.2</v>
      </c>
      <c r="AA2771" t="s">
        <v>30</v>
      </c>
      <c r="AB2771" s="1">
        <v>44625</v>
      </c>
      <c r="AC2771" s="2">
        <v>0.3447453703703704</v>
      </c>
      <c r="AD2771" s="2">
        <f t="shared" si="43"/>
        <v>8.2738888888888891</v>
      </c>
      <c r="AE2771" s="8">
        <f>WEEKDAY(AB2771)</f>
        <v>7</v>
      </c>
      <c r="AF2771">
        <f>IF(EXACT($AE2771,AF$1),$D2771,)</f>
        <v>0</v>
      </c>
      <c r="AG2771">
        <f>IF(EXACT($AE2771,AG$1),$D2771,)</f>
        <v>0</v>
      </c>
      <c r="AH2771">
        <f>IF(EXACT($AE2771,AH$1),$D2771,)</f>
        <v>0</v>
      </c>
      <c r="AI2771">
        <f>IF(EXACT($AE2771,AI$1),$D2771,)</f>
        <v>0</v>
      </c>
      <c r="AJ2771">
        <f>IF(EXACT($AE2771,AJ$1),$D2771,)</f>
        <v>0</v>
      </c>
      <c r="AK2771">
        <f>IF(EXACT($AE2771,AK$1),$D2771,)</f>
        <v>0</v>
      </c>
      <c r="AL2771">
        <f>IF(EXACT($AE2771,AL$1),$D2771,)</f>
        <v>21.06</v>
      </c>
    </row>
    <row r="2772" spans="1:38" x14ac:dyDescent="0.25">
      <c r="A2772" t="s">
        <v>8335</v>
      </c>
      <c r="B2772" t="s">
        <v>8336</v>
      </c>
      <c r="C2772" t="s">
        <v>27</v>
      </c>
      <c r="D2772">
        <v>23.05</v>
      </c>
      <c r="E2772" t="s">
        <v>28</v>
      </c>
      <c r="F2772" t="s">
        <v>8337</v>
      </c>
      <c r="G2772">
        <v>960</v>
      </c>
      <c r="H2772">
        <v>720</v>
      </c>
      <c r="I2772">
        <v>3</v>
      </c>
      <c r="J2772" t="s">
        <v>31</v>
      </c>
      <c r="K2772" t="s">
        <v>30</v>
      </c>
      <c r="L2772">
        <v>108</v>
      </c>
      <c r="M2772">
        <v>21</v>
      </c>
      <c r="N2772">
        <v>38</v>
      </c>
      <c r="O2772">
        <v>40</v>
      </c>
      <c r="P2772">
        <v>1520</v>
      </c>
      <c r="Q2772">
        <v>50</v>
      </c>
      <c r="R2772">
        <v>250</v>
      </c>
      <c r="S2772">
        <v>110</v>
      </c>
      <c r="T2772">
        <v>173</v>
      </c>
      <c r="U2772">
        <v>15</v>
      </c>
      <c r="V2772">
        <v>200</v>
      </c>
      <c r="W2772">
        <v>6</v>
      </c>
      <c r="X2772">
        <v>25</v>
      </c>
      <c r="Y2772">
        <v>1092.2</v>
      </c>
      <c r="AA2772" t="s">
        <v>30</v>
      </c>
      <c r="AB2772" s="1">
        <v>44625</v>
      </c>
      <c r="AC2772" s="2">
        <v>0.34893518518518518</v>
      </c>
      <c r="AD2772" s="2">
        <f t="shared" si="43"/>
        <v>8.3744444444444444</v>
      </c>
      <c r="AE2772" s="8">
        <f>WEEKDAY(AB2772)</f>
        <v>7</v>
      </c>
      <c r="AF2772">
        <f>IF(EXACT($AE2772,AF$1),$D2772,)</f>
        <v>0</v>
      </c>
      <c r="AG2772">
        <f>IF(EXACT($AE2772,AG$1),$D2772,)</f>
        <v>0</v>
      </c>
      <c r="AH2772">
        <f>IF(EXACT($AE2772,AH$1),$D2772,)</f>
        <v>0</v>
      </c>
      <c r="AI2772">
        <f>IF(EXACT($AE2772,AI$1),$D2772,)</f>
        <v>0</v>
      </c>
      <c r="AJ2772">
        <f>IF(EXACT($AE2772,AJ$1),$D2772,)</f>
        <v>0</v>
      </c>
      <c r="AK2772">
        <f>IF(EXACT($AE2772,AK$1),$D2772,)</f>
        <v>0</v>
      </c>
      <c r="AL2772">
        <f>IF(EXACT($AE2772,AL$1),$D2772,)</f>
        <v>23.05</v>
      </c>
    </row>
    <row r="2773" spans="1:38" x14ac:dyDescent="0.25">
      <c r="A2773" t="s">
        <v>8338</v>
      </c>
      <c r="B2773" t="s">
        <v>8339</v>
      </c>
      <c r="C2773" t="s">
        <v>27</v>
      </c>
      <c r="D2773">
        <v>21.18</v>
      </c>
      <c r="E2773" t="s">
        <v>28</v>
      </c>
      <c r="F2773" t="s">
        <v>8340</v>
      </c>
      <c r="G2773">
        <v>960</v>
      </c>
      <c r="H2773">
        <v>720</v>
      </c>
      <c r="I2773">
        <v>3</v>
      </c>
      <c r="J2773" t="s">
        <v>31</v>
      </c>
      <c r="K2773" t="s">
        <v>30</v>
      </c>
      <c r="L2773">
        <v>78</v>
      </c>
      <c r="M2773">
        <v>19</v>
      </c>
      <c r="N2773">
        <v>58</v>
      </c>
      <c r="O2773">
        <v>38</v>
      </c>
      <c r="P2773">
        <v>2204</v>
      </c>
      <c r="Q2773">
        <v>50</v>
      </c>
      <c r="R2773">
        <v>250</v>
      </c>
      <c r="S2773">
        <v>110</v>
      </c>
      <c r="T2773">
        <v>173</v>
      </c>
      <c r="U2773">
        <v>15</v>
      </c>
      <c r="V2773">
        <v>200</v>
      </c>
      <c r="W2773">
        <v>6</v>
      </c>
      <c r="X2773">
        <v>25</v>
      </c>
      <c r="Y2773">
        <v>1092.2</v>
      </c>
      <c r="AA2773" t="s">
        <v>30</v>
      </c>
      <c r="AB2773" s="1">
        <v>44625</v>
      </c>
      <c r="AC2773" s="2">
        <v>0.35281249999999997</v>
      </c>
      <c r="AD2773" s="2">
        <f t="shared" si="43"/>
        <v>8.4674999999999994</v>
      </c>
      <c r="AE2773" s="8">
        <f>WEEKDAY(AB2773)</f>
        <v>7</v>
      </c>
      <c r="AF2773">
        <f>IF(EXACT($AE2773,AF$1),$D2773,)</f>
        <v>0</v>
      </c>
      <c r="AG2773">
        <f>IF(EXACT($AE2773,AG$1),$D2773,)</f>
        <v>0</v>
      </c>
      <c r="AH2773">
        <f>IF(EXACT($AE2773,AH$1),$D2773,)</f>
        <v>0</v>
      </c>
      <c r="AI2773">
        <f>IF(EXACT($AE2773,AI$1),$D2773,)</f>
        <v>0</v>
      </c>
      <c r="AJ2773">
        <f>IF(EXACT($AE2773,AJ$1),$D2773,)</f>
        <v>0</v>
      </c>
      <c r="AK2773">
        <f>IF(EXACT($AE2773,AK$1),$D2773,)</f>
        <v>0</v>
      </c>
      <c r="AL2773">
        <f>IF(EXACT($AE2773,AL$1),$D2773,)</f>
        <v>21.18</v>
      </c>
    </row>
    <row r="2774" spans="1:38" x14ac:dyDescent="0.25">
      <c r="A2774" t="s">
        <v>8341</v>
      </c>
      <c r="B2774" t="s">
        <v>8342</v>
      </c>
      <c r="C2774" t="s">
        <v>27</v>
      </c>
      <c r="D2774">
        <v>21.19</v>
      </c>
      <c r="E2774" t="s">
        <v>28</v>
      </c>
      <c r="F2774" t="s">
        <v>8343</v>
      </c>
      <c r="G2774">
        <v>960</v>
      </c>
      <c r="H2774">
        <v>720</v>
      </c>
      <c r="I2774">
        <v>3</v>
      </c>
      <c r="J2774" t="s">
        <v>29</v>
      </c>
      <c r="K2774" t="s">
        <v>30</v>
      </c>
      <c r="L2774">
        <v>85</v>
      </c>
      <c r="M2774">
        <v>21</v>
      </c>
      <c r="N2774">
        <v>47</v>
      </c>
      <c r="O2774">
        <v>30</v>
      </c>
      <c r="P2774">
        <v>1410</v>
      </c>
      <c r="Q2774">
        <v>50</v>
      </c>
      <c r="R2774">
        <v>250</v>
      </c>
      <c r="S2774">
        <v>110</v>
      </c>
      <c r="T2774">
        <v>173</v>
      </c>
      <c r="U2774">
        <v>15</v>
      </c>
      <c r="V2774">
        <v>200</v>
      </c>
      <c r="W2774">
        <v>6</v>
      </c>
      <c r="X2774">
        <v>56</v>
      </c>
      <c r="Y2774">
        <v>2743.2</v>
      </c>
      <c r="AA2774" t="s">
        <v>30</v>
      </c>
      <c r="AB2774" s="1">
        <v>44625</v>
      </c>
      <c r="AC2774" s="2">
        <v>0.35460648148148149</v>
      </c>
      <c r="AD2774" s="2">
        <f t="shared" si="43"/>
        <v>8.5105555555555554</v>
      </c>
      <c r="AE2774" s="8">
        <f>WEEKDAY(AB2774)</f>
        <v>7</v>
      </c>
      <c r="AF2774">
        <f>IF(EXACT($AE2774,AF$1),$D2774,)</f>
        <v>0</v>
      </c>
      <c r="AG2774">
        <f>IF(EXACT($AE2774,AG$1),$D2774,)</f>
        <v>0</v>
      </c>
      <c r="AH2774">
        <f>IF(EXACT($AE2774,AH$1),$D2774,)</f>
        <v>0</v>
      </c>
      <c r="AI2774">
        <f>IF(EXACT($AE2774,AI$1),$D2774,)</f>
        <v>0</v>
      </c>
      <c r="AJ2774">
        <f>IF(EXACT($AE2774,AJ$1),$D2774,)</f>
        <v>0</v>
      </c>
      <c r="AK2774">
        <f>IF(EXACT($AE2774,AK$1),$D2774,)</f>
        <v>0</v>
      </c>
      <c r="AL2774">
        <f>IF(EXACT($AE2774,AL$1),$D2774,)</f>
        <v>21.19</v>
      </c>
    </row>
    <row r="2775" spans="1:38" x14ac:dyDescent="0.25">
      <c r="A2775" t="s">
        <v>8344</v>
      </c>
      <c r="B2775" t="s">
        <v>8345</v>
      </c>
      <c r="C2775" t="s">
        <v>27</v>
      </c>
      <c r="D2775">
        <v>30.61</v>
      </c>
      <c r="E2775" t="s">
        <v>28</v>
      </c>
      <c r="F2775" t="s">
        <v>8346</v>
      </c>
      <c r="G2775">
        <v>960</v>
      </c>
      <c r="H2775">
        <v>720</v>
      </c>
      <c r="I2775">
        <v>3</v>
      </c>
      <c r="J2775" t="s">
        <v>31</v>
      </c>
      <c r="K2775" t="s">
        <v>30</v>
      </c>
      <c r="L2775">
        <v>58</v>
      </c>
      <c r="M2775">
        <v>10</v>
      </c>
      <c r="N2775">
        <v>69</v>
      </c>
      <c r="O2775">
        <v>48</v>
      </c>
      <c r="P2775">
        <v>3312</v>
      </c>
      <c r="Q2775">
        <v>50</v>
      </c>
      <c r="R2775">
        <v>250</v>
      </c>
      <c r="S2775">
        <v>110</v>
      </c>
      <c r="T2775">
        <v>173</v>
      </c>
      <c r="U2775">
        <v>15</v>
      </c>
      <c r="V2775">
        <v>200</v>
      </c>
      <c r="W2775">
        <v>6</v>
      </c>
      <c r="X2775">
        <v>25</v>
      </c>
      <c r="Y2775">
        <v>1092.2</v>
      </c>
      <c r="AA2775" t="s">
        <v>30</v>
      </c>
      <c r="AB2775" s="1">
        <v>44625</v>
      </c>
      <c r="AC2775" s="2">
        <v>0.35789351851851853</v>
      </c>
      <c r="AD2775" s="2">
        <f t="shared" si="43"/>
        <v>8.5894444444444442</v>
      </c>
      <c r="AE2775" s="8">
        <f>WEEKDAY(AB2775)</f>
        <v>7</v>
      </c>
      <c r="AF2775">
        <f>IF(EXACT($AE2775,AF$1),$D2775,)</f>
        <v>0</v>
      </c>
      <c r="AG2775">
        <f>IF(EXACT($AE2775,AG$1),$D2775,)</f>
        <v>0</v>
      </c>
      <c r="AH2775">
        <f>IF(EXACT($AE2775,AH$1),$D2775,)</f>
        <v>0</v>
      </c>
      <c r="AI2775">
        <f>IF(EXACT($AE2775,AI$1),$D2775,)</f>
        <v>0</v>
      </c>
      <c r="AJ2775">
        <f>IF(EXACT($AE2775,AJ$1),$D2775,)</f>
        <v>0</v>
      </c>
      <c r="AK2775">
        <f>IF(EXACT($AE2775,AK$1),$D2775,)</f>
        <v>0</v>
      </c>
      <c r="AL2775">
        <f>IF(EXACT($AE2775,AL$1),$D2775,)</f>
        <v>30.61</v>
      </c>
    </row>
    <row r="2776" spans="1:38" x14ac:dyDescent="0.25">
      <c r="A2776" t="s">
        <v>8347</v>
      </c>
      <c r="B2776" t="s">
        <v>8348</v>
      </c>
      <c r="C2776" t="s">
        <v>27</v>
      </c>
      <c r="D2776">
        <v>28.97</v>
      </c>
      <c r="E2776" t="s">
        <v>28</v>
      </c>
      <c r="F2776" t="s">
        <v>8349</v>
      </c>
      <c r="G2776">
        <v>960</v>
      </c>
      <c r="H2776">
        <v>720</v>
      </c>
      <c r="I2776">
        <v>3</v>
      </c>
      <c r="J2776" t="s">
        <v>29</v>
      </c>
      <c r="K2776" t="s">
        <v>30</v>
      </c>
      <c r="L2776">
        <v>63</v>
      </c>
      <c r="M2776">
        <v>13</v>
      </c>
      <c r="N2776">
        <v>52</v>
      </c>
      <c r="O2776">
        <v>39</v>
      </c>
      <c r="P2776">
        <v>2028</v>
      </c>
      <c r="Q2776">
        <v>50</v>
      </c>
      <c r="R2776">
        <v>250</v>
      </c>
      <c r="S2776">
        <v>110</v>
      </c>
      <c r="T2776">
        <v>173</v>
      </c>
      <c r="U2776">
        <v>15</v>
      </c>
      <c r="V2776">
        <v>200</v>
      </c>
      <c r="W2776">
        <v>6</v>
      </c>
      <c r="X2776">
        <v>56</v>
      </c>
      <c r="Y2776">
        <v>2743.2</v>
      </c>
      <c r="AA2776" t="s">
        <v>30</v>
      </c>
      <c r="AB2776" s="1">
        <v>44625</v>
      </c>
      <c r="AC2776" s="2">
        <v>0.35874999999999996</v>
      </c>
      <c r="AD2776" s="2">
        <f t="shared" si="43"/>
        <v>8.61</v>
      </c>
      <c r="AE2776" s="8">
        <f>WEEKDAY(AB2776)</f>
        <v>7</v>
      </c>
      <c r="AF2776">
        <f>IF(EXACT($AE2776,AF$1),$D2776,)</f>
        <v>0</v>
      </c>
      <c r="AG2776">
        <f>IF(EXACT($AE2776,AG$1),$D2776,)</f>
        <v>0</v>
      </c>
      <c r="AH2776">
        <f>IF(EXACT($AE2776,AH$1),$D2776,)</f>
        <v>0</v>
      </c>
      <c r="AI2776">
        <f>IF(EXACT($AE2776,AI$1),$D2776,)</f>
        <v>0</v>
      </c>
      <c r="AJ2776">
        <f>IF(EXACT($AE2776,AJ$1),$D2776,)</f>
        <v>0</v>
      </c>
      <c r="AK2776">
        <f>IF(EXACT($AE2776,AK$1),$D2776,)</f>
        <v>0</v>
      </c>
      <c r="AL2776">
        <f>IF(EXACT($AE2776,AL$1),$D2776,)</f>
        <v>28.97</v>
      </c>
    </row>
    <row r="2777" spans="1:38" x14ac:dyDescent="0.25">
      <c r="A2777" t="s">
        <v>8350</v>
      </c>
      <c r="B2777" t="s">
        <v>8351</v>
      </c>
      <c r="C2777" t="s">
        <v>27</v>
      </c>
      <c r="D2777">
        <v>20.67</v>
      </c>
      <c r="E2777" t="s">
        <v>28</v>
      </c>
      <c r="F2777" t="s">
        <v>8352</v>
      </c>
      <c r="G2777">
        <v>960</v>
      </c>
      <c r="H2777">
        <v>720</v>
      </c>
      <c r="I2777">
        <v>3</v>
      </c>
      <c r="J2777" t="s">
        <v>31</v>
      </c>
      <c r="K2777" t="s">
        <v>30</v>
      </c>
      <c r="L2777">
        <v>89</v>
      </c>
      <c r="M2777">
        <v>18</v>
      </c>
      <c r="N2777">
        <v>52</v>
      </c>
      <c r="O2777">
        <v>43</v>
      </c>
      <c r="P2777">
        <v>2236</v>
      </c>
      <c r="Q2777">
        <v>50</v>
      </c>
      <c r="R2777">
        <v>250</v>
      </c>
      <c r="S2777">
        <v>110</v>
      </c>
      <c r="T2777">
        <v>173</v>
      </c>
      <c r="U2777">
        <v>15</v>
      </c>
      <c r="V2777">
        <v>200</v>
      </c>
      <c r="W2777">
        <v>6</v>
      </c>
      <c r="X2777">
        <v>25</v>
      </c>
      <c r="Y2777">
        <v>1092.2</v>
      </c>
      <c r="AA2777" t="s">
        <v>30</v>
      </c>
      <c r="AB2777" s="1">
        <v>44625</v>
      </c>
      <c r="AC2777" s="2">
        <v>0.36436342592592591</v>
      </c>
      <c r="AD2777" s="2">
        <f t="shared" si="43"/>
        <v>8.7447222222222223</v>
      </c>
      <c r="AE2777" s="8">
        <f>WEEKDAY(AB2777)</f>
        <v>7</v>
      </c>
      <c r="AF2777">
        <f>IF(EXACT($AE2777,AF$1),$D2777,)</f>
        <v>0</v>
      </c>
      <c r="AG2777">
        <f>IF(EXACT($AE2777,AG$1),$D2777,)</f>
        <v>0</v>
      </c>
      <c r="AH2777">
        <f>IF(EXACT($AE2777,AH$1),$D2777,)</f>
        <v>0</v>
      </c>
      <c r="AI2777">
        <f>IF(EXACT($AE2777,AI$1),$D2777,)</f>
        <v>0</v>
      </c>
      <c r="AJ2777">
        <f>IF(EXACT($AE2777,AJ$1),$D2777,)</f>
        <v>0</v>
      </c>
      <c r="AK2777">
        <f>IF(EXACT($AE2777,AK$1),$D2777,)</f>
        <v>0</v>
      </c>
      <c r="AL2777">
        <f>IF(EXACT($AE2777,AL$1),$D2777,)</f>
        <v>20.67</v>
      </c>
    </row>
    <row r="2778" spans="1:38" x14ac:dyDescent="0.25">
      <c r="A2778" t="s">
        <v>8353</v>
      </c>
      <c r="B2778" t="s">
        <v>8354</v>
      </c>
      <c r="C2778" t="s">
        <v>27</v>
      </c>
      <c r="D2778">
        <v>29.89</v>
      </c>
      <c r="E2778" t="s">
        <v>28</v>
      </c>
      <c r="F2778" t="s">
        <v>8355</v>
      </c>
      <c r="G2778">
        <v>960</v>
      </c>
      <c r="H2778">
        <v>720</v>
      </c>
      <c r="I2778">
        <v>3</v>
      </c>
      <c r="J2778" t="s">
        <v>31</v>
      </c>
      <c r="K2778" t="s">
        <v>30</v>
      </c>
      <c r="L2778">
        <v>143</v>
      </c>
      <c r="M2778">
        <v>21</v>
      </c>
      <c r="N2778">
        <v>35</v>
      </c>
      <c r="O2778">
        <v>15</v>
      </c>
      <c r="P2778">
        <v>525</v>
      </c>
      <c r="Q2778">
        <v>50</v>
      </c>
      <c r="R2778">
        <v>250</v>
      </c>
      <c r="S2778">
        <v>110</v>
      </c>
      <c r="T2778">
        <v>173</v>
      </c>
      <c r="U2778">
        <v>15</v>
      </c>
      <c r="V2778">
        <v>200</v>
      </c>
      <c r="W2778">
        <v>6</v>
      </c>
      <c r="X2778">
        <v>25</v>
      </c>
      <c r="Y2778">
        <v>1092.2</v>
      </c>
      <c r="AA2778" t="s">
        <v>30</v>
      </c>
      <c r="AB2778" s="1">
        <v>44625</v>
      </c>
      <c r="AC2778" s="2">
        <v>0.36488425925925921</v>
      </c>
      <c r="AD2778" s="2">
        <f t="shared" si="43"/>
        <v>8.7572222222222216</v>
      </c>
      <c r="AE2778" s="8">
        <f>WEEKDAY(AB2778)</f>
        <v>7</v>
      </c>
      <c r="AF2778">
        <f>IF(EXACT($AE2778,AF$1),$D2778,)</f>
        <v>0</v>
      </c>
      <c r="AG2778">
        <f>IF(EXACT($AE2778,AG$1),$D2778,)</f>
        <v>0</v>
      </c>
      <c r="AH2778">
        <f>IF(EXACT($AE2778,AH$1),$D2778,)</f>
        <v>0</v>
      </c>
      <c r="AI2778">
        <f>IF(EXACT($AE2778,AI$1),$D2778,)</f>
        <v>0</v>
      </c>
      <c r="AJ2778">
        <f>IF(EXACT($AE2778,AJ$1),$D2778,)</f>
        <v>0</v>
      </c>
      <c r="AK2778">
        <f>IF(EXACT($AE2778,AK$1),$D2778,)</f>
        <v>0</v>
      </c>
      <c r="AL2778">
        <f>IF(EXACT($AE2778,AL$1),$D2778,)</f>
        <v>29.89</v>
      </c>
    </row>
    <row r="2779" spans="1:38" x14ac:dyDescent="0.25">
      <c r="A2779" t="s">
        <v>8356</v>
      </c>
      <c r="B2779" t="s">
        <v>8357</v>
      </c>
      <c r="C2779" t="s">
        <v>27</v>
      </c>
      <c r="D2779">
        <v>18.71</v>
      </c>
      <c r="E2779" t="s">
        <v>28</v>
      </c>
      <c r="F2779" t="s">
        <v>8358</v>
      </c>
      <c r="G2779">
        <v>960</v>
      </c>
      <c r="H2779">
        <v>720</v>
      </c>
      <c r="I2779">
        <v>3</v>
      </c>
      <c r="J2779" t="s">
        <v>29</v>
      </c>
      <c r="K2779" t="s">
        <v>30</v>
      </c>
      <c r="L2779">
        <v>37</v>
      </c>
      <c r="M2779">
        <v>21</v>
      </c>
      <c r="N2779">
        <v>40</v>
      </c>
      <c r="O2779">
        <v>30</v>
      </c>
      <c r="P2779">
        <v>1200</v>
      </c>
      <c r="Q2779">
        <v>50</v>
      </c>
      <c r="R2779">
        <v>250</v>
      </c>
      <c r="S2779">
        <v>110</v>
      </c>
      <c r="T2779">
        <v>173</v>
      </c>
      <c r="U2779">
        <v>15</v>
      </c>
      <c r="V2779">
        <v>200</v>
      </c>
      <c r="W2779">
        <v>6</v>
      </c>
      <c r="X2779">
        <v>56</v>
      </c>
      <c r="Y2779">
        <v>2743.2</v>
      </c>
      <c r="AA2779" t="s">
        <v>30</v>
      </c>
      <c r="AB2779" s="1">
        <v>44625</v>
      </c>
      <c r="AC2779" s="2">
        <v>0.36489583333333336</v>
      </c>
      <c r="AD2779" s="2">
        <f t="shared" si="43"/>
        <v>8.7575000000000003</v>
      </c>
      <c r="AE2779" s="8">
        <f>WEEKDAY(AB2779)</f>
        <v>7</v>
      </c>
      <c r="AF2779">
        <f>IF(EXACT($AE2779,AF$1),$D2779,)</f>
        <v>0</v>
      </c>
      <c r="AG2779">
        <f>IF(EXACT($AE2779,AG$1),$D2779,)</f>
        <v>0</v>
      </c>
      <c r="AH2779">
        <f>IF(EXACT($AE2779,AH$1),$D2779,)</f>
        <v>0</v>
      </c>
      <c r="AI2779">
        <f>IF(EXACT($AE2779,AI$1),$D2779,)</f>
        <v>0</v>
      </c>
      <c r="AJ2779">
        <f>IF(EXACT($AE2779,AJ$1),$D2779,)</f>
        <v>0</v>
      </c>
      <c r="AK2779">
        <f>IF(EXACT($AE2779,AK$1),$D2779,)</f>
        <v>0</v>
      </c>
      <c r="AL2779">
        <f>IF(EXACT($AE2779,AL$1),$D2779,)</f>
        <v>18.71</v>
      </c>
    </row>
    <row r="2780" spans="1:38" x14ac:dyDescent="0.25">
      <c r="A2780" t="s">
        <v>8359</v>
      </c>
      <c r="B2780" t="s">
        <v>8360</v>
      </c>
      <c r="C2780" t="s">
        <v>27</v>
      </c>
      <c r="D2780">
        <v>90.78</v>
      </c>
      <c r="E2780" t="s">
        <v>28</v>
      </c>
      <c r="F2780" t="s">
        <v>8361</v>
      </c>
      <c r="G2780">
        <v>960</v>
      </c>
      <c r="H2780">
        <v>720</v>
      </c>
      <c r="I2780">
        <v>3</v>
      </c>
      <c r="J2780" t="s">
        <v>31</v>
      </c>
      <c r="K2780" t="s">
        <v>30</v>
      </c>
      <c r="L2780">
        <v>125</v>
      </c>
      <c r="M2780">
        <v>4</v>
      </c>
      <c r="N2780">
        <v>31</v>
      </c>
      <c r="O2780">
        <v>59</v>
      </c>
      <c r="P2780">
        <v>1829</v>
      </c>
      <c r="Q2780">
        <v>50</v>
      </c>
      <c r="R2780">
        <v>250</v>
      </c>
      <c r="S2780">
        <v>110</v>
      </c>
      <c r="T2780">
        <v>173</v>
      </c>
      <c r="U2780">
        <v>15</v>
      </c>
      <c r="V2780">
        <v>200</v>
      </c>
      <c r="W2780">
        <v>6</v>
      </c>
      <c r="X2780">
        <v>25</v>
      </c>
      <c r="Y2780">
        <v>1092.2</v>
      </c>
      <c r="AA2780" t="s">
        <v>30</v>
      </c>
      <c r="AB2780" s="1">
        <v>44625</v>
      </c>
      <c r="AC2780" s="2">
        <v>0.3691550925925926</v>
      </c>
      <c r="AD2780" s="2">
        <f t="shared" si="43"/>
        <v>8.8597222222222225</v>
      </c>
      <c r="AE2780" s="8">
        <f>WEEKDAY(AB2780)</f>
        <v>7</v>
      </c>
      <c r="AF2780">
        <f>IF(EXACT($AE2780,AF$1),$D2780,)</f>
        <v>0</v>
      </c>
      <c r="AG2780">
        <f>IF(EXACT($AE2780,AG$1),$D2780,)</f>
        <v>0</v>
      </c>
      <c r="AH2780">
        <f>IF(EXACT($AE2780,AH$1),$D2780,)</f>
        <v>0</v>
      </c>
      <c r="AI2780">
        <f>IF(EXACT($AE2780,AI$1),$D2780,)</f>
        <v>0</v>
      </c>
      <c r="AJ2780">
        <f>IF(EXACT($AE2780,AJ$1),$D2780,)</f>
        <v>0</v>
      </c>
      <c r="AK2780">
        <f>IF(EXACT($AE2780,AK$1),$D2780,)</f>
        <v>0</v>
      </c>
      <c r="AL2780">
        <f>IF(EXACT($AE2780,AL$1),$D2780,)</f>
        <v>90.78</v>
      </c>
    </row>
    <row r="2781" spans="1:38" x14ac:dyDescent="0.25">
      <c r="A2781" t="s">
        <v>8362</v>
      </c>
      <c r="B2781" t="s">
        <v>8363</v>
      </c>
      <c r="C2781" t="s">
        <v>27</v>
      </c>
      <c r="D2781">
        <v>16.62</v>
      </c>
      <c r="E2781" t="s">
        <v>28</v>
      </c>
      <c r="F2781" t="s">
        <v>8364</v>
      </c>
      <c r="G2781">
        <v>960</v>
      </c>
      <c r="H2781">
        <v>720</v>
      </c>
      <c r="I2781">
        <v>3</v>
      </c>
      <c r="J2781" t="s">
        <v>29</v>
      </c>
      <c r="K2781" t="s">
        <v>30</v>
      </c>
      <c r="L2781">
        <v>74</v>
      </c>
      <c r="M2781">
        <v>11</v>
      </c>
      <c r="N2781">
        <v>60</v>
      </c>
      <c r="O2781">
        <v>42</v>
      </c>
      <c r="P2781">
        <v>2520</v>
      </c>
      <c r="Q2781">
        <v>50</v>
      </c>
      <c r="R2781">
        <v>250</v>
      </c>
      <c r="S2781">
        <v>110</v>
      </c>
      <c r="T2781">
        <v>173</v>
      </c>
      <c r="U2781">
        <v>15</v>
      </c>
      <c r="V2781">
        <v>200</v>
      </c>
      <c r="W2781">
        <v>6</v>
      </c>
      <c r="X2781">
        <v>56</v>
      </c>
      <c r="Y2781">
        <v>2743.2</v>
      </c>
      <c r="AA2781" t="s">
        <v>30</v>
      </c>
      <c r="AB2781" s="1">
        <v>44625</v>
      </c>
      <c r="AC2781" s="2">
        <v>0.37385416666666665</v>
      </c>
      <c r="AD2781" s="2">
        <f t="shared" si="43"/>
        <v>8.9725000000000001</v>
      </c>
      <c r="AE2781" s="8">
        <f>WEEKDAY(AB2781)</f>
        <v>7</v>
      </c>
      <c r="AF2781">
        <f>IF(EXACT($AE2781,AF$1),$D2781,)</f>
        <v>0</v>
      </c>
      <c r="AG2781">
        <f>IF(EXACT($AE2781,AG$1),$D2781,)</f>
        <v>0</v>
      </c>
      <c r="AH2781">
        <f>IF(EXACT($AE2781,AH$1),$D2781,)</f>
        <v>0</v>
      </c>
      <c r="AI2781">
        <f>IF(EXACT($AE2781,AI$1),$D2781,)</f>
        <v>0</v>
      </c>
      <c r="AJ2781">
        <f>IF(EXACT($AE2781,AJ$1),$D2781,)</f>
        <v>0</v>
      </c>
      <c r="AK2781">
        <f>IF(EXACT($AE2781,AK$1),$D2781,)</f>
        <v>0</v>
      </c>
      <c r="AL2781">
        <f>IF(EXACT($AE2781,AL$1),$D2781,)</f>
        <v>16.62</v>
      </c>
    </row>
    <row r="2782" spans="1:38" x14ac:dyDescent="0.25">
      <c r="A2782" t="s">
        <v>8365</v>
      </c>
      <c r="B2782" t="s">
        <v>8366</v>
      </c>
      <c r="C2782" t="s">
        <v>27</v>
      </c>
      <c r="D2782">
        <v>18.03</v>
      </c>
      <c r="E2782" t="s">
        <v>28</v>
      </c>
      <c r="F2782" t="s">
        <v>8367</v>
      </c>
      <c r="G2782">
        <v>960</v>
      </c>
      <c r="H2782">
        <v>720</v>
      </c>
      <c r="I2782">
        <v>3</v>
      </c>
      <c r="J2782" t="s">
        <v>29</v>
      </c>
      <c r="K2782" t="s">
        <v>30</v>
      </c>
      <c r="L2782">
        <v>125</v>
      </c>
      <c r="M2782">
        <v>17</v>
      </c>
      <c r="N2782">
        <v>41</v>
      </c>
      <c r="O2782">
        <v>33</v>
      </c>
      <c r="P2782">
        <v>1353</v>
      </c>
      <c r="Q2782">
        <v>50</v>
      </c>
      <c r="R2782">
        <v>250</v>
      </c>
      <c r="S2782">
        <v>110</v>
      </c>
      <c r="T2782">
        <v>173</v>
      </c>
      <c r="U2782">
        <v>15</v>
      </c>
      <c r="V2782">
        <v>200</v>
      </c>
      <c r="W2782">
        <v>6</v>
      </c>
      <c r="X2782">
        <v>56</v>
      </c>
      <c r="Y2782">
        <v>2743.2</v>
      </c>
      <c r="AA2782" t="s">
        <v>30</v>
      </c>
      <c r="AB2782" s="1">
        <v>44625</v>
      </c>
      <c r="AC2782" s="2">
        <v>0.37461805555555555</v>
      </c>
      <c r="AD2782" s="2">
        <f t="shared" si="43"/>
        <v>8.9908333333333328</v>
      </c>
      <c r="AE2782" s="8">
        <f>WEEKDAY(AB2782)</f>
        <v>7</v>
      </c>
      <c r="AF2782">
        <f>IF(EXACT($AE2782,AF$1),$D2782,)</f>
        <v>0</v>
      </c>
      <c r="AG2782">
        <f>IF(EXACT($AE2782,AG$1),$D2782,)</f>
        <v>0</v>
      </c>
      <c r="AH2782">
        <f>IF(EXACT($AE2782,AH$1),$D2782,)</f>
        <v>0</v>
      </c>
      <c r="AI2782">
        <f>IF(EXACT($AE2782,AI$1),$D2782,)</f>
        <v>0</v>
      </c>
      <c r="AJ2782">
        <f>IF(EXACT($AE2782,AJ$1),$D2782,)</f>
        <v>0</v>
      </c>
      <c r="AK2782">
        <f>IF(EXACT($AE2782,AK$1),$D2782,)</f>
        <v>0</v>
      </c>
      <c r="AL2782">
        <f>IF(EXACT($AE2782,AL$1),$D2782,)</f>
        <v>18.03</v>
      </c>
    </row>
    <row r="2783" spans="1:38" x14ac:dyDescent="0.25">
      <c r="A2783" t="s">
        <v>8368</v>
      </c>
      <c r="B2783" t="s">
        <v>8369</v>
      </c>
      <c r="C2783" t="s">
        <v>27</v>
      </c>
      <c r="D2783">
        <v>32.4</v>
      </c>
      <c r="E2783" t="s">
        <v>28</v>
      </c>
      <c r="F2783" t="s">
        <v>8370</v>
      </c>
      <c r="G2783">
        <v>960</v>
      </c>
      <c r="H2783">
        <v>720</v>
      </c>
      <c r="I2783">
        <v>3</v>
      </c>
      <c r="J2783" t="s">
        <v>31</v>
      </c>
      <c r="K2783" t="s">
        <v>30</v>
      </c>
      <c r="L2783">
        <v>34</v>
      </c>
      <c r="M2783">
        <v>8</v>
      </c>
      <c r="N2783">
        <v>72</v>
      </c>
      <c r="O2783">
        <v>50</v>
      </c>
      <c r="P2783">
        <v>3600</v>
      </c>
      <c r="Q2783">
        <v>50</v>
      </c>
      <c r="R2783">
        <v>250</v>
      </c>
      <c r="S2783">
        <v>110</v>
      </c>
      <c r="T2783">
        <v>173</v>
      </c>
      <c r="U2783">
        <v>15</v>
      </c>
      <c r="V2783">
        <v>200</v>
      </c>
      <c r="W2783">
        <v>6</v>
      </c>
      <c r="X2783">
        <v>25</v>
      </c>
      <c r="Y2783">
        <v>1092.2</v>
      </c>
      <c r="AA2783" t="s">
        <v>30</v>
      </c>
      <c r="AB2783" s="1">
        <v>44625</v>
      </c>
      <c r="AC2783" s="2">
        <v>0.37615740740740744</v>
      </c>
      <c r="AD2783" s="2">
        <f t="shared" si="43"/>
        <v>9.0277777777777786</v>
      </c>
      <c r="AE2783" s="8">
        <f>WEEKDAY(AB2783)</f>
        <v>7</v>
      </c>
      <c r="AF2783">
        <f>IF(EXACT($AE2783,AF$1),$D2783,)</f>
        <v>0</v>
      </c>
      <c r="AG2783">
        <f>IF(EXACT($AE2783,AG$1),$D2783,)</f>
        <v>0</v>
      </c>
      <c r="AH2783">
        <f>IF(EXACT($AE2783,AH$1),$D2783,)</f>
        <v>0</v>
      </c>
      <c r="AI2783">
        <f>IF(EXACT($AE2783,AI$1),$D2783,)</f>
        <v>0</v>
      </c>
      <c r="AJ2783">
        <f>IF(EXACT($AE2783,AJ$1),$D2783,)</f>
        <v>0</v>
      </c>
      <c r="AK2783">
        <f>IF(EXACT($AE2783,AK$1),$D2783,)</f>
        <v>0</v>
      </c>
      <c r="AL2783">
        <f>IF(EXACT($AE2783,AL$1),$D2783,)</f>
        <v>32.4</v>
      </c>
    </row>
    <row r="2784" spans="1:38" x14ac:dyDescent="0.25">
      <c r="A2784" t="s">
        <v>8371</v>
      </c>
      <c r="B2784" t="s">
        <v>8372</v>
      </c>
      <c r="C2784" t="s">
        <v>27</v>
      </c>
      <c r="D2784">
        <v>23.01</v>
      </c>
      <c r="E2784" t="s">
        <v>28</v>
      </c>
      <c r="F2784" t="s">
        <v>8373</v>
      </c>
      <c r="G2784">
        <v>960</v>
      </c>
      <c r="H2784">
        <v>720</v>
      </c>
      <c r="I2784">
        <v>3</v>
      </c>
      <c r="J2784" t="s">
        <v>29</v>
      </c>
      <c r="K2784" t="s">
        <v>30</v>
      </c>
      <c r="L2784">
        <v>56</v>
      </c>
      <c r="M2784">
        <v>10</v>
      </c>
      <c r="N2784">
        <v>61</v>
      </c>
      <c r="O2784">
        <v>42</v>
      </c>
      <c r="P2784">
        <v>2562</v>
      </c>
      <c r="Q2784">
        <v>50</v>
      </c>
      <c r="R2784">
        <v>250</v>
      </c>
      <c r="S2784">
        <v>110</v>
      </c>
      <c r="T2784">
        <v>173</v>
      </c>
      <c r="U2784">
        <v>15</v>
      </c>
      <c r="V2784">
        <v>200</v>
      </c>
      <c r="W2784">
        <v>6</v>
      </c>
      <c r="X2784">
        <v>56</v>
      </c>
      <c r="Y2784">
        <v>2743.2</v>
      </c>
      <c r="AA2784" t="s">
        <v>30</v>
      </c>
      <c r="AB2784" s="1">
        <v>44625</v>
      </c>
      <c r="AC2784" s="2">
        <v>0.37739583333333332</v>
      </c>
      <c r="AD2784" s="2">
        <f t="shared" si="43"/>
        <v>9.0574999999999992</v>
      </c>
      <c r="AE2784" s="8">
        <f>WEEKDAY(AB2784)</f>
        <v>7</v>
      </c>
      <c r="AF2784">
        <f>IF(EXACT($AE2784,AF$1),$D2784,)</f>
        <v>0</v>
      </c>
      <c r="AG2784">
        <f>IF(EXACT($AE2784,AG$1),$D2784,)</f>
        <v>0</v>
      </c>
      <c r="AH2784">
        <f>IF(EXACT($AE2784,AH$1),$D2784,)</f>
        <v>0</v>
      </c>
      <c r="AI2784">
        <f>IF(EXACT($AE2784,AI$1),$D2784,)</f>
        <v>0</v>
      </c>
      <c r="AJ2784">
        <f>IF(EXACT($AE2784,AJ$1),$D2784,)</f>
        <v>0</v>
      </c>
      <c r="AK2784">
        <f>IF(EXACT($AE2784,AK$1),$D2784,)</f>
        <v>0</v>
      </c>
      <c r="AL2784">
        <f>IF(EXACT($AE2784,AL$1),$D2784,)</f>
        <v>23.01</v>
      </c>
    </row>
    <row r="2785" spans="1:38" x14ac:dyDescent="0.25">
      <c r="A2785" t="s">
        <v>8374</v>
      </c>
      <c r="B2785" t="s">
        <v>8375</v>
      </c>
      <c r="C2785" t="s">
        <v>27</v>
      </c>
      <c r="D2785">
        <v>17.93</v>
      </c>
      <c r="E2785" t="s">
        <v>28</v>
      </c>
      <c r="F2785" t="s">
        <v>8376</v>
      </c>
      <c r="G2785">
        <v>960</v>
      </c>
      <c r="H2785">
        <v>720</v>
      </c>
      <c r="I2785">
        <v>3</v>
      </c>
      <c r="J2785" t="s">
        <v>29</v>
      </c>
      <c r="K2785" t="s">
        <v>30</v>
      </c>
      <c r="L2785">
        <v>134</v>
      </c>
      <c r="M2785">
        <v>14</v>
      </c>
      <c r="N2785">
        <v>36</v>
      </c>
      <c r="O2785">
        <v>36</v>
      </c>
      <c r="P2785">
        <v>1296</v>
      </c>
      <c r="Q2785">
        <v>50</v>
      </c>
      <c r="R2785">
        <v>250</v>
      </c>
      <c r="S2785">
        <v>110</v>
      </c>
      <c r="T2785">
        <v>173</v>
      </c>
      <c r="U2785">
        <v>15</v>
      </c>
      <c r="V2785">
        <v>200</v>
      </c>
      <c r="W2785">
        <v>6</v>
      </c>
      <c r="X2785">
        <v>56</v>
      </c>
      <c r="Y2785">
        <v>2743.2</v>
      </c>
      <c r="AA2785" t="s">
        <v>30</v>
      </c>
      <c r="AB2785" s="1">
        <v>44625</v>
      </c>
      <c r="AC2785" s="2">
        <v>0.37793981481481481</v>
      </c>
      <c r="AD2785" s="2">
        <f t="shared" si="43"/>
        <v>9.0705555555555559</v>
      </c>
      <c r="AE2785" s="8">
        <f>WEEKDAY(AB2785)</f>
        <v>7</v>
      </c>
      <c r="AF2785">
        <f>IF(EXACT($AE2785,AF$1),$D2785,)</f>
        <v>0</v>
      </c>
      <c r="AG2785">
        <f>IF(EXACT($AE2785,AG$1),$D2785,)</f>
        <v>0</v>
      </c>
      <c r="AH2785">
        <f>IF(EXACT($AE2785,AH$1),$D2785,)</f>
        <v>0</v>
      </c>
      <c r="AI2785">
        <f>IF(EXACT($AE2785,AI$1),$D2785,)</f>
        <v>0</v>
      </c>
      <c r="AJ2785">
        <f>IF(EXACT($AE2785,AJ$1),$D2785,)</f>
        <v>0</v>
      </c>
      <c r="AK2785">
        <f>IF(EXACT($AE2785,AK$1),$D2785,)</f>
        <v>0</v>
      </c>
      <c r="AL2785">
        <f>IF(EXACT($AE2785,AL$1),$D2785,)</f>
        <v>17.93</v>
      </c>
    </row>
    <row r="2786" spans="1:38" x14ac:dyDescent="0.25">
      <c r="A2786" t="s">
        <v>8377</v>
      </c>
      <c r="B2786" t="s">
        <v>8378</v>
      </c>
      <c r="C2786" t="s">
        <v>27</v>
      </c>
      <c r="D2786">
        <v>20.67</v>
      </c>
      <c r="E2786" t="s">
        <v>28</v>
      </c>
      <c r="F2786" t="s">
        <v>8379</v>
      </c>
      <c r="G2786">
        <v>960</v>
      </c>
      <c r="H2786">
        <v>720</v>
      </c>
      <c r="I2786">
        <v>3</v>
      </c>
      <c r="J2786" t="s">
        <v>29</v>
      </c>
      <c r="K2786" t="s">
        <v>30</v>
      </c>
      <c r="L2786">
        <v>97</v>
      </c>
      <c r="M2786">
        <v>11</v>
      </c>
      <c r="N2786">
        <v>48</v>
      </c>
      <c r="O2786">
        <v>41</v>
      </c>
      <c r="P2786">
        <v>1968</v>
      </c>
      <c r="Q2786">
        <v>50</v>
      </c>
      <c r="R2786">
        <v>250</v>
      </c>
      <c r="S2786">
        <v>110</v>
      </c>
      <c r="T2786">
        <v>173</v>
      </c>
      <c r="U2786">
        <v>15</v>
      </c>
      <c r="V2786">
        <v>200</v>
      </c>
      <c r="W2786">
        <v>6</v>
      </c>
      <c r="X2786">
        <v>56</v>
      </c>
      <c r="Y2786">
        <v>2743.2</v>
      </c>
      <c r="AA2786" t="s">
        <v>30</v>
      </c>
      <c r="AB2786" s="1">
        <v>44625</v>
      </c>
      <c r="AC2786" s="2">
        <v>0.3795486111111111</v>
      </c>
      <c r="AD2786" s="2">
        <f t="shared" si="43"/>
        <v>9.1091666666666669</v>
      </c>
      <c r="AE2786" s="8">
        <f>WEEKDAY(AB2786)</f>
        <v>7</v>
      </c>
      <c r="AF2786">
        <f>IF(EXACT($AE2786,AF$1),$D2786,)</f>
        <v>0</v>
      </c>
      <c r="AG2786">
        <f>IF(EXACT($AE2786,AG$1),$D2786,)</f>
        <v>0</v>
      </c>
      <c r="AH2786">
        <f>IF(EXACT($AE2786,AH$1),$D2786,)</f>
        <v>0</v>
      </c>
      <c r="AI2786">
        <f>IF(EXACT($AE2786,AI$1),$D2786,)</f>
        <v>0</v>
      </c>
      <c r="AJ2786">
        <f>IF(EXACT($AE2786,AJ$1),$D2786,)</f>
        <v>0</v>
      </c>
      <c r="AK2786">
        <f>IF(EXACT($AE2786,AK$1),$D2786,)</f>
        <v>0</v>
      </c>
      <c r="AL2786">
        <f>IF(EXACT($AE2786,AL$1),$D2786,)</f>
        <v>20.67</v>
      </c>
    </row>
    <row r="2787" spans="1:38" x14ac:dyDescent="0.25">
      <c r="A2787" t="s">
        <v>8380</v>
      </c>
      <c r="B2787" t="s">
        <v>8381</v>
      </c>
      <c r="C2787" t="s">
        <v>27</v>
      </c>
      <c r="D2787">
        <v>23.46</v>
      </c>
      <c r="E2787" t="s">
        <v>28</v>
      </c>
      <c r="F2787" t="s">
        <v>8382</v>
      </c>
      <c r="G2787">
        <v>960</v>
      </c>
      <c r="H2787">
        <v>720</v>
      </c>
      <c r="I2787">
        <v>3</v>
      </c>
      <c r="J2787" t="s">
        <v>29</v>
      </c>
      <c r="K2787" t="s">
        <v>30</v>
      </c>
      <c r="L2787">
        <v>68</v>
      </c>
      <c r="M2787">
        <v>15</v>
      </c>
      <c r="N2787">
        <v>57</v>
      </c>
      <c r="O2787">
        <v>37</v>
      </c>
      <c r="P2787">
        <v>2109</v>
      </c>
      <c r="Q2787">
        <v>50</v>
      </c>
      <c r="R2787">
        <v>250</v>
      </c>
      <c r="S2787">
        <v>110</v>
      </c>
      <c r="T2787">
        <v>173</v>
      </c>
      <c r="U2787">
        <v>15</v>
      </c>
      <c r="V2787">
        <v>200</v>
      </c>
      <c r="W2787">
        <v>6</v>
      </c>
      <c r="X2787">
        <v>56</v>
      </c>
      <c r="Y2787">
        <v>2743.2</v>
      </c>
      <c r="AA2787" t="s">
        <v>30</v>
      </c>
      <c r="AB2787" s="1">
        <v>44625</v>
      </c>
      <c r="AC2787" s="2">
        <v>0.37957175925925929</v>
      </c>
      <c r="AD2787" s="2">
        <f t="shared" si="43"/>
        <v>9.1097222222222225</v>
      </c>
      <c r="AE2787" s="8">
        <f>WEEKDAY(AB2787)</f>
        <v>7</v>
      </c>
      <c r="AF2787">
        <f>IF(EXACT($AE2787,AF$1),$D2787,)</f>
        <v>0</v>
      </c>
      <c r="AG2787">
        <f>IF(EXACT($AE2787,AG$1),$D2787,)</f>
        <v>0</v>
      </c>
      <c r="AH2787">
        <f>IF(EXACT($AE2787,AH$1),$D2787,)</f>
        <v>0</v>
      </c>
      <c r="AI2787">
        <f>IF(EXACT($AE2787,AI$1),$D2787,)</f>
        <v>0</v>
      </c>
      <c r="AJ2787">
        <f>IF(EXACT($AE2787,AJ$1),$D2787,)</f>
        <v>0</v>
      </c>
      <c r="AK2787">
        <f>IF(EXACT($AE2787,AK$1),$D2787,)</f>
        <v>0</v>
      </c>
      <c r="AL2787">
        <f>IF(EXACT($AE2787,AL$1),$D2787,)</f>
        <v>23.46</v>
      </c>
    </row>
    <row r="2788" spans="1:38" x14ac:dyDescent="0.25">
      <c r="A2788" t="s">
        <v>8383</v>
      </c>
      <c r="B2788" t="s">
        <v>8384</v>
      </c>
      <c r="C2788" t="s">
        <v>27</v>
      </c>
      <c r="D2788">
        <v>24.89</v>
      </c>
      <c r="E2788" t="s">
        <v>28</v>
      </c>
      <c r="F2788" t="s">
        <v>8385</v>
      </c>
      <c r="G2788">
        <v>960</v>
      </c>
      <c r="H2788">
        <v>720</v>
      </c>
      <c r="I2788">
        <v>3</v>
      </c>
      <c r="J2788" t="s">
        <v>31</v>
      </c>
      <c r="K2788" t="s">
        <v>30</v>
      </c>
      <c r="L2788">
        <v>96</v>
      </c>
      <c r="M2788">
        <v>3</v>
      </c>
      <c r="N2788">
        <v>81</v>
      </c>
      <c r="O2788">
        <v>55</v>
      </c>
      <c r="P2788">
        <v>4455</v>
      </c>
      <c r="Q2788">
        <v>50</v>
      </c>
      <c r="R2788">
        <v>250</v>
      </c>
      <c r="S2788">
        <v>110</v>
      </c>
      <c r="T2788">
        <v>173</v>
      </c>
      <c r="U2788">
        <v>15</v>
      </c>
      <c r="V2788">
        <v>200</v>
      </c>
      <c r="W2788">
        <v>6</v>
      </c>
      <c r="X2788">
        <v>25</v>
      </c>
      <c r="Y2788">
        <v>1092.2</v>
      </c>
      <c r="AA2788" t="s">
        <v>30</v>
      </c>
      <c r="AB2788" s="1">
        <v>44625</v>
      </c>
      <c r="AC2788" s="2">
        <v>0.38440972222222225</v>
      </c>
      <c r="AD2788" s="2">
        <f t="shared" si="43"/>
        <v>9.225833333333334</v>
      </c>
      <c r="AE2788" s="8">
        <f>WEEKDAY(AB2788)</f>
        <v>7</v>
      </c>
      <c r="AF2788">
        <f>IF(EXACT($AE2788,AF$1),$D2788,)</f>
        <v>0</v>
      </c>
      <c r="AG2788">
        <f>IF(EXACT($AE2788,AG$1),$D2788,)</f>
        <v>0</v>
      </c>
      <c r="AH2788">
        <f>IF(EXACT($AE2788,AH$1),$D2788,)</f>
        <v>0</v>
      </c>
      <c r="AI2788">
        <f>IF(EXACT($AE2788,AI$1),$D2788,)</f>
        <v>0</v>
      </c>
      <c r="AJ2788">
        <f>IF(EXACT($AE2788,AJ$1),$D2788,)</f>
        <v>0</v>
      </c>
      <c r="AK2788">
        <f>IF(EXACT($AE2788,AK$1),$D2788,)</f>
        <v>0</v>
      </c>
      <c r="AL2788">
        <f>IF(EXACT($AE2788,AL$1),$D2788,)</f>
        <v>24.89</v>
      </c>
    </row>
    <row r="2789" spans="1:38" x14ac:dyDescent="0.25">
      <c r="A2789" t="s">
        <v>8386</v>
      </c>
      <c r="B2789" t="s">
        <v>8387</v>
      </c>
      <c r="C2789" t="s">
        <v>27</v>
      </c>
      <c r="D2789">
        <v>43.72</v>
      </c>
      <c r="E2789" t="s">
        <v>28</v>
      </c>
      <c r="F2789" t="s">
        <v>8388</v>
      </c>
      <c r="G2789">
        <v>960</v>
      </c>
      <c r="H2789">
        <v>720</v>
      </c>
      <c r="I2789">
        <v>3</v>
      </c>
      <c r="J2789" t="s">
        <v>31</v>
      </c>
      <c r="K2789" t="s">
        <v>30</v>
      </c>
      <c r="L2789">
        <v>111</v>
      </c>
      <c r="M2789">
        <v>18</v>
      </c>
      <c r="N2789">
        <v>65</v>
      </c>
      <c r="O2789">
        <v>40</v>
      </c>
      <c r="P2789">
        <v>2600</v>
      </c>
      <c r="Q2789">
        <v>50</v>
      </c>
      <c r="R2789">
        <v>250</v>
      </c>
      <c r="S2789">
        <v>110</v>
      </c>
      <c r="T2789">
        <v>173</v>
      </c>
      <c r="U2789">
        <v>15</v>
      </c>
      <c r="V2789">
        <v>200</v>
      </c>
      <c r="W2789">
        <v>6</v>
      </c>
      <c r="X2789">
        <v>25</v>
      </c>
      <c r="Y2789">
        <v>1092.2</v>
      </c>
      <c r="AA2789" t="s">
        <v>30</v>
      </c>
      <c r="AB2789" s="1">
        <v>44625</v>
      </c>
      <c r="AC2789" s="2">
        <v>0.38503472222222218</v>
      </c>
      <c r="AD2789" s="2">
        <f t="shared" si="43"/>
        <v>9.2408333333333328</v>
      </c>
      <c r="AE2789" s="8">
        <f>WEEKDAY(AB2789)</f>
        <v>7</v>
      </c>
      <c r="AF2789">
        <f>IF(EXACT($AE2789,AF$1),$D2789,)</f>
        <v>0</v>
      </c>
      <c r="AG2789">
        <f>IF(EXACT($AE2789,AG$1),$D2789,)</f>
        <v>0</v>
      </c>
      <c r="AH2789">
        <f>IF(EXACT($AE2789,AH$1),$D2789,)</f>
        <v>0</v>
      </c>
      <c r="AI2789">
        <f>IF(EXACT($AE2789,AI$1),$D2789,)</f>
        <v>0</v>
      </c>
      <c r="AJ2789">
        <f>IF(EXACT($AE2789,AJ$1),$D2789,)</f>
        <v>0</v>
      </c>
      <c r="AK2789">
        <f>IF(EXACT($AE2789,AK$1),$D2789,)</f>
        <v>0</v>
      </c>
      <c r="AL2789">
        <f>IF(EXACT($AE2789,AL$1),$D2789,)</f>
        <v>43.72</v>
      </c>
    </row>
    <row r="2790" spans="1:38" x14ac:dyDescent="0.25">
      <c r="A2790" t="s">
        <v>8389</v>
      </c>
      <c r="B2790" t="s">
        <v>8390</v>
      </c>
      <c r="C2790" t="s">
        <v>27</v>
      </c>
      <c r="D2790">
        <v>18.600000000000001</v>
      </c>
      <c r="E2790" t="s">
        <v>28</v>
      </c>
      <c r="F2790" t="s">
        <v>8391</v>
      </c>
      <c r="G2790">
        <v>960</v>
      </c>
      <c r="H2790">
        <v>720</v>
      </c>
      <c r="I2790">
        <v>3</v>
      </c>
      <c r="J2790" t="s">
        <v>29</v>
      </c>
      <c r="K2790" t="s">
        <v>30</v>
      </c>
      <c r="L2790">
        <v>66</v>
      </c>
      <c r="M2790">
        <v>7</v>
      </c>
      <c r="N2790">
        <v>63</v>
      </c>
      <c r="O2790">
        <v>45</v>
      </c>
      <c r="P2790">
        <v>2835</v>
      </c>
      <c r="Q2790">
        <v>50</v>
      </c>
      <c r="R2790">
        <v>250</v>
      </c>
      <c r="S2790">
        <v>110</v>
      </c>
      <c r="T2790">
        <v>173</v>
      </c>
      <c r="U2790">
        <v>15</v>
      </c>
      <c r="V2790">
        <v>200</v>
      </c>
      <c r="W2790">
        <v>6</v>
      </c>
      <c r="X2790">
        <v>56</v>
      </c>
      <c r="Y2790">
        <v>2743.2</v>
      </c>
      <c r="AA2790" t="s">
        <v>30</v>
      </c>
      <c r="AB2790" s="1">
        <v>44625</v>
      </c>
      <c r="AC2790" s="2">
        <v>0.38572916666666668</v>
      </c>
      <c r="AD2790" s="2">
        <f t="shared" si="43"/>
        <v>9.2575000000000003</v>
      </c>
      <c r="AE2790" s="8">
        <f>WEEKDAY(AB2790)</f>
        <v>7</v>
      </c>
      <c r="AF2790">
        <f>IF(EXACT($AE2790,AF$1),$D2790,)</f>
        <v>0</v>
      </c>
      <c r="AG2790">
        <f>IF(EXACT($AE2790,AG$1),$D2790,)</f>
        <v>0</v>
      </c>
      <c r="AH2790">
        <f>IF(EXACT($AE2790,AH$1),$D2790,)</f>
        <v>0</v>
      </c>
      <c r="AI2790">
        <f>IF(EXACT($AE2790,AI$1),$D2790,)</f>
        <v>0</v>
      </c>
      <c r="AJ2790">
        <f>IF(EXACT($AE2790,AJ$1),$D2790,)</f>
        <v>0</v>
      </c>
      <c r="AK2790">
        <f>IF(EXACT($AE2790,AK$1),$D2790,)</f>
        <v>0</v>
      </c>
      <c r="AL2790">
        <f>IF(EXACT($AE2790,AL$1),$D2790,)</f>
        <v>18.600000000000001</v>
      </c>
    </row>
    <row r="2791" spans="1:38" x14ac:dyDescent="0.25">
      <c r="A2791" t="s">
        <v>8392</v>
      </c>
      <c r="B2791" t="s">
        <v>8393</v>
      </c>
      <c r="C2791" t="s">
        <v>27</v>
      </c>
      <c r="D2791">
        <v>39.54</v>
      </c>
      <c r="E2791" t="s">
        <v>28</v>
      </c>
      <c r="F2791" t="s">
        <v>8394</v>
      </c>
      <c r="G2791">
        <v>960</v>
      </c>
      <c r="H2791">
        <v>720</v>
      </c>
      <c r="I2791">
        <v>3</v>
      </c>
      <c r="J2791" t="s">
        <v>29</v>
      </c>
      <c r="K2791" t="s">
        <v>30</v>
      </c>
      <c r="L2791">
        <v>48</v>
      </c>
      <c r="M2791">
        <v>20</v>
      </c>
      <c r="N2791">
        <v>54</v>
      </c>
      <c r="O2791">
        <v>32</v>
      </c>
      <c r="P2791">
        <v>1728</v>
      </c>
      <c r="Q2791">
        <v>50</v>
      </c>
      <c r="R2791">
        <v>250</v>
      </c>
      <c r="S2791">
        <v>110</v>
      </c>
      <c r="T2791">
        <v>173</v>
      </c>
      <c r="U2791">
        <v>15</v>
      </c>
      <c r="V2791">
        <v>200</v>
      </c>
      <c r="W2791">
        <v>6</v>
      </c>
      <c r="X2791">
        <v>56</v>
      </c>
      <c r="Y2791">
        <v>2743.2</v>
      </c>
      <c r="AA2791" t="s">
        <v>30</v>
      </c>
      <c r="AB2791" s="1">
        <v>44625</v>
      </c>
      <c r="AC2791" s="2">
        <v>0.38585648148148149</v>
      </c>
      <c r="AD2791" s="2">
        <f t="shared" si="43"/>
        <v>9.2605555555555554</v>
      </c>
      <c r="AE2791" s="8">
        <f>WEEKDAY(AB2791)</f>
        <v>7</v>
      </c>
      <c r="AF2791">
        <f>IF(EXACT($AE2791,AF$1),$D2791,)</f>
        <v>0</v>
      </c>
      <c r="AG2791">
        <f>IF(EXACT($AE2791,AG$1),$D2791,)</f>
        <v>0</v>
      </c>
      <c r="AH2791">
        <f>IF(EXACT($AE2791,AH$1),$D2791,)</f>
        <v>0</v>
      </c>
      <c r="AI2791">
        <f>IF(EXACT($AE2791,AI$1),$D2791,)</f>
        <v>0</v>
      </c>
      <c r="AJ2791">
        <f>IF(EXACT($AE2791,AJ$1),$D2791,)</f>
        <v>0</v>
      </c>
      <c r="AK2791">
        <f>IF(EXACT($AE2791,AK$1),$D2791,)</f>
        <v>0</v>
      </c>
      <c r="AL2791">
        <f>IF(EXACT($AE2791,AL$1),$D2791,)</f>
        <v>39.54</v>
      </c>
    </row>
    <row r="2792" spans="1:38" x14ac:dyDescent="0.25">
      <c r="A2792" t="s">
        <v>8395</v>
      </c>
      <c r="B2792" t="s">
        <v>8396</v>
      </c>
      <c r="C2792" t="s">
        <v>27</v>
      </c>
      <c r="D2792">
        <v>19.21</v>
      </c>
      <c r="E2792" t="s">
        <v>28</v>
      </c>
      <c r="F2792" t="s">
        <v>8397</v>
      </c>
      <c r="G2792">
        <v>960</v>
      </c>
      <c r="H2792">
        <v>720</v>
      </c>
      <c r="I2792">
        <v>3</v>
      </c>
      <c r="J2792" t="s">
        <v>31</v>
      </c>
      <c r="K2792" t="s">
        <v>30</v>
      </c>
      <c r="L2792">
        <v>67</v>
      </c>
      <c r="M2792">
        <v>13</v>
      </c>
      <c r="N2792">
        <v>67</v>
      </c>
      <c r="O2792">
        <v>43</v>
      </c>
      <c r="P2792">
        <v>2881</v>
      </c>
      <c r="Q2792">
        <v>50</v>
      </c>
      <c r="R2792">
        <v>250</v>
      </c>
      <c r="S2792">
        <v>110</v>
      </c>
      <c r="T2792">
        <v>173</v>
      </c>
      <c r="U2792">
        <v>15</v>
      </c>
      <c r="V2792">
        <v>200</v>
      </c>
      <c r="W2792">
        <v>6</v>
      </c>
      <c r="X2792">
        <v>25</v>
      </c>
      <c r="Y2792">
        <v>1092.2</v>
      </c>
      <c r="AA2792" t="s">
        <v>30</v>
      </c>
      <c r="AB2792" s="1">
        <v>44625</v>
      </c>
      <c r="AC2792" s="2">
        <v>0.38945601851851852</v>
      </c>
      <c r="AD2792" s="2">
        <f t="shared" si="43"/>
        <v>9.3469444444444445</v>
      </c>
      <c r="AE2792" s="8">
        <f>WEEKDAY(AB2792)</f>
        <v>7</v>
      </c>
      <c r="AF2792">
        <f>IF(EXACT($AE2792,AF$1),$D2792,)</f>
        <v>0</v>
      </c>
      <c r="AG2792">
        <f>IF(EXACT($AE2792,AG$1),$D2792,)</f>
        <v>0</v>
      </c>
      <c r="AH2792">
        <f>IF(EXACT($AE2792,AH$1),$D2792,)</f>
        <v>0</v>
      </c>
      <c r="AI2792">
        <f>IF(EXACT($AE2792,AI$1),$D2792,)</f>
        <v>0</v>
      </c>
      <c r="AJ2792">
        <f>IF(EXACT($AE2792,AJ$1),$D2792,)</f>
        <v>0</v>
      </c>
      <c r="AK2792">
        <f>IF(EXACT($AE2792,AK$1),$D2792,)</f>
        <v>0</v>
      </c>
      <c r="AL2792">
        <f>IF(EXACT($AE2792,AL$1),$D2792,)</f>
        <v>19.21</v>
      </c>
    </row>
    <row r="2793" spans="1:38" x14ac:dyDescent="0.25">
      <c r="A2793" t="s">
        <v>8398</v>
      </c>
      <c r="B2793" t="s">
        <v>8399</v>
      </c>
      <c r="C2793" t="s">
        <v>27</v>
      </c>
      <c r="D2793">
        <v>15.82</v>
      </c>
      <c r="E2793" t="s">
        <v>28</v>
      </c>
      <c r="F2793" t="s">
        <v>8400</v>
      </c>
      <c r="G2793">
        <v>960</v>
      </c>
      <c r="H2793">
        <v>720</v>
      </c>
      <c r="I2793">
        <v>3</v>
      </c>
      <c r="J2793" t="s">
        <v>29</v>
      </c>
      <c r="K2793" t="s">
        <v>30</v>
      </c>
      <c r="L2793">
        <v>57</v>
      </c>
      <c r="M2793">
        <v>15</v>
      </c>
      <c r="N2793">
        <v>44</v>
      </c>
      <c r="O2793">
        <v>36</v>
      </c>
      <c r="P2793">
        <v>1584</v>
      </c>
      <c r="Q2793">
        <v>50</v>
      </c>
      <c r="R2793">
        <v>250</v>
      </c>
      <c r="S2793">
        <v>110</v>
      </c>
      <c r="T2793">
        <v>173</v>
      </c>
      <c r="U2793">
        <v>15</v>
      </c>
      <c r="V2793">
        <v>200</v>
      </c>
      <c r="W2793">
        <v>6</v>
      </c>
      <c r="X2793">
        <v>56</v>
      </c>
      <c r="Y2793">
        <v>2743.2</v>
      </c>
      <c r="AA2793" t="s">
        <v>30</v>
      </c>
      <c r="AB2793" s="1">
        <v>44625</v>
      </c>
      <c r="AC2793" s="2">
        <v>0.39008101851851856</v>
      </c>
      <c r="AD2793" s="2">
        <f t="shared" si="43"/>
        <v>9.3619444444444451</v>
      </c>
      <c r="AE2793" s="8">
        <f>WEEKDAY(AB2793)</f>
        <v>7</v>
      </c>
      <c r="AF2793">
        <f>IF(EXACT($AE2793,AF$1),$D2793,)</f>
        <v>0</v>
      </c>
      <c r="AG2793">
        <f>IF(EXACT($AE2793,AG$1),$D2793,)</f>
        <v>0</v>
      </c>
      <c r="AH2793">
        <f>IF(EXACT($AE2793,AH$1),$D2793,)</f>
        <v>0</v>
      </c>
      <c r="AI2793">
        <f>IF(EXACT($AE2793,AI$1),$D2793,)</f>
        <v>0</v>
      </c>
      <c r="AJ2793">
        <f>IF(EXACT($AE2793,AJ$1),$D2793,)</f>
        <v>0</v>
      </c>
      <c r="AK2793">
        <f>IF(EXACT($AE2793,AK$1),$D2793,)</f>
        <v>0</v>
      </c>
      <c r="AL2793">
        <f>IF(EXACT($AE2793,AL$1),$D2793,)</f>
        <v>15.82</v>
      </c>
    </row>
    <row r="2794" spans="1:38" x14ac:dyDescent="0.25">
      <c r="A2794" t="s">
        <v>8401</v>
      </c>
      <c r="B2794" t="s">
        <v>8402</v>
      </c>
      <c r="C2794" t="s">
        <v>27</v>
      </c>
      <c r="D2794">
        <v>27.44</v>
      </c>
      <c r="E2794" t="s">
        <v>28</v>
      </c>
      <c r="F2794" t="s">
        <v>8403</v>
      </c>
      <c r="G2794">
        <v>960</v>
      </c>
      <c r="H2794">
        <v>720</v>
      </c>
      <c r="I2794">
        <v>3</v>
      </c>
      <c r="J2794" t="s">
        <v>29</v>
      </c>
      <c r="K2794" t="s">
        <v>30</v>
      </c>
      <c r="L2794">
        <v>27</v>
      </c>
      <c r="M2794">
        <v>21</v>
      </c>
      <c r="N2794">
        <v>96</v>
      </c>
      <c r="O2794">
        <v>31</v>
      </c>
      <c r="P2794">
        <v>2976</v>
      </c>
      <c r="Q2794">
        <v>50</v>
      </c>
      <c r="R2794">
        <v>250</v>
      </c>
      <c r="S2794">
        <v>110</v>
      </c>
      <c r="T2794">
        <v>173</v>
      </c>
      <c r="U2794">
        <v>15</v>
      </c>
      <c r="V2794">
        <v>200</v>
      </c>
      <c r="W2794">
        <v>6</v>
      </c>
      <c r="X2794">
        <v>56</v>
      </c>
      <c r="Y2794">
        <v>2743.2</v>
      </c>
      <c r="AA2794" t="s">
        <v>30</v>
      </c>
      <c r="AB2794" s="1">
        <v>44625</v>
      </c>
      <c r="AC2794" s="2">
        <v>0.39052083333333337</v>
      </c>
      <c r="AD2794" s="2">
        <f t="shared" si="43"/>
        <v>9.3725000000000005</v>
      </c>
      <c r="AE2794" s="8">
        <f>WEEKDAY(AB2794)</f>
        <v>7</v>
      </c>
      <c r="AF2794">
        <f>IF(EXACT($AE2794,AF$1),$D2794,)</f>
        <v>0</v>
      </c>
      <c r="AG2794">
        <f>IF(EXACT($AE2794,AG$1),$D2794,)</f>
        <v>0</v>
      </c>
      <c r="AH2794">
        <f>IF(EXACT($AE2794,AH$1),$D2794,)</f>
        <v>0</v>
      </c>
      <c r="AI2794">
        <f>IF(EXACT($AE2794,AI$1),$D2794,)</f>
        <v>0</v>
      </c>
      <c r="AJ2794">
        <f>IF(EXACT($AE2794,AJ$1),$D2794,)</f>
        <v>0</v>
      </c>
      <c r="AK2794">
        <f>IF(EXACT($AE2794,AK$1),$D2794,)</f>
        <v>0</v>
      </c>
      <c r="AL2794">
        <f>IF(EXACT($AE2794,AL$1),$D2794,)</f>
        <v>27.44</v>
      </c>
    </row>
    <row r="2795" spans="1:38" x14ac:dyDescent="0.25">
      <c r="A2795" t="s">
        <v>8404</v>
      </c>
      <c r="B2795" t="s">
        <v>8405</v>
      </c>
      <c r="C2795" t="s">
        <v>27</v>
      </c>
      <c r="D2795">
        <v>25.68</v>
      </c>
      <c r="E2795" t="s">
        <v>28</v>
      </c>
      <c r="F2795" t="s">
        <v>8406</v>
      </c>
      <c r="G2795">
        <v>960</v>
      </c>
      <c r="H2795">
        <v>720</v>
      </c>
      <c r="I2795">
        <v>3</v>
      </c>
      <c r="J2795" t="s">
        <v>31</v>
      </c>
      <c r="K2795" t="s">
        <v>30</v>
      </c>
      <c r="L2795">
        <v>51</v>
      </c>
      <c r="M2795">
        <v>12</v>
      </c>
      <c r="N2795">
        <v>59</v>
      </c>
      <c r="O2795">
        <v>45</v>
      </c>
      <c r="P2795">
        <v>2655</v>
      </c>
      <c r="Q2795">
        <v>50</v>
      </c>
      <c r="R2795">
        <v>250</v>
      </c>
      <c r="S2795">
        <v>110</v>
      </c>
      <c r="T2795">
        <v>173</v>
      </c>
      <c r="U2795">
        <v>15</v>
      </c>
      <c r="V2795">
        <v>200</v>
      </c>
      <c r="W2795">
        <v>6</v>
      </c>
      <c r="X2795">
        <v>25</v>
      </c>
      <c r="Y2795">
        <v>1092.2</v>
      </c>
      <c r="AA2795" t="s">
        <v>30</v>
      </c>
      <c r="AB2795" s="1">
        <v>44625</v>
      </c>
      <c r="AC2795" s="2">
        <v>0.39337962962962963</v>
      </c>
      <c r="AD2795" s="2">
        <f t="shared" si="43"/>
        <v>9.4411111111111108</v>
      </c>
      <c r="AE2795" s="8">
        <f>WEEKDAY(AB2795)</f>
        <v>7</v>
      </c>
      <c r="AF2795">
        <f>IF(EXACT($AE2795,AF$1),$D2795,)</f>
        <v>0</v>
      </c>
      <c r="AG2795">
        <f>IF(EXACT($AE2795,AG$1),$D2795,)</f>
        <v>0</v>
      </c>
      <c r="AH2795">
        <f>IF(EXACT($AE2795,AH$1),$D2795,)</f>
        <v>0</v>
      </c>
      <c r="AI2795">
        <f>IF(EXACT($AE2795,AI$1),$D2795,)</f>
        <v>0</v>
      </c>
      <c r="AJ2795">
        <f>IF(EXACT($AE2795,AJ$1),$D2795,)</f>
        <v>0</v>
      </c>
      <c r="AK2795">
        <f>IF(EXACT($AE2795,AK$1),$D2795,)</f>
        <v>0</v>
      </c>
      <c r="AL2795">
        <f>IF(EXACT($AE2795,AL$1),$D2795,)</f>
        <v>25.68</v>
      </c>
    </row>
    <row r="2796" spans="1:38" x14ac:dyDescent="0.25">
      <c r="A2796" t="s">
        <v>8407</v>
      </c>
      <c r="B2796" t="s">
        <v>8408</v>
      </c>
      <c r="C2796" t="s">
        <v>27</v>
      </c>
      <c r="D2796">
        <v>25.79</v>
      </c>
      <c r="E2796" t="s">
        <v>28</v>
      </c>
      <c r="F2796" t="s">
        <v>8409</v>
      </c>
      <c r="G2796">
        <v>960</v>
      </c>
      <c r="H2796">
        <v>720</v>
      </c>
      <c r="I2796">
        <v>3</v>
      </c>
      <c r="J2796" t="s">
        <v>29</v>
      </c>
      <c r="K2796" t="s">
        <v>30</v>
      </c>
      <c r="L2796">
        <v>107</v>
      </c>
      <c r="M2796">
        <v>14</v>
      </c>
      <c r="N2796">
        <v>46</v>
      </c>
      <c r="O2796">
        <v>36</v>
      </c>
      <c r="P2796">
        <v>1656</v>
      </c>
      <c r="Q2796">
        <v>50</v>
      </c>
      <c r="R2796">
        <v>250</v>
      </c>
      <c r="S2796">
        <v>110</v>
      </c>
      <c r="T2796">
        <v>173</v>
      </c>
      <c r="U2796">
        <v>15</v>
      </c>
      <c r="V2796">
        <v>200</v>
      </c>
      <c r="W2796">
        <v>6</v>
      </c>
      <c r="X2796">
        <v>56</v>
      </c>
      <c r="Y2796">
        <v>2743.2</v>
      </c>
      <c r="AA2796" t="s">
        <v>30</v>
      </c>
      <c r="AB2796" s="1">
        <v>44625</v>
      </c>
      <c r="AC2796" s="2">
        <v>0.39444444444444443</v>
      </c>
      <c r="AD2796" s="2">
        <f t="shared" si="43"/>
        <v>9.4666666666666668</v>
      </c>
      <c r="AE2796" s="8">
        <f>WEEKDAY(AB2796)</f>
        <v>7</v>
      </c>
      <c r="AF2796">
        <f>IF(EXACT($AE2796,AF$1),$D2796,)</f>
        <v>0</v>
      </c>
      <c r="AG2796">
        <f>IF(EXACT($AE2796,AG$1),$D2796,)</f>
        <v>0</v>
      </c>
      <c r="AH2796">
        <f>IF(EXACT($AE2796,AH$1),$D2796,)</f>
        <v>0</v>
      </c>
      <c r="AI2796">
        <f>IF(EXACT($AE2796,AI$1),$D2796,)</f>
        <v>0</v>
      </c>
      <c r="AJ2796">
        <f>IF(EXACT($AE2796,AJ$1),$D2796,)</f>
        <v>0</v>
      </c>
      <c r="AK2796">
        <f>IF(EXACT($AE2796,AK$1),$D2796,)</f>
        <v>0</v>
      </c>
      <c r="AL2796">
        <f>IF(EXACT($AE2796,AL$1),$D2796,)</f>
        <v>25.79</v>
      </c>
    </row>
    <row r="2797" spans="1:38" x14ac:dyDescent="0.25">
      <c r="A2797" t="s">
        <v>8410</v>
      </c>
      <c r="B2797" t="s">
        <v>8411</v>
      </c>
      <c r="C2797" t="s">
        <v>27</v>
      </c>
      <c r="D2797">
        <v>19.93</v>
      </c>
      <c r="E2797" t="s">
        <v>28</v>
      </c>
      <c r="F2797" t="s">
        <v>8412</v>
      </c>
      <c r="G2797">
        <v>960</v>
      </c>
      <c r="H2797">
        <v>720</v>
      </c>
      <c r="I2797">
        <v>3</v>
      </c>
      <c r="J2797" t="s">
        <v>31</v>
      </c>
      <c r="K2797" t="s">
        <v>30</v>
      </c>
      <c r="L2797">
        <v>39</v>
      </c>
      <c r="M2797">
        <v>11</v>
      </c>
      <c r="N2797">
        <v>42</v>
      </c>
      <c r="O2797">
        <v>42</v>
      </c>
      <c r="P2797">
        <v>1764</v>
      </c>
      <c r="Q2797">
        <v>50</v>
      </c>
      <c r="R2797">
        <v>250</v>
      </c>
      <c r="S2797">
        <v>110</v>
      </c>
      <c r="T2797">
        <v>173</v>
      </c>
      <c r="U2797">
        <v>15</v>
      </c>
      <c r="V2797">
        <v>200</v>
      </c>
      <c r="W2797">
        <v>6</v>
      </c>
      <c r="X2797">
        <v>25</v>
      </c>
      <c r="Y2797">
        <v>1092.2</v>
      </c>
      <c r="AA2797" t="s">
        <v>30</v>
      </c>
      <c r="AB2797" s="1">
        <v>44625</v>
      </c>
      <c r="AC2797" s="2">
        <v>0.39535879629629633</v>
      </c>
      <c r="AD2797" s="2">
        <f t="shared" si="43"/>
        <v>9.488611111111112</v>
      </c>
      <c r="AE2797" s="8">
        <f>WEEKDAY(AB2797)</f>
        <v>7</v>
      </c>
      <c r="AF2797">
        <f>IF(EXACT($AE2797,AF$1),$D2797,)</f>
        <v>0</v>
      </c>
      <c r="AG2797">
        <f>IF(EXACT($AE2797,AG$1),$D2797,)</f>
        <v>0</v>
      </c>
      <c r="AH2797">
        <f>IF(EXACT($AE2797,AH$1),$D2797,)</f>
        <v>0</v>
      </c>
      <c r="AI2797">
        <f>IF(EXACT($AE2797,AI$1),$D2797,)</f>
        <v>0</v>
      </c>
      <c r="AJ2797">
        <f>IF(EXACT($AE2797,AJ$1),$D2797,)</f>
        <v>0</v>
      </c>
      <c r="AK2797">
        <f>IF(EXACT($AE2797,AK$1),$D2797,)</f>
        <v>0</v>
      </c>
      <c r="AL2797">
        <f>IF(EXACT($AE2797,AL$1),$D2797,)</f>
        <v>19.93</v>
      </c>
    </row>
    <row r="2798" spans="1:38" x14ac:dyDescent="0.25">
      <c r="A2798" t="s">
        <v>8413</v>
      </c>
      <c r="B2798" t="s">
        <v>8414</v>
      </c>
      <c r="C2798" t="s">
        <v>27</v>
      </c>
      <c r="D2798">
        <v>19.260000000000002</v>
      </c>
      <c r="E2798" t="s">
        <v>28</v>
      </c>
      <c r="F2798" t="s">
        <v>8415</v>
      </c>
      <c r="G2798">
        <v>960</v>
      </c>
      <c r="H2798">
        <v>720</v>
      </c>
      <c r="I2798">
        <v>3</v>
      </c>
      <c r="J2798" t="s">
        <v>29</v>
      </c>
      <c r="K2798" t="s">
        <v>30</v>
      </c>
      <c r="L2798">
        <v>69</v>
      </c>
      <c r="M2798">
        <v>15</v>
      </c>
      <c r="N2798">
        <v>59</v>
      </c>
      <c r="O2798">
        <v>37</v>
      </c>
      <c r="P2798">
        <v>2183</v>
      </c>
      <c r="Q2798">
        <v>50</v>
      </c>
      <c r="R2798">
        <v>250</v>
      </c>
      <c r="S2798">
        <v>110</v>
      </c>
      <c r="T2798">
        <v>173</v>
      </c>
      <c r="U2798">
        <v>15</v>
      </c>
      <c r="V2798">
        <v>200</v>
      </c>
      <c r="W2798">
        <v>6</v>
      </c>
      <c r="X2798">
        <v>56</v>
      </c>
      <c r="Y2798">
        <v>2743.2</v>
      </c>
      <c r="AA2798" t="s">
        <v>30</v>
      </c>
      <c r="AB2798" s="1">
        <v>44625</v>
      </c>
      <c r="AC2798" s="2">
        <v>0.39930555555555558</v>
      </c>
      <c r="AD2798" s="2">
        <f t="shared" si="43"/>
        <v>9.5833333333333339</v>
      </c>
      <c r="AE2798" s="8">
        <f>WEEKDAY(AB2798)</f>
        <v>7</v>
      </c>
      <c r="AF2798">
        <f>IF(EXACT($AE2798,AF$1),$D2798,)</f>
        <v>0</v>
      </c>
      <c r="AG2798">
        <f>IF(EXACT($AE2798,AG$1),$D2798,)</f>
        <v>0</v>
      </c>
      <c r="AH2798">
        <f>IF(EXACT($AE2798,AH$1),$D2798,)</f>
        <v>0</v>
      </c>
      <c r="AI2798">
        <f>IF(EXACT($AE2798,AI$1),$D2798,)</f>
        <v>0</v>
      </c>
      <c r="AJ2798">
        <f>IF(EXACT($AE2798,AJ$1),$D2798,)</f>
        <v>0</v>
      </c>
      <c r="AK2798">
        <f>IF(EXACT($AE2798,AK$1),$D2798,)</f>
        <v>0</v>
      </c>
      <c r="AL2798">
        <f>IF(EXACT($AE2798,AL$1),$D2798,)</f>
        <v>19.260000000000002</v>
      </c>
    </row>
    <row r="2799" spans="1:38" x14ac:dyDescent="0.25">
      <c r="A2799" t="s">
        <v>8416</v>
      </c>
      <c r="B2799" t="s">
        <v>8417</v>
      </c>
      <c r="C2799" t="s">
        <v>27</v>
      </c>
      <c r="D2799">
        <v>21.01</v>
      </c>
      <c r="E2799" t="s">
        <v>28</v>
      </c>
      <c r="F2799" t="s">
        <v>8418</v>
      </c>
      <c r="G2799">
        <v>960</v>
      </c>
      <c r="H2799">
        <v>720</v>
      </c>
      <c r="I2799">
        <v>3</v>
      </c>
      <c r="J2799" t="s">
        <v>29</v>
      </c>
      <c r="K2799" t="s">
        <v>30</v>
      </c>
      <c r="L2799">
        <v>97</v>
      </c>
      <c r="M2799">
        <v>11</v>
      </c>
      <c r="N2799">
        <v>39</v>
      </c>
      <c r="O2799">
        <v>52</v>
      </c>
      <c r="P2799">
        <v>2028</v>
      </c>
      <c r="Q2799">
        <v>50</v>
      </c>
      <c r="R2799">
        <v>250</v>
      </c>
      <c r="S2799">
        <v>110</v>
      </c>
      <c r="T2799">
        <v>173</v>
      </c>
      <c r="U2799">
        <v>15</v>
      </c>
      <c r="V2799">
        <v>200</v>
      </c>
      <c r="W2799">
        <v>6</v>
      </c>
      <c r="X2799">
        <v>56</v>
      </c>
      <c r="Y2799">
        <v>2743.2</v>
      </c>
      <c r="AA2799" t="s">
        <v>30</v>
      </c>
      <c r="AB2799" s="1">
        <v>44625</v>
      </c>
      <c r="AC2799" s="2">
        <v>0.39936342592592594</v>
      </c>
      <c r="AD2799" s="2">
        <f t="shared" si="43"/>
        <v>9.5847222222222221</v>
      </c>
      <c r="AE2799" s="8">
        <f>WEEKDAY(AB2799)</f>
        <v>7</v>
      </c>
      <c r="AF2799">
        <f>IF(EXACT($AE2799,AF$1),$D2799,)</f>
        <v>0</v>
      </c>
      <c r="AG2799">
        <f>IF(EXACT($AE2799,AG$1),$D2799,)</f>
        <v>0</v>
      </c>
      <c r="AH2799">
        <f>IF(EXACT($AE2799,AH$1),$D2799,)</f>
        <v>0</v>
      </c>
      <c r="AI2799">
        <f>IF(EXACT($AE2799,AI$1),$D2799,)</f>
        <v>0</v>
      </c>
      <c r="AJ2799">
        <f>IF(EXACT($AE2799,AJ$1),$D2799,)</f>
        <v>0</v>
      </c>
      <c r="AK2799">
        <f>IF(EXACT($AE2799,AK$1),$D2799,)</f>
        <v>0</v>
      </c>
      <c r="AL2799">
        <f>IF(EXACT($AE2799,AL$1),$D2799,)</f>
        <v>21.01</v>
      </c>
    </row>
    <row r="2800" spans="1:38" x14ac:dyDescent="0.25">
      <c r="A2800" t="s">
        <v>8419</v>
      </c>
      <c r="B2800" t="s">
        <v>8420</v>
      </c>
      <c r="C2800" t="s">
        <v>27</v>
      </c>
      <c r="D2800">
        <v>57.26</v>
      </c>
      <c r="E2800" t="s">
        <v>28</v>
      </c>
      <c r="F2800" t="s">
        <v>8421</v>
      </c>
      <c r="G2800">
        <v>960</v>
      </c>
      <c r="H2800">
        <v>720</v>
      </c>
      <c r="I2800">
        <v>3</v>
      </c>
      <c r="J2800" t="s">
        <v>31</v>
      </c>
      <c r="K2800" t="s">
        <v>30</v>
      </c>
      <c r="L2800">
        <v>117</v>
      </c>
      <c r="M2800">
        <v>17</v>
      </c>
      <c r="N2800">
        <v>45</v>
      </c>
      <c r="O2800">
        <v>46</v>
      </c>
      <c r="P2800">
        <v>2070</v>
      </c>
      <c r="Q2800">
        <v>50</v>
      </c>
      <c r="R2800">
        <v>250</v>
      </c>
      <c r="S2800">
        <v>110</v>
      </c>
      <c r="T2800">
        <v>173</v>
      </c>
      <c r="U2800">
        <v>15</v>
      </c>
      <c r="V2800">
        <v>200</v>
      </c>
      <c r="W2800">
        <v>6</v>
      </c>
      <c r="X2800">
        <v>25</v>
      </c>
      <c r="Y2800">
        <v>1092.2</v>
      </c>
      <c r="AA2800" t="s">
        <v>30</v>
      </c>
      <c r="AB2800" s="1">
        <v>44625</v>
      </c>
      <c r="AC2800" s="2">
        <v>0.39938657407407407</v>
      </c>
      <c r="AD2800" s="2">
        <f t="shared" si="43"/>
        <v>9.5852777777777778</v>
      </c>
      <c r="AE2800" s="8">
        <f>WEEKDAY(AB2800)</f>
        <v>7</v>
      </c>
      <c r="AF2800">
        <f>IF(EXACT($AE2800,AF$1),$D2800,)</f>
        <v>0</v>
      </c>
      <c r="AG2800">
        <f>IF(EXACT($AE2800,AG$1),$D2800,)</f>
        <v>0</v>
      </c>
      <c r="AH2800">
        <f>IF(EXACT($AE2800,AH$1),$D2800,)</f>
        <v>0</v>
      </c>
      <c r="AI2800">
        <f>IF(EXACT($AE2800,AI$1),$D2800,)</f>
        <v>0</v>
      </c>
      <c r="AJ2800">
        <f>IF(EXACT($AE2800,AJ$1),$D2800,)</f>
        <v>0</v>
      </c>
      <c r="AK2800">
        <f>IF(EXACT($AE2800,AK$1),$D2800,)</f>
        <v>0</v>
      </c>
      <c r="AL2800">
        <f>IF(EXACT($AE2800,AL$1),$D2800,)</f>
        <v>57.26</v>
      </c>
    </row>
    <row r="2801" spans="1:38" x14ac:dyDescent="0.25">
      <c r="A2801" t="s">
        <v>8422</v>
      </c>
      <c r="B2801" t="s">
        <v>8423</v>
      </c>
      <c r="C2801" t="s">
        <v>27</v>
      </c>
      <c r="D2801">
        <v>22.4</v>
      </c>
      <c r="E2801" t="s">
        <v>28</v>
      </c>
      <c r="F2801" t="s">
        <v>8424</v>
      </c>
      <c r="G2801">
        <v>960</v>
      </c>
      <c r="H2801">
        <v>720</v>
      </c>
      <c r="I2801">
        <v>3</v>
      </c>
      <c r="J2801" t="s">
        <v>29</v>
      </c>
      <c r="K2801" t="s">
        <v>30</v>
      </c>
      <c r="L2801">
        <v>117</v>
      </c>
      <c r="M2801">
        <v>19</v>
      </c>
      <c r="N2801">
        <v>43</v>
      </c>
      <c r="O2801">
        <v>33</v>
      </c>
      <c r="P2801">
        <v>1419</v>
      </c>
      <c r="Q2801">
        <v>50</v>
      </c>
      <c r="R2801">
        <v>250</v>
      </c>
      <c r="S2801">
        <v>110</v>
      </c>
      <c r="T2801">
        <v>173</v>
      </c>
      <c r="U2801">
        <v>15</v>
      </c>
      <c r="V2801">
        <v>200</v>
      </c>
      <c r="W2801">
        <v>6</v>
      </c>
      <c r="X2801">
        <v>56</v>
      </c>
      <c r="Y2801">
        <v>2743.2</v>
      </c>
      <c r="AA2801" t="s">
        <v>30</v>
      </c>
      <c r="AB2801" s="1">
        <v>44625</v>
      </c>
      <c r="AC2801" s="2">
        <v>0.40006944444444442</v>
      </c>
      <c r="AD2801" s="2">
        <f t="shared" si="43"/>
        <v>9.6016666666666666</v>
      </c>
      <c r="AE2801" s="8">
        <f>WEEKDAY(AB2801)</f>
        <v>7</v>
      </c>
      <c r="AF2801">
        <f>IF(EXACT($AE2801,AF$1),$D2801,)</f>
        <v>0</v>
      </c>
      <c r="AG2801">
        <f>IF(EXACT($AE2801,AG$1),$D2801,)</f>
        <v>0</v>
      </c>
      <c r="AH2801">
        <f>IF(EXACT($AE2801,AH$1),$D2801,)</f>
        <v>0</v>
      </c>
      <c r="AI2801">
        <f>IF(EXACT($AE2801,AI$1),$D2801,)</f>
        <v>0</v>
      </c>
      <c r="AJ2801">
        <f>IF(EXACT($AE2801,AJ$1),$D2801,)</f>
        <v>0</v>
      </c>
      <c r="AK2801">
        <f>IF(EXACT($AE2801,AK$1),$D2801,)</f>
        <v>0</v>
      </c>
      <c r="AL2801">
        <f>IF(EXACT($AE2801,AL$1),$D2801,)</f>
        <v>22.4</v>
      </c>
    </row>
    <row r="2802" spans="1:38" x14ac:dyDescent="0.25">
      <c r="A2802" t="s">
        <v>8425</v>
      </c>
      <c r="B2802" t="s">
        <v>8426</v>
      </c>
      <c r="C2802" t="s">
        <v>27</v>
      </c>
      <c r="D2802">
        <v>30.95</v>
      </c>
      <c r="E2802" t="s">
        <v>28</v>
      </c>
      <c r="F2802" t="s">
        <v>8427</v>
      </c>
      <c r="G2802">
        <v>960</v>
      </c>
      <c r="H2802">
        <v>720</v>
      </c>
      <c r="I2802">
        <v>3</v>
      </c>
      <c r="J2802" t="s">
        <v>29</v>
      </c>
      <c r="K2802" t="s">
        <v>30</v>
      </c>
      <c r="L2802">
        <v>38</v>
      </c>
      <c r="M2802">
        <v>13</v>
      </c>
      <c r="N2802">
        <v>118</v>
      </c>
      <c r="O2802">
        <v>40</v>
      </c>
      <c r="P2802">
        <v>4720</v>
      </c>
      <c r="Q2802">
        <v>50</v>
      </c>
      <c r="R2802">
        <v>250</v>
      </c>
      <c r="S2802">
        <v>110</v>
      </c>
      <c r="T2802">
        <v>173</v>
      </c>
      <c r="U2802">
        <v>15</v>
      </c>
      <c r="V2802">
        <v>200</v>
      </c>
      <c r="W2802">
        <v>6</v>
      </c>
      <c r="X2802">
        <v>56</v>
      </c>
      <c r="Y2802">
        <v>2743.2</v>
      </c>
      <c r="AA2802" t="s">
        <v>30</v>
      </c>
      <c r="AB2802" s="1">
        <v>44625</v>
      </c>
      <c r="AC2802" s="2">
        <v>0.40634259259259259</v>
      </c>
      <c r="AD2802" s="2">
        <f t="shared" si="43"/>
        <v>9.7522222222222226</v>
      </c>
      <c r="AE2802" s="8">
        <f>WEEKDAY(AB2802)</f>
        <v>7</v>
      </c>
      <c r="AF2802">
        <f>IF(EXACT($AE2802,AF$1),$D2802,)</f>
        <v>0</v>
      </c>
      <c r="AG2802">
        <f>IF(EXACT($AE2802,AG$1),$D2802,)</f>
        <v>0</v>
      </c>
      <c r="AH2802">
        <f>IF(EXACT($AE2802,AH$1),$D2802,)</f>
        <v>0</v>
      </c>
      <c r="AI2802">
        <f>IF(EXACT($AE2802,AI$1),$D2802,)</f>
        <v>0</v>
      </c>
      <c r="AJ2802">
        <f>IF(EXACT($AE2802,AJ$1),$D2802,)</f>
        <v>0</v>
      </c>
      <c r="AK2802">
        <f>IF(EXACT($AE2802,AK$1),$D2802,)</f>
        <v>0</v>
      </c>
      <c r="AL2802">
        <f>IF(EXACT($AE2802,AL$1),$D2802,)</f>
        <v>30.95</v>
      </c>
    </row>
    <row r="2803" spans="1:38" x14ac:dyDescent="0.25">
      <c r="A2803" t="s">
        <v>8428</v>
      </c>
      <c r="B2803" t="s">
        <v>8429</v>
      </c>
      <c r="C2803" t="s">
        <v>27</v>
      </c>
      <c r="D2803">
        <v>28.19</v>
      </c>
      <c r="E2803" t="s">
        <v>28</v>
      </c>
      <c r="F2803" t="s">
        <v>8430</v>
      </c>
      <c r="G2803">
        <v>960</v>
      </c>
      <c r="H2803">
        <v>720</v>
      </c>
      <c r="I2803">
        <v>3</v>
      </c>
      <c r="J2803" t="s">
        <v>31</v>
      </c>
      <c r="K2803" t="s">
        <v>30</v>
      </c>
      <c r="L2803">
        <v>88</v>
      </c>
      <c r="M2803">
        <v>12</v>
      </c>
      <c r="N2803">
        <v>75</v>
      </c>
      <c r="O2803">
        <v>43</v>
      </c>
      <c r="P2803">
        <v>3225</v>
      </c>
      <c r="Q2803">
        <v>50</v>
      </c>
      <c r="R2803">
        <v>250</v>
      </c>
      <c r="S2803">
        <v>110</v>
      </c>
      <c r="T2803">
        <v>173</v>
      </c>
      <c r="U2803">
        <v>15</v>
      </c>
      <c r="V2803">
        <v>200</v>
      </c>
      <c r="W2803">
        <v>6</v>
      </c>
      <c r="X2803">
        <v>25</v>
      </c>
      <c r="Y2803">
        <v>1092.2</v>
      </c>
      <c r="AA2803" t="s">
        <v>30</v>
      </c>
      <c r="AB2803" s="1">
        <v>44625</v>
      </c>
      <c r="AC2803" s="2">
        <v>0.40667824074074077</v>
      </c>
      <c r="AD2803" s="2">
        <f t="shared" si="43"/>
        <v>9.7602777777777785</v>
      </c>
      <c r="AE2803" s="8">
        <f>WEEKDAY(AB2803)</f>
        <v>7</v>
      </c>
      <c r="AF2803">
        <f>IF(EXACT($AE2803,AF$1),$D2803,)</f>
        <v>0</v>
      </c>
      <c r="AG2803">
        <f>IF(EXACT($AE2803,AG$1),$D2803,)</f>
        <v>0</v>
      </c>
      <c r="AH2803">
        <f>IF(EXACT($AE2803,AH$1),$D2803,)</f>
        <v>0</v>
      </c>
      <c r="AI2803">
        <f>IF(EXACT($AE2803,AI$1),$D2803,)</f>
        <v>0</v>
      </c>
      <c r="AJ2803">
        <f>IF(EXACT($AE2803,AJ$1),$D2803,)</f>
        <v>0</v>
      </c>
      <c r="AK2803">
        <f>IF(EXACT($AE2803,AK$1),$D2803,)</f>
        <v>0</v>
      </c>
      <c r="AL2803">
        <f>IF(EXACT($AE2803,AL$1),$D2803,)</f>
        <v>28.19</v>
      </c>
    </row>
    <row r="2804" spans="1:38" x14ac:dyDescent="0.25">
      <c r="A2804" t="s">
        <v>8431</v>
      </c>
      <c r="B2804" t="s">
        <v>8432</v>
      </c>
      <c r="C2804" t="s">
        <v>27</v>
      </c>
      <c r="D2804">
        <v>27.84</v>
      </c>
      <c r="E2804" t="s">
        <v>28</v>
      </c>
      <c r="F2804" t="s">
        <v>8433</v>
      </c>
      <c r="G2804">
        <v>960</v>
      </c>
      <c r="H2804">
        <v>720</v>
      </c>
      <c r="I2804">
        <v>3</v>
      </c>
      <c r="J2804" t="s">
        <v>31</v>
      </c>
      <c r="K2804" t="s">
        <v>30</v>
      </c>
      <c r="L2804">
        <v>112</v>
      </c>
      <c r="M2804">
        <v>12</v>
      </c>
      <c r="N2804">
        <v>55</v>
      </c>
      <c r="O2804">
        <v>51</v>
      </c>
      <c r="P2804">
        <v>2805</v>
      </c>
      <c r="Q2804">
        <v>50</v>
      </c>
      <c r="R2804">
        <v>250</v>
      </c>
      <c r="S2804">
        <v>110</v>
      </c>
      <c r="T2804">
        <v>173</v>
      </c>
      <c r="U2804">
        <v>15</v>
      </c>
      <c r="V2804">
        <v>200</v>
      </c>
      <c r="W2804">
        <v>6</v>
      </c>
      <c r="X2804">
        <v>25</v>
      </c>
      <c r="Y2804">
        <v>1092.2</v>
      </c>
      <c r="AA2804" t="s">
        <v>30</v>
      </c>
      <c r="AB2804" s="1">
        <v>44625</v>
      </c>
      <c r="AC2804" s="2">
        <v>0.4074652777777778</v>
      </c>
      <c r="AD2804" s="2">
        <f t="shared" si="43"/>
        <v>9.7791666666666668</v>
      </c>
      <c r="AE2804" s="8">
        <f>WEEKDAY(AB2804)</f>
        <v>7</v>
      </c>
      <c r="AF2804">
        <f>IF(EXACT($AE2804,AF$1),$D2804,)</f>
        <v>0</v>
      </c>
      <c r="AG2804">
        <f>IF(EXACT($AE2804,AG$1),$D2804,)</f>
        <v>0</v>
      </c>
      <c r="AH2804">
        <f>IF(EXACT($AE2804,AH$1),$D2804,)</f>
        <v>0</v>
      </c>
      <c r="AI2804">
        <f>IF(EXACT($AE2804,AI$1),$D2804,)</f>
        <v>0</v>
      </c>
      <c r="AJ2804">
        <f>IF(EXACT($AE2804,AJ$1),$D2804,)</f>
        <v>0</v>
      </c>
      <c r="AK2804">
        <f>IF(EXACT($AE2804,AK$1),$D2804,)</f>
        <v>0</v>
      </c>
      <c r="AL2804">
        <f>IF(EXACT($AE2804,AL$1),$D2804,)</f>
        <v>27.84</v>
      </c>
    </row>
    <row r="2805" spans="1:38" x14ac:dyDescent="0.25">
      <c r="A2805" t="s">
        <v>8434</v>
      </c>
      <c r="B2805" t="s">
        <v>8435</v>
      </c>
      <c r="C2805" t="s">
        <v>27</v>
      </c>
      <c r="D2805">
        <v>16.190000000000001</v>
      </c>
      <c r="E2805" t="s">
        <v>28</v>
      </c>
      <c r="F2805" t="s">
        <v>8436</v>
      </c>
      <c r="G2805">
        <v>960</v>
      </c>
      <c r="H2805">
        <v>720</v>
      </c>
      <c r="I2805">
        <v>3</v>
      </c>
      <c r="J2805" t="s">
        <v>29</v>
      </c>
      <c r="K2805" t="s">
        <v>30</v>
      </c>
      <c r="L2805">
        <v>80</v>
      </c>
      <c r="M2805">
        <v>21</v>
      </c>
      <c r="N2805">
        <v>99</v>
      </c>
      <c r="O2805">
        <v>31</v>
      </c>
      <c r="P2805">
        <v>3069</v>
      </c>
      <c r="Q2805">
        <v>50</v>
      </c>
      <c r="R2805">
        <v>250</v>
      </c>
      <c r="S2805">
        <v>110</v>
      </c>
      <c r="T2805">
        <v>173</v>
      </c>
      <c r="U2805">
        <v>15</v>
      </c>
      <c r="V2805">
        <v>200</v>
      </c>
      <c r="W2805">
        <v>6</v>
      </c>
      <c r="X2805">
        <v>56</v>
      </c>
      <c r="Y2805">
        <v>2743.2</v>
      </c>
      <c r="AA2805" t="s">
        <v>30</v>
      </c>
      <c r="AB2805" s="1">
        <v>44625</v>
      </c>
      <c r="AC2805" s="2">
        <v>0.40865740740740741</v>
      </c>
      <c r="AD2805" s="2">
        <f t="shared" si="43"/>
        <v>9.8077777777777779</v>
      </c>
      <c r="AE2805" s="8">
        <f>WEEKDAY(AB2805)</f>
        <v>7</v>
      </c>
      <c r="AF2805">
        <f>IF(EXACT($AE2805,AF$1),$D2805,)</f>
        <v>0</v>
      </c>
      <c r="AG2805">
        <f>IF(EXACT($AE2805,AG$1),$D2805,)</f>
        <v>0</v>
      </c>
      <c r="AH2805">
        <f>IF(EXACT($AE2805,AH$1),$D2805,)</f>
        <v>0</v>
      </c>
      <c r="AI2805">
        <f>IF(EXACT($AE2805,AI$1),$D2805,)</f>
        <v>0</v>
      </c>
      <c r="AJ2805">
        <f>IF(EXACT($AE2805,AJ$1),$D2805,)</f>
        <v>0</v>
      </c>
      <c r="AK2805">
        <f>IF(EXACT($AE2805,AK$1),$D2805,)</f>
        <v>0</v>
      </c>
      <c r="AL2805">
        <f>IF(EXACT($AE2805,AL$1),$D2805,)</f>
        <v>16.190000000000001</v>
      </c>
    </row>
    <row r="2806" spans="1:38" x14ac:dyDescent="0.25">
      <c r="A2806" t="s">
        <v>8437</v>
      </c>
      <c r="B2806" t="s">
        <v>8438</v>
      </c>
      <c r="C2806" t="s">
        <v>27</v>
      </c>
      <c r="D2806">
        <v>20.6</v>
      </c>
      <c r="E2806" t="s">
        <v>28</v>
      </c>
      <c r="F2806" t="s">
        <v>8439</v>
      </c>
      <c r="G2806">
        <v>960</v>
      </c>
      <c r="H2806">
        <v>720</v>
      </c>
      <c r="I2806">
        <v>3</v>
      </c>
      <c r="J2806" t="s">
        <v>29</v>
      </c>
      <c r="K2806" t="s">
        <v>30</v>
      </c>
      <c r="L2806">
        <v>79</v>
      </c>
      <c r="M2806">
        <v>16</v>
      </c>
      <c r="N2806">
        <v>56</v>
      </c>
      <c r="O2806">
        <v>36</v>
      </c>
      <c r="P2806">
        <v>2016</v>
      </c>
      <c r="Q2806">
        <v>50</v>
      </c>
      <c r="R2806">
        <v>250</v>
      </c>
      <c r="S2806">
        <v>110</v>
      </c>
      <c r="T2806">
        <v>173</v>
      </c>
      <c r="U2806">
        <v>15</v>
      </c>
      <c r="V2806">
        <v>200</v>
      </c>
      <c r="W2806">
        <v>6</v>
      </c>
      <c r="X2806">
        <v>56</v>
      </c>
      <c r="Y2806">
        <v>2743.2</v>
      </c>
      <c r="AA2806" t="s">
        <v>30</v>
      </c>
      <c r="AB2806" s="1">
        <v>44625</v>
      </c>
      <c r="AC2806" s="2">
        <v>0.40888888888888886</v>
      </c>
      <c r="AD2806" s="2">
        <f t="shared" si="43"/>
        <v>9.8133333333333326</v>
      </c>
      <c r="AE2806" s="8">
        <f>WEEKDAY(AB2806)</f>
        <v>7</v>
      </c>
      <c r="AF2806">
        <f>IF(EXACT($AE2806,AF$1),$D2806,)</f>
        <v>0</v>
      </c>
      <c r="AG2806">
        <f>IF(EXACT($AE2806,AG$1),$D2806,)</f>
        <v>0</v>
      </c>
      <c r="AH2806">
        <f>IF(EXACT($AE2806,AH$1),$D2806,)</f>
        <v>0</v>
      </c>
      <c r="AI2806">
        <f>IF(EXACT($AE2806,AI$1),$D2806,)</f>
        <v>0</v>
      </c>
      <c r="AJ2806">
        <f>IF(EXACT($AE2806,AJ$1),$D2806,)</f>
        <v>0</v>
      </c>
      <c r="AK2806">
        <f>IF(EXACT($AE2806,AK$1),$D2806,)</f>
        <v>0</v>
      </c>
      <c r="AL2806">
        <f>IF(EXACT($AE2806,AL$1),$D2806,)</f>
        <v>20.6</v>
      </c>
    </row>
    <row r="2807" spans="1:38" x14ac:dyDescent="0.25">
      <c r="A2807" t="s">
        <v>8440</v>
      </c>
      <c r="B2807" t="s">
        <v>8441</v>
      </c>
      <c r="C2807" t="s">
        <v>27</v>
      </c>
      <c r="D2807">
        <v>22.2</v>
      </c>
      <c r="E2807" t="s">
        <v>28</v>
      </c>
      <c r="F2807" t="s">
        <v>8442</v>
      </c>
      <c r="G2807">
        <v>960</v>
      </c>
      <c r="H2807">
        <v>720</v>
      </c>
      <c r="I2807">
        <v>3</v>
      </c>
      <c r="J2807" t="s">
        <v>29</v>
      </c>
      <c r="K2807" t="s">
        <v>30</v>
      </c>
      <c r="L2807">
        <v>67</v>
      </c>
      <c r="M2807">
        <v>18</v>
      </c>
      <c r="N2807">
        <v>60</v>
      </c>
      <c r="O2807">
        <v>34</v>
      </c>
      <c r="P2807">
        <v>2040</v>
      </c>
      <c r="Q2807">
        <v>50</v>
      </c>
      <c r="R2807">
        <v>250</v>
      </c>
      <c r="S2807">
        <v>110</v>
      </c>
      <c r="T2807">
        <v>173</v>
      </c>
      <c r="U2807">
        <v>15</v>
      </c>
      <c r="V2807">
        <v>200</v>
      </c>
      <c r="W2807">
        <v>6</v>
      </c>
      <c r="X2807">
        <v>56</v>
      </c>
      <c r="Y2807">
        <v>2743.2</v>
      </c>
      <c r="AA2807" t="s">
        <v>30</v>
      </c>
      <c r="AB2807" s="1">
        <v>44625</v>
      </c>
      <c r="AC2807" s="2">
        <v>0.40895833333333331</v>
      </c>
      <c r="AD2807" s="2">
        <f t="shared" si="43"/>
        <v>9.8149999999999995</v>
      </c>
      <c r="AE2807" s="8">
        <f>WEEKDAY(AB2807)</f>
        <v>7</v>
      </c>
      <c r="AF2807">
        <f>IF(EXACT($AE2807,AF$1),$D2807,)</f>
        <v>0</v>
      </c>
      <c r="AG2807">
        <f>IF(EXACT($AE2807,AG$1),$D2807,)</f>
        <v>0</v>
      </c>
      <c r="AH2807">
        <f>IF(EXACT($AE2807,AH$1),$D2807,)</f>
        <v>0</v>
      </c>
      <c r="AI2807">
        <f>IF(EXACT($AE2807,AI$1),$D2807,)</f>
        <v>0</v>
      </c>
      <c r="AJ2807">
        <f>IF(EXACT($AE2807,AJ$1),$D2807,)</f>
        <v>0</v>
      </c>
      <c r="AK2807">
        <f>IF(EXACT($AE2807,AK$1),$D2807,)</f>
        <v>0</v>
      </c>
      <c r="AL2807">
        <f>IF(EXACT($AE2807,AL$1),$D2807,)</f>
        <v>22.2</v>
      </c>
    </row>
    <row r="2808" spans="1:38" x14ac:dyDescent="0.25">
      <c r="A2808" t="s">
        <v>8443</v>
      </c>
      <c r="B2808" t="s">
        <v>8444</v>
      </c>
      <c r="C2808" t="s">
        <v>27</v>
      </c>
      <c r="D2808">
        <v>27.38</v>
      </c>
      <c r="E2808" t="s">
        <v>28</v>
      </c>
      <c r="F2808" t="s">
        <v>8445</v>
      </c>
      <c r="G2808">
        <v>960</v>
      </c>
      <c r="H2808">
        <v>720</v>
      </c>
      <c r="I2808">
        <v>3</v>
      </c>
      <c r="J2808" t="s">
        <v>29</v>
      </c>
      <c r="K2808" t="s">
        <v>30</v>
      </c>
      <c r="L2808">
        <v>62</v>
      </c>
      <c r="M2808">
        <v>9</v>
      </c>
      <c r="N2808">
        <v>55</v>
      </c>
      <c r="O2808">
        <v>44</v>
      </c>
      <c r="P2808">
        <v>2420</v>
      </c>
      <c r="Q2808">
        <v>50</v>
      </c>
      <c r="R2808">
        <v>250</v>
      </c>
      <c r="S2808">
        <v>110</v>
      </c>
      <c r="T2808">
        <v>173</v>
      </c>
      <c r="U2808">
        <v>15</v>
      </c>
      <c r="V2808">
        <v>200</v>
      </c>
      <c r="W2808">
        <v>6</v>
      </c>
      <c r="X2808">
        <v>56</v>
      </c>
      <c r="Y2808">
        <v>2743.2</v>
      </c>
      <c r="AA2808" t="s">
        <v>30</v>
      </c>
      <c r="AB2808" s="1">
        <v>44625</v>
      </c>
      <c r="AC2808" s="2">
        <v>0.4100462962962963</v>
      </c>
      <c r="AD2808" s="2">
        <f t="shared" si="43"/>
        <v>9.8411111111111111</v>
      </c>
      <c r="AE2808" s="8">
        <f>WEEKDAY(AB2808)</f>
        <v>7</v>
      </c>
      <c r="AF2808">
        <f>IF(EXACT($AE2808,AF$1),$D2808,)</f>
        <v>0</v>
      </c>
      <c r="AG2808">
        <f>IF(EXACT($AE2808,AG$1),$D2808,)</f>
        <v>0</v>
      </c>
      <c r="AH2808">
        <f>IF(EXACT($AE2808,AH$1),$D2808,)</f>
        <v>0</v>
      </c>
      <c r="AI2808">
        <f>IF(EXACT($AE2808,AI$1),$D2808,)</f>
        <v>0</v>
      </c>
      <c r="AJ2808">
        <f>IF(EXACT($AE2808,AJ$1),$D2808,)</f>
        <v>0</v>
      </c>
      <c r="AK2808">
        <f>IF(EXACT($AE2808,AK$1),$D2808,)</f>
        <v>0</v>
      </c>
      <c r="AL2808">
        <f>IF(EXACT($AE2808,AL$1),$D2808,)</f>
        <v>27.38</v>
      </c>
    </row>
    <row r="2809" spans="1:38" x14ac:dyDescent="0.25">
      <c r="A2809" t="s">
        <v>8446</v>
      </c>
      <c r="B2809" t="s">
        <v>8447</v>
      </c>
      <c r="C2809" t="s">
        <v>27</v>
      </c>
      <c r="D2809">
        <v>25.75</v>
      </c>
      <c r="E2809" t="s">
        <v>28</v>
      </c>
      <c r="F2809" t="s">
        <v>8448</v>
      </c>
      <c r="G2809">
        <v>960</v>
      </c>
      <c r="H2809">
        <v>720</v>
      </c>
      <c r="I2809">
        <v>3</v>
      </c>
      <c r="J2809" t="s">
        <v>29</v>
      </c>
      <c r="K2809" t="s">
        <v>30</v>
      </c>
      <c r="L2809">
        <v>48</v>
      </c>
      <c r="M2809">
        <v>14</v>
      </c>
      <c r="N2809">
        <v>119</v>
      </c>
      <c r="O2809">
        <v>39</v>
      </c>
      <c r="P2809">
        <v>4641</v>
      </c>
      <c r="Q2809">
        <v>50</v>
      </c>
      <c r="R2809">
        <v>250</v>
      </c>
      <c r="S2809">
        <v>110</v>
      </c>
      <c r="T2809">
        <v>173</v>
      </c>
      <c r="U2809">
        <v>15</v>
      </c>
      <c r="V2809">
        <v>200</v>
      </c>
      <c r="W2809">
        <v>6</v>
      </c>
      <c r="X2809">
        <v>56</v>
      </c>
      <c r="Y2809">
        <v>2743.2</v>
      </c>
      <c r="AA2809" t="s">
        <v>30</v>
      </c>
      <c r="AB2809" s="1">
        <v>44625</v>
      </c>
      <c r="AC2809" s="2">
        <v>0.41033564814814816</v>
      </c>
      <c r="AD2809" s="2">
        <f t="shared" si="43"/>
        <v>9.8480555555555558</v>
      </c>
      <c r="AE2809" s="8">
        <f>WEEKDAY(AB2809)</f>
        <v>7</v>
      </c>
      <c r="AF2809">
        <f>IF(EXACT($AE2809,AF$1),$D2809,)</f>
        <v>0</v>
      </c>
      <c r="AG2809">
        <f>IF(EXACT($AE2809,AG$1),$D2809,)</f>
        <v>0</v>
      </c>
      <c r="AH2809">
        <f>IF(EXACT($AE2809,AH$1),$D2809,)</f>
        <v>0</v>
      </c>
      <c r="AI2809">
        <f>IF(EXACT($AE2809,AI$1),$D2809,)</f>
        <v>0</v>
      </c>
      <c r="AJ2809">
        <f>IF(EXACT($AE2809,AJ$1),$D2809,)</f>
        <v>0</v>
      </c>
      <c r="AK2809">
        <f>IF(EXACT($AE2809,AK$1),$D2809,)</f>
        <v>0</v>
      </c>
      <c r="AL2809">
        <f>IF(EXACT($AE2809,AL$1),$D2809,)</f>
        <v>25.75</v>
      </c>
    </row>
    <row r="2810" spans="1:38" x14ac:dyDescent="0.25">
      <c r="A2810" t="s">
        <v>8449</v>
      </c>
      <c r="B2810" t="s">
        <v>8450</v>
      </c>
      <c r="C2810" t="s">
        <v>27</v>
      </c>
      <c r="D2810">
        <v>24.07</v>
      </c>
      <c r="E2810" t="s">
        <v>28</v>
      </c>
      <c r="F2810" t="s">
        <v>8451</v>
      </c>
      <c r="G2810">
        <v>960</v>
      </c>
      <c r="H2810">
        <v>720</v>
      </c>
      <c r="I2810">
        <v>3</v>
      </c>
      <c r="J2810" t="s">
        <v>29</v>
      </c>
      <c r="K2810" t="s">
        <v>30</v>
      </c>
      <c r="L2810">
        <v>56</v>
      </c>
      <c r="M2810">
        <v>14</v>
      </c>
      <c r="N2810">
        <v>71</v>
      </c>
      <c r="O2810">
        <v>39</v>
      </c>
      <c r="P2810">
        <v>2769</v>
      </c>
      <c r="Q2810">
        <v>50</v>
      </c>
      <c r="R2810">
        <v>250</v>
      </c>
      <c r="S2810">
        <v>110</v>
      </c>
      <c r="T2810">
        <v>173</v>
      </c>
      <c r="U2810">
        <v>15</v>
      </c>
      <c r="V2810">
        <v>200</v>
      </c>
      <c r="W2810">
        <v>6</v>
      </c>
      <c r="X2810">
        <v>56</v>
      </c>
      <c r="Y2810">
        <v>2743.2</v>
      </c>
      <c r="AA2810" t="s">
        <v>30</v>
      </c>
      <c r="AB2810" s="1">
        <v>44625</v>
      </c>
      <c r="AC2810" s="2">
        <v>0.41124999999999995</v>
      </c>
      <c r="AD2810" s="2">
        <f t="shared" si="43"/>
        <v>9.8699999999999992</v>
      </c>
      <c r="AE2810" s="8">
        <f>WEEKDAY(AB2810)</f>
        <v>7</v>
      </c>
      <c r="AF2810">
        <f>IF(EXACT($AE2810,AF$1),$D2810,)</f>
        <v>0</v>
      </c>
      <c r="AG2810">
        <f>IF(EXACT($AE2810,AG$1),$D2810,)</f>
        <v>0</v>
      </c>
      <c r="AH2810">
        <f>IF(EXACT($AE2810,AH$1),$D2810,)</f>
        <v>0</v>
      </c>
      <c r="AI2810">
        <f>IF(EXACT($AE2810,AI$1),$D2810,)</f>
        <v>0</v>
      </c>
      <c r="AJ2810">
        <f>IF(EXACT($AE2810,AJ$1),$D2810,)</f>
        <v>0</v>
      </c>
      <c r="AK2810">
        <f>IF(EXACT($AE2810,AK$1),$D2810,)</f>
        <v>0</v>
      </c>
      <c r="AL2810">
        <f>IF(EXACT($AE2810,AL$1),$D2810,)</f>
        <v>24.07</v>
      </c>
    </row>
    <row r="2811" spans="1:38" x14ac:dyDescent="0.25">
      <c r="A2811" t="s">
        <v>8452</v>
      </c>
      <c r="B2811" t="s">
        <v>8453</v>
      </c>
      <c r="C2811" t="s">
        <v>27</v>
      </c>
      <c r="D2811">
        <v>21.4</v>
      </c>
      <c r="E2811" t="s">
        <v>28</v>
      </c>
      <c r="F2811" t="s">
        <v>8454</v>
      </c>
      <c r="G2811">
        <v>960</v>
      </c>
      <c r="H2811">
        <v>720</v>
      </c>
      <c r="I2811">
        <v>3</v>
      </c>
      <c r="J2811" t="s">
        <v>29</v>
      </c>
      <c r="K2811" t="s">
        <v>30</v>
      </c>
      <c r="L2811">
        <v>45</v>
      </c>
      <c r="M2811">
        <v>15</v>
      </c>
      <c r="N2811">
        <v>72</v>
      </c>
      <c r="O2811">
        <v>37</v>
      </c>
      <c r="P2811">
        <v>2664</v>
      </c>
      <c r="Q2811">
        <v>50</v>
      </c>
      <c r="R2811">
        <v>250</v>
      </c>
      <c r="S2811">
        <v>110</v>
      </c>
      <c r="T2811">
        <v>173</v>
      </c>
      <c r="U2811">
        <v>15</v>
      </c>
      <c r="V2811">
        <v>200</v>
      </c>
      <c r="W2811">
        <v>6</v>
      </c>
      <c r="X2811">
        <v>56</v>
      </c>
      <c r="Y2811">
        <v>2743.2</v>
      </c>
      <c r="AA2811" t="s">
        <v>30</v>
      </c>
      <c r="AB2811" s="1">
        <v>44625</v>
      </c>
      <c r="AC2811" s="2">
        <v>0.41155092592592596</v>
      </c>
      <c r="AD2811" s="2">
        <f t="shared" si="43"/>
        <v>9.8772222222222226</v>
      </c>
      <c r="AE2811" s="8">
        <f>WEEKDAY(AB2811)</f>
        <v>7</v>
      </c>
      <c r="AF2811">
        <f>IF(EXACT($AE2811,AF$1),$D2811,)</f>
        <v>0</v>
      </c>
      <c r="AG2811">
        <f>IF(EXACT($AE2811,AG$1),$D2811,)</f>
        <v>0</v>
      </c>
      <c r="AH2811">
        <f>IF(EXACT($AE2811,AH$1),$D2811,)</f>
        <v>0</v>
      </c>
      <c r="AI2811">
        <f>IF(EXACT($AE2811,AI$1),$D2811,)</f>
        <v>0</v>
      </c>
      <c r="AJ2811">
        <f>IF(EXACT($AE2811,AJ$1),$D2811,)</f>
        <v>0</v>
      </c>
      <c r="AK2811">
        <f>IF(EXACT($AE2811,AK$1),$D2811,)</f>
        <v>0</v>
      </c>
      <c r="AL2811">
        <f>IF(EXACT($AE2811,AL$1),$D2811,)</f>
        <v>21.4</v>
      </c>
    </row>
    <row r="2812" spans="1:38" x14ac:dyDescent="0.25">
      <c r="A2812" t="s">
        <v>8455</v>
      </c>
      <c r="B2812" t="s">
        <v>8456</v>
      </c>
      <c r="C2812" t="s">
        <v>27</v>
      </c>
      <c r="D2812">
        <v>31.2</v>
      </c>
      <c r="E2812" t="s">
        <v>28</v>
      </c>
      <c r="F2812" t="s">
        <v>8457</v>
      </c>
      <c r="G2812">
        <v>960</v>
      </c>
      <c r="H2812">
        <v>720</v>
      </c>
      <c r="I2812">
        <v>3</v>
      </c>
      <c r="J2812" t="s">
        <v>31</v>
      </c>
      <c r="K2812" t="s">
        <v>30</v>
      </c>
      <c r="L2812">
        <v>56</v>
      </c>
      <c r="M2812">
        <v>25</v>
      </c>
      <c r="N2812">
        <v>59</v>
      </c>
      <c r="O2812">
        <v>35</v>
      </c>
      <c r="P2812">
        <v>2065</v>
      </c>
      <c r="Q2812">
        <v>50</v>
      </c>
      <c r="R2812">
        <v>250</v>
      </c>
      <c r="S2812">
        <v>110</v>
      </c>
      <c r="T2812">
        <v>173</v>
      </c>
      <c r="U2812">
        <v>15</v>
      </c>
      <c r="V2812">
        <v>200</v>
      </c>
      <c r="W2812">
        <v>6</v>
      </c>
      <c r="X2812">
        <v>25</v>
      </c>
      <c r="Y2812">
        <v>1092.2</v>
      </c>
      <c r="AA2812" t="s">
        <v>30</v>
      </c>
      <c r="AB2812" s="1">
        <v>44625</v>
      </c>
      <c r="AC2812" s="2">
        <v>0.41304398148148147</v>
      </c>
      <c r="AD2812" s="2">
        <f t="shared" si="43"/>
        <v>9.9130555555555553</v>
      </c>
      <c r="AE2812" s="8">
        <f>WEEKDAY(AB2812)</f>
        <v>7</v>
      </c>
      <c r="AF2812">
        <f>IF(EXACT($AE2812,AF$1),$D2812,)</f>
        <v>0</v>
      </c>
      <c r="AG2812">
        <f>IF(EXACT($AE2812,AG$1),$D2812,)</f>
        <v>0</v>
      </c>
      <c r="AH2812">
        <f>IF(EXACT($AE2812,AH$1),$D2812,)</f>
        <v>0</v>
      </c>
      <c r="AI2812">
        <f>IF(EXACT($AE2812,AI$1),$D2812,)</f>
        <v>0</v>
      </c>
      <c r="AJ2812">
        <f>IF(EXACT($AE2812,AJ$1),$D2812,)</f>
        <v>0</v>
      </c>
      <c r="AK2812">
        <f>IF(EXACT($AE2812,AK$1),$D2812,)</f>
        <v>0</v>
      </c>
      <c r="AL2812">
        <f>IF(EXACT($AE2812,AL$1),$D2812,)</f>
        <v>31.2</v>
      </c>
    </row>
    <row r="2813" spans="1:38" x14ac:dyDescent="0.25">
      <c r="A2813" t="s">
        <v>8458</v>
      </c>
      <c r="B2813" t="s">
        <v>8459</v>
      </c>
      <c r="C2813" t="s">
        <v>27</v>
      </c>
      <c r="D2813">
        <v>24.01</v>
      </c>
      <c r="E2813" t="s">
        <v>28</v>
      </c>
      <c r="F2813" t="s">
        <v>8460</v>
      </c>
      <c r="G2813">
        <v>960</v>
      </c>
      <c r="H2813">
        <v>720</v>
      </c>
      <c r="I2813">
        <v>3</v>
      </c>
      <c r="J2813" t="s">
        <v>31</v>
      </c>
      <c r="K2813" t="s">
        <v>30</v>
      </c>
      <c r="L2813">
        <v>94</v>
      </c>
      <c r="M2813">
        <v>12</v>
      </c>
      <c r="N2813">
        <v>84</v>
      </c>
      <c r="O2813">
        <v>47</v>
      </c>
      <c r="P2813">
        <v>3948</v>
      </c>
      <c r="Q2813">
        <v>50</v>
      </c>
      <c r="R2813">
        <v>250</v>
      </c>
      <c r="S2813">
        <v>110</v>
      </c>
      <c r="T2813">
        <v>173</v>
      </c>
      <c r="U2813">
        <v>15</v>
      </c>
      <c r="V2813">
        <v>200</v>
      </c>
      <c r="W2813">
        <v>6</v>
      </c>
      <c r="X2813">
        <v>25</v>
      </c>
      <c r="Y2813">
        <v>1092.2</v>
      </c>
      <c r="AA2813" t="s">
        <v>30</v>
      </c>
      <c r="AB2813" s="1">
        <v>44625</v>
      </c>
      <c r="AC2813" s="2">
        <v>0.41717592592592595</v>
      </c>
      <c r="AD2813" s="2">
        <f t="shared" si="43"/>
        <v>10.012222222222222</v>
      </c>
      <c r="AE2813" s="8">
        <f>WEEKDAY(AB2813)</f>
        <v>7</v>
      </c>
      <c r="AF2813">
        <f>IF(EXACT($AE2813,AF$1),$D2813,)</f>
        <v>0</v>
      </c>
      <c r="AG2813">
        <f>IF(EXACT($AE2813,AG$1),$D2813,)</f>
        <v>0</v>
      </c>
      <c r="AH2813">
        <f>IF(EXACT($AE2813,AH$1),$D2813,)</f>
        <v>0</v>
      </c>
      <c r="AI2813">
        <f>IF(EXACT($AE2813,AI$1),$D2813,)</f>
        <v>0</v>
      </c>
      <c r="AJ2813">
        <f>IF(EXACT($AE2813,AJ$1),$D2813,)</f>
        <v>0</v>
      </c>
      <c r="AK2813">
        <f>IF(EXACT($AE2813,AK$1),$D2813,)</f>
        <v>0</v>
      </c>
      <c r="AL2813">
        <f>IF(EXACT($AE2813,AL$1),$D2813,)</f>
        <v>24.01</v>
      </c>
    </row>
    <row r="2814" spans="1:38" x14ac:dyDescent="0.25">
      <c r="A2814" t="s">
        <v>8461</v>
      </c>
      <c r="B2814" t="s">
        <v>8462</v>
      </c>
      <c r="C2814" t="s">
        <v>27</v>
      </c>
      <c r="D2814">
        <v>23.79</v>
      </c>
      <c r="E2814" t="s">
        <v>28</v>
      </c>
      <c r="F2814" t="s">
        <v>8463</v>
      </c>
      <c r="G2814">
        <v>960</v>
      </c>
      <c r="H2814">
        <v>720</v>
      </c>
      <c r="I2814">
        <v>3</v>
      </c>
      <c r="J2814" t="s">
        <v>29</v>
      </c>
      <c r="K2814" t="s">
        <v>30</v>
      </c>
      <c r="L2814">
        <v>47</v>
      </c>
      <c r="M2814">
        <v>14</v>
      </c>
      <c r="N2814">
        <v>110</v>
      </c>
      <c r="O2814">
        <v>39</v>
      </c>
      <c r="P2814">
        <v>4290</v>
      </c>
      <c r="Q2814">
        <v>50</v>
      </c>
      <c r="R2814">
        <v>250</v>
      </c>
      <c r="S2814">
        <v>110</v>
      </c>
      <c r="T2814">
        <v>173</v>
      </c>
      <c r="U2814">
        <v>15</v>
      </c>
      <c r="V2814">
        <v>200</v>
      </c>
      <c r="W2814">
        <v>6</v>
      </c>
      <c r="X2814">
        <v>56</v>
      </c>
      <c r="Y2814">
        <v>2743.2</v>
      </c>
      <c r="AA2814" t="s">
        <v>30</v>
      </c>
      <c r="AB2814" s="1">
        <v>44625</v>
      </c>
      <c r="AC2814" s="2">
        <v>0.41748842592592594</v>
      </c>
      <c r="AD2814" s="2">
        <f t="shared" si="43"/>
        <v>10.019722222222223</v>
      </c>
      <c r="AE2814" s="8">
        <f>WEEKDAY(AB2814)</f>
        <v>7</v>
      </c>
      <c r="AF2814">
        <f>IF(EXACT($AE2814,AF$1),$D2814,)</f>
        <v>0</v>
      </c>
      <c r="AG2814">
        <f>IF(EXACT($AE2814,AG$1),$D2814,)</f>
        <v>0</v>
      </c>
      <c r="AH2814">
        <f>IF(EXACT($AE2814,AH$1),$D2814,)</f>
        <v>0</v>
      </c>
      <c r="AI2814">
        <f>IF(EXACT($AE2814,AI$1),$D2814,)</f>
        <v>0</v>
      </c>
      <c r="AJ2814">
        <f>IF(EXACT($AE2814,AJ$1),$D2814,)</f>
        <v>0</v>
      </c>
      <c r="AK2814">
        <f>IF(EXACT($AE2814,AK$1),$D2814,)</f>
        <v>0</v>
      </c>
      <c r="AL2814">
        <f>IF(EXACT($AE2814,AL$1),$D2814,)</f>
        <v>23.79</v>
      </c>
    </row>
    <row r="2815" spans="1:38" x14ac:dyDescent="0.25">
      <c r="A2815" t="s">
        <v>8464</v>
      </c>
      <c r="B2815" t="s">
        <v>8465</v>
      </c>
      <c r="C2815" t="s">
        <v>27</v>
      </c>
      <c r="D2815">
        <v>28.57</v>
      </c>
      <c r="E2815" t="s">
        <v>28</v>
      </c>
      <c r="F2815" t="s">
        <v>8466</v>
      </c>
      <c r="G2815">
        <v>960</v>
      </c>
      <c r="H2815">
        <v>720</v>
      </c>
      <c r="I2815">
        <v>3</v>
      </c>
      <c r="J2815" t="s">
        <v>31</v>
      </c>
      <c r="K2815" t="s">
        <v>30</v>
      </c>
      <c r="L2815">
        <v>80</v>
      </c>
      <c r="M2815">
        <v>13</v>
      </c>
      <c r="N2815">
        <v>46</v>
      </c>
      <c r="O2815">
        <v>44</v>
      </c>
      <c r="P2815">
        <v>2024</v>
      </c>
      <c r="Q2815">
        <v>50</v>
      </c>
      <c r="R2815">
        <v>250</v>
      </c>
      <c r="S2815">
        <v>110</v>
      </c>
      <c r="T2815">
        <v>173</v>
      </c>
      <c r="U2815">
        <v>15</v>
      </c>
      <c r="V2815">
        <v>200</v>
      </c>
      <c r="W2815">
        <v>6</v>
      </c>
      <c r="X2815">
        <v>25</v>
      </c>
      <c r="Y2815">
        <v>1092.2</v>
      </c>
      <c r="AA2815" t="s">
        <v>30</v>
      </c>
      <c r="AB2815" s="1">
        <v>44625</v>
      </c>
      <c r="AC2815" s="2">
        <v>0.42328703703703702</v>
      </c>
      <c r="AD2815" s="2">
        <f t="shared" si="43"/>
        <v>10.158888888888889</v>
      </c>
      <c r="AE2815" s="8">
        <f>WEEKDAY(AB2815)</f>
        <v>7</v>
      </c>
      <c r="AF2815">
        <f>IF(EXACT($AE2815,AF$1),$D2815,)</f>
        <v>0</v>
      </c>
      <c r="AG2815">
        <f>IF(EXACT($AE2815,AG$1),$D2815,)</f>
        <v>0</v>
      </c>
      <c r="AH2815">
        <f>IF(EXACT($AE2815,AH$1),$D2815,)</f>
        <v>0</v>
      </c>
      <c r="AI2815">
        <f>IF(EXACT($AE2815,AI$1),$D2815,)</f>
        <v>0</v>
      </c>
      <c r="AJ2815">
        <f>IF(EXACT($AE2815,AJ$1),$D2815,)</f>
        <v>0</v>
      </c>
      <c r="AK2815">
        <f>IF(EXACT($AE2815,AK$1),$D2815,)</f>
        <v>0</v>
      </c>
      <c r="AL2815">
        <f>IF(EXACT($AE2815,AL$1),$D2815,)</f>
        <v>28.57</v>
      </c>
    </row>
    <row r="2816" spans="1:38" x14ac:dyDescent="0.25">
      <c r="A2816" t="s">
        <v>8467</v>
      </c>
      <c r="B2816" t="s">
        <v>8468</v>
      </c>
      <c r="C2816" t="s">
        <v>27</v>
      </c>
      <c r="D2816">
        <v>19.87</v>
      </c>
      <c r="E2816" t="s">
        <v>28</v>
      </c>
      <c r="F2816" t="s">
        <v>8469</v>
      </c>
      <c r="G2816">
        <v>960</v>
      </c>
      <c r="H2816">
        <v>720</v>
      </c>
      <c r="I2816">
        <v>3</v>
      </c>
      <c r="J2816" t="s">
        <v>31</v>
      </c>
      <c r="K2816" t="s">
        <v>30</v>
      </c>
      <c r="L2816">
        <v>83</v>
      </c>
      <c r="M2816">
        <v>13</v>
      </c>
      <c r="N2816">
        <v>65</v>
      </c>
      <c r="O2816">
        <v>40</v>
      </c>
      <c r="P2816">
        <v>2600</v>
      </c>
      <c r="Q2816">
        <v>50</v>
      </c>
      <c r="R2816">
        <v>250</v>
      </c>
      <c r="S2816">
        <v>110</v>
      </c>
      <c r="T2816">
        <v>173</v>
      </c>
      <c r="U2816">
        <v>15</v>
      </c>
      <c r="V2816">
        <v>200</v>
      </c>
      <c r="W2816">
        <v>6</v>
      </c>
      <c r="X2816">
        <v>25</v>
      </c>
      <c r="Y2816">
        <v>1092.2</v>
      </c>
      <c r="AA2816" t="s">
        <v>30</v>
      </c>
      <c r="AB2816" s="1">
        <v>44625</v>
      </c>
      <c r="AC2816" s="2">
        <v>0.42518518518518517</v>
      </c>
      <c r="AD2816" s="2">
        <f t="shared" si="43"/>
        <v>10.204444444444444</v>
      </c>
      <c r="AE2816" s="8">
        <f>WEEKDAY(AB2816)</f>
        <v>7</v>
      </c>
      <c r="AF2816">
        <f>IF(EXACT($AE2816,AF$1),$D2816,)</f>
        <v>0</v>
      </c>
      <c r="AG2816">
        <f>IF(EXACT($AE2816,AG$1),$D2816,)</f>
        <v>0</v>
      </c>
      <c r="AH2816">
        <f>IF(EXACT($AE2816,AH$1),$D2816,)</f>
        <v>0</v>
      </c>
      <c r="AI2816">
        <f>IF(EXACT($AE2816,AI$1),$D2816,)</f>
        <v>0</v>
      </c>
      <c r="AJ2816">
        <f>IF(EXACT($AE2816,AJ$1),$D2816,)</f>
        <v>0</v>
      </c>
      <c r="AK2816">
        <f>IF(EXACT($AE2816,AK$1),$D2816,)</f>
        <v>0</v>
      </c>
      <c r="AL2816">
        <f>IF(EXACT($AE2816,AL$1),$D2816,)</f>
        <v>19.87</v>
      </c>
    </row>
    <row r="2817" spans="1:38" x14ac:dyDescent="0.25">
      <c r="A2817" t="s">
        <v>8470</v>
      </c>
      <c r="B2817" t="s">
        <v>8471</v>
      </c>
      <c r="C2817" t="s">
        <v>27</v>
      </c>
      <c r="D2817">
        <v>21.15</v>
      </c>
      <c r="E2817" t="s">
        <v>28</v>
      </c>
      <c r="F2817" t="s">
        <v>8472</v>
      </c>
      <c r="G2817">
        <v>960</v>
      </c>
      <c r="H2817">
        <v>720</v>
      </c>
      <c r="I2817">
        <v>3</v>
      </c>
      <c r="J2817" t="s">
        <v>29</v>
      </c>
      <c r="K2817" t="s">
        <v>30</v>
      </c>
      <c r="L2817">
        <v>33</v>
      </c>
      <c r="M2817">
        <v>15</v>
      </c>
      <c r="N2817">
        <v>103</v>
      </c>
      <c r="O2817">
        <v>37</v>
      </c>
      <c r="P2817">
        <v>3811</v>
      </c>
      <c r="Q2817">
        <v>50</v>
      </c>
      <c r="R2817">
        <v>250</v>
      </c>
      <c r="S2817">
        <v>110</v>
      </c>
      <c r="T2817">
        <v>173</v>
      </c>
      <c r="U2817">
        <v>15</v>
      </c>
      <c r="V2817">
        <v>200</v>
      </c>
      <c r="W2817">
        <v>6</v>
      </c>
      <c r="X2817">
        <v>56</v>
      </c>
      <c r="Y2817">
        <v>2743.2</v>
      </c>
      <c r="AA2817" t="s">
        <v>30</v>
      </c>
      <c r="AB2817" s="1">
        <v>44625</v>
      </c>
      <c r="AC2817" s="2">
        <v>0.43246527777777777</v>
      </c>
      <c r="AD2817" s="2">
        <f t="shared" si="43"/>
        <v>10.379166666666666</v>
      </c>
      <c r="AE2817" s="8">
        <f>WEEKDAY(AB2817)</f>
        <v>7</v>
      </c>
      <c r="AF2817">
        <f>IF(EXACT($AE2817,AF$1),$D2817,)</f>
        <v>0</v>
      </c>
      <c r="AG2817">
        <f>IF(EXACT($AE2817,AG$1),$D2817,)</f>
        <v>0</v>
      </c>
      <c r="AH2817">
        <f>IF(EXACT($AE2817,AH$1),$D2817,)</f>
        <v>0</v>
      </c>
      <c r="AI2817">
        <f>IF(EXACT($AE2817,AI$1),$D2817,)</f>
        <v>0</v>
      </c>
      <c r="AJ2817">
        <f>IF(EXACT($AE2817,AJ$1),$D2817,)</f>
        <v>0</v>
      </c>
      <c r="AK2817">
        <f>IF(EXACT($AE2817,AK$1),$D2817,)</f>
        <v>0</v>
      </c>
      <c r="AL2817">
        <f>IF(EXACT($AE2817,AL$1),$D2817,)</f>
        <v>21.15</v>
      </c>
    </row>
    <row r="2818" spans="1:38" x14ac:dyDescent="0.25">
      <c r="A2818" t="s">
        <v>8473</v>
      </c>
      <c r="B2818" t="s">
        <v>8474</v>
      </c>
      <c r="C2818" t="s">
        <v>27</v>
      </c>
      <c r="D2818">
        <v>16.690000000000001</v>
      </c>
      <c r="E2818" t="s">
        <v>28</v>
      </c>
      <c r="F2818" t="s">
        <v>8475</v>
      </c>
      <c r="G2818">
        <v>960</v>
      </c>
      <c r="H2818">
        <v>720</v>
      </c>
      <c r="I2818">
        <v>3</v>
      </c>
      <c r="J2818" t="s">
        <v>31</v>
      </c>
      <c r="K2818" t="s">
        <v>30</v>
      </c>
      <c r="L2818">
        <v>86</v>
      </c>
      <c r="M2818">
        <v>12</v>
      </c>
      <c r="N2818">
        <v>76</v>
      </c>
      <c r="O2818">
        <v>44</v>
      </c>
      <c r="P2818">
        <v>3344</v>
      </c>
      <c r="Q2818">
        <v>50</v>
      </c>
      <c r="R2818">
        <v>250</v>
      </c>
      <c r="S2818">
        <v>110</v>
      </c>
      <c r="T2818">
        <v>173</v>
      </c>
      <c r="U2818">
        <v>15</v>
      </c>
      <c r="V2818">
        <v>200</v>
      </c>
      <c r="W2818">
        <v>6</v>
      </c>
      <c r="X2818">
        <v>25</v>
      </c>
      <c r="Y2818">
        <v>1092.2</v>
      </c>
      <c r="AA2818" t="s">
        <v>30</v>
      </c>
      <c r="AB2818" s="1">
        <v>44625</v>
      </c>
      <c r="AC2818" s="2">
        <v>0.43526620370370367</v>
      </c>
      <c r="AD2818" s="2">
        <f t="shared" si="43"/>
        <v>10.446388888888889</v>
      </c>
      <c r="AE2818" s="8">
        <f>WEEKDAY(AB2818)</f>
        <v>7</v>
      </c>
      <c r="AF2818">
        <f>IF(EXACT($AE2818,AF$1),$D2818,)</f>
        <v>0</v>
      </c>
      <c r="AG2818">
        <f>IF(EXACT($AE2818,AG$1),$D2818,)</f>
        <v>0</v>
      </c>
      <c r="AH2818">
        <f>IF(EXACT($AE2818,AH$1),$D2818,)</f>
        <v>0</v>
      </c>
      <c r="AI2818">
        <f>IF(EXACT($AE2818,AI$1),$D2818,)</f>
        <v>0</v>
      </c>
      <c r="AJ2818">
        <f>IF(EXACT($AE2818,AJ$1),$D2818,)</f>
        <v>0</v>
      </c>
      <c r="AK2818">
        <f>IF(EXACT($AE2818,AK$1),$D2818,)</f>
        <v>0</v>
      </c>
      <c r="AL2818">
        <f>IF(EXACT($AE2818,AL$1),$D2818,)</f>
        <v>16.690000000000001</v>
      </c>
    </row>
    <row r="2819" spans="1:38" x14ac:dyDescent="0.25">
      <c r="A2819" t="s">
        <v>8476</v>
      </c>
      <c r="B2819" t="s">
        <v>8477</v>
      </c>
      <c r="C2819" t="s">
        <v>27</v>
      </c>
      <c r="D2819">
        <v>19.260000000000002</v>
      </c>
      <c r="E2819" t="s">
        <v>28</v>
      </c>
      <c r="F2819" t="s">
        <v>8478</v>
      </c>
      <c r="G2819">
        <v>960</v>
      </c>
      <c r="H2819">
        <v>720</v>
      </c>
      <c r="I2819">
        <v>3</v>
      </c>
      <c r="J2819" t="s">
        <v>29</v>
      </c>
      <c r="K2819" t="s">
        <v>30</v>
      </c>
      <c r="L2819">
        <v>81</v>
      </c>
      <c r="M2819">
        <v>15</v>
      </c>
      <c r="N2819">
        <v>53</v>
      </c>
      <c r="O2819">
        <v>37</v>
      </c>
      <c r="P2819">
        <v>1961</v>
      </c>
      <c r="Q2819">
        <v>50</v>
      </c>
      <c r="R2819">
        <v>250</v>
      </c>
      <c r="S2819">
        <v>110</v>
      </c>
      <c r="T2819">
        <v>173</v>
      </c>
      <c r="U2819">
        <v>15</v>
      </c>
      <c r="V2819">
        <v>200</v>
      </c>
      <c r="W2819">
        <v>6</v>
      </c>
      <c r="X2819">
        <v>56</v>
      </c>
      <c r="Y2819">
        <v>2743.2</v>
      </c>
      <c r="AA2819" t="s">
        <v>30</v>
      </c>
      <c r="AB2819" s="1">
        <v>44625</v>
      </c>
      <c r="AC2819" s="2">
        <v>0.43723379629629627</v>
      </c>
      <c r="AD2819" s="2">
        <f t="shared" ref="AD2819:AD2882" si="44">AC2819*24</f>
        <v>10.493611111111111</v>
      </c>
      <c r="AE2819" s="8">
        <f>WEEKDAY(AB2819)</f>
        <v>7</v>
      </c>
      <c r="AF2819">
        <f>IF(EXACT($AE2819,AF$1),$D2819,)</f>
        <v>0</v>
      </c>
      <c r="AG2819">
        <f>IF(EXACT($AE2819,AG$1),$D2819,)</f>
        <v>0</v>
      </c>
      <c r="AH2819">
        <f>IF(EXACT($AE2819,AH$1),$D2819,)</f>
        <v>0</v>
      </c>
      <c r="AI2819">
        <f>IF(EXACT($AE2819,AI$1),$D2819,)</f>
        <v>0</v>
      </c>
      <c r="AJ2819">
        <f>IF(EXACT($AE2819,AJ$1),$D2819,)</f>
        <v>0</v>
      </c>
      <c r="AK2819">
        <f>IF(EXACT($AE2819,AK$1),$D2819,)</f>
        <v>0</v>
      </c>
      <c r="AL2819">
        <f>IF(EXACT($AE2819,AL$1),$D2819,)</f>
        <v>19.260000000000002</v>
      </c>
    </row>
    <row r="2820" spans="1:38" x14ac:dyDescent="0.25">
      <c r="A2820" t="s">
        <v>8479</v>
      </c>
      <c r="B2820" t="s">
        <v>8480</v>
      </c>
      <c r="C2820" t="s">
        <v>27</v>
      </c>
      <c r="D2820">
        <v>26.26</v>
      </c>
      <c r="E2820" t="s">
        <v>28</v>
      </c>
      <c r="F2820" t="s">
        <v>8481</v>
      </c>
      <c r="G2820">
        <v>960</v>
      </c>
      <c r="H2820">
        <v>720</v>
      </c>
      <c r="I2820">
        <v>3</v>
      </c>
      <c r="J2820" t="s">
        <v>31</v>
      </c>
      <c r="K2820" t="s">
        <v>30</v>
      </c>
      <c r="L2820">
        <v>96</v>
      </c>
      <c r="M2820">
        <v>20</v>
      </c>
      <c r="N2820">
        <v>65</v>
      </c>
      <c r="O2820">
        <v>32</v>
      </c>
      <c r="P2820">
        <v>2080</v>
      </c>
      <c r="Q2820">
        <v>50</v>
      </c>
      <c r="R2820">
        <v>250</v>
      </c>
      <c r="S2820">
        <v>110</v>
      </c>
      <c r="T2820">
        <v>173</v>
      </c>
      <c r="U2820">
        <v>15</v>
      </c>
      <c r="V2820">
        <v>200</v>
      </c>
      <c r="W2820">
        <v>6</v>
      </c>
      <c r="X2820">
        <v>25</v>
      </c>
      <c r="Y2820">
        <v>1092.2</v>
      </c>
      <c r="AA2820" t="s">
        <v>30</v>
      </c>
      <c r="AB2820" s="1">
        <v>44625</v>
      </c>
      <c r="AC2820" s="2">
        <v>0.4415162037037037</v>
      </c>
      <c r="AD2820" s="2">
        <f t="shared" si="44"/>
        <v>10.596388888888889</v>
      </c>
      <c r="AE2820" s="8">
        <f>WEEKDAY(AB2820)</f>
        <v>7</v>
      </c>
      <c r="AF2820">
        <f>IF(EXACT($AE2820,AF$1),$D2820,)</f>
        <v>0</v>
      </c>
      <c r="AG2820">
        <f>IF(EXACT($AE2820,AG$1),$D2820,)</f>
        <v>0</v>
      </c>
      <c r="AH2820">
        <f>IF(EXACT($AE2820,AH$1),$D2820,)</f>
        <v>0</v>
      </c>
      <c r="AI2820">
        <f>IF(EXACT($AE2820,AI$1),$D2820,)</f>
        <v>0</v>
      </c>
      <c r="AJ2820">
        <f>IF(EXACT($AE2820,AJ$1),$D2820,)</f>
        <v>0</v>
      </c>
      <c r="AK2820">
        <f>IF(EXACT($AE2820,AK$1),$D2820,)</f>
        <v>0</v>
      </c>
      <c r="AL2820">
        <f>IF(EXACT($AE2820,AL$1),$D2820,)</f>
        <v>26.26</v>
      </c>
    </row>
    <row r="2821" spans="1:38" x14ac:dyDescent="0.25">
      <c r="A2821" t="s">
        <v>8482</v>
      </c>
      <c r="B2821" t="s">
        <v>8483</v>
      </c>
      <c r="C2821" t="s">
        <v>27</v>
      </c>
      <c r="D2821">
        <v>22.38</v>
      </c>
      <c r="E2821" t="s">
        <v>28</v>
      </c>
      <c r="F2821" t="s">
        <v>8484</v>
      </c>
      <c r="G2821">
        <v>960</v>
      </c>
      <c r="H2821">
        <v>720</v>
      </c>
      <c r="I2821">
        <v>3</v>
      </c>
      <c r="J2821" t="s">
        <v>31</v>
      </c>
      <c r="K2821" t="s">
        <v>30</v>
      </c>
      <c r="L2821">
        <v>110</v>
      </c>
      <c r="M2821">
        <v>26</v>
      </c>
      <c r="N2821">
        <v>19</v>
      </c>
      <c r="O2821">
        <v>23</v>
      </c>
      <c r="P2821">
        <v>437</v>
      </c>
      <c r="Q2821">
        <v>50</v>
      </c>
      <c r="R2821">
        <v>250</v>
      </c>
      <c r="S2821">
        <v>110</v>
      </c>
      <c r="T2821">
        <v>173</v>
      </c>
      <c r="U2821">
        <v>15</v>
      </c>
      <c r="V2821">
        <v>200</v>
      </c>
      <c r="W2821">
        <v>6</v>
      </c>
      <c r="X2821">
        <v>25</v>
      </c>
      <c r="Y2821">
        <v>1092.2</v>
      </c>
      <c r="AA2821" t="s">
        <v>30</v>
      </c>
      <c r="AB2821" s="1">
        <v>44625</v>
      </c>
      <c r="AC2821" s="2">
        <v>0.44157407407407406</v>
      </c>
      <c r="AD2821" s="2">
        <f t="shared" si="44"/>
        <v>10.597777777777777</v>
      </c>
      <c r="AE2821" s="8">
        <f>WEEKDAY(AB2821)</f>
        <v>7</v>
      </c>
      <c r="AF2821">
        <f>IF(EXACT($AE2821,AF$1),$D2821,)</f>
        <v>0</v>
      </c>
      <c r="AG2821">
        <f>IF(EXACT($AE2821,AG$1),$D2821,)</f>
        <v>0</v>
      </c>
      <c r="AH2821">
        <f>IF(EXACT($AE2821,AH$1),$D2821,)</f>
        <v>0</v>
      </c>
      <c r="AI2821">
        <f>IF(EXACT($AE2821,AI$1),$D2821,)</f>
        <v>0</v>
      </c>
      <c r="AJ2821">
        <f>IF(EXACT($AE2821,AJ$1),$D2821,)</f>
        <v>0</v>
      </c>
      <c r="AK2821">
        <f>IF(EXACT($AE2821,AK$1),$D2821,)</f>
        <v>0</v>
      </c>
      <c r="AL2821">
        <f>IF(EXACT($AE2821,AL$1),$D2821,)</f>
        <v>22.38</v>
      </c>
    </row>
    <row r="2822" spans="1:38" x14ac:dyDescent="0.25">
      <c r="A2822" t="s">
        <v>8485</v>
      </c>
      <c r="B2822" t="s">
        <v>8486</v>
      </c>
      <c r="C2822" t="s">
        <v>27</v>
      </c>
      <c r="D2822">
        <v>15.55</v>
      </c>
      <c r="E2822" t="s">
        <v>28</v>
      </c>
      <c r="F2822" t="s">
        <v>8487</v>
      </c>
      <c r="G2822">
        <v>960</v>
      </c>
      <c r="H2822">
        <v>720</v>
      </c>
      <c r="I2822">
        <v>3</v>
      </c>
      <c r="J2822" t="s">
        <v>31</v>
      </c>
      <c r="K2822" t="s">
        <v>30</v>
      </c>
      <c r="L2822">
        <v>98</v>
      </c>
      <c r="M2822">
        <v>14</v>
      </c>
      <c r="N2822">
        <v>37</v>
      </c>
      <c r="O2822">
        <v>38</v>
      </c>
      <c r="P2822">
        <v>1406</v>
      </c>
      <c r="Q2822">
        <v>50</v>
      </c>
      <c r="R2822">
        <v>250</v>
      </c>
      <c r="S2822">
        <v>110</v>
      </c>
      <c r="T2822">
        <v>173</v>
      </c>
      <c r="U2822">
        <v>15</v>
      </c>
      <c r="V2822">
        <v>200</v>
      </c>
      <c r="W2822">
        <v>6</v>
      </c>
      <c r="X2822">
        <v>25</v>
      </c>
      <c r="Y2822">
        <v>1092.2</v>
      </c>
      <c r="AA2822" t="s">
        <v>30</v>
      </c>
      <c r="AB2822" s="1">
        <v>44625</v>
      </c>
      <c r="AC2822" s="2">
        <v>0.44260416666666669</v>
      </c>
      <c r="AD2822" s="2">
        <f t="shared" si="44"/>
        <v>10.6225</v>
      </c>
      <c r="AE2822" s="8">
        <f>WEEKDAY(AB2822)</f>
        <v>7</v>
      </c>
      <c r="AF2822">
        <f>IF(EXACT($AE2822,AF$1),$D2822,)</f>
        <v>0</v>
      </c>
      <c r="AG2822">
        <f>IF(EXACT($AE2822,AG$1),$D2822,)</f>
        <v>0</v>
      </c>
      <c r="AH2822">
        <f>IF(EXACT($AE2822,AH$1),$D2822,)</f>
        <v>0</v>
      </c>
      <c r="AI2822">
        <f>IF(EXACT($AE2822,AI$1),$D2822,)</f>
        <v>0</v>
      </c>
      <c r="AJ2822">
        <f>IF(EXACT($AE2822,AJ$1),$D2822,)</f>
        <v>0</v>
      </c>
      <c r="AK2822">
        <f>IF(EXACT($AE2822,AK$1),$D2822,)</f>
        <v>0</v>
      </c>
      <c r="AL2822">
        <f>IF(EXACT($AE2822,AL$1),$D2822,)</f>
        <v>15.55</v>
      </c>
    </row>
    <row r="2823" spans="1:38" x14ac:dyDescent="0.25">
      <c r="A2823" t="s">
        <v>8488</v>
      </c>
      <c r="B2823" t="s">
        <v>8489</v>
      </c>
      <c r="C2823" t="s">
        <v>27</v>
      </c>
      <c r="D2823">
        <v>16.48</v>
      </c>
      <c r="E2823" t="s">
        <v>28</v>
      </c>
      <c r="F2823" t="s">
        <v>8490</v>
      </c>
      <c r="G2823">
        <v>960</v>
      </c>
      <c r="H2823">
        <v>720</v>
      </c>
      <c r="I2823">
        <v>3</v>
      </c>
      <c r="J2823" t="s">
        <v>31</v>
      </c>
      <c r="K2823" t="s">
        <v>30</v>
      </c>
      <c r="L2823">
        <v>107</v>
      </c>
      <c r="M2823">
        <v>15</v>
      </c>
      <c r="N2823">
        <v>61</v>
      </c>
      <c r="O2823">
        <v>37</v>
      </c>
      <c r="P2823">
        <v>2257</v>
      </c>
      <c r="Q2823">
        <v>50</v>
      </c>
      <c r="R2823">
        <v>250</v>
      </c>
      <c r="S2823">
        <v>110</v>
      </c>
      <c r="T2823">
        <v>173</v>
      </c>
      <c r="U2823">
        <v>15</v>
      </c>
      <c r="V2823">
        <v>200</v>
      </c>
      <c r="W2823">
        <v>6</v>
      </c>
      <c r="X2823">
        <v>25</v>
      </c>
      <c r="Y2823">
        <v>1092.2</v>
      </c>
      <c r="AA2823" t="s">
        <v>30</v>
      </c>
      <c r="AB2823" s="1">
        <v>44625</v>
      </c>
      <c r="AC2823" s="2">
        <v>0.44755787037037037</v>
      </c>
      <c r="AD2823" s="2">
        <f t="shared" si="44"/>
        <v>10.741388888888888</v>
      </c>
      <c r="AE2823" s="8">
        <f>WEEKDAY(AB2823)</f>
        <v>7</v>
      </c>
      <c r="AF2823">
        <f>IF(EXACT($AE2823,AF$1),$D2823,)</f>
        <v>0</v>
      </c>
      <c r="AG2823">
        <f>IF(EXACT($AE2823,AG$1),$D2823,)</f>
        <v>0</v>
      </c>
      <c r="AH2823">
        <f>IF(EXACT($AE2823,AH$1),$D2823,)</f>
        <v>0</v>
      </c>
      <c r="AI2823">
        <f>IF(EXACT($AE2823,AI$1),$D2823,)</f>
        <v>0</v>
      </c>
      <c r="AJ2823">
        <f>IF(EXACT($AE2823,AJ$1),$D2823,)</f>
        <v>0</v>
      </c>
      <c r="AK2823">
        <f>IF(EXACT($AE2823,AK$1),$D2823,)</f>
        <v>0</v>
      </c>
      <c r="AL2823">
        <f>IF(EXACT($AE2823,AL$1),$D2823,)</f>
        <v>16.48</v>
      </c>
    </row>
    <row r="2824" spans="1:38" x14ac:dyDescent="0.25">
      <c r="A2824" t="s">
        <v>8491</v>
      </c>
      <c r="B2824" t="s">
        <v>8492</v>
      </c>
      <c r="C2824" t="s">
        <v>27</v>
      </c>
      <c r="D2824">
        <v>22.71</v>
      </c>
      <c r="E2824" t="s">
        <v>28</v>
      </c>
      <c r="F2824" t="s">
        <v>8493</v>
      </c>
      <c r="G2824">
        <v>960</v>
      </c>
      <c r="H2824">
        <v>720</v>
      </c>
      <c r="I2824">
        <v>3</v>
      </c>
      <c r="J2824" t="s">
        <v>31</v>
      </c>
      <c r="K2824" t="s">
        <v>30</v>
      </c>
      <c r="L2824">
        <v>77</v>
      </c>
      <c r="M2824">
        <v>0</v>
      </c>
      <c r="N2824">
        <v>28</v>
      </c>
      <c r="O2824">
        <v>45</v>
      </c>
      <c r="P2824">
        <v>1260</v>
      </c>
      <c r="Q2824">
        <v>50</v>
      </c>
      <c r="R2824">
        <v>250</v>
      </c>
      <c r="S2824">
        <v>110</v>
      </c>
      <c r="T2824">
        <v>173</v>
      </c>
      <c r="U2824">
        <v>15</v>
      </c>
      <c r="V2824">
        <v>200</v>
      </c>
      <c r="W2824">
        <v>6</v>
      </c>
      <c r="X2824">
        <v>25</v>
      </c>
      <c r="Y2824">
        <v>1092.2</v>
      </c>
      <c r="AA2824" t="s">
        <v>30</v>
      </c>
      <c r="AB2824" s="1">
        <v>44625</v>
      </c>
      <c r="AC2824" s="2">
        <v>0.45400462962962962</v>
      </c>
      <c r="AD2824" s="2">
        <f t="shared" si="44"/>
        <v>10.896111111111111</v>
      </c>
      <c r="AE2824" s="8">
        <f>WEEKDAY(AB2824)</f>
        <v>7</v>
      </c>
      <c r="AF2824">
        <f>IF(EXACT($AE2824,AF$1),$D2824,)</f>
        <v>0</v>
      </c>
      <c r="AG2824">
        <f>IF(EXACT($AE2824,AG$1),$D2824,)</f>
        <v>0</v>
      </c>
      <c r="AH2824">
        <f>IF(EXACT($AE2824,AH$1),$D2824,)</f>
        <v>0</v>
      </c>
      <c r="AI2824">
        <f>IF(EXACT($AE2824,AI$1),$D2824,)</f>
        <v>0</v>
      </c>
      <c r="AJ2824">
        <f>IF(EXACT($AE2824,AJ$1),$D2824,)</f>
        <v>0</v>
      </c>
      <c r="AK2824">
        <f>IF(EXACT($AE2824,AK$1),$D2824,)</f>
        <v>0</v>
      </c>
      <c r="AL2824">
        <f>IF(EXACT($AE2824,AL$1),$D2824,)</f>
        <v>22.71</v>
      </c>
    </row>
    <row r="2825" spans="1:38" x14ac:dyDescent="0.25">
      <c r="A2825" t="s">
        <v>8494</v>
      </c>
      <c r="B2825" t="s">
        <v>8495</v>
      </c>
      <c r="C2825" t="s">
        <v>27</v>
      </c>
      <c r="D2825">
        <v>34.18</v>
      </c>
      <c r="E2825" t="s">
        <v>28</v>
      </c>
      <c r="F2825" t="s">
        <v>8496</v>
      </c>
      <c r="G2825">
        <v>960</v>
      </c>
      <c r="H2825">
        <v>720</v>
      </c>
      <c r="I2825">
        <v>3</v>
      </c>
      <c r="J2825" t="s">
        <v>29</v>
      </c>
      <c r="K2825" t="s">
        <v>30</v>
      </c>
      <c r="L2825">
        <v>57</v>
      </c>
      <c r="M2825">
        <v>0</v>
      </c>
      <c r="N2825">
        <v>27</v>
      </c>
      <c r="O2825">
        <v>31</v>
      </c>
      <c r="P2825">
        <v>837</v>
      </c>
      <c r="Q2825">
        <v>50</v>
      </c>
      <c r="R2825">
        <v>250</v>
      </c>
      <c r="S2825">
        <v>110</v>
      </c>
      <c r="T2825">
        <v>173</v>
      </c>
      <c r="U2825">
        <v>15</v>
      </c>
      <c r="V2825">
        <v>200</v>
      </c>
      <c r="W2825">
        <v>6</v>
      </c>
      <c r="X2825">
        <v>56</v>
      </c>
      <c r="Y2825">
        <v>2743.2</v>
      </c>
      <c r="AA2825" t="s">
        <v>30</v>
      </c>
      <c r="AB2825" s="1">
        <v>44625</v>
      </c>
      <c r="AC2825" s="2">
        <v>0.45472222222222225</v>
      </c>
      <c r="AD2825" s="2">
        <f t="shared" si="44"/>
        <v>10.913333333333334</v>
      </c>
      <c r="AE2825" s="8">
        <f>WEEKDAY(AB2825)</f>
        <v>7</v>
      </c>
      <c r="AF2825">
        <f>IF(EXACT($AE2825,AF$1),$D2825,)</f>
        <v>0</v>
      </c>
      <c r="AG2825">
        <f>IF(EXACT($AE2825,AG$1),$D2825,)</f>
        <v>0</v>
      </c>
      <c r="AH2825">
        <f>IF(EXACT($AE2825,AH$1),$D2825,)</f>
        <v>0</v>
      </c>
      <c r="AI2825">
        <f>IF(EXACT($AE2825,AI$1),$D2825,)</f>
        <v>0</v>
      </c>
      <c r="AJ2825">
        <f>IF(EXACT($AE2825,AJ$1),$D2825,)</f>
        <v>0</v>
      </c>
      <c r="AK2825">
        <f>IF(EXACT($AE2825,AK$1),$D2825,)</f>
        <v>0</v>
      </c>
      <c r="AL2825">
        <f>IF(EXACT($AE2825,AL$1),$D2825,)</f>
        <v>34.18</v>
      </c>
    </row>
    <row r="2826" spans="1:38" x14ac:dyDescent="0.25">
      <c r="A2826" t="s">
        <v>8497</v>
      </c>
      <c r="B2826" t="s">
        <v>8498</v>
      </c>
      <c r="C2826" t="s">
        <v>27</v>
      </c>
      <c r="D2826">
        <v>15.77</v>
      </c>
      <c r="E2826" t="s">
        <v>28</v>
      </c>
      <c r="F2826" t="s">
        <v>8499</v>
      </c>
      <c r="G2826">
        <v>960</v>
      </c>
      <c r="H2826">
        <v>720</v>
      </c>
      <c r="I2826">
        <v>3</v>
      </c>
      <c r="J2826" t="s">
        <v>29</v>
      </c>
      <c r="K2826" t="s">
        <v>30</v>
      </c>
      <c r="L2826">
        <v>87</v>
      </c>
      <c r="M2826">
        <v>19</v>
      </c>
      <c r="N2826">
        <v>19</v>
      </c>
      <c r="O2826">
        <v>16</v>
      </c>
      <c r="P2826">
        <v>304</v>
      </c>
      <c r="Q2826">
        <v>50</v>
      </c>
      <c r="R2826">
        <v>250</v>
      </c>
      <c r="S2826">
        <v>110</v>
      </c>
      <c r="T2826">
        <v>173</v>
      </c>
      <c r="U2826">
        <v>15</v>
      </c>
      <c r="V2826">
        <v>200</v>
      </c>
      <c r="W2826">
        <v>6</v>
      </c>
      <c r="X2826">
        <v>56</v>
      </c>
      <c r="Y2826">
        <v>2743.2</v>
      </c>
      <c r="AA2826" t="s">
        <v>30</v>
      </c>
      <c r="AB2826" s="1">
        <v>44625</v>
      </c>
      <c r="AC2826" s="2">
        <v>0.45643518518518517</v>
      </c>
      <c r="AD2826" s="2">
        <f t="shared" si="44"/>
        <v>10.954444444444444</v>
      </c>
      <c r="AE2826" s="8">
        <f>WEEKDAY(AB2826)</f>
        <v>7</v>
      </c>
      <c r="AF2826">
        <f>IF(EXACT($AE2826,AF$1),$D2826,)</f>
        <v>0</v>
      </c>
      <c r="AG2826">
        <f>IF(EXACT($AE2826,AG$1),$D2826,)</f>
        <v>0</v>
      </c>
      <c r="AH2826">
        <f>IF(EXACT($AE2826,AH$1),$D2826,)</f>
        <v>0</v>
      </c>
      <c r="AI2826">
        <f>IF(EXACT($AE2826,AI$1),$D2826,)</f>
        <v>0</v>
      </c>
      <c r="AJ2826">
        <f>IF(EXACT($AE2826,AJ$1),$D2826,)</f>
        <v>0</v>
      </c>
      <c r="AK2826">
        <f>IF(EXACT($AE2826,AK$1),$D2826,)</f>
        <v>0</v>
      </c>
      <c r="AL2826">
        <f>IF(EXACT($AE2826,AL$1),$D2826,)</f>
        <v>15.77</v>
      </c>
    </row>
    <row r="2827" spans="1:38" x14ac:dyDescent="0.25">
      <c r="A2827" t="s">
        <v>8500</v>
      </c>
      <c r="B2827" t="s">
        <v>8501</v>
      </c>
      <c r="C2827" t="s">
        <v>27</v>
      </c>
      <c r="D2827">
        <v>17.309999999999999</v>
      </c>
      <c r="E2827" t="s">
        <v>28</v>
      </c>
      <c r="F2827" t="s">
        <v>8502</v>
      </c>
      <c r="G2827">
        <v>960</v>
      </c>
      <c r="H2827">
        <v>720</v>
      </c>
      <c r="I2827">
        <v>3</v>
      </c>
      <c r="J2827" t="s">
        <v>29</v>
      </c>
      <c r="K2827" t="s">
        <v>30</v>
      </c>
      <c r="L2827">
        <v>118</v>
      </c>
      <c r="M2827">
        <v>12</v>
      </c>
      <c r="N2827">
        <v>41</v>
      </c>
      <c r="O2827">
        <v>40</v>
      </c>
      <c r="P2827">
        <v>1640</v>
      </c>
      <c r="Q2827">
        <v>50</v>
      </c>
      <c r="R2827">
        <v>250</v>
      </c>
      <c r="S2827">
        <v>110</v>
      </c>
      <c r="T2827">
        <v>173</v>
      </c>
      <c r="U2827">
        <v>15</v>
      </c>
      <c r="V2827">
        <v>200</v>
      </c>
      <c r="W2827">
        <v>6</v>
      </c>
      <c r="X2827">
        <v>56</v>
      </c>
      <c r="Y2827">
        <v>2743.2</v>
      </c>
      <c r="AA2827" t="s">
        <v>30</v>
      </c>
      <c r="AB2827" s="1">
        <v>44625</v>
      </c>
      <c r="AC2827" s="2">
        <v>0.46137731481481481</v>
      </c>
      <c r="AD2827" s="2">
        <f t="shared" si="44"/>
        <v>11.073055555555555</v>
      </c>
      <c r="AE2827" s="8">
        <f>WEEKDAY(AB2827)</f>
        <v>7</v>
      </c>
      <c r="AF2827">
        <f>IF(EXACT($AE2827,AF$1),$D2827,)</f>
        <v>0</v>
      </c>
      <c r="AG2827">
        <f>IF(EXACT($AE2827,AG$1),$D2827,)</f>
        <v>0</v>
      </c>
      <c r="AH2827">
        <f>IF(EXACT($AE2827,AH$1),$D2827,)</f>
        <v>0</v>
      </c>
      <c r="AI2827">
        <f>IF(EXACT($AE2827,AI$1),$D2827,)</f>
        <v>0</v>
      </c>
      <c r="AJ2827">
        <f>IF(EXACT($AE2827,AJ$1),$D2827,)</f>
        <v>0</v>
      </c>
      <c r="AK2827">
        <f>IF(EXACT($AE2827,AK$1),$D2827,)</f>
        <v>0</v>
      </c>
      <c r="AL2827">
        <f>IF(EXACT($AE2827,AL$1),$D2827,)</f>
        <v>17.309999999999999</v>
      </c>
    </row>
    <row r="2828" spans="1:38" x14ac:dyDescent="0.25">
      <c r="A2828" t="s">
        <v>8503</v>
      </c>
      <c r="B2828" t="s">
        <v>8504</v>
      </c>
      <c r="C2828" t="s">
        <v>27</v>
      </c>
      <c r="D2828">
        <v>22.16</v>
      </c>
      <c r="E2828" t="s">
        <v>28</v>
      </c>
      <c r="F2828" t="s">
        <v>8505</v>
      </c>
      <c r="G2828">
        <v>960</v>
      </c>
      <c r="H2828">
        <v>720</v>
      </c>
      <c r="I2828">
        <v>3</v>
      </c>
      <c r="J2828" t="s">
        <v>31</v>
      </c>
      <c r="K2828" t="s">
        <v>30</v>
      </c>
      <c r="L2828">
        <v>81</v>
      </c>
      <c r="M2828">
        <v>9</v>
      </c>
      <c r="N2828">
        <v>79</v>
      </c>
      <c r="O2828">
        <v>46</v>
      </c>
      <c r="P2828">
        <v>3634</v>
      </c>
      <c r="Q2828">
        <v>50</v>
      </c>
      <c r="R2828">
        <v>250</v>
      </c>
      <c r="S2828">
        <v>110</v>
      </c>
      <c r="T2828">
        <v>173</v>
      </c>
      <c r="U2828">
        <v>15</v>
      </c>
      <c r="V2828">
        <v>200</v>
      </c>
      <c r="W2828">
        <v>6</v>
      </c>
      <c r="X2828">
        <v>25</v>
      </c>
      <c r="Y2828">
        <v>1092.2</v>
      </c>
      <c r="AA2828" t="s">
        <v>30</v>
      </c>
      <c r="AB2828" s="1">
        <v>44625</v>
      </c>
      <c r="AC2828" s="2">
        <v>0.46195601851851853</v>
      </c>
      <c r="AD2828" s="2">
        <f t="shared" si="44"/>
        <v>11.086944444444445</v>
      </c>
      <c r="AE2828" s="8">
        <f>WEEKDAY(AB2828)</f>
        <v>7</v>
      </c>
      <c r="AF2828">
        <f>IF(EXACT($AE2828,AF$1),$D2828,)</f>
        <v>0</v>
      </c>
      <c r="AG2828">
        <f>IF(EXACT($AE2828,AG$1),$D2828,)</f>
        <v>0</v>
      </c>
      <c r="AH2828">
        <f>IF(EXACT($AE2828,AH$1),$D2828,)</f>
        <v>0</v>
      </c>
      <c r="AI2828">
        <f>IF(EXACT($AE2828,AI$1),$D2828,)</f>
        <v>0</v>
      </c>
      <c r="AJ2828">
        <f>IF(EXACT($AE2828,AJ$1),$D2828,)</f>
        <v>0</v>
      </c>
      <c r="AK2828">
        <f>IF(EXACT($AE2828,AK$1),$D2828,)</f>
        <v>0</v>
      </c>
      <c r="AL2828">
        <f>IF(EXACT($AE2828,AL$1),$D2828,)</f>
        <v>22.16</v>
      </c>
    </row>
    <row r="2829" spans="1:38" x14ac:dyDescent="0.25">
      <c r="A2829" t="s">
        <v>8506</v>
      </c>
      <c r="B2829" t="s">
        <v>8507</v>
      </c>
      <c r="C2829" t="s">
        <v>27</v>
      </c>
      <c r="D2829">
        <v>17.61</v>
      </c>
      <c r="E2829" t="s">
        <v>28</v>
      </c>
      <c r="F2829" t="s">
        <v>8508</v>
      </c>
      <c r="G2829">
        <v>960</v>
      </c>
      <c r="H2829">
        <v>720</v>
      </c>
      <c r="I2829">
        <v>3</v>
      </c>
      <c r="J2829" t="s">
        <v>29</v>
      </c>
      <c r="K2829" t="s">
        <v>30</v>
      </c>
      <c r="L2829">
        <v>116</v>
      </c>
      <c r="M2829">
        <v>12</v>
      </c>
      <c r="N2829">
        <v>46</v>
      </c>
      <c r="O2829">
        <v>38</v>
      </c>
      <c r="P2829">
        <v>1748</v>
      </c>
      <c r="Q2829">
        <v>50</v>
      </c>
      <c r="R2829">
        <v>250</v>
      </c>
      <c r="S2829">
        <v>110</v>
      </c>
      <c r="T2829">
        <v>173</v>
      </c>
      <c r="U2829">
        <v>15</v>
      </c>
      <c r="V2829">
        <v>200</v>
      </c>
      <c r="W2829">
        <v>6</v>
      </c>
      <c r="X2829">
        <v>56</v>
      </c>
      <c r="Y2829">
        <v>2743.2</v>
      </c>
      <c r="AA2829" t="s">
        <v>30</v>
      </c>
      <c r="AB2829" s="1">
        <v>44625</v>
      </c>
      <c r="AC2829" s="2">
        <v>0.46336805555555555</v>
      </c>
      <c r="AD2829" s="2">
        <f t="shared" si="44"/>
        <v>11.120833333333334</v>
      </c>
      <c r="AE2829" s="8">
        <f>WEEKDAY(AB2829)</f>
        <v>7</v>
      </c>
      <c r="AF2829">
        <f>IF(EXACT($AE2829,AF$1),$D2829,)</f>
        <v>0</v>
      </c>
      <c r="AG2829">
        <f>IF(EXACT($AE2829,AG$1),$D2829,)</f>
        <v>0</v>
      </c>
      <c r="AH2829">
        <f>IF(EXACT($AE2829,AH$1),$D2829,)</f>
        <v>0</v>
      </c>
      <c r="AI2829">
        <f>IF(EXACT($AE2829,AI$1),$D2829,)</f>
        <v>0</v>
      </c>
      <c r="AJ2829">
        <f>IF(EXACT($AE2829,AJ$1),$D2829,)</f>
        <v>0</v>
      </c>
      <c r="AK2829">
        <f>IF(EXACT($AE2829,AK$1),$D2829,)</f>
        <v>0</v>
      </c>
      <c r="AL2829">
        <f>IF(EXACT($AE2829,AL$1),$D2829,)</f>
        <v>17.61</v>
      </c>
    </row>
    <row r="2830" spans="1:38" x14ac:dyDescent="0.25">
      <c r="A2830" t="s">
        <v>8509</v>
      </c>
      <c r="B2830" t="s">
        <v>8510</v>
      </c>
      <c r="C2830" t="s">
        <v>27</v>
      </c>
      <c r="D2830">
        <v>17.43</v>
      </c>
      <c r="E2830" t="s">
        <v>28</v>
      </c>
      <c r="F2830" t="s">
        <v>8511</v>
      </c>
      <c r="G2830">
        <v>960</v>
      </c>
      <c r="H2830">
        <v>720</v>
      </c>
      <c r="I2830">
        <v>3</v>
      </c>
      <c r="J2830" t="s">
        <v>29</v>
      </c>
      <c r="K2830" t="s">
        <v>30</v>
      </c>
      <c r="L2830">
        <v>75</v>
      </c>
      <c r="M2830">
        <v>18</v>
      </c>
      <c r="N2830">
        <v>32</v>
      </c>
      <c r="O2830">
        <v>17</v>
      </c>
      <c r="P2830">
        <v>544</v>
      </c>
      <c r="Q2830">
        <v>50</v>
      </c>
      <c r="R2830">
        <v>250</v>
      </c>
      <c r="S2830">
        <v>110</v>
      </c>
      <c r="T2830">
        <v>173</v>
      </c>
      <c r="U2830">
        <v>15</v>
      </c>
      <c r="V2830">
        <v>200</v>
      </c>
      <c r="W2830">
        <v>6</v>
      </c>
      <c r="X2830">
        <v>56</v>
      </c>
      <c r="Y2830">
        <v>2743.2</v>
      </c>
      <c r="AA2830" t="s">
        <v>30</v>
      </c>
      <c r="AB2830" s="1">
        <v>44625</v>
      </c>
      <c r="AC2830" s="2">
        <v>0.46353009259259265</v>
      </c>
      <c r="AD2830" s="2">
        <f t="shared" si="44"/>
        <v>11.124722222222223</v>
      </c>
      <c r="AE2830" s="8">
        <f>WEEKDAY(AB2830)</f>
        <v>7</v>
      </c>
      <c r="AF2830">
        <f>IF(EXACT($AE2830,AF$1),$D2830,)</f>
        <v>0</v>
      </c>
      <c r="AG2830">
        <f>IF(EXACT($AE2830,AG$1),$D2830,)</f>
        <v>0</v>
      </c>
      <c r="AH2830">
        <f>IF(EXACT($AE2830,AH$1),$D2830,)</f>
        <v>0</v>
      </c>
      <c r="AI2830">
        <f>IF(EXACT($AE2830,AI$1),$D2830,)</f>
        <v>0</v>
      </c>
      <c r="AJ2830">
        <f>IF(EXACT($AE2830,AJ$1),$D2830,)</f>
        <v>0</v>
      </c>
      <c r="AK2830">
        <f>IF(EXACT($AE2830,AK$1),$D2830,)</f>
        <v>0</v>
      </c>
      <c r="AL2830">
        <f>IF(EXACT($AE2830,AL$1),$D2830,)</f>
        <v>17.43</v>
      </c>
    </row>
    <row r="2831" spans="1:38" x14ac:dyDescent="0.25">
      <c r="A2831" t="s">
        <v>8512</v>
      </c>
      <c r="B2831" t="s">
        <v>8513</v>
      </c>
      <c r="C2831" t="s">
        <v>27</v>
      </c>
      <c r="D2831">
        <v>21.25</v>
      </c>
      <c r="E2831" t="s">
        <v>28</v>
      </c>
      <c r="F2831" t="s">
        <v>8514</v>
      </c>
      <c r="G2831">
        <v>960</v>
      </c>
      <c r="H2831">
        <v>720</v>
      </c>
      <c r="I2831">
        <v>3</v>
      </c>
      <c r="J2831" t="s">
        <v>29</v>
      </c>
      <c r="K2831" t="s">
        <v>30</v>
      </c>
      <c r="L2831">
        <v>79</v>
      </c>
      <c r="M2831">
        <v>12</v>
      </c>
      <c r="N2831">
        <v>42</v>
      </c>
      <c r="O2831">
        <v>33</v>
      </c>
      <c r="P2831">
        <v>1386</v>
      </c>
      <c r="Q2831">
        <v>50</v>
      </c>
      <c r="R2831">
        <v>250</v>
      </c>
      <c r="S2831">
        <v>110</v>
      </c>
      <c r="T2831">
        <v>173</v>
      </c>
      <c r="U2831">
        <v>15</v>
      </c>
      <c r="V2831">
        <v>200</v>
      </c>
      <c r="W2831">
        <v>6</v>
      </c>
      <c r="X2831">
        <v>56</v>
      </c>
      <c r="Y2831">
        <v>2743.2</v>
      </c>
      <c r="AA2831" t="s">
        <v>30</v>
      </c>
      <c r="AB2831" s="1">
        <v>44625</v>
      </c>
      <c r="AC2831" s="2">
        <v>0.46583333333333332</v>
      </c>
      <c r="AD2831" s="2">
        <f t="shared" si="44"/>
        <v>11.18</v>
      </c>
      <c r="AE2831" s="8">
        <f>WEEKDAY(AB2831)</f>
        <v>7</v>
      </c>
      <c r="AF2831">
        <f>IF(EXACT($AE2831,AF$1),$D2831,)</f>
        <v>0</v>
      </c>
      <c r="AG2831">
        <f>IF(EXACT($AE2831,AG$1),$D2831,)</f>
        <v>0</v>
      </c>
      <c r="AH2831">
        <f>IF(EXACT($AE2831,AH$1),$D2831,)</f>
        <v>0</v>
      </c>
      <c r="AI2831">
        <f>IF(EXACT($AE2831,AI$1),$D2831,)</f>
        <v>0</v>
      </c>
      <c r="AJ2831">
        <f>IF(EXACT($AE2831,AJ$1),$D2831,)</f>
        <v>0</v>
      </c>
      <c r="AK2831">
        <f>IF(EXACT($AE2831,AK$1),$D2831,)</f>
        <v>0</v>
      </c>
      <c r="AL2831">
        <f>IF(EXACT($AE2831,AL$1),$D2831,)</f>
        <v>21.25</v>
      </c>
    </row>
    <row r="2832" spans="1:38" x14ac:dyDescent="0.25">
      <c r="A2832" t="s">
        <v>8515</v>
      </c>
      <c r="B2832" t="s">
        <v>8516</v>
      </c>
      <c r="C2832" t="s">
        <v>27</v>
      </c>
      <c r="D2832">
        <v>17.53</v>
      </c>
      <c r="E2832" t="s">
        <v>28</v>
      </c>
      <c r="F2832" t="s">
        <v>8517</v>
      </c>
      <c r="G2832">
        <v>960</v>
      </c>
      <c r="H2832">
        <v>720</v>
      </c>
      <c r="I2832">
        <v>3</v>
      </c>
      <c r="J2832" t="s">
        <v>29</v>
      </c>
      <c r="K2832" t="s">
        <v>30</v>
      </c>
      <c r="L2832">
        <v>118</v>
      </c>
      <c r="M2832">
        <v>14</v>
      </c>
      <c r="N2832">
        <v>50</v>
      </c>
      <c r="O2832">
        <v>39</v>
      </c>
      <c r="P2832">
        <v>1950</v>
      </c>
      <c r="Q2832">
        <v>50</v>
      </c>
      <c r="R2832">
        <v>250</v>
      </c>
      <c r="S2832">
        <v>110</v>
      </c>
      <c r="T2832">
        <v>173</v>
      </c>
      <c r="U2832">
        <v>15</v>
      </c>
      <c r="V2832">
        <v>200</v>
      </c>
      <c r="W2832">
        <v>6</v>
      </c>
      <c r="X2832">
        <v>56</v>
      </c>
      <c r="Y2832">
        <v>2743.2</v>
      </c>
      <c r="AA2832" t="s">
        <v>30</v>
      </c>
      <c r="AB2832" s="1">
        <v>44625</v>
      </c>
      <c r="AC2832" s="2">
        <v>0.46658564814814812</v>
      </c>
      <c r="AD2832" s="2">
        <f t="shared" si="44"/>
        <v>11.198055555555555</v>
      </c>
      <c r="AE2832" s="8">
        <f>WEEKDAY(AB2832)</f>
        <v>7</v>
      </c>
      <c r="AF2832">
        <f>IF(EXACT($AE2832,AF$1),$D2832,)</f>
        <v>0</v>
      </c>
      <c r="AG2832">
        <f>IF(EXACT($AE2832,AG$1),$D2832,)</f>
        <v>0</v>
      </c>
      <c r="AH2832">
        <f>IF(EXACT($AE2832,AH$1),$D2832,)</f>
        <v>0</v>
      </c>
      <c r="AI2832">
        <f>IF(EXACT($AE2832,AI$1),$D2832,)</f>
        <v>0</v>
      </c>
      <c r="AJ2832">
        <f>IF(EXACT($AE2832,AJ$1),$D2832,)</f>
        <v>0</v>
      </c>
      <c r="AK2832">
        <f>IF(EXACT($AE2832,AK$1),$D2832,)</f>
        <v>0</v>
      </c>
      <c r="AL2832">
        <f>IF(EXACT($AE2832,AL$1),$D2832,)</f>
        <v>17.53</v>
      </c>
    </row>
    <row r="2833" spans="1:38" x14ac:dyDescent="0.25">
      <c r="A2833" t="s">
        <v>8518</v>
      </c>
      <c r="B2833" t="s">
        <v>8519</v>
      </c>
      <c r="C2833" t="s">
        <v>27</v>
      </c>
      <c r="D2833">
        <v>18.96</v>
      </c>
      <c r="E2833" t="s">
        <v>28</v>
      </c>
      <c r="F2833" t="s">
        <v>8520</v>
      </c>
      <c r="G2833">
        <v>960</v>
      </c>
      <c r="H2833">
        <v>720</v>
      </c>
      <c r="I2833">
        <v>3</v>
      </c>
      <c r="J2833" t="s">
        <v>31</v>
      </c>
      <c r="K2833" t="s">
        <v>30</v>
      </c>
      <c r="L2833">
        <v>95</v>
      </c>
      <c r="M2833">
        <v>10</v>
      </c>
      <c r="N2833">
        <v>25</v>
      </c>
      <c r="O2833">
        <v>27</v>
      </c>
      <c r="P2833">
        <v>675</v>
      </c>
      <c r="Q2833">
        <v>50</v>
      </c>
      <c r="R2833">
        <v>250</v>
      </c>
      <c r="S2833">
        <v>110</v>
      </c>
      <c r="T2833">
        <v>173</v>
      </c>
      <c r="U2833">
        <v>15</v>
      </c>
      <c r="V2833">
        <v>200</v>
      </c>
      <c r="W2833">
        <v>6</v>
      </c>
      <c r="X2833">
        <v>25</v>
      </c>
      <c r="Y2833">
        <v>1092.2</v>
      </c>
      <c r="AA2833" t="s">
        <v>30</v>
      </c>
      <c r="AB2833" s="1">
        <v>44625</v>
      </c>
      <c r="AC2833" s="2">
        <v>0.4745138888888889</v>
      </c>
      <c r="AD2833" s="2">
        <f t="shared" si="44"/>
        <v>11.388333333333334</v>
      </c>
      <c r="AE2833" s="8">
        <f>WEEKDAY(AB2833)</f>
        <v>7</v>
      </c>
      <c r="AF2833">
        <f>IF(EXACT($AE2833,AF$1),$D2833,)</f>
        <v>0</v>
      </c>
      <c r="AG2833">
        <f>IF(EXACT($AE2833,AG$1),$D2833,)</f>
        <v>0</v>
      </c>
      <c r="AH2833">
        <f>IF(EXACT($AE2833,AH$1),$D2833,)</f>
        <v>0</v>
      </c>
      <c r="AI2833">
        <f>IF(EXACT($AE2833,AI$1),$D2833,)</f>
        <v>0</v>
      </c>
      <c r="AJ2833">
        <f>IF(EXACT($AE2833,AJ$1),$D2833,)</f>
        <v>0</v>
      </c>
      <c r="AK2833">
        <f>IF(EXACT($AE2833,AK$1),$D2833,)</f>
        <v>0</v>
      </c>
      <c r="AL2833">
        <f>IF(EXACT($AE2833,AL$1),$D2833,)</f>
        <v>18.96</v>
      </c>
    </row>
    <row r="2834" spans="1:38" x14ac:dyDescent="0.25">
      <c r="A2834" t="s">
        <v>8521</v>
      </c>
      <c r="B2834" t="s">
        <v>8522</v>
      </c>
      <c r="C2834" t="s">
        <v>27</v>
      </c>
      <c r="D2834">
        <v>17.64</v>
      </c>
      <c r="E2834" t="s">
        <v>28</v>
      </c>
      <c r="F2834" t="s">
        <v>8523</v>
      </c>
      <c r="G2834">
        <v>960</v>
      </c>
      <c r="H2834">
        <v>720</v>
      </c>
      <c r="I2834">
        <v>3</v>
      </c>
      <c r="J2834" t="s">
        <v>29</v>
      </c>
      <c r="K2834" t="s">
        <v>30</v>
      </c>
      <c r="L2834">
        <v>113</v>
      </c>
      <c r="M2834">
        <v>14</v>
      </c>
      <c r="N2834">
        <v>40</v>
      </c>
      <c r="O2834">
        <v>38</v>
      </c>
      <c r="P2834">
        <v>1520</v>
      </c>
      <c r="Q2834">
        <v>50</v>
      </c>
      <c r="R2834">
        <v>250</v>
      </c>
      <c r="S2834">
        <v>110</v>
      </c>
      <c r="T2834">
        <v>173</v>
      </c>
      <c r="U2834">
        <v>15</v>
      </c>
      <c r="V2834">
        <v>200</v>
      </c>
      <c r="W2834">
        <v>6</v>
      </c>
      <c r="X2834">
        <v>56</v>
      </c>
      <c r="Y2834">
        <v>2743.2</v>
      </c>
      <c r="AA2834" t="s">
        <v>30</v>
      </c>
      <c r="AB2834" s="1">
        <v>44625</v>
      </c>
      <c r="AC2834" s="2">
        <v>0.47744212962962962</v>
      </c>
      <c r="AD2834" s="2">
        <f t="shared" si="44"/>
        <v>11.458611111111111</v>
      </c>
      <c r="AE2834" s="8">
        <f>WEEKDAY(AB2834)</f>
        <v>7</v>
      </c>
      <c r="AF2834">
        <f>IF(EXACT($AE2834,AF$1),$D2834,)</f>
        <v>0</v>
      </c>
      <c r="AG2834">
        <f>IF(EXACT($AE2834,AG$1),$D2834,)</f>
        <v>0</v>
      </c>
      <c r="AH2834">
        <f>IF(EXACT($AE2834,AH$1),$D2834,)</f>
        <v>0</v>
      </c>
      <c r="AI2834">
        <f>IF(EXACT($AE2834,AI$1),$D2834,)</f>
        <v>0</v>
      </c>
      <c r="AJ2834">
        <f>IF(EXACT($AE2834,AJ$1),$D2834,)</f>
        <v>0</v>
      </c>
      <c r="AK2834">
        <f>IF(EXACT($AE2834,AK$1),$D2834,)</f>
        <v>0</v>
      </c>
      <c r="AL2834">
        <f>IF(EXACT($AE2834,AL$1),$D2834,)</f>
        <v>17.64</v>
      </c>
    </row>
    <row r="2835" spans="1:38" x14ac:dyDescent="0.25">
      <c r="A2835" t="s">
        <v>8524</v>
      </c>
      <c r="B2835" t="s">
        <v>8525</v>
      </c>
      <c r="C2835" t="s">
        <v>27</v>
      </c>
      <c r="D2835">
        <v>33.520000000000003</v>
      </c>
      <c r="E2835" t="s">
        <v>28</v>
      </c>
      <c r="F2835" t="s">
        <v>8526</v>
      </c>
      <c r="G2835">
        <v>960</v>
      </c>
      <c r="H2835">
        <v>720</v>
      </c>
      <c r="I2835">
        <v>3</v>
      </c>
      <c r="J2835" t="s">
        <v>29</v>
      </c>
      <c r="K2835" t="s">
        <v>30</v>
      </c>
      <c r="L2835">
        <v>112</v>
      </c>
      <c r="M2835">
        <v>25</v>
      </c>
      <c r="N2835">
        <v>35</v>
      </c>
      <c r="O2835">
        <v>29</v>
      </c>
      <c r="P2835">
        <v>1015</v>
      </c>
      <c r="Q2835">
        <v>50</v>
      </c>
      <c r="R2835">
        <v>250</v>
      </c>
      <c r="S2835">
        <v>110</v>
      </c>
      <c r="T2835">
        <v>173</v>
      </c>
      <c r="U2835">
        <v>15</v>
      </c>
      <c r="V2835">
        <v>200</v>
      </c>
      <c r="W2835">
        <v>6</v>
      </c>
      <c r="X2835">
        <v>56</v>
      </c>
      <c r="Y2835">
        <v>2743.2</v>
      </c>
      <c r="AA2835" t="s">
        <v>30</v>
      </c>
      <c r="AB2835" s="1">
        <v>44625</v>
      </c>
      <c r="AC2835" s="2">
        <v>0.48224537037037035</v>
      </c>
      <c r="AD2835" s="2">
        <f t="shared" si="44"/>
        <v>11.573888888888888</v>
      </c>
      <c r="AE2835" s="8">
        <f>WEEKDAY(AB2835)</f>
        <v>7</v>
      </c>
      <c r="AF2835">
        <f>IF(EXACT($AE2835,AF$1),$D2835,)</f>
        <v>0</v>
      </c>
      <c r="AG2835">
        <f>IF(EXACT($AE2835,AG$1),$D2835,)</f>
        <v>0</v>
      </c>
      <c r="AH2835">
        <f>IF(EXACT($AE2835,AH$1),$D2835,)</f>
        <v>0</v>
      </c>
      <c r="AI2835">
        <f>IF(EXACT($AE2835,AI$1),$D2835,)</f>
        <v>0</v>
      </c>
      <c r="AJ2835">
        <f>IF(EXACT($AE2835,AJ$1),$D2835,)</f>
        <v>0</v>
      </c>
      <c r="AK2835">
        <f>IF(EXACT($AE2835,AK$1),$D2835,)</f>
        <v>0</v>
      </c>
      <c r="AL2835">
        <f>IF(EXACT($AE2835,AL$1),$D2835,)</f>
        <v>33.520000000000003</v>
      </c>
    </row>
    <row r="2836" spans="1:38" x14ac:dyDescent="0.25">
      <c r="A2836" t="s">
        <v>8527</v>
      </c>
      <c r="B2836" t="s">
        <v>8528</v>
      </c>
      <c r="C2836" t="s">
        <v>27</v>
      </c>
      <c r="D2836">
        <v>15.92</v>
      </c>
      <c r="E2836" t="s">
        <v>28</v>
      </c>
      <c r="F2836" t="s">
        <v>8529</v>
      </c>
      <c r="G2836">
        <v>960</v>
      </c>
      <c r="H2836">
        <v>720</v>
      </c>
      <c r="I2836">
        <v>3</v>
      </c>
      <c r="J2836" t="s">
        <v>31</v>
      </c>
      <c r="K2836" t="s">
        <v>30</v>
      </c>
      <c r="L2836">
        <v>98</v>
      </c>
      <c r="M2836">
        <v>12</v>
      </c>
      <c r="N2836">
        <v>68</v>
      </c>
      <c r="O2836">
        <v>41</v>
      </c>
      <c r="P2836">
        <v>2788</v>
      </c>
      <c r="Q2836">
        <v>50</v>
      </c>
      <c r="R2836">
        <v>250</v>
      </c>
      <c r="S2836">
        <v>110</v>
      </c>
      <c r="T2836">
        <v>173</v>
      </c>
      <c r="U2836">
        <v>15</v>
      </c>
      <c r="V2836">
        <v>200</v>
      </c>
      <c r="W2836">
        <v>6</v>
      </c>
      <c r="X2836">
        <v>25</v>
      </c>
      <c r="Y2836">
        <v>1092.2</v>
      </c>
      <c r="AA2836" t="s">
        <v>30</v>
      </c>
      <c r="AB2836" s="1">
        <v>44625</v>
      </c>
      <c r="AC2836" s="2">
        <v>0.4838541666666667</v>
      </c>
      <c r="AD2836" s="2">
        <f t="shared" si="44"/>
        <v>11.612500000000001</v>
      </c>
      <c r="AE2836" s="8">
        <f>WEEKDAY(AB2836)</f>
        <v>7</v>
      </c>
      <c r="AF2836">
        <f>IF(EXACT($AE2836,AF$1),$D2836,)</f>
        <v>0</v>
      </c>
      <c r="AG2836">
        <f>IF(EXACT($AE2836,AG$1),$D2836,)</f>
        <v>0</v>
      </c>
      <c r="AH2836">
        <f>IF(EXACT($AE2836,AH$1),$D2836,)</f>
        <v>0</v>
      </c>
      <c r="AI2836">
        <f>IF(EXACT($AE2836,AI$1),$D2836,)</f>
        <v>0</v>
      </c>
      <c r="AJ2836">
        <f>IF(EXACT($AE2836,AJ$1),$D2836,)</f>
        <v>0</v>
      </c>
      <c r="AK2836">
        <f>IF(EXACT($AE2836,AK$1),$D2836,)</f>
        <v>0</v>
      </c>
      <c r="AL2836">
        <f>IF(EXACT($AE2836,AL$1),$D2836,)</f>
        <v>15.92</v>
      </c>
    </row>
    <row r="2837" spans="1:38" x14ac:dyDescent="0.25">
      <c r="A2837" t="s">
        <v>8530</v>
      </c>
      <c r="B2837" t="s">
        <v>8531</v>
      </c>
      <c r="C2837" t="s">
        <v>27</v>
      </c>
      <c r="D2837">
        <v>27.09</v>
      </c>
      <c r="E2837" t="s">
        <v>28</v>
      </c>
      <c r="F2837" t="s">
        <v>8532</v>
      </c>
      <c r="G2837">
        <v>960</v>
      </c>
      <c r="H2837">
        <v>720</v>
      </c>
      <c r="I2837">
        <v>3</v>
      </c>
      <c r="J2837" t="s">
        <v>31</v>
      </c>
      <c r="K2837" t="s">
        <v>30</v>
      </c>
      <c r="L2837">
        <v>114</v>
      </c>
      <c r="M2837">
        <v>17</v>
      </c>
      <c r="N2837">
        <v>50</v>
      </c>
      <c r="O2837">
        <v>36</v>
      </c>
      <c r="P2837">
        <v>1800</v>
      </c>
      <c r="Q2837">
        <v>50</v>
      </c>
      <c r="R2837">
        <v>250</v>
      </c>
      <c r="S2837">
        <v>110</v>
      </c>
      <c r="T2837">
        <v>173</v>
      </c>
      <c r="U2837">
        <v>15</v>
      </c>
      <c r="V2837">
        <v>200</v>
      </c>
      <c r="W2837">
        <v>6</v>
      </c>
      <c r="X2837">
        <v>25</v>
      </c>
      <c r="Y2837">
        <v>1092.2</v>
      </c>
      <c r="AA2837" t="s">
        <v>30</v>
      </c>
      <c r="AB2837" s="1">
        <v>44625</v>
      </c>
      <c r="AC2837" s="2">
        <v>0.48394675925925923</v>
      </c>
      <c r="AD2837" s="2">
        <f t="shared" si="44"/>
        <v>11.614722222222222</v>
      </c>
      <c r="AE2837" s="8">
        <f>WEEKDAY(AB2837)</f>
        <v>7</v>
      </c>
      <c r="AF2837">
        <f>IF(EXACT($AE2837,AF$1),$D2837,)</f>
        <v>0</v>
      </c>
      <c r="AG2837">
        <f>IF(EXACT($AE2837,AG$1),$D2837,)</f>
        <v>0</v>
      </c>
      <c r="AH2837">
        <f>IF(EXACT($AE2837,AH$1),$D2837,)</f>
        <v>0</v>
      </c>
      <c r="AI2837">
        <f>IF(EXACT($AE2837,AI$1),$D2837,)</f>
        <v>0</v>
      </c>
      <c r="AJ2837">
        <f>IF(EXACT($AE2837,AJ$1),$D2837,)</f>
        <v>0</v>
      </c>
      <c r="AK2837">
        <f>IF(EXACT($AE2837,AK$1),$D2837,)</f>
        <v>0</v>
      </c>
      <c r="AL2837">
        <f>IF(EXACT($AE2837,AL$1),$D2837,)</f>
        <v>27.09</v>
      </c>
    </row>
    <row r="2838" spans="1:38" x14ac:dyDescent="0.25">
      <c r="A2838" t="s">
        <v>8533</v>
      </c>
      <c r="B2838" t="s">
        <v>8534</v>
      </c>
      <c r="C2838" t="s">
        <v>27</v>
      </c>
      <c r="D2838">
        <v>20.57</v>
      </c>
      <c r="E2838" t="s">
        <v>28</v>
      </c>
      <c r="F2838" t="s">
        <v>8535</v>
      </c>
      <c r="G2838">
        <v>960</v>
      </c>
      <c r="H2838">
        <v>720</v>
      </c>
      <c r="I2838">
        <v>3</v>
      </c>
      <c r="J2838" t="s">
        <v>31</v>
      </c>
      <c r="K2838" t="s">
        <v>30</v>
      </c>
      <c r="L2838">
        <v>86</v>
      </c>
      <c r="M2838">
        <v>14</v>
      </c>
      <c r="N2838">
        <v>36</v>
      </c>
      <c r="O2838">
        <v>19</v>
      </c>
      <c r="P2838">
        <v>684</v>
      </c>
      <c r="Q2838">
        <v>50</v>
      </c>
      <c r="R2838">
        <v>250</v>
      </c>
      <c r="S2838">
        <v>110</v>
      </c>
      <c r="T2838">
        <v>173</v>
      </c>
      <c r="U2838">
        <v>15</v>
      </c>
      <c r="V2838">
        <v>200</v>
      </c>
      <c r="W2838">
        <v>6</v>
      </c>
      <c r="X2838">
        <v>25</v>
      </c>
      <c r="Y2838">
        <v>1092.2</v>
      </c>
      <c r="AA2838" t="s">
        <v>30</v>
      </c>
      <c r="AB2838" s="1">
        <v>44625</v>
      </c>
      <c r="AC2838" s="2">
        <v>0.48906250000000001</v>
      </c>
      <c r="AD2838" s="2">
        <f t="shared" si="44"/>
        <v>11.737500000000001</v>
      </c>
      <c r="AE2838" s="8">
        <f>WEEKDAY(AB2838)</f>
        <v>7</v>
      </c>
      <c r="AF2838">
        <f>IF(EXACT($AE2838,AF$1),$D2838,)</f>
        <v>0</v>
      </c>
      <c r="AG2838">
        <f>IF(EXACT($AE2838,AG$1),$D2838,)</f>
        <v>0</v>
      </c>
      <c r="AH2838">
        <f>IF(EXACT($AE2838,AH$1),$D2838,)</f>
        <v>0</v>
      </c>
      <c r="AI2838">
        <f>IF(EXACT($AE2838,AI$1),$D2838,)</f>
        <v>0</v>
      </c>
      <c r="AJ2838">
        <f>IF(EXACT($AE2838,AJ$1),$D2838,)</f>
        <v>0</v>
      </c>
      <c r="AK2838">
        <f>IF(EXACT($AE2838,AK$1),$D2838,)</f>
        <v>0</v>
      </c>
      <c r="AL2838">
        <f>IF(EXACT($AE2838,AL$1),$D2838,)</f>
        <v>20.57</v>
      </c>
    </row>
    <row r="2839" spans="1:38" x14ac:dyDescent="0.25">
      <c r="A2839" t="s">
        <v>8536</v>
      </c>
      <c r="B2839" t="s">
        <v>8537</v>
      </c>
      <c r="C2839" t="s">
        <v>27</v>
      </c>
      <c r="D2839">
        <v>21.27</v>
      </c>
      <c r="E2839" t="s">
        <v>28</v>
      </c>
      <c r="F2839" t="s">
        <v>8538</v>
      </c>
      <c r="G2839">
        <v>960</v>
      </c>
      <c r="H2839">
        <v>720</v>
      </c>
      <c r="I2839">
        <v>3</v>
      </c>
      <c r="J2839" t="s">
        <v>29</v>
      </c>
      <c r="K2839" t="s">
        <v>30</v>
      </c>
      <c r="L2839">
        <v>115</v>
      </c>
      <c r="M2839">
        <v>16</v>
      </c>
      <c r="N2839">
        <v>39</v>
      </c>
      <c r="O2839">
        <v>37</v>
      </c>
      <c r="P2839">
        <v>1443</v>
      </c>
      <c r="Q2839">
        <v>50</v>
      </c>
      <c r="R2839">
        <v>250</v>
      </c>
      <c r="S2839">
        <v>110</v>
      </c>
      <c r="T2839">
        <v>173</v>
      </c>
      <c r="U2839">
        <v>15</v>
      </c>
      <c r="V2839">
        <v>200</v>
      </c>
      <c r="W2839">
        <v>6</v>
      </c>
      <c r="X2839">
        <v>56</v>
      </c>
      <c r="Y2839">
        <v>2743.2</v>
      </c>
      <c r="AA2839" t="s">
        <v>30</v>
      </c>
      <c r="AB2839" s="1">
        <v>44625</v>
      </c>
      <c r="AC2839" s="2">
        <v>0.49144675925925929</v>
      </c>
      <c r="AD2839" s="2">
        <f t="shared" si="44"/>
        <v>11.794722222222223</v>
      </c>
      <c r="AE2839" s="8">
        <f>WEEKDAY(AB2839)</f>
        <v>7</v>
      </c>
      <c r="AF2839">
        <f>IF(EXACT($AE2839,AF$1),$D2839,)</f>
        <v>0</v>
      </c>
      <c r="AG2839">
        <f>IF(EXACT($AE2839,AG$1),$D2839,)</f>
        <v>0</v>
      </c>
      <c r="AH2839">
        <f>IF(EXACT($AE2839,AH$1),$D2839,)</f>
        <v>0</v>
      </c>
      <c r="AI2839">
        <f>IF(EXACT($AE2839,AI$1),$D2839,)</f>
        <v>0</v>
      </c>
      <c r="AJ2839">
        <f>IF(EXACT($AE2839,AJ$1),$D2839,)</f>
        <v>0</v>
      </c>
      <c r="AK2839">
        <f>IF(EXACT($AE2839,AK$1),$D2839,)</f>
        <v>0</v>
      </c>
      <c r="AL2839">
        <f>IF(EXACT($AE2839,AL$1),$D2839,)</f>
        <v>21.27</v>
      </c>
    </row>
    <row r="2840" spans="1:38" x14ac:dyDescent="0.25">
      <c r="A2840" t="s">
        <v>8539</v>
      </c>
      <c r="B2840" t="s">
        <v>8540</v>
      </c>
      <c r="C2840" t="s">
        <v>27</v>
      </c>
      <c r="D2840">
        <v>15.46</v>
      </c>
      <c r="E2840" t="s">
        <v>28</v>
      </c>
      <c r="F2840" t="s">
        <v>8541</v>
      </c>
      <c r="G2840">
        <v>960</v>
      </c>
      <c r="H2840">
        <v>720</v>
      </c>
      <c r="I2840">
        <v>3</v>
      </c>
      <c r="J2840" t="s">
        <v>29</v>
      </c>
      <c r="K2840" t="s">
        <v>30</v>
      </c>
      <c r="L2840">
        <v>128</v>
      </c>
      <c r="M2840">
        <v>16</v>
      </c>
      <c r="N2840">
        <v>35</v>
      </c>
      <c r="O2840">
        <v>35</v>
      </c>
      <c r="P2840">
        <v>1225</v>
      </c>
      <c r="Q2840">
        <v>50</v>
      </c>
      <c r="R2840">
        <v>250</v>
      </c>
      <c r="S2840">
        <v>110</v>
      </c>
      <c r="T2840">
        <v>173</v>
      </c>
      <c r="U2840">
        <v>15</v>
      </c>
      <c r="V2840">
        <v>200</v>
      </c>
      <c r="W2840">
        <v>6</v>
      </c>
      <c r="X2840">
        <v>56</v>
      </c>
      <c r="Y2840">
        <v>2743.2</v>
      </c>
      <c r="AA2840" t="s">
        <v>30</v>
      </c>
      <c r="AB2840" s="1">
        <v>44625</v>
      </c>
      <c r="AC2840" s="2">
        <v>0.49571759259259257</v>
      </c>
      <c r="AD2840" s="2">
        <f t="shared" si="44"/>
        <v>11.897222222222222</v>
      </c>
      <c r="AE2840" s="8">
        <f>WEEKDAY(AB2840)</f>
        <v>7</v>
      </c>
      <c r="AF2840">
        <f>IF(EXACT($AE2840,AF$1),$D2840,)</f>
        <v>0</v>
      </c>
      <c r="AG2840">
        <f>IF(EXACT($AE2840,AG$1),$D2840,)</f>
        <v>0</v>
      </c>
      <c r="AH2840">
        <f>IF(EXACT($AE2840,AH$1),$D2840,)</f>
        <v>0</v>
      </c>
      <c r="AI2840">
        <f>IF(EXACT($AE2840,AI$1),$D2840,)</f>
        <v>0</v>
      </c>
      <c r="AJ2840">
        <f>IF(EXACT($AE2840,AJ$1),$D2840,)</f>
        <v>0</v>
      </c>
      <c r="AK2840">
        <f>IF(EXACT($AE2840,AK$1),$D2840,)</f>
        <v>0</v>
      </c>
      <c r="AL2840">
        <f>IF(EXACT($AE2840,AL$1),$D2840,)</f>
        <v>15.46</v>
      </c>
    </row>
    <row r="2841" spans="1:38" x14ac:dyDescent="0.25">
      <c r="A2841" t="s">
        <v>8542</v>
      </c>
      <c r="B2841" t="s">
        <v>8543</v>
      </c>
      <c r="C2841" t="s">
        <v>27</v>
      </c>
      <c r="D2841">
        <v>29.38</v>
      </c>
      <c r="E2841" t="s">
        <v>28</v>
      </c>
      <c r="F2841" t="s">
        <v>8544</v>
      </c>
      <c r="G2841">
        <v>960</v>
      </c>
      <c r="H2841">
        <v>720</v>
      </c>
      <c r="I2841">
        <v>3</v>
      </c>
      <c r="J2841" t="s">
        <v>29</v>
      </c>
      <c r="K2841" t="s">
        <v>30</v>
      </c>
      <c r="L2841">
        <v>71</v>
      </c>
      <c r="M2841">
        <v>15</v>
      </c>
      <c r="N2841">
        <v>30</v>
      </c>
      <c r="O2841">
        <v>18</v>
      </c>
      <c r="P2841">
        <v>540</v>
      </c>
      <c r="Q2841">
        <v>50</v>
      </c>
      <c r="R2841">
        <v>250</v>
      </c>
      <c r="S2841">
        <v>110</v>
      </c>
      <c r="T2841">
        <v>173</v>
      </c>
      <c r="U2841">
        <v>15</v>
      </c>
      <c r="V2841">
        <v>200</v>
      </c>
      <c r="W2841">
        <v>6</v>
      </c>
      <c r="X2841">
        <v>56</v>
      </c>
      <c r="Y2841">
        <v>2743.2</v>
      </c>
      <c r="AA2841" t="s">
        <v>30</v>
      </c>
      <c r="AB2841" s="1">
        <v>44625</v>
      </c>
      <c r="AC2841" s="2">
        <v>0.50571759259259264</v>
      </c>
      <c r="AD2841" s="2">
        <f t="shared" si="44"/>
        <v>12.137222222222224</v>
      </c>
      <c r="AE2841" s="8">
        <f>WEEKDAY(AB2841)</f>
        <v>7</v>
      </c>
      <c r="AF2841">
        <f>IF(EXACT($AE2841,AF$1),$D2841,)</f>
        <v>0</v>
      </c>
      <c r="AG2841">
        <f>IF(EXACT($AE2841,AG$1),$D2841,)</f>
        <v>0</v>
      </c>
      <c r="AH2841">
        <f>IF(EXACT($AE2841,AH$1),$D2841,)</f>
        <v>0</v>
      </c>
      <c r="AI2841">
        <f>IF(EXACT($AE2841,AI$1),$D2841,)</f>
        <v>0</v>
      </c>
      <c r="AJ2841">
        <f>IF(EXACT($AE2841,AJ$1),$D2841,)</f>
        <v>0</v>
      </c>
      <c r="AK2841">
        <f>IF(EXACT($AE2841,AK$1),$D2841,)</f>
        <v>0</v>
      </c>
      <c r="AL2841">
        <f>IF(EXACT($AE2841,AL$1),$D2841,)</f>
        <v>29.38</v>
      </c>
    </row>
    <row r="2842" spans="1:38" x14ac:dyDescent="0.25">
      <c r="A2842" t="s">
        <v>8545</v>
      </c>
      <c r="B2842" t="s">
        <v>8546</v>
      </c>
      <c r="C2842" t="s">
        <v>27</v>
      </c>
      <c r="D2842">
        <v>17.54</v>
      </c>
      <c r="E2842" t="s">
        <v>28</v>
      </c>
      <c r="F2842" t="s">
        <v>8547</v>
      </c>
      <c r="G2842">
        <v>960</v>
      </c>
      <c r="H2842">
        <v>720</v>
      </c>
      <c r="I2842">
        <v>3</v>
      </c>
      <c r="J2842" t="s">
        <v>29</v>
      </c>
      <c r="K2842" t="s">
        <v>30</v>
      </c>
      <c r="L2842">
        <v>76</v>
      </c>
      <c r="M2842">
        <v>17</v>
      </c>
      <c r="N2842">
        <v>35</v>
      </c>
      <c r="O2842">
        <v>18</v>
      </c>
      <c r="P2842">
        <v>630</v>
      </c>
      <c r="Q2842">
        <v>50</v>
      </c>
      <c r="R2842">
        <v>250</v>
      </c>
      <c r="S2842">
        <v>110</v>
      </c>
      <c r="T2842">
        <v>173</v>
      </c>
      <c r="U2842">
        <v>15</v>
      </c>
      <c r="V2842">
        <v>200</v>
      </c>
      <c r="W2842">
        <v>6</v>
      </c>
      <c r="X2842">
        <v>56</v>
      </c>
      <c r="Y2842">
        <v>2743.2</v>
      </c>
      <c r="AA2842" t="s">
        <v>30</v>
      </c>
      <c r="AB2842" s="1">
        <v>44625</v>
      </c>
      <c r="AC2842" s="2">
        <v>0.50585648148148155</v>
      </c>
      <c r="AD2842" s="2">
        <f t="shared" si="44"/>
        <v>12.140555555555558</v>
      </c>
      <c r="AE2842" s="8">
        <f>WEEKDAY(AB2842)</f>
        <v>7</v>
      </c>
      <c r="AF2842">
        <f>IF(EXACT($AE2842,AF$1),$D2842,)</f>
        <v>0</v>
      </c>
      <c r="AG2842">
        <f>IF(EXACT($AE2842,AG$1),$D2842,)</f>
        <v>0</v>
      </c>
      <c r="AH2842">
        <f>IF(EXACT($AE2842,AH$1),$D2842,)</f>
        <v>0</v>
      </c>
      <c r="AI2842">
        <f>IF(EXACT($AE2842,AI$1),$D2842,)</f>
        <v>0</v>
      </c>
      <c r="AJ2842">
        <f>IF(EXACT($AE2842,AJ$1),$D2842,)</f>
        <v>0</v>
      </c>
      <c r="AK2842">
        <f>IF(EXACT($AE2842,AK$1),$D2842,)</f>
        <v>0</v>
      </c>
      <c r="AL2842">
        <f>IF(EXACT($AE2842,AL$1),$D2842,)</f>
        <v>17.54</v>
      </c>
    </row>
    <row r="2843" spans="1:38" x14ac:dyDescent="0.25">
      <c r="A2843" t="s">
        <v>8548</v>
      </c>
      <c r="B2843" t="s">
        <v>8549</v>
      </c>
      <c r="C2843" t="s">
        <v>27</v>
      </c>
      <c r="D2843">
        <v>22.11</v>
      </c>
      <c r="E2843" t="s">
        <v>28</v>
      </c>
      <c r="F2843" t="s">
        <v>8550</v>
      </c>
      <c r="G2843">
        <v>960</v>
      </c>
      <c r="H2843">
        <v>720</v>
      </c>
      <c r="I2843">
        <v>3</v>
      </c>
      <c r="J2843" t="s">
        <v>29</v>
      </c>
      <c r="K2843" t="s">
        <v>30</v>
      </c>
      <c r="L2843">
        <v>98</v>
      </c>
      <c r="M2843">
        <v>10</v>
      </c>
      <c r="N2843">
        <v>32</v>
      </c>
      <c r="O2843">
        <v>25</v>
      </c>
      <c r="P2843">
        <v>800</v>
      </c>
      <c r="Q2843">
        <v>50</v>
      </c>
      <c r="R2843">
        <v>250</v>
      </c>
      <c r="S2843">
        <v>110</v>
      </c>
      <c r="T2843">
        <v>173</v>
      </c>
      <c r="U2843">
        <v>15</v>
      </c>
      <c r="V2843">
        <v>200</v>
      </c>
      <c r="W2843">
        <v>6</v>
      </c>
      <c r="X2843">
        <v>56</v>
      </c>
      <c r="Y2843">
        <v>2743.2</v>
      </c>
      <c r="AA2843" t="s">
        <v>30</v>
      </c>
      <c r="AB2843" s="1">
        <v>44625</v>
      </c>
      <c r="AC2843" s="2">
        <v>0.50725694444444447</v>
      </c>
      <c r="AD2843" s="2">
        <f t="shared" si="44"/>
        <v>12.174166666666668</v>
      </c>
      <c r="AE2843" s="8">
        <f>WEEKDAY(AB2843)</f>
        <v>7</v>
      </c>
      <c r="AF2843">
        <f>IF(EXACT($AE2843,AF$1),$D2843,)</f>
        <v>0</v>
      </c>
      <c r="AG2843">
        <f>IF(EXACT($AE2843,AG$1),$D2843,)</f>
        <v>0</v>
      </c>
      <c r="AH2843">
        <f>IF(EXACT($AE2843,AH$1),$D2843,)</f>
        <v>0</v>
      </c>
      <c r="AI2843">
        <f>IF(EXACT($AE2843,AI$1),$D2843,)</f>
        <v>0</v>
      </c>
      <c r="AJ2843">
        <f>IF(EXACT($AE2843,AJ$1),$D2843,)</f>
        <v>0</v>
      </c>
      <c r="AK2843">
        <f>IF(EXACT($AE2843,AK$1),$D2843,)</f>
        <v>0</v>
      </c>
      <c r="AL2843">
        <f>IF(EXACT($AE2843,AL$1),$D2843,)</f>
        <v>22.11</v>
      </c>
    </row>
    <row r="2844" spans="1:38" x14ac:dyDescent="0.25">
      <c r="A2844" t="s">
        <v>8551</v>
      </c>
      <c r="B2844" t="s">
        <v>8552</v>
      </c>
      <c r="C2844" t="s">
        <v>27</v>
      </c>
      <c r="D2844">
        <v>21.01</v>
      </c>
      <c r="E2844" t="s">
        <v>28</v>
      </c>
      <c r="F2844" t="s">
        <v>8553</v>
      </c>
      <c r="G2844">
        <v>960</v>
      </c>
      <c r="H2844">
        <v>720</v>
      </c>
      <c r="I2844">
        <v>3</v>
      </c>
      <c r="J2844" t="s">
        <v>29</v>
      </c>
      <c r="K2844" t="s">
        <v>30</v>
      </c>
      <c r="L2844">
        <v>108</v>
      </c>
      <c r="M2844">
        <v>21</v>
      </c>
      <c r="N2844">
        <v>30</v>
      </c>
      <c r="O2844">
        <v>26</v>
      </c>
      <c r="P2844">
        <v>780</v>
      </c>
      <c r="Q2844">
        <v>50</v>
      </c>
      <c r="R2844">
        <v>250</v>
      </c>
      <c r="S2844">
        <v>110</v>
      </c>
      <c r="T2844">
        <v>173</v>
      </c>
      <c r="U2844">
        <v>15</v>
      </c>
      <c r="V2844">
        <v>200</v>
      </c>
      <c r="W2844">
        <v>6</v>
      </c>
      <c r="X2844">
        <v>56</v>
      </c>
      <c r="Y2844">
        <v>2743.2</v>
      </c>
      <c r="AA2844" t="s">
        <v>30</v>
      </c>
      <c r="AB2844" s="1">
        <v>44625</v>
      </c>
      <c r="AC2844" s="2">
        <v>0.50726851851851851</v>
      </c>
      <c r="AD2844" s="2">
        <f t="shared" si="44"/>
        <v>12.174444444444443</v>
      </c>
      <c r="AE2844" s="8">
        <f>WEEKDAY(AB2844)</f>
        <v>7</v>
      </c>
      <c r="AF2844">
        <f>IF(EXACT($AE2844,AF$1),$D2844,)</f>
        <v>0</v>
      </c>
      <c r="AG2844">
        <f>IF(EXACT($AE2844,AG$1),$D2844,)</f>
        <v>0</v>
      </c>
      <c r="AH2844">
        <f>IF(EXACT($AE2844,AH$1),$D2844,)</f>
        <v>0</v>
      </c>
      <c r="AI2844">
        <f>IF(EXACT($AE2844,AI$1),$D2844,)</f>
        <v>0</v>
      </c>
      <c r="AJ2844">
        <f>IF(EXACT($AE2844,AJ$1),$D2844,)</f>
        <v>0</v>
      </c>
      <c r="AK2844">
        <f>IF(EXACT($AE2844,AK$1),$D2844,)</f>
        <v>0</v>
      </c>
      <c r="AL2844">
        <f>IF(EXACT($AE2844,AL$1),$D2844,)</f>
        <v>21.01</v>
      </c>
    </row>
    <row r="2845" spans="1:38" x14ac:dyDescent="0.25">
      <c r="A2845" t="s">
        <v>8554</v>
      </c>
      <c r="B2845" t="s">
        <v>8555</v>
      </c>
      <c r="C2845" t="s">
        <v>27</v>
      </c>
      <c r="D2845">
        <v>31.4</v>
      </c>
      <c r="E2845" t="s">
        <v>28</v>
      </c>
      <c r="F2845" t="s">
        <v>8556</v>
      </c>
      <c r="G2845">
        <v>960</v>
      </c>
      <c r="H2845">
        <v>720</v>
      </c>
      <c r="I2845">
        <v>3</v>
      </c>
      <c r="J2845" t="s">
        <v>29</v>
      </c>
      <c r="K2845" t="s">
        <v>30</v>
      </c>
      <c r="L2845">
        <v>89</v>
      </c>
      <c r="M2845">
        <v>20</v>
      </c>
      <c r="N2845">
        <v>37</v>
      </c>
      <c r="O2845">
        <v>28</v>
      </c>
      <c r="P2845">
        <v>1036</v>
      </c>
      <c r="Q2845">
        <v>50</v>
      </c>
      <c r="R2845">
        <v>250</v>
      </c>
      <c r="S2845">
        <v>110</v>
      </c>
      <c r="T2845">
        <v>173</v>
      </c>
      <c r="U2845">
        <v>15</v>
      </c>
      <c r="V2845">
        <v>200</v>
      </c>
      <c r="W2845">
        <v>6</v>
      </c>
      <c r="X2845">
        <v>56</v>
      </c>
      <c r="Y2845">
        <v>2743.2</v>
      </c>
      <c r="AA2845" t="s">
        <v>30</v>
      </c>
      <c r="AB2845" s="1">
        <v>44625</v>
      </c>
      <c r="AC2845" s="2">
        <v>0.50763888888888886</v>
      </c>
      <c r="AD2845" s="2">
        <f t="shared" si="44"/>
        <v>12.183333333333334</v>
      </c>
      <c r="AE2845" s="8">
        <f>WEEKDAY(AB2845)</f>
        <v>7</v>
      </c>
      <c r="AF2845">
        <f>IF(EXACT($AE2845,AF$1),$D2845,)</f>
        <v>0</v>
      </c>
      <c r="AG2845">
        <f>IF(EXACT($AE2845,AG$1),$D2845,)</f>
        <v>0</v>
      </c>
      <c r="AH2845">
        <f>IF(EXACT($AE2845,AH$1),$D2845,)</f>
        <v>0</v>
      </c>
      <c r="AI2845">
        <f>IF(EXACT($AE2845,AI$1),$D2845,)</f>
        <v>0</v>
      </c>
      <c r="AJ2845">
        <f>IF(EXACT($AE2845,AJ$1),$D2845,)</f>
        <v>0</v>
      </c>
      <c r="AK2845">
        <f>IF(EXACT($AE2845,AK$1),$D2845,)</f>
        <v>0</v>
      </c>
      <c r="AL2845">
        <f>IF(EXACT($AE2845,AL$1),$D2845,)</f>
        <v>31.4</v>
      </c>
    </row>
    <row r="2846" spans="1:38" x14ac:dyDescent="0.25">
      <c r="A2846" t="s">
        <v>8557</v>
      </c>
      <c r="B2846" t="s">
        <v>8558</v>
      </c>
      <c r="C2846" t="s">
        <v>27</v>
      </c>
      <c r="D2846">
        <v>21.9</v>
      </c>
      <c r="E2846" t="s">
        <v>28</v>
      </c>
      <c r="F2846" t="s">
        <v>8559</v>
      </c>
      <c r="G2846">
        <v>960</v>
      </c>
      <c r="H2846">
        <v>720</v>
      </c>
      <c r="I2846">
        <v>3</v>
      </c>
      <c r="J2846" t="s">
        <v>29</v>
      </c>
      <c r="K2846" t="s">
        <v>30</v>
      </c>
      <c r="L2846">
        <v>116</v>
      </c>
      <c r="M2846">
        <v>20</v>
      </c>
      <c r="N2846">
        <v>46</v>
      </c>
      <c r="O2846">
        <v>32</v>
      </c>
      <c r="P2846">
        <v>1472</v>
      </c>
      <c r="Q2846">
        <v>50</v>
      </c>
      <c r="R2846">
        <v>250</v>
      </c>
      <c r="S2846">
        <v>110</v>
      </c>
      <c r="T2846">
        <v>173</v>
      </c>
      <c r="U2846">
        <v>15</v>
      </c>
      <c r="V2846">
        <v>200</v>
      </c>
      <c r="W2846">
        <v>6</v>
      </c>
      <c r="X2846">
        <v>56</v>
      </c>
      <c r="Y2846">
        <v>2743.2</v>
      </c>
      <c r="AA2846" t="s">
        <v>30</v>
      </c>
      <c r="AB2846" s="1">
        <v>44625</v>
      </c>
      <c r="AC2846" s="2">
        <v>0.50793981481481476</v>
      </c>
      <c r="AD2846" s="2">
        <f t="shared" si="44"/>
        <v>12.190555555555555</v>
      </c>
      <c r="AE2846" s="8">
        <f>WEEKDAY(AB2846)</f>
        <v>7</v>
      </c>
      <c r="AF2846">
        <f>IF(EXACT($AE2846,AF$1),$D2846,)</f>
        <v>0</v>
      </c>
      <c r="AG2846">
        <f>IF(EXACT($AE2846,AG$1),$D2846,)</f>
        <v>0</v>
      </c>
      <c r="AH2846">
        <f>IF(EXACT($AE2846,AH$1),$D2846,)</f>
        <v>0</v>
      </c>
      <c r="AI2846">
        <f>IF(EXACT($AE2846,AI$1),$D2846,)</f>
        <v>0</v>
      </c>
      <c r="AJ2846">
        <f>IF(EXACT($AE2846,AJ$1),$D2846,)</f>
        <v>0</v>
      </c>
      <c r="AK2846">
        <f>IF(EXACT($AE2846,AK$1),$D2846,)</f>
        <v>0</v>
      </c>
      <c r="AL2846">
        <f>IF(EXACT($AE2846,AL$1),$D2846,)</f>
        <v>21.9</v>
      </c>
    </row>
    <row r="2847" spans="1:38" x14ac:dyDescent="0.25">
      <c r="A2847" t="s">
        <v>8560</v>
      </c>
      <c r="B2847" t="s">
        <v>8561</v>
      </c>
      <c r="C2847" t="s">
        <v>27</v>
      </c>
      <c r="D2847">
        <v>17.79</v>
      </c>
      <c r="E2847" t="s">
        <v>28</v>
      </c>
      <c r="F2847" t="s">
        <v>8562</v>
      </c>
      <c r="G2847">
        <v>960</v>
      </c>
      <c r="H2847">
        <v>720</v>
      </c>
      <c r="I2847">
        <v>3</v>
      </c>
      <c r="J2847" t="s">
        <v>31</v>
      </c>
      <c r="K2847" t="s">
        <v>30</v>
      </c>
      <c r="L2847">
        <v>102</v>
      </c>
      <c r="M2847">
        <v>13</v>
      </c>
      <c r="N2847">
        <v>41</v>
      </c>
      <c r="O2847">
        <v>43</v>
      </c>
      <c r="P2847">
        <v>1763</v>
      </c>
      <c r="Q2847">
        <v>50</v>
      </c>
      <c r="R2847">
        <v>250</v>
      </c>
      <c r="S2847">
        <v>110</v>
      </c>
      <c r="T2847">
        <v>173</v>
      </c>
      <c r="U2847">
        <v>15</v>
      </c>
      <c r="V2847">
        <v>200</v>
      </c>
      <c r="W2847">
        <v>6</v>
      </c>
      <c r="X2847">
        <v>25</v>
      </c>
      <c r="Y2847">
        <v>1092.2</v>
      </c>
      <c r="AA2847" t="s">
        <v>30</v>
      </c>
      <c r="AB2847" s="1">
        <v>44625</v>
      </c>
      <c r="AC2847" s="2">
        <v>0.51306712962962964</v>
      </c>
      <c r="AD2847" s="2">
        <f t="shared" si="44"/>
        <v>12.313611111111111</v>
      </c>
      <c r="AE2847" s="8">
        <f>WEEKDAY(AB2847)</f>
        <v>7</v>
      </c>
      <c r="AF2847">
        <f>IF(EXACT($AE2847,AF$1),$D2847,)</f>
        <v>0</v>
      </c>
      <c r="AG2847">
        <f>IF(EXACT($AE2847,AG$1),$D2847,)</f>
        <v>0</v>
      </c>
      <c r="AH2847">
        <f>IF(EXACT($AE2847,AH$1),$D2847,)</f>
        <v>0</v>
      </c>
      <c r="AI2847">
        <f>IF(EXACT($AE2847,AI$1),$D2847,)</f>
        <v>0</v>
      </c>
      <c r="AJ2847">
        <f>IF(EXACT($AE2847,AJ$1),$D2847,)</f>
        <v>0</v>
      </c>
      <c r="AK2847">
        <f>IF(EXACT($AE2847,AK$1),$D2847,)</f>
        <v>0</v>
      </c>
      <c r="AL2847">
        <f>IF(EXACT($AE2847,AL$1),$D2847,)</f>
        <v>17.79</v>
      </c>
    </row>
    <row r="2848" spans="1:38" x14ac:dyDescent="0.25">
      <c r="A2848" t="s">
        <v>8563</v>
      </c>
      <c r="B2848" t="s">
        <v>8564</v>
      </c>
      <c r="C2848" t="s">
        <v>27</v>
      </c>
      <c r="D2848">
        <v>31.74</v>
      </c>
      <c r="E2848" t="s">
        <v>28</v>
      </c>
      <c r="F2848" t="s">
        <v>8565</v>
      </c>
      <c r="G2848">
        <v>960</v>
      </c>
      <c r="H2848">
        <v>720</v>
      </c>
      <c r="I2848">
        <v>3</v>
      </c>
      <c r="J2848" t="s">
        <v>29</v>
      </c>
      <c r="K2848" t="s">
        <v>30</v>
      </c>
      <c r="L2848">
        <v>113</v>
      </c>
      <c r="M2848">
        <v>19</v>
      </c>
      <c r="N2848">
        <v>41</v>
      </c>
      <c r="O2848">
        <v>33</v>
      </c>
      <c r="P2848">
        <v>1353</v>
      </c>
      <c r="Q2848">
        <v>50</v>
      </c>
      <c r="R2848">
        <v>250</v>
      </c>
      <c r="S2848">
        <v>110</v>
      </c>
      <c r="T2848">
        <v>173</v>
      </c>
      <c r="U2848">
        <v>15</v>
      </c>
      <c r="V2848">
        <v>200</v>
      </c>
      <c r="W2848">
        <v>6</v>
      </c>
      <c r="X2848">
        <v>56</v>
      </c>
      <c r="Y2848">
        <v>2743.2</v>
      </c>
      <c r="AA2848" t="s">
        <v>30</v>
      </c>
      <c r="AB2848" s="1">
        <v>44625</v>
      </c>
      <c r="AC2848" s="2">
        <v>0.5196412037037037</v>
      </c>
      <c r="AD2848" s="2">
        <f t="shared" si="44"/>
        <v>12.471388888888889</v>
      </c>
      <c r="AE2848" s="8">
        <f>WEEKDAY(AB2848)</f>
        <v>7</v>
      </c>
      <c r="AF2848">
        <f>IF(EXACT($AE2848,AF$1),$D2848,)</f>
        <v>0</v>
      </c>
      <c r="AG2848">
        <f>IF(EXACT($AE2848,AG$1),$D2848,)</f>
        <v>0</v>
      </c>
      <c r="AH2848">
        <f>IF(EXACT($AE2848,AH$1),$D2848,)</f>
        <v>0</v>
      </c>
      <c r="AI2848">
        <f>IF(EXACT($AE2848,AI$1),$D2848,)</f>
        <v>0</v>
      </c>
      <c r="AJ2848">
        <f>IF(EXACT($AE2848,AJ$1),$D2848,)</f>
        <v>0</v>
      </c>
      <c r="AK2848">
        <f>IF(EXACT($AE2848,AK$1),$D2848,)</f>
        <v>0</v>
      </c>
      <c r="AL2848">
        <f>IF(EXACT($AE2848,AL$1),$D2848,)</f>
        <v>31.74</v>
      </c>
    </row>
    <row r="2849" spans="1:38" x14ac:dyDescent="0.25">
      <c r="A2849" t="s">
        <v>8566</v>
      </c>
      <c r="B2849" t="s">
        <v>8567</v>
      </c>
      <c r="C2849" t="s">
        <v>27</v>
      </c>
      <c r="D2849">
        <v>22.65</v>
      </c>
      <c r="E2849" t="s">
        <v>28</v>
      </c>
      <c r="F2849" t="s">
        <v>8568</v>
      </c>
      <c r="G2849">
        <v>960</v>
      </c>
      <c r="H2849">
        <v>720</v>
      </c>
      <c r="I2849">
        <v>3</v>
      </c>
      <c r="J2849" t="s">
        <v>29</v>
      </c>
      <c r="K2849" t="s">
        <v>30</v>
      </c>
      <c r="L2849">
        <v>53</v>
      </c>
      <c r="M2849">
        <v>16</v>
      </c>
      <c r="N2849">
        <v>30</v>
      </c>
      <c r="O2849">
        <v>13</v>
      </c>
      <c r="P2849">
        <v>390</v>
      </c>
      <c r="Q2849">
        <v>50</v>
      </c>
      <c r="R2849">
        <v>250</v>
      </c>
      <c r="S2849">
        <v>110</v>
      </c>
      <c r="T2849">
        <v>173</v>
      </c>
      <c r="U2849">
        <v>15</v>
      </c>
      <c r="V2849">
        <v>200</v>
      </c>
      <c r="W2849">
        <v>6</v>
      </c>
      <c r="X2849">
        <v>56</v>
      </c>
      <c r="Y2849">
        <v>2743.2</v>
      </c>
      <c r="AA2849" t="s">
        <v>30</v>
      </c>
      <c r="AB2849" s="1">
        <v>44625</v>
      </c>
      <c r="AC2849" s="2">
        <v>0.52423611111111112</v>
      </c>
      <c r="AD2849" s="2">
        <f t="shared" si="44"/>
        <v>12.581666666666667</v>
      </c>
      <c r="AE2849" s="8">
        <f>WEEKDAY(AB2849)</f>
        <v>7</v>
      </c>
      <c r="AF2849">
        <f>IF(EXACT($AE2849,AF$1),$D2849,)</f>
        <v>0</v>
      </c>
      <c r="AG2849">
        <f>IF(EXACT($AE2849,AG$1),$D2849,)</f>
        <v>0</v>
      </c>
      <c r="AH2849">
        <f>IF(EXACT($AE2849,AH$1),$D2849,)</f>
        <v>0</v>
      </c>
      <c r="AI2849">
        <f>IF(EXACT($AE2849,AI$1),$D2849,)</f>
        <v>0</v>
      </c>
      <c r="AJ2849">
        <f>IF(EXACT($AE2849,AJ$1),$D2849,)</f>
        <v>0</v>
      </c>
      <c r="AK2849">
        <f>IF(EXACT($AE2849,AK$1),$D2849,)</f>
        <v>0</v>
      </c>
      <c r="AL2849">
        <f>IF(EXACT($AE2849,AL$1),$D2849,)</f>
        <v>22.65</v>
      </c>
    </row>
    <row r="2850" spans="1:38" x14ac:dyDescent="0.25">
      <c r="A2850" t="s">
        <v>8569</v>
      </c>
      <c r="B2850" t="s">
        <v>8570</v>
      </c>
      <c r="C2850" t="s">
        <v>27</v>
      </c>
      <c r="D2850">
        <v>30.68</v>
      </c>
      <c r="E2850" t="s">
        <v>28</v>
      </c>
      <c r="F2850" t="s">
        <v>8571</v>
      </c>
      <c r="G2850">
        <v>960</v>
      </c>
      <c r="H2850">
        <v>720</v>
      </c>
      <c r="I2850">
        <v>3</v>
      </c>
      <c r="J2850" t="s">
        <v>31</v>
      </c>
      <c r="K2850" t="s">
        <v>30</v>
      </c>
      <c r="L2850">
        <v>102</v>
      </c>
      <c r="M2850">
        <v>16</v>
      </c>
      <c r="N2850">
        <v>30</v>
      </c>
      <c r="O2850">
        <v>36</v>
      </c>
      <c r="P2850">
        <v>1080</v>
      </c>
      <c r="Q2850">
        <v>50</v>
      </c>
      <c r="R2850">
        <v>250</v>
      </c>
      <c r="S2850">
        <v>110</v>
      </c>
      <c r="T2850">
        <v>173</v>
      </c>
      <c r="U2850">
        <v>15</v>
      </c>
      <c r="V2850">
        <v>200</v>
      </c>
      <c r="W2850">
        <v>6</v>
      </c>
      <c r="X2850">
        <v>25</v>
      </c>
      <c r="Y2850">
        <v>1092.2</v>
      </c>
      <c r="AA2850" t="s">
        <v>30</v>
      </c>
      <c r="AB2850" s="1">
        <v>44625</v>
      </c>
      <c r="AC2850" s="2">
        <v>0.52982638888888889</v>
      </c>
      <c r="AD2850" s="2">
        <f t="shared" si="44"/>
        <v>12.715833333333332</v>
      </c>
      <c r="AE2850" s="8">
        <f>WEEKDAY(AB2850)</f>
        <v>7</v>
      </c>
      <c r="AF2850">
        <f>IF(EXACT($AE2850,AF$1),$D2850,)</f>
        <v>0</v>
      </c>
      <c r="AG2850">
        <f>IF(EXACT($AE2850,AG$1),$D2850,)</f>
        <v>0</v>
      </c>
      <c r="AH2850">
        <f>IF(EXACT($AE2850,AH$1),$D2850,)</f>
        <v>0</v>
      </c>
      <c r="AI2850">
        <f>IF(EXACT($AE2850,AI$1),$D2850,)</f>
        <v>0</v>
      </c>
      <c r="AJ2850">
        <f>IF(EXACT($AE2850,AJ$1),$D2850,)</f>
        <v>0</v>
      </c>
      <c r="AK2850">
        <f>IF(EXACT($AE2850,AK$1),$D2850,)</f>
        <v>0</v>
      </c>
      <c r="AL2850">
        <f>IF(EXACT($AE2850,AL$1),$D2850,)</f>
        <v>30.68</v>
      </c>
    </row>
    <row r="2851" spans="1:38" x14ac:dyDescent="0.25">
      <c r="A2851" t="s">
        <v>8572</v>
      </c>
      <c r="B2851" t="s">
        <v>8573</v>
      </c>
      <c r="C2851" t="s">
        <v>27</v>
      </c>
      <c r="D2851">
        <v>22.44</v>
      </c>
      <c r="E2851" t="s">
        <v>28</v>
      </c>
      <c r="F2851" t="s">
        <v>8574</v>
      </c>
      <c r="G2851">
        <v>960</v>
      </c>
      <c r="H2851">
        <v>720</v>
      </c>
      <c r="I2851">
        <v>3</v>
      </c>
      <c r="J2851" t="s">
        <v>31</v>
      </c>
      <c r="K2851" t="s">
        <v>30</v>
      </c>
      <c r="L2851">
        <v>110</v>
      </c>
      <c r="M2851">
        <v>16</v>
      </c>
      <c r="N2851">
        <v>37</v>
      </c>
      <c r="O2851">
        <v>38</v>
      </c>
      <c r="P2851">
        <v>1406</v>
      </c>
      <c r="Q2851">
        <v>50</v>
      </c>
      <c r="R2851">
        <v>250</v>
      </c>
      <c r="S2851">
        <v>110</v>
      </c>
      <c r="T2851">
        <v>173</v>
      </c>
      <c r="U2851">
        <v>15</v>
      </c>
      <c r="V2851">
        <v>200</v>
      </c>
      <c r="W2851">
        <v>6</v>
      </c>
      <c r="X2851">
        <v>25</v>
      </c>
      <c r="Y2851">
        <v>1092.2</v>
      </c>
      <c r="AA2851" t="s">
        <v>30</v>
      </c>
      <c r="AB2851" s="1">
        <v>44625</v>
      </c>
      <c r="AC2851" s="2">
        <v>0.53347222222222224</v>
      </c>
      <c r="AD2851" s="2">
        <f t="shared" si="44"/>
        <v>12.803333333333335</v>
      </c>
      <c r="AE2851" s="8">
        <f>WEEKDAY(AB2851)</f>
        <v>7</v>
      </c>
      <c r="AF2851">
        <f>IF(EXACT($AE2851,AF$1),$D2851,)</f>
        <v>0</v>
      </c>
      <c r="AG2851">
        <f>IF(EXACT($AE2851,AG$1),$D2851,)</f>
        <v>0</v>
      </c>
      <c r="AH2851">
        <f>IF(EXACT($AE2851,AH$1),$D2851,)</f>
        <v>0</v>
      </c>
      <c r="AI2851">
        <f>IF(EXACT($AE2851,AI$1),$D2851,)</f>
        <v>0</v>
      </c>
      <c r="AJ2851">
        <f>IF(EXACT($AE2851,AJ$1),$D2851,)</f>
        <v>0</v>
      </c>
      <c r="AK2851">
        <f>IF(EXACT($AE2851,AK$1),$D2851,)</f>
        <v>0</v>
      </c>
      <c r="AL2851">
        <f>IF(EXACT($AE2851,AL$1),$D2851,)</f>
        <v>22.44</v>
      </c>
    </row>
    <row r="2852" spans="1:38" x14ac:dyDescent="0.25">
      <c r="A2852" t="s">
        <v>8575</v>
      </c>
      <c r="B2852" t="s">
        <v>8576</v>
      </c>
      <c r="C2852" t="s">
        <v>27</v>
      </c>
      <c r="D2852">
        <v>18.059999999999999</v>
      </c>
      <c r="E2852" t="s">
        <v>28</v>
      </c>
      <c r="F2852" t="s">
        <v>8577</v>
      </c>
      <c r="G2852">
        <v>960</v>
      </c>
      <c r="H2852">
        <v>720</v>
      </c>
      <c r="I2852">
        <v>3</v>
      </c>
      <c r="J2852" t="s">
        <v>31</v>
      </c>
      <c r="K2852" t="s">
        <v>30</v>
      </c>
      <c r="L2852">
        <v>116</v>
      </c>
      <c r="M2852">
        <v>13</v>
      </c>
      <c r="N2852">
        <v>38</v>
      </c>
      <c r="O2852">
        <v>43</v>
      </c>
      <c r="P2852">
        <v>1634</v>
      </c>
      <c r="Q2852">
        <v>50</v>
      </c>
      <c r="R2852">
        <v>250</v>
      </c>
      <c r="S2852">
        <v>110</v>
      </c>
      <c r="T2852">
        <v>173</v>
      </c>
      <c r="U2852">
        <v>15</v>
      </c>
      <c r="V2852">
        <v>200</v>
      </c>
      <c r="W2852">
        <v>6</v>
      </c>
      <c r="X2852">
        <v>25</v>
      </c>
      <c r="Y2852">
        <v>1092.2</v>
      </c>
      <c r="AA2852" t="s">
        <v>30</v>
      </c>
      <c r="AB2852" s="1">
        <v>44625</v>
      </c>
      <c r="AC2852" s="2">
        <v>0.5370138888888889</v>
      </c>
      <c r="AD2852" s="2">
        <f t="shared" si="44"/>
        <v>12.888333333333334</v>
      </c>
      <c r="AE2852" s="8">
        <f>WEEKDAY(AB2852)</f>
        <v>7</v>
      </c>
      <c r="AF2852">
        <f>IF(EXACT($AE2852,AF$1),$D2852,)</f>
        <v>0</v>
      </c>
      <c r="AG2852">
        <f>IF(EXACT($AE2852,AG$1),$D2852,)</f>
        <v>0</v>
      </c>
      <c r="AH2852">
        <f>IF(EXACT($AE2852,AH$1),$D2852,)</f>
        <v>0</v>
      </c>
      <c r="AI2852">
        <f>IF(EXACT($AE2852,AI$1),$D2852,)</f>
        <v>0</v>
      </c>
      <c r="AJ2852">
        <f>IF(EXACT($AE2852,AJ$1),$D2852,)</f>
        <v>0</v>
      </c>
      <c r="AK2852">
        <f>IF(EXACT($AE2852,AK$1),$D2852,)</f>
        <v>0</v>
      </c>
      <c r="AL2852">
        <f>IF(EXACT($AE2852,AL$1),$D2852,)</f>
        <v>18.059999999999999</v>
      </c>
    </row>
    <row r="2853" spans="1:38" x14ac:dyDescent="0.25">
      <c r="A2853" t="s">
        <v>8578</v>
      </c>
      <c r="B2853" t="s">
        <v>8579</v>
      </c>
      <c r="C2853" t="s">
        <v>27</v>
      </c>
      <c r="D2853">
        <v>23.76</v>
      </c>
      <c r="E2853" t="s">
        <v>28</v>
      </c>
      <c r="F2853" t="s">
        <v>8580</v>
      </c>
      <c r="G2853">
        <v>960</v>
      </c>
      <c r="H2853">
        <v>720</v>
      </c>
      <c r="I2853">
        <v>3</v>
      </c>
      <c r="J2853" t="s">
        <v>31</v>
      </c>
      <c r="K2853" t="s">
        <v>30</v>
      </c>
      <c r="L2853">
        <v>100</v>
      </c>
      <c r="M2853">
        <v>0</v>
      </c>
      <c r="N2853">
        <v>53</v>
      </c>
      <c r="O2853">
        <v>53</v>
      </c>
      <c r="P2853">
        <v>2809</v>
      </c>
      <c r="Q2853">
        <v>50</v>
      </c>
      <c r="R2853">
        <v>250</v>
      </c>
      <c r="S2853">
        <v>110</v>
      </c>
      <c r="T2853">
        <v>173</v>
      </c>
      <c r="U2853">
        <v>15</v>
      </c>
      <c r="V2853">
        <v>200</v>
      </c>
      <c r="W2853">
        <v>6</v>
      </c>
      <c r="X2853">
        <v>25</v>
      </c>
      <c r="Y2853">
        <v>1092.2</v>
      </c>
      <c r="AA2853" t="s">
        <v>30</v>
      </c>
      <c r="AB2853" s="1">
        <v>44625</v>
      </c>
      <c r="AC2853" s="2">
        <v>0.54005787037037034</v>
      </c>
      <c r="AD2853" s="2">
        <f t="shared" si="44"/>
        <v>12.961388888888887</v>
      </c>
      <c r="AE2853" s="8">
        <f>WEEKDAY(AB2853)</f>
        <v>7</v>
      </c>
      <c r="AF2853">
        <f>IF(EXACT($AE2853,AF$1),$D2853,)</f>
        <v>0</v>
      </c>
      <c r="AG2853">
        <f>IF(EXACT($AE2853,AG$1),$D2853,)</f>
        <v>0</v>
      </c>
      <c r="AH2853">
        <f>IF(EXACT($AE2853,AH$1),$D2853,)</f>
        <v>0</v>
      </c>
      <c r="AI2853">
        <f>IF(EXACT($AE2853,AI$1),$D2853,)</f>
        <v>0</v>
      </c>
      <c r="AJ2853">
        <f>IF(EXACT($AE2853,AJ$1),$D2853,)</f>
        <v>0</v>
      </c>
      <c r="AK2853">
        <f>IF(EXACT($AE2853,AK$1),$D2853,)</f>
        <v>0</v>
      </c>
      <c r="AL2853">
        <f>IF(EXACT($AE2853,AL$1),$D2853,)</f>
        <v>23.76</v>
      </c>
    </row>
    <row r="2854" spans="1:38" x14ac:dyDescent="0.25">
      <c r="A2854" t="s">
        <v>8581</v>
      </c>
      <c r="B2854" t="s">
        <v>8582</v>
      </c>
      <c r="C2854" t="s">
        <v>27</v>
      </c>
      <c r="D2854">
        <v>20.99</v>
      </c>
      <c r="E2854" t="s">
        <v>28</v>
      </c>
      <c r="F2854" t="s">
        <v>8583</v>
      </c>
      <c r="G2854">
        <v>960</v>
      </c>
      <c r="H2854">
        <v>720</v>
      </c>
      <c r="I2854">
        <v>3</v>
      </c>
      <c r="J2854" t="s">
        <v>29</v>
      </c>
      <c r="K2854" t="s">
        <v>30</v>
      </c>
      <c r="L2854">
        <v>106</v>
      </c>
      <c r="M2854">
        <v>19</v>
      </c>
      <c r="N2854">
        <v>35</v>
      </c>
      <c r="O2854">
        <v>34</v>
      </c>
      <c r="P2854">
        <v>1190</v>
      </c>
      <c r="Q2854">
        <v>50</v>
      </c>
      <c r="R2854">
        <v>250</v>
      </c>
      <c r="S2854">
        <v>110</v>
      </c>
      <c r="T2854">
        <v>173</v>
      </c>
      <c r="U2854">
        <v>15</v>
      </c>
      <c r="V2854">
        <v>200</v>
      </c>
      <c r="W2854">
        <v>6</v>
      </c>
      <c r="X2854">
        <v>56</v>
      </c>
      <c r="Y2854">
        <v>2743.2</v>
      </c>
      <c r="AA2854" t="s">
        <v>30</v>
      </c>
      <c r="AB2854" s="1">
        <v>44625</v>
      </c>
      <c r="AC2854" s="2">
        <v>0.5429166666666666</v>
      </c>
      <c r="AD2854" s="2">
        <f t="shared" si="44"/>
        <v>13.029999999999998</v>
      </c>
      <c r="AE2854" s="8">
        <f>WEEKDAY(AB2854)</f>
        <v>7</v>
      </c>
      <c r="AF2854">
        <f>IF(EXACT($AE2854,AF$1),$D2854,)</f>
        <v>0</v>
      </c>
      <c r="AG2854">
        <f>IF(EXACT($AE2854,AG$1),$D2854,)</f>
        <v>0</v>
      </c>
      <c r="AH2854">
        <f>IF(EXACT($AE2854,AH$1),$D2854,)</f>
        <v>0</v>
      </c>
      <c r="AI2854">
        <f>IF(EXACT($AE2854,AI$1),$D2854,)</f>
        <v>0</v>
      </c>
      <c r="AJ2854">
        <f>IF(EXACT($AE2854,AJ$1),$D2854,)</f>
        <v>0</v>
      </c>
      <c r="AK2854">
        <f>IF(EXACT($AE2854,AK$1),$D2854,)</f>
        <v>0</v>
      </c>
      <c r="AL2854">
        <f>IF(EXACT($AE2854,AL$1),$D2854,)</f>
        <v>20.99</v>
      </c>
    </row>
    <row r="2855" spans="1:38" x14ac:dyDescent="0.25">
      <c r="A2855" t="s">
        <v>8584</v>
      </c>
      <c r="B2855" t="s">
        <v>8585</v>
      </c>
      <c r="C2855" t="s">
        <v>27</v>
      </c>
      <c r="D2855">
        <v>22.5</v>
      </c>
      <c r="E2855" t="s">
        <v>28</v>
      </c>
      <c r="F2855" t="s">
        <v>8586</v>
      </c>
      <c r="G2855">
        <v>960</v>
      </c>
      <c r="H2855">
        <v>720</v>
      </c>
      <c r="I2855">
        <v>3</v>
      </c>
      <c r="J2855" t="s">
        <v>29</v>
      </c>
      <c r="K2855" t="s">
        <v>30</v>
      </c>
      <c r="L2855">
        <v>77</v>
      </c>
      <c r="M2855">
        <v>0</v>
      </c>
      <c r="N2855">
        <v>35</v>
      </c>
      <c r="O2855">
        <v>29</v>
      </c>
      <c r="P2855">
        <v>1015</v>
      </c>
      <c r="Q2855">
        <v>50</v>
      </c>
      <c r="R2855">
        <v>250</v>
      </c>
      <c r="S2855">
        <v>110</v>
      </c>
      <c r="T2855">
        <v>173</v>
      </c>
      <c r="U2855">
        <v>15</v>
      </c>
      <c r="V2855">
        <v>200</v>
      </c>
      <c r="W2855">
        <v>6</v>
      </c>
      <c r="X2855">
        <v>56</v>
      </c>
      <c r="Y2855">
        <v>2743.2</v>
      </c>
      <c r="AA2855" t="s">
        <v>30</v>
      </c>
      <c r="AB2855" s="1">
        <v>44625</v>
      </c>
      <c r="AC2855" s="2">
        <v>0.54612268518518514</v>
      </c>
      <c r="AD2855" s="2">
        <f t="shared" si="44"/>
        <v>13.106944444444444</v>
      </c>
      <c r="AE2855" s="8">
        <f>WEEKDAY(AB2855)</f>
        <v>7</v>
      </c>
      <c r="AF2855">
        <f>IF(EXACT($AE2855,AF$1),$D2855,)</f>
        <v>0</v>
      </c>
      <c r="AG2855">
        <f>IF(EXACT($AE2855,AG$1),$D2855,)</f>
        <v>0</v>
      </c>
      <c r="AH2855">
        <f>IF(EXACT($AE2855,AH$1),$D2855,)</f>
        <v>0</v>
      </c>
      <c r="AI2855">
        <f>IF(EXACT($AE2855,AI$1),$D2855,)</f>
        <v>0</v>
      </c>
      <c r="AJ2855">
        <f>IF(EXACT($AE2855,AJ$1),$D2855,)</f>
        <v>0</v>
      </c>
      <c r="AK2855">
        <f>IF(EXACT($AE2855,AK$1),$D2855,)</f>
        <v>0</v>
      </c>
      <c r="AL2855">
        <f>IF(EXACT($AE2855,AL$1),$D2855,)</f>
        <v>22.5</v>
      </c>
    </row>
    <row r="2856" spans="1:38" x14ac:dyDescent="0.25">
      <c r="A2856" t="s">
        <v>8587</v>
      </c>
      <c r="B2856" t="s">
        <v>8588</v>
      </c>
      <c r="C2856" t="s">
        <v>27</v>
      </c>
      <c r="D2856">
        <v>19.57</v>
      </c>
      <c r="E2856" t="s">
        <v>28</v>
      </c>
      <c r="F2856" t="s">
        <v>8589</v>
      </c>
      <c r="G2856">
        <v>960</v>
      </c>
      <c r="H2856">
        <v>720</v>
      </c>
      <c r="I2856">
        <v>3</v>
      </c>
      <c r="J2856" t="s">
        <v>29</v>
      </c>
      <c r="K2856" t="s">
        <v>30</v>
      </c>
      <c r="L2856">
        <v>82</v>
      </c>
      <c r="M2856">
        <v>14</v>
      </c>
      <c r="N2856">
        <v>22</v>
      </c>
      <c r="O2856">
        <v>16</v>
      </c>
      <c r="P2856">
        <v>352</v>
      </c>
      <c r="Q2856">
        <v>50</v>
      </c>
      <c r="R2856">
        <v>250</v>
      </c>
      <c r="S2856">
        <v>110</v>
      </c>
      <c r="T2856">
        <v>173</v>
      </c>
      <c r="U2856">
        <v>15</v>
      </c>
      <c r="V2856">
        <v>200</v>
      </c>
      <c r="W2856">
        <v>6</v>
      </c>
      <c r="X2856">
        <v>56</v>
      </c>
      <c r="Y2856">
        <v>2743.2</v>
      </c>
      <c r="AA2856" t="s">
        <v>30</v>
      </c>
      <c r="AB2856" s="1">
        <v>44625</v>
      </c>
      <c r="AC2856" s="2">
        <v>0.55078703703703702</v>
      </c>
      <c r="AD2856" s="2">
        <f t="shared" si="44"/>
        <v>13.218888888888888</v>
      </c>
      <c r="AE2856" s="8">
        <f>WEEKDAY(AB2856)</f>
        <v>7</v>
      </c>
      <c r="AF2856">
        <f>IF(EXACT($AE2856,AF$1),$D2856,)</f>
        <v>0</v>
      </c>
      <c r="AG2856">
        <f>IF(EXACT($AE2856,AG$1),$D2856,)</f>
        <v>0</v>
      </c>
      <c r="AH2856">
        <f>IF(EXACT($AE2856,AH$1),$D2856,)</f>
        <v>0</v>
      </c>
      <c r="AI2856">
        <f>IF(EXACT($AE2856,AI$1),$D2856,)</f>
        <v>0</v>
      </c>
      <c r="AJ2856">
        <f>IF(EXACT($AE2856,AJ$1),$D2856,)</f>
        <v>0</v>
      </c>
      <c r="AK2856">
        <f>IF(EXACT($AE2856,AK$1),$D2856,)</f>
        <v>0</v>
      </c>
      <c r="AL2856">
        <f>IF(EXACT($AE2856,AL$1),$D2856,)</f>
        <v>19.57</v>
      </c>
    </row>
    <row r="2857" spans="1:38" x14ac:dyDescent="0.25">
      <c r="A2857" t="s">
        <v>8590</v>
      </c>
      <c r="B2857" t="s">
        <v>8591</v>
      </c>
      <c r="C2857" t="s">
        <v>27</v>
      </c>
      <c r="D2857">
        <v>25.54</v>
      </c>
      <c r="E2857" t="s">
        <v>28</v>
      </c>
      <c r="F2857" t="s">
        <v>8592</v>
      </c>
      <c r="G2857">
        <v>960</v>
      </c>
      <c r="H2857">
        <v>720</v>
      </c>
      <c r="I2857">
        <v>3</v>
      </c>
      <c r="J2857" t="s">
        <v>29</v>
      </c>
      <c r="K2857" t="s">
        <v>30</v>
      </c>
      <c r="L2857">
        <v>80</v>
      </c>
      <c r="M2857">
        <v>17</v>
      </c>
      <c r="N2857">
        <v>23</v>
      </c>
      <c r="O2857">
        <v>15</v>
      </c>
      <c r="P2857">
        <v>345</v>
      </c>
      <c r="Q2857">
        <v>50</v>
      </c>
      <c r="R2857">
        <v>250</v>
      </c>
      <c r="S2857">
        <v>110</v>
      </c>
      <c r="T2857">
        <v>173</v>
      </c>
      <c r="U2857">
        <v>15</v>
      </c>
      <c r="V2857">
        <v>200</v>
      </c>
      <c r="W2857">
        <v>6</v>
      </c>
      <c r="X2857">
        <v>56</v>
      </c>
      <c r="Y2857">
        <v>2743.2</v>
      </c>
      <c r="AA2857" t="s">
        <v>30</v>
      </c>
      <c r="AB2857" s="1">
        <v>44625</v>
      </c>
      <c r="AC2857" s="2">
        <v>0.55223379629629632</v>
      </c>
      <c r="AD2857" s="2">
        <f t="shared" si="44"/>
        <v>13.253611111111113</v>
      </c>
      <c r="AE2857" s="8">
        <f>WEEKDAY(AB2857)</f>
        <v>7</v>
      </c>
      <c r="AF2857">
        <f>IF(EXACT($AE2857,AF$1),$D2857,)</f>
        <v>0</v>
      </c>
      <c r="AG2857">
        <f>IF(EXACT($AE2857,AG$1),$D2857,)</f>
        <v>0</v>
      </c>
      <c r="AH2857">
        <f>IF(EXACT($AE2857,AH$1),$D2857,)</f>
        <v>0</v>
      </c>
      <c r="AI2857">
        <f>IF(EXACT($AE2857,AI$1),$D2857,)</f>
        <v>0</v>
      </c>
      <c r="AJ2857">
        <f>IF(EXACT($AE2857,AJ$1),$D2857,)</f>
        <v>0</v>
      </c>
      <c r="AK2857">
        <f>IF(EXACT($AE2857,AK$1),$D2857,)</f>
        <v>0</v>
      </c>
      <c r="AL2857">
        <f>IF(EXACT($AE2857,AL$1),$D2857,)</f>
        <v>25.54</v>
      </c>
    </row>
    <row r="2858" spans="1:38" x14ac:dyDescent="0.25">
      <c r="A2858" t="s">
        <v>8593</v>
      </c>
      <c r="B2858" t="s">
        <v>8594</v>
      </c>
      <c r="C2858" t="s">
        <v>27</v>
      </c>
      <c r="D2858">
        <v>58.26</v>
      </c>
      <c r="E2858" t="s">
        <v>28</v>
      </c>
      <c r="F2858" t="s">
        <v>8595</v>
      </c>
      <c r="G2858">
        <v>960</v>
      </c>
      <c r="H2858">
        <v>720</v>
      </c>
      <c r="I2858">
        <v>3</v>
      </c>
      <c r="J2858" t="s">
        <v>31</v>
      </c>
      <c r="K2858" t="s">
        <v>30</v>
      </c>
      <c r="L2858">
        <v>111</v>
      </c>
      <c r="M2858">
        <v>0</v>
      </c>
      <c r="N2858">
        <v>27</v>
      </c>
      <c r="O2858">
        <v>63</v>
      </c>
      <c r="P2858">
        <v>1701</v>
      </c>
      <c r="Q2858">
        <v>50</v>
      </c>
      <c r="R2858">
        <v>250</v>
      </c>
      <c r="S2858">
        <v>110</v>
      </c>
      <c r="T2858">
        <v>173</v>
      </c>
      <c r="U2858">
        <v>15</v>
      </c>
      <c r="V2858">
        <v>200</v>
      </c>
      <c r="W2858">
        <v>6</v>
      </c>
      <c r="X2858">
        <v>25</v>
      </c>
      <c r="Y2858">
        <v>1092.2</v>
      </c>
      <c r="AA2858" t="s">
        <v>30</v>
      </c>
      <c r="AB2858" s="1">
        <v>44625</v>
      </c>
      <c r="AC2858" s="2">
        <v>0.56200231481481489</v>
      </c>
      <c r="AD2858" s="2">
        <f t="shared" si="44"/>
        <v>13.488055555555558</v>
      </c>
      <c r="AE2858" s="8">
        <f>WEEKDAY(AB2858)</f>
        <v>7</v>
      </c>
      <c r="AF2858">
        <f>IF(EXACT($AE2858,AF$1),$D2858,)</f>
        <v>0</v>
      </c>
      <c r="AG2858">
        <f>IF(EXACT($AE2858,AG$1),$D2858,)</f>
        <v>0</v>
      </c>
      <c r="AH2858">
        <f>IF(EXACT($AE2858,AH$1),$D2858,)</f>
        <v>0</v>
      </c>
      <c r="AI2858">
        <f>IF(EXACT($AE2858,AI$1),$D2858,)</f>
        <v>0</v>
      </c>
      <c r="AJ2858">
        <f>IF(EXACT($AE2858,AJ$1),$D2858,)</f>
        <v>0</v>
      </c>
      <c r="AK2858">
        <f>IF(EXACT($AE2858,AK$1),$D2858,)</f>
        <v>0</v>
      </c>
      <c r="AL2858">
        <f>IF(EXACT($AE2858,AL$1),$D2858,)</f>
        <v>58.26</v>
      </c>
    </row>
    <row r="2859" spans="1:38" x14ac:dyDescent="0.25">
      <c r="A2859" t="s">
        <v>8596</v>
      </c>
      <c r="B2859" t="s">
        <v>8597</v>
      </c>
      <c r="C2859" t="s">
        <v>27</v>
      </c>
      <c r="D2859">
        <v>28.18</v>
      </c>
      <c r="E2859" t="s">
        <v>28</v>
      </c>
      <c r="F2859" t="s">
        <v>8598</v>
      </c>
      <c r="G2859">
        <v>960</v>
      </c>
      <c r="H2859">
        <v>720</v>
      </c>
      <c r="I2859">
        <v>3</v>
      </c>
      <c r="J2859" t="s">
        <v>31</v>
      </c>
      <c r="K2859" t="s">
        <v>30</v>
      </c>
      <c r="L2859">
        <v>111</v>
      </c>
      <c r="M2859">
        <v>15</v>
      </c>
      <c r="N2859">
        <v>33</v>
      </c>
      <c r="O2859">
        <v>48</v>
      </c>
      <c r="P2859">
        <v>1584</v>
      </c>
      <c r="Q2859">
        <v>50</v>
      </c>
      <c r="R2859">
        <v>250</v>
      </c>
      <c r="S2859">
        <v>110</v>
      </c>
      <c r="T2859">
        <v>173</v>
      </c>
      <c r="U2859">
        <v>15</v>
      </c>
      <c r="V2859">
        <v>200</v>
      </c>
      <c r="W2859">
        <v>6</v>
      </c>
      <c r="X2859">
        <v>25</v>
      </c>
      <c r="Y2859">
        <v>1092.2</v>
      </c>
      <c r="AA2859" t="s">
        <v>30</v>
      </c>
      <c r="AB2859" s="1">
        <v>44625</v>
      </c>
      <c r="AC2859" s="2">
        <v>0.56267361111111114</v>
      </c>
      <c r="AD2859" s="2">
        <f t="shared" si="44"/>
        <v>13.504166666666666</v>
      </c>
      <c r="AE2859" s="8">
        <f>WEEKDAY(AB2859)</f>
        <v>7</v>
      </c>
      <c r="AF2859">
        <f>IF(EXACT($AE2859,AF$1),$D2859,)</f>
        <v>0</v>
      </c>
      <c r="AG2859">
        <f>IF(EXACT($AE2859,AG$1),$D2859,)</f>
        <v>0</v>
      </c>
      <c r="AH2859">
        <f>IF(EXACT($AE2859,AH$1),$D2859,)</f>
        <v>0</v>
      </c>
      <c r="AI2859">
        <f>IF(EXACT($AE2859,AI$1),$D2859,)</f>
        <v>0</v>
      </c>
      <c r="AJ2859">
        <f>IF(EXACT($AE2859,AJ$1),$D2859,)</f>
        <v>0</v>
      </c>
      <c r="AK2859">
        <f>IF(EXACT($AE2859,AK$1),$D2859,)</f>
        <v>0</v>
      </c>
      <c r="AL2859">
        <f>IF(EXACT($AE2859,AL$1),$D2859,)</f>
        <v>28.18</v>
      </c>
    </row>
    <row r="2860" spans="1:38" x14ac:dyDescent="0.25">
      <c r="A2860" t="s">
        <v>8599</v>
      </c>
      <c r="B2860" t="s">
        <v>8600</v>
      </c>
      <c r="C2860" t="s">
        <v>27</v>
      </c>
      <c r="D2860">
        <v>18.079999999999998</v>
      </c>
      <c r="E2860" t="s">
        <v>28</v>
      </c>
      <c r="F2860" t="s">
        <v>8601</v>
      </c>
      <c r="G2860">
        <v>960</v>
      </c>
      <c r="H2860">
        <v>720</v>
      </c>
      <c r="I2860">
        <v>3</v>
      </c>
      <c r="J2860" t="s">
        <v>29</v>
      </c>
      <c r="K2860" t="s">
        <v>30</v>
      </c>
      <c r="L2860">
        <v>86</v>
      </c>
      <c r="M2860">
        <v>17</v>
      </c>
      <c r="N2860">
        <v>60</v>
      </c>
      <c r="O2860">
        <v>36</v>
      </c>
      <c r="P2860">
        <v>2160</v>
      </c>
      <c r="Q2860">
        <v>50</v>
      </c>
      <c r="R2860">
        <v>250</v>
      </c>
      <c r="S2860">
        <v>110</v>
      </c>
      <c r="T2860">
        <v>173</v>
      </c>
      <c r="U2860">
        <v>15</v>
      </c>
      <c r="V2860">
        <v>200</v>
      </c>
      <c r="W2860">
        <v>6</v>
      </c>
      <c r="X2860">
        <v>56</v>
      </c>
      <c r="Y2860">
        <v>2743.2</v>
      </c>
      <c r="AA2860" t="s">
        <v>30</v>
      </c>
      <c r="AB2860" s="1">
        <v>44625</v>
      </c>
      <c r="AC2860" s="2">
        <v>0.56298611111111108</v>
      </c>
      <c r="AD2860" s="2">
        <f t="shared" si="44"/>
        <v>13.511666666666667</v>
      </c>
      <c r="AE2860" s="8">
        <f>WEEKDAY(AB2860)</f>
        <v>7</v>
      </c>
      <c r="AF2860">
        <f>IF(EXACT($AE2860,AF$1),$D2860,)</f>
        <v>0</v>
      </c>
      <c r="AG2860">
        <f>IF(EXACT($AE2860,AG$1),$D2860,)</f>
        <v>0</v>
      </c>
      <c r="AH2860">
        <f>IF(EXACT($AE2860,AH$1),$D2860,)</f>
        <v>0</v>
      </c>
      <c r="AI2860">
        <f>IF(EXACT($AE2860,AI$1),$D2860,)</f>
        <v>0</v>
      </c>
      <c r="AJ2860">
        <f>IF(EXACT($AE2860,AJ$1),$D2860,)</f>
        <v>0</v>
      </c>
      <c r="AK2860">
        <f>IF(EXACT($AE2860,AK$1),$D2860,)</f>
        <v>0</v>
      </c>
      <c r="AL2860">
        <f>IF(EXACT($AE2860,AL$1),$D2860,)</f>
        <v>18.079999999999998</v>
      </c>
    </row>
    <row r="2861" spans="1:38" x14ac:dyDescent="0.25">
      <c r="A2861" t="s">
        <v>8602</v>
      </c>
      <c r="B2861" t="s">
        <v>8603</v>
      </c>
      <c r="C2861" t="s">
        <v>27</v>
      </c>
      <c r="D2861">
        <v>29.43</v>
      </c>
      <c r="E2861" t="s">
        <v>28</v>
      </c>
      <c r="F2861" t="s">
        <v>8604</v>
      </c>
      <c r="G2861">
        <v>960</v>
      </c>
      <c r="H2861">
        <v>720</v>
      </c>
      <c r="I2861">
        <v>3</v>
      </c>
      <c r="J2861" t="s">
        <v>29</v>
      </c>
      <c r="K2861" t="s">
        <v>30</v>
      </c>
      <c r="L2861">
        <v>56</v>
      </c>
      <c r="M2861">
        <v>18</v>
      </c>
      <c r="N2861">
        <v>52</v>
      </c>
      <c r="O2861">
        <v>36</v>
      </c>
      <c r="P2861">
        <v>1872</v>
      </c>
      <c r="Q2861">
        <v>50</v>
      </c>
      <c r="R2861">
        <v>250</v>
      </c>
      <c r="S2861">
        <v>110</v>
      </c>
      <c r="T2861">
        <v>173</v>
      </c>
      <c r="U2861">
        <v>15</v>
      </c>
      <c r="V2861">
        <v>200</v>
      </c>
      <c r="W2861">
        <v>6</v>
      </c>
      <c r="X2861">
        <v>56</v>
      </c>
      <c r="Y2861">
        <v>2743.2</v>
      </c>
      <c r="AA2861" t="s">
        <v>30</v>
      </c>
      <c r="AB2861" s="1">
        <v>44625</v>
      </c>
      <c r="AC2861" s="2">
        <v>0.56396990740740738</v>
      </c>
      <c r="AD2861" s="2">
        <f t="shared" si="44"/>
        <v>13.535277777777777</v>
      </c>
      <c r="AE2861" s="8">
        <f>WEEKDAY(AB2861)</f>
        <v>7</v>
      </c>
      <c r="AF2861">
        <f>IF(EXACT($AE2861,AF$1),$D2861,)</f>
        <v>0</v>
      </c>
      <c r="AG2861">
        <f>IF(EXACT($AE2861,AG$1),$D2861,)</f>
        <v>0</v>
      </c>
      <c r="AH2861">
        <f>IF(EXACT($AE2861,AH$1),$D2861,)</f>
        <v>0</v>
      </c>
      <c r="AI2861">
        <f>IF(EXACT($AE2861,AI$1),$D2861,)</f>
        <v>0</v>
      </c>
      <c r="AJ2861">
        <f>IF(EXACT($AE2861,AJ$1),$D2861,)</f>
        <v>0</v>
      </c>
      <c r="AK2861">
        <f>IF(EXACT($AE2861,AK$1),$D2861,)</f>
        <v>0</v>
      </c>
      <c r="AL2861">
        <f>IF(EXACT($AE2861,AL$1),$D2861,)</f>
        <v>29.43</v>
      </c>
    </row>
    <row r="2862" spans="1:38" x14ac:dyDescent="0.25">
      <c r="A2862" t="s">
        <v>8605</v>
      </c>
      <c r="B2862" t="s">
        <v>8606</v>
      </c>
      <c r="C2862" t="s">
        <v>27</v>
      </c>
      <c r="D2862">
        <v>25.1</v>
      </c>
      <c r="E2862" t="s">
        <v>28</v>
      </c>
      <c r="F2862" t="s">
        <v>8607</v>
      </c>
      <c r="G2862">
        <v>960</v>
      </c>
      <c r="H2862">
        <v>720</v>
      </c>
      <c r="I2862">
        <v>3</v>
      </c>
      <c r="J2862" t="s">
        <v>31</v>
      </c>
      <c r="K2862" t="s">
        <v>30</v>
      </c>
      <c r="L2862">
        <v>77</v>
      </c>
      <c r="M2862">
        <v>23</v>
      </c>
      <c r="N2862">
        <v>23</v>
      </c>
      <c r="O2862">
        <v>30</v>
      </c>
      <c r="P2862">
        <v>690</v>
      </c>
      <c r="Q2862">
        <v>50</v>
      </c>
      <c r="R2862">
        <v>250</v>
      </c>
      <c r="S2862">
        <v>110</v>
      </c>
      <c r="T2862">
        <v>173</v>
      </c>
      <c r="U2862">
        <v>15</v>
      </c>
      <c r="V2862">
        <v>200</v>
      </c>
      <c r="W2862">
        <v>6</v>
      </c>
      <c r="X2862">
        <v>25</v>
      </c>
      <c r="Y2862">
        <v>1092.2</v>
      </c>
      <c r="AA2862" t="s">
        <v>30</v>
      </c>
      <c r="AB2862" s="1">
        <v>44625</v>
      </c>
      <c r="AC2862" s="2">
        <v>0.56609953703703708</v>
      </c>
      <c r="AD2862" s="2">
        <f t="shared" si="44"/>
        <v>13.586388888888891</v>
      </c>
      <c r="AE2862" s="8">
        <f>WEEKDAY(AB2862)</f>
        <v>7</v>
      </c>
      <c r="AF2862">
        <f>IF(EXACT($AE2862,AF$1),$D2862,)</f>
        <v>0</v>
      </c>
      <c r="AG2862">
        <f>IF(EXACT($AE2862,AG$1),$D2862,)</f>
        <v>0</v>
      </c>
      <c r="AH2862">
        <f>IF(EXACT($AE2862,AH$1),$D2862,)</f>
        <v>0</v>
      </c>
      <c r="AI2862">
        <f>IF(EXACT($AE2862,AI$1),$D2862,)</f>
        <v>0</v>
      </c>
      <c r="AJ2862">
        <f>IF(EXACT($AE2862,AJ$1),$D2862,)</f>
        <v>0</v>
      </c>
      <c r="AK2862">
        <f>IF(EXACT($AE2862,AK$1),$D2862,)</f>
        <v>0</v>
      </c>
      <c r="AL2862">
        <f>IF(EXACT($AE2862,AL$1),$D2862,)</f>
        <v>25.1</v>
      </c>
    </row>
    <row r="2863" spans="1:38" x14ac:dyDescent="0.25">
      <c r="A2863" t="s">
        <v>8608</v>
      </c>
      <c r="B2863" t="s">
        <v>8609</v>
      </c>
      <c r="C2863" t="s">
        <v>27</v>
      </c>
      <c r="D2863">
        <v>15.45</v>
      </c>
      <c r="E2863" t="s">
        <v>28</v>
      </c>
      <c r="F2863" t="s">
        <v>8610</v>
      </c>
      <c r="G2863">
        <v>960</v>
      </c>
      <c r="H2863">
        <v>720</v>
      </c>
      <c r="I2863">
        <v>3</v>
      </c>
      <c r="J2863" t="s">
        <v>31</v>
      </c>
      <c r="K2863" t="s">
        <v>30</v>
      </c>
      <c r="L2863">
        <v>63</v>
      </c>
      <c r="M2863">
        <v>14</v>
      </c>
      <c r="N2863">
        <v>57</v>
      </c>
      <c r="O2863">
        <v>39</v>
      </c>
      <c r="P2863">
        <v>2223</v>
      </c>
      <c r="Q2863">
        <v>50</v>
      </c>
      <c r="R2863">
        <v>250</v>
      </c>
      <c r="S2863">
        <v>110</v>
      </c>
      <c r="T2863">
        <v>173</v>
      </c>
      <c r="U2863">
        <v>15</v>
      </c>
      <c r="V2863">
        <v>200</v>
      </c>
      <c r="W2863">
        <v>6</v>
      </c>
      <c r="X2863">
        <v>25</v>
      </c>
      <c r="Y2863">
        <v>1092.2</v>
      </c>
      <c r="AA2863" t="s">
        <v>30</v>
      </c>
      <c r="AB2863" s="1">
        <v>44625</v>
      </c>
      <c r="AC2863" s="2">
        <v>0.56787037037037036</v>
      </c>
      <c r="AD2863" s="2">
        <f t="shared" si="44"/>
        <v>13.628888888888888</v>
      </c>
      <c r="AE2863" s="8">
        <f>WEEKDAY(AB2863)</f>
        <v>7</v>
      </c>
      <c r="AF2863">
        <f>IF(EXACT($AE2863,AF$1),$D2863,)</f>
        <v>0</v>
      </c>
      <c r="AG2863">
        <f>IF(EXACT($AE2863,AG$1),$D2863,)</f>
        <v>0</v>
      </c>
      <c r="AH2863">
        <f>IF(EXACT($AE2863,AH$1),$D2863,)</f>
        <v>0</v>
      </c>
      <c r="AI2863">
        <f>IF(EXACT($AE2863,AI$1),$D2863,)</f>
        <v>0</v>
      </c>
      <c r="AJ2863">
        <f>IF(EXACT($AE2863,AJ$1),$D2863,)</f>
        <v>0</v>
      </c>
      <c r="AK2863">
        <f>IF(EXACT($AE2863,AK$1),$D2863,)</f>
        <v>0</v>
      </c>
      <c r="AL2863">
        <f>IF(EXACT($AE2863,AL$1),$D2863,)</f>
        <v>15.45</v>
      </c>
    </row>
    <row r="2864" spans="1:38" x14ac:dyDescent="0.25">
      <c r="A2864" t="s">
        <v>8611</v>
      </c>
      <c r="B2864" t="s">
        <v>8612</v>
      </c>
      <c r="C2864" t="s">
        <v>27</v>
      </c>
      <c r="D2864">
        <v>20.48</v>
      </c>
      <c r="E2864" t="s">
        <v>28</v>
      </c>
      <c r="F2864" t="s">
        <v>8613</v>
      </c>
      <c r="G2864">
        <v>960</v>
      </c>
      <c r="H2864">
        <v>720</v>
      </c>
      <c r="I2864">
        <v>3</v>
      </c>
      <c r="J2864" t="s">
        <v>29</v>
      </c>
      <c r="K2864" t="s">
        <v>30</v>
      </c>
      <c r="L2864">
        <v>79</v>
      </c>
      <c r="M2864">
        <v>16</v>
      </c>
      <c r="N2864">
        <v>59</v>
      </c>
      <c r="O2864">
        <v>36</v>
      </c>
      <c r="P2864">
        <v>2124</v>
      </c>
      <c r="Q2864">
        <v>50</v>
      </c>
      <c r="R2864">
        <v>250</v>
      </c>
      <c r="S2864">
        <v>110</v>
      </c>
      <c r="T2864">
        <v>173</v>
      </c>
      <c r="U2864">
        <v>15</v>
      </c>
      <c r="V2864">
        <v>200</v>
      </c>
      <c r="W2864">
        <v>6</v>
      </c>
      <c r="X2864">
        <v>56</v>
      </c>
      <c r="Y2864">
        <v>2743.2</v>
      </c>
      <c r="AA2864" t="s">
        <v>30</v>
      </c>
      <c r="AB2864" s="1">
        <v>44625</v>
      </c>
      <c r="AC2864" s="2">
        <v>0.56841435185185185</v>
      </c>
      <c r="AD2864" s="2">
        <f t="shared" si="44"/>
        <v>13.641944444444444</v>
      </c>
      <c r="AE2864" s="8">
        <f>WEEKDAY(AB2864)</f>
        <v>7</v>
      </c>
      <c r="AF2864">
        <f>IF(EXACT($AE2864,AF$1),$D2864,)</f>
        <v>0</v>
      </c>
      <c r="AG2864">
        <f>IF(EXACT($AE2864,AG$1),$D2864,)</f>
        <v>0</v>
      </c>
      <c r="AH2864">
        <f>IF(EXACT($AE2864,AH$1),$D2864,)</f>
        <v>0</v>
      </c>
      <c r="AI2864">
        <f>IF(EXACT($AE2864,AI$1),$D2864,)</f>
        <v>0</v>
      </c>
      <c r="AJ2864">
        <f>IF(EXACT($AE2864,AJ$1),$D2864,)</f>
        <v>0</v>
      </c>
      <c r="AK2864">
        <f>IF(EXACT($AE2864,AK$1),$D2864,)</f>
        <v>0</v>
      </c>
      <c r="AL2864">
        <f>IF(EXACT($AE2864,AL$1),$D2864,)</f>
        <v>20.48</v>
      </c>
    </row>
    <row r="2865" spans="1:38" x14ac:dyDescent="0.25">
      <c r="A2865" t="s">
        <v>8614</v>
      </c>
      <c r="B2865" t="s">
        <v>8615</v>
      </c>
      <c r="C2865" t="s">
        <v>27</v>
      </c>
      <c r="D2865">
        <v>28.72</v>
      </c>
      <c r="E2865" t="s">
        <v>28</v>
      </c>
      <c r="F2865" t="s">
        <v>8616</v>
      </c>
      <c r="G2865">
        <v>960</v>
      </c>
      <c r="H2865">
        <v>720</v>
      </c>
      <c r="I2865">
        <v>3</v>
      </c>
      <c r="J2865" t="s">
        <v>29</v>
      </c>
      <c r="K2865" t="s">
        <v>30</v>
      </c>
      <c r="L2865">
        <v>102</v>
      </c>
      <c r="M2865">
        <v>12</v>
      </c>
      <c r="N2865">
        <v>43</v>
      </c>
      <c r="O2865">
        <v>41</v>
      </c>
      <c r="P2865">
        <v>1763</v>
      </c>
      <c r="Q2865">
        <v>50</v>
      </c>
      <c r="R2865">
        <v>250</v>
      </c>
      <c r="S2865">
        <v>110</v>
      </c>
      <c r="T2865">
        <v>173</v>
      </c>
      <c r="U2865">
        <v>15</v>
      </c>
      <c r="V2865">
        <v>200</v>
      </c>
      <c r="W2865">
        <v>6</v>
      </c>
      <c r="X2865">
        <v>56</v>
      </c>
      <c r="Y2865">
        <v>2743.2</v>
      </c>
      <c r="AA2865" t="s">
        <v>30</v>
      </c>
      <c r="AB2865" s="1">
        <v>44625</v>
      </c>
      <c r="AC2865" s="2">
        <v>0.5693287037037037</v>
      </c>
      <c r="AD2865" s="2">
        <f t="shared" si="44"/>
        <v>13.663888888888888</v>
      </c>
      <c r="AE2865" s="8">
        <f>WEEKDAY(AB2865)</f>
        <v>7</v>
      </c>
      <c r="AF2865">
        <f>IF(EXACT($AE2865,AF$1),$D2865,)</f>
        <v>0</v>
      </c>
      <c r="AG2865">
        <f>IF(EXACT($AE2865,AG$1),$D2865,)</f>
        <v>0</v>
      </c>
      <c r="AH2865">
        <f>IF(EXACT($AE2865,AH$1),$D2865,)</f>
        <v>0</v>
      </c>
      <c r="AI2865">
        <f>IF(EXACT($AE2865,AI$1),$D2865,)</f>
        <v>0</v>
      </c>
      <c r="AJ2865">
        <f>IF(EXACT($AE2865,AJ$1),$D2865,)</f>
        <v>0</v>
      </c>
      <c r="AK2865">
        <f>IF(EXACT($AE2865,AK$1),$D2865,)</f>
        <v>0</v>
      </c>
      <c r="AL2865">
        <f>IF(EXACT($AE2865,AL$1),$D2865,)</f>
        <v>28.72</v>
      </c>
    </row>
    <row r="2866" spans="1:38" x14ac:dyDescent="0.25">
      <c r="A2866" t="s">
        <v>8617</v>
      </c>
      <c r="B2866" t="s">
        <v>8618</v>
      </c>
      <c r="C2866" t="s">
        <v>27</v>
      </c>
      <c r="D2866">
        <v>17.600000000000001</v>
      </c>
      <c r="E2866" t="s">
        <v>28</v>
      </c>
      <c r="F2866" t="s">
        <v>8619</v>
      </c>
      <c r="G2866">
        <v>960</v>
      </c>
      <c r="H2866">
        <v>720</v>
      </c>
      <c r="I2866">
        <v>3</v>
      </c>
      <c r="J2866" t="s">
        <v>29</v>
      </c>
      <c r="K2866" t="s">
        <v>30</v>
      </c>
      <c r="L2866">
        <v>49</v>
      </c>
      <c r="M2866">
        <v>22</v>
      </c>
      <c r="N2866">
        <v>77</v>
      </c>
      <c r="O2866">
        <v>29</v>
      </c>
      <c r="P2866">
        <v>2233</v>
      </c>
      <c r="Q2866">
        <v>50</v>
      </c>
      <c r="R2866">
        <v>250</v>
      </c>
      <c r="S2866">
        <v>110</v>
      </c>
      <c r="T2866">
        <v>173</v>
      </c>
      <c r="U2866">
        <v>15</v>
      </c>
      <c r="V2866">
        <v>200</v>
      </c>
      <c r="W2866">
        <v>6</v>
      </c>
      <c r="X2866">
        <v>56</v>
      </c>
      <c r="Y2866">
        <v>2743.2</v>
      </c>
      <c r="AA2866" t="s">
        <v>30</v>
      </c>
      <c r="AB2866" s="1">
        <v>44625</v>
      </c>
      <c r="AC2866" s="2">
        <v>0.58187500000000003</v>
      </c>
      <c r="AD2866" s="2">
        <f t="shared" si="44"/>
        <v>13.965</v>
      </c>
      <c r="AE2866" s="8">
        <f>WEEKDAY(AB2866)</f>
        <v>7</v>
      </c>
      <c r="AF2866">
        <f>IF(EXACT($AE2866,AF$1),$D2866,)</f>
        <v>0</v>
      </c>
      <c r="AG2866">
        <f>IF(EXACT($AE2866,AG$1),$D2866,)</f>
        <v>0</v>
      </c>
      <c r="AH2866">
        <f>IF(EXACT($AE2866,AH$1),$D2866,)</f>
        <v>0</v>
      </c>
      <c r="AI2866">
        <f>IF(EXACT($AE2866,AI$1),$D2866,)</f>
        <v>0</v>
      </c>
      <c r="AJ2866">
        <f>IF(EXACT($AE2866,AJ$1),$D2866,)</f>
        <v>0</v>
      </c>
      <c r="AK2866">
        <f>IF(EXACT($AE2866,AK$1),$D2866,)</f>
        <v>0</v>
      </c>
      <c r="AL2866">
        <f>IF(EXACT($AE2866,AL$1),$D2866,)</f>
        <v>17.600000000000001</v>
      </c>
    </row>
    <row r="2867" spans="1:38" x14ac:dyDescent="0.25">
      <c r="A2867" t="s">
        <v>8620</v>
      </c>
      <c r="B2867" t="s">
        <v>8621</v>
      </c>
      <c r="C2867" t="s">
        <v>27</v>
      </c>
      <c r="D2867">
        <v>30.93</v>
      </c>
      <c r="E2867" t="s">
        <v>28</v>
      </c>
      <c r="F2867" t="s">
        <v>8622</v>
      </c>
      <c r="G2867">
        <v>960</v>
      </c>
      <c r="H2867">
        <v>720</v>
      </c>
      <c r="I2867">
        <v>3</v>
      </c>
      <c r="J2867" t="s">
        <v>31</v>
      </c>
      <c r="K2867" t="s">
        <v>30</v>
      </c>
      <c r="L2867">
        <v>49</v>
      </c>
      <c r="M2867">
        <v>10</v>
      </c>
      <c r="N2867">
        <v>51</v>
      </c>
      <c r="O2867">
        <v>51</v>
      </c>
      <c r="P2867">
        <v>2601</v>
      </c>
      <c r="Q2867">
        <v>50</v>
      </c>
      <c r="R2867">
        <v>250</v>
      </c>
      <c r="S2867">
        <v>110</v>
      </c>
      <c r="T2867">
        <v>173</v>
      </c>
      <c r="U2867">
        <v>15</v>
      </c>
      <c r="V2867">
        <v>200</v>
      </c>
      <c r="W2867">
        <v>6</v>
      </c>
      <c r="X2867">
        <v>25</v>
      </c>
      <c r="Y2867">
        <v>1092.2</v>
      </c>
      <c r="AA2867" t="s">
        <v>30</v>
      </c>
      <c r="AB2867" s="1">
        <v>44625</v>
      </c>
      <c r="AC2867" s="2">
        <v>0.58443287037037039</v>
      </c>
      <c r="AD2867" s="2">
        <f t="shared" si="44"/>
        <v>14.026388888888889</v>
      </c>
      <c r="AE2867" s="8">
        <f>WEEKDAY(AB2867)</f>
        <v>7</v>
      </c>
      <c r="AF2867">
        <f>IF(EXACT($AE2867,AF$1),$D2867,)</f>
        <v>0</v>
      </c>
      <c r="AG2867">
        <f>IF(EXACT($AE2867,AG$1),$D2867,)</f>
        <v>0</v>
      </c>
      <c r="AH2867">
        <f>IF(EXACT($AE2867,AH$1),$D2867,)</f>
        <v>0</v>
      </c>
      <c r="AI2867">
        <f>IF(EXACT($AE2867,AI$1),$D2867,)</f>
        <v>0</v>
      </c>
      <c r="AJ2867">
        <f>IF(EXACT($AE2867,AJ$1),$D2867,)</f>
        <v>0</v>
      </c>
      <c r="AK2867">
        <f>IF(EXACT($AE2867,AK$1),$D2867,)</f>
        <v>0</v>
      </c>
      <c r="AL2867">
        <f>IF(EXACT($AE2867,AL$1),$D2867,)</f>
        <v>30.93</v>
      </c>
    </row>
    <row r="2868" spans="1:38" x14ac:dyDescent="0.25">
      <c r="A2868" t="s">
        <v>8623</v>
      </c>
      <c r="B2868" t="s">
        <v>8624</v>
      </c>
      <c r="C2868" t="s">
        <v>27</v>
      </c>
      <c r="D2868">
        <v>20.39</v>
      </c>
      <c r="E2868" t="s">
        <v>28</v>
      </c>
      <c r="F2868" t="s">
        <v>8625</v>
      </c>
      <c r="G2868">
        <v>960</v>
      </c>
      <c r="H2868">
        <v>720</v>
      </c>
      <c r="I2868">
        <v>3</v>
      </c>
      <c r="J2868" t="s">
        <v>29</v>
      </c>
      <c r="K2868" t="s">
        <v>30</v>
      </c>
      <c r="L2868">
        <v>41</v>
      </c>
      <c r="M2868">
        <v>37</v>
      </c>
      <c r="N2868">
        <v>29</v>
      </c>
      <c r="O2868">
        <v>13</v>
      </c>
      <c r="P2868">
        <v>377</v>
      </c>
      <c r="Q2868">
        <v>50</v>
      </c>
      <c r="R2868">
        <v>250</v>
      </c>
      <c r="S2868">
        <v>110</v>
      </c>
      <c r="T2868">
        <v>173</v>
      </c>
      <c r="U2868">
        <v>15</v>
      </c>
      <c r="V2868">
        <v>200</v>
      </c>
      <c r="W2868">
        <v>6</v>
      </c>
      <c r="X2868">
        <v>56</v>
      </c>
      <c r="Y2868">
        <v>2743.2</v>
      </c>
      <c r="AA2868" t="s">
        <v>30</v>
      </c>
      <c r="AB2868" s="1">
        <v>44625</v>
      </c>
      <c r="AC2868" s="2">
        <v>0.58527777777777779</v>
      </c>
      <c r="AD2868" s="2">
        <f t="shared" si="44"/>
        <v>14.046666666666667</v>
      </c>
      <c r="AE2868" s="8">
        <f>WEEKDAY(AB2868)</f>
        <v>7</v>
      </c>
      <c r="AF2868">
        <f>IF(EXACT($AE2868,AF$1),$D2868,)</f>
        <v>0</v>
      </c>
      <c r="AG2868">
        <f>IF(EXACT($AE2868,AG$1),$D2868,)</f>
        <v>0</v>
      </c>
      <c r="AH2868">
        <f>IF(EXACT($AE2868,AH$1),$D2868,)</f>
        <v>0</v>
      </c>
      <c r="AI2868">
        <f>IF(EXACT($AE2868,AI$1),$D2868,)</f>
        <v>0</v>
      </c>
      <c r="AJ2868">
        <f>IF(EXACT($AE2868,AJ$1),$D2868,)</f>
        <v>0</v>
      </c>
      <c r="AK2868">
        <f>IF(EXACT($AE2868,AK$1),$D2868,)</f>
        <v>0</v>
      </c>
      <c r="AL2868">
        <f>IF(EXACT($AE2868,AL$1),$D2868,)</f>
        <v>20.39</v>
      </c>
    </row>
    <row r="2869" spans="1:38" x14ac:dyDescent="0.25">
      <c r="A2869" t="s">
        <v>8626</v>
      </c>
      <c r="B2869" t="s">
        <v>8627</v>
      </c>
      <c r="C2869" t="s">
        <v>27</v>
      </c>
      <c r="D2869">
        <v>29.84</v>
      </c>
      <c r="E2869" t="s">
        <v>28</v>
      </c>
      <c r="F2869" t="s">
        <v>8628</v>
      </c>
      <c r="G2869">
        <v>960</v>
      </c>
      <c r="H2869">
        <v>720</v>
      </c>
      <c r="I2869">
        <v>3</v>
      </c>
      <c r="J2869" t="s">
        <v>29</v>
      </c>
      <c r="K2869" t="s">
        <v>30</v>
      </c>
      <c r="L2869">
        <v>87</v>
      </c>
      <c r="M2869">
        <v>32</v>
      </c>
      <c r="N2869">
        <v>28</v>
      </c>
      <c r="O2869">
        <v>17</v>
      </c>
      <c r="P2869">
        <v>476</v>
      </c>
      <c r="Q2869">
        <v>50</v>
      </c>
      <c r="R2869">
        <v>250</v>
      </c>
      <c r="S2869">
        <v>110</v>
      </c>
      <c r="T2869">
        <v>173</v>
      </c>
      <c r="U2869">
        <v>15</v>
      </c>
      <c r="V2869">
        <v>200</v>
      </c>
      <c r="W2869">
        <v>6</v>
      </c>
      <c r="X2869">
        <v>56</v>
      </c>
      <c r="Y2869">
        <v>2743.2</v>
      </c>
      <c r="AA2869" t="s">
        <v>30</v>
      </c>
      <c r="AB2869" s="1">
        <v>44625</v>
      </c>
      <c r="AC2869" s="2">
        <v>0.59372685185185181</v>
      </c>
      <c r="AD2869" s="2">
        <f t="shared" si="44"/>
        <v>14.249444444444443</v>
      </c>
      <c r="AE2869" s="8">
        <f>WEEKDAY(AB2869)</f>
        <v>7</v>
      </c>
      <c r="AF2869">
        <f>IF(EXACT($AE2869,AF$1),$D2869,)</f>
        <v>0</v>
      </c>
      <c r="AG2869">
        <f>IF(EXACT($AE2869,AG$1),$D2869,)</f>
        <v>0</v>
      </c>
      <c r="AH2869">
        <f>IF(EXACT($AE2869,AH$1),$D2869,)</f>
        <v>0</v>
      </c>
      <c r="AI2869">
        <f>IF(EXACT($AE2869,AI$1),$D2869,)</f>
        <v>0</v>
      </c>
      <c r="AJ2869">
        <f>IF(EXACT($AE2869,AJ$1),$D2869,)</f>
        <v>0</v>
      </c>
      <c r="AK2869">
        <f>IF(EXACT($AE2869,AK$1),$D2869,)</f>
        <v>0</v>
      </c>
      <c r="AL2869">
        <f>IF(EXACT($AE2869,AL$1),$D2869,)</f>
        <v>29.84</v>
      </c>
    </row>
    <row r="2870" spans="1:38" x14ac:dyDescent="0.25">
      <c r="A2870" t="s">
        <v>8629</v>
      </c>
      <c r="B2870" t="s">
        <v>8630</v>
      </c>
      <c r="C2870" t="s">
        <v>27</v>
      </c>
      <c r="D2870">
        <v>33.58</v>
      </c>
      <c r="E2870" t="s">
        <v>28</v>
      </c>
      <c r="F2870" t="s">
        <v>8631</v>
      </c>
      <c r="G2870">
        <v>960</v>
      </c>
      <c r="H2870">
        <v>720</v>
      </c>
      <c r="I2870">
        <v>3</v>
      </c>
      <c r="J2870" t="s">
        <v>29</v>
      </c>
      <c r="K2870" t="s">
        <v>30</v>
      </c>
      <c r="L2870">
        <v>99</v>
      </c>
      <c r="M2870">
        <v>16</v>
      </c>
      <c r="N2870">
        <v>40</v>
      </c>
      <c r="O2870">
        <v>33</v>
      </c>
      <c r="P2870">
        <v>1320</v>
      </c>
      <c r="Q2870">
        <v>50</v>
      </c>
      <c r="R2870">
        <v>250</v>
      </c>
      <c r="S2870">
        <v>110</v>
      </c>
      <c r="T2870">
        <v>173</v>
      </c>
      <c r="U2870">
        <v>15</v>
      </c>
      <c r="V2870">
        <v>200</v>
      </c>
      <c r="W2870">
        <v>6</v>
      </c>
      <c r="X2870">
        <v>56</v>
      </c>
      <c r="Y2870">
        <v>2743.2</v>
      </c>
      <c r="AA2870" t="s">
        <v>30</v>
      </c>
      <c r="AB2870" s="1">
        <v>44625</v>
      </c>
      <c r="AC2870" s="2">
        <v>0.59541666666666659</v>
      </c>
      <c r="AD2870" s="2">
        <f t="shared" si="44"/>
        <v>14.29</v>
      </c>
      <c r="AE2870" s="8">
        <f>WEEKDAY(AB2870)</f>
        <v>7</v>
      </c>
      <c r="AF2870">
        <f>IF(EXACT($AE2870,AF$1),$D2870,)</f>
        <v>0</v>
      </c>
      <c r="AG2870">
        <f>IF(EXACT($AE2870,AG$1),$D2870,)</f>
        <v>0</v>
      </c>
      <c r="AH2870">
        <f>IF(EXACT($AE2870,AH$1),$D2870,)</f>
        <v>0</v>
      </c>
      <c r="AI2870">
        <f>IF(EXACT($AE2870,AI$1),$D2870,)</f>
        <v>0</v>
      </c>
      <c r="AJ2870">
        <f>IF(EXACT($AE2870,AJ$1),$D2870,)</f>
        <v>0</v>
      </c>
      <c r="AK2870">
        <f>IF(EXACT($AE2870,AK$1),$D2870,)</f>
        <v>0</v>
      </c>
      <c r="AL2870">
        <f>IF(EXACT($AE2870,AL$1),$D2870,)</f>
        <v>33.58</v>
      </c>
    </row>
    <row r="2871" spans="1:38" x14ac:dyDescent="0.25">
      <c r="A2871" t="s">
        <v>8632</v>
      </c>
      <c r="B2871" t="s">
        <v>8633</v>
      </c>
      <c r="C2871" t="s">
        <v>27</v>
      </c>
      <c r="D2871">
        <v>33.54</v>
      </c>
      <c r="E2871" t="s">
        <v>28</v>
      </c>
      <c r="F2871" t="s">
        <v>8634</v>
      </c>
      <c r="G2871">
        <v>960</v>
      </c>
      <c r="H2871">
        <v>720</v>
      </c>
      <c r="I2871">
        <v>3</v>
      </c>
      <c r="J2871" t="s">
        <v>31</v>
      </c>
      <c r="K2871" t="s">
        <v>30</v>
      </c>
      <c r="L2871">
        <v>126</v>
      </c>
      <c r="M2871">
        <v>14</v>
      </c>
      <c r="N2871">
        <v>53</v>
      </c>
      <c r="O2871">
        <v>47</v>
      </c>
      <c r="P2871">
        <v>2491</v>
      </c>
      <c r="Q2871">
        <v>50</v>
      </c>
      <c r="R2871">
        <v>250</v>
      </c>
      <c r="S2871">
        <v>110</v>
      </c>
      <c r="T2871">
        <v>173</v>
      </c>
      <c r="U2871">
        <v>15</v>
      </c>
      <c r="V2871">
        <v>200</v>
      </c>
      <c r="W2871">
        <v>6</v>
      </c>
      <c r="X2871">
        <v>25</v>
      </c>
      <c r="Y2871">
        <v>1092.2</v>
      </c>
      <c r="AA2871" t="s">
        <v>30</v>
      </c>
      <c r="AB2871" s="1">
        <v>44625</v>
      </c>
      <c r="AC2871" s="2">
        <v>0.59652777777777777</v>
      </c>
      <c r="AD2871" s="2">
        <f t="shared" si="44"/>
        <v>14.316666666666666</v>
      </c>
      <c r="AE2871" s="8">
        <f>WEEKDAY(AB2871)</f>
        <v>7</v>
      </c>
      <c r="AF2871">
        <f>IF(EXACT($AE2871,AF$1),$D2871,)</f>
        <v>0</v>
      </c>
      <c r="AG2871">
        <f>IF(EXACT($AE2871,AG$1),$D2871,)</f>
        <v>0</v>
      </c>
      <c r="AH2871">
        <f>IF(EXACT($AE2871,AH$1),$D2871,)</f>
        <v>0</v>
      </c>
      <c r="AI2871">
        <f>IF(EXACT($AE2871,AI$1),$D2871,)</f>
        <v>0</v>
      </c>
      <c r="AJ2871">
        <f>IF(EXACT($AE2871,AJ$1),$D2871,)</f>
        <v>0</v>
      </c>
      <c r="AK2871">
        <f>IF(EXACT($AE2871,AK$1),$D2871,)</f>
        <v>0</v>
      </c>
      <c r="AL2871">
        <f>IF(EXACT($AE2871,AL$1),$D2871,)</f>
        <v>33.54</v>
      </c>
    </row>
    <row r="2872" spans="1:38" x14ac:dyDescent="0.25">
      <c r="A2872" t="s">
        <v>8635</v>
      </c>
      <c r="B2872" t="s">
        <v>8636</v>
      </c>
      <c r="C2872" t="s">
        <v>27</v>
      </c>
      <c r="D2872">
        <v>33.270000000000003</v>
      </c>
      <c r="E2872" t="s">
        <v>28</v>
      </c>
      <c r="F2872" t="s">
        <v>8637</v>
      </c>
      <c r="G2872">
        <v>960</v>
      </c>
      <c r="H2872">
        <v>720</v>
      </c>
      <c r="I2872">
        <v>3</v>
      </c>
      <c r="J2872" t="s">
        <v>31</v>
      </c>
      <c r="K2872" t="s">
        <v>30</v>
      </c>
      <c r="L2872">
        <v>110</v>
      </c>
      <c r="M2872">
        <v>14</v>
      </c>
      <c r="N2872">
        <v>37</v>
      </c>
      <c r="O2872">
        <v>35</v>
      </c>
      <c r="P2872">
        <v>1295</v>
      </c>
      <c r="Q2872">
        <v>50</v>
      </c>
      <c r="R2872">
        <v>250</v>
      </c>
      <c r="S2872">
        <v>110</v>
      </c>
      <c r="T2872">
        <v>173</v>
      </c>
      <c r="U2872">
        <v>15</v>
      </c>
      <c r="V2872">
        <v>200</v>
      </c>
      <c r="W2872">
        <v>6</v>
      </c>
      <c r="X2872">
        <v>25</v>
      </c>
      <c r="Y2872">
        <v>1092.2</v>
      </c>
      <c r="AA2872" t="s">
        <v>30</v>
      </c>
      <c r="AB2872" s="1">
        <v>44625</v>
      </c>
      <c r="AC2872" s="2">
        <v>0.60163194444444446</v>
      </c>
      <c r="AD2872" s="2">
        <f t="shared" si="44"/>
        <v>14.439166666666667</v>
      </c>
      <c r="AE2872" s="8">
        <f>WEEKDAY(AB2872)</f>
        <v>7</v>
      </c>
      <c r="AF2872">
        <f>IF(EXACT($AE2872,AF$1),$D2872,)</f>
        <v>0</v>
      </c>
      <c r="AG2872">
        <f>IF(EXACT($AE2872,AG$1),$D2872,)</f>
        <v>0</v>
      </c>
      <c r="AH2872">
        <f>IF(EXACT($AE2872,AH$1),$D2872,)</f>
        <v>0</v>
      </c>
      <c r="AI2872">
        <f>IF(EXACT($AE2872,AI$1),$D2872,)</f>
        <v>0</v>
      </c>
      <c r="AJ2872">
        <f>IF(EXACT($AE2872,AJ$1),$D2872,)</f>
        <v>0</v>
      </c>
      <c r="AK2872">
        <f>IF(EXACT($AE2872,AK$1),$D2872,)</f>
        <v>0</v>
      </c>
      <c r="AL2872">
        <f>IF(EXACT($AE2872,AL$1),$D2872,)</f>
        <v>33.270000000000003</v>
      </c>
    </row>
    <row r="2873" spans="1:38" x14ac:dyDescent="0.25">
      <c r="A2873" t="s">
        <v>8638</v>
      </c>
      <c r="B2873" t="s">
        <v>8639</v>
      </c>
      <c r="C2873" t="s">
        <v>27</v>
      </c>
      <c r="D2873">
        <v>27.53</v>
      </c>
      <c r="E2873" t="s">
        <v>28</v>
      </c>
      <c r="F2873" t="s">
        <v>8640</v>
      </c>
      <c r="G2873">
        <v>960</v>
      </c>
      <c r="H2873">
        <v>720</v>
      </c>
      <c r="I2873">
        <v>3</v>
      </c>
      <c r="J2873" t="s">
        <v>29</v>
      </c>
      <c r="K2873" t="s">
        <v>30</v>
      </c>
      <c r="L2873">
        <v>87</v>
      </c>
      <c r="M2873">
        <v>15</v>
      </c>
      <c r="N2873">
        <v>42</v>
      </c>
      <c r="O2873">
        <v>36</v>
      </c>
      <c r="P2873">
        <v>1512</v>
      </c>
      <c r="Q2873">
        <v>50</v>
      </c>
      <c r="R2873">
        <v>250</v>
      </c>
      <c r="S2873">
        <v>110</v>
      </c>
      <c r="T2873">
        <v>173</v>
      </c>
      <c r="U2873">
        <v>15</v>
      </c>
      <c r="V2873">
        <v>200</v>
      </c>
      <c r="W2873">
        <v>6</v>
      </c>
      <c r="X2873">
        <v>56</v>
      </c>
      <c r="Y2873">
        <v>2743.2</v>
      </c>
      <c r="AA2873" t="s">
        <v>30</v>
      </c>
      <c r="AB2873" s="1">
        <v>44625</v>
      </c>
      <c r="AC2873" s="2">
        <v>0.60689814814814813</v>
      </c>
      <c r="AD2873" s="2">
        <f t="shared" si="44"/>
        <v>14.565555555555555</v>
      </c>
      <c r="AE2873" s="8">
        <f>WEEKDAY(AB2873)</f>
        <v>7</v>
      </c>
      <c r="AF2873">
        <f>IF(EXACT($AE2873,AF$1),$D2873,)</f>
        <v>0</v>
      </c>
      <c r="AG2873">
        <f>IF(EXACT($AE2873,AG$1),$D2873,)</f>
        <v>0</v>
      </c>
      <c r="AH2873">
        <f>IF(EXACT($AE2873,AH$1),$D2873,)</f>
        <v>0</v>
      </c>
      <c r="AI2873">
        <f>IF(EXACT($AE2873,AI$1),$D2873,)</f>
        <v>0</v>
      </c>
      <c r="AJ2873">
        <f>IF(EXACT($AE2873,AJ$1),$D2873,)</f>
        <v>0</v>
      </c>
      <c r="AK2873">
        <f>IF(EXACT($AE2873,AK$1),$D2873,)</f>
        <v>0</v>
      </c>
      <c r="AL2873">
        <f>IF(EXACT($AE2873,AL$1),$D2873,)</f>
        <v>27.53</v>
      </c>
    </row>
    <row r="2874" spans="1:38" x14ac:dyDescent="0.25">
      <c r="A2874" t="s">
        <v>8641</v>
      </c>
      <c r="B2874" t="s">
        <v>8642</v>
      </c>
      <c r="C2874" t="s">
        <v>27</v>
      </c>
      <c r="D2874">
        <v>27.61</v>
      </c>
      <c r="E2874" t="s">
        <v>28</v>
      </c>
      <c r="F2874" t="s">
        <v>8643</v>
      </c>
      <c r="G2874">
        <v>960</v>
      </c>
      <c r="H2874">
        <v>720</v>
      </c>
      <c r="I2874">
        <v>3</v>
      </c>
      <c r="J2874" t="s">
        <v>31</v>
      </c>
      <c r="K2874" t="s">
        <v>30</v>
      </c>
      <c r="L2874">
        <v>35</v>
      </c>
      <c r="M2874">
        <v>12</v>
      </c>
      <c r="N2874">
        <v>50</v>
      </c>
      <c r="O2874">
        <v>49</v>
      </c>
      <c r="P2874">
        <v>2450</v>
      </c>
      <c r="Q2874">
        <v>50</v>
      </c>
      <c r="R2874">
        <v>250</v>
      </c>
      <c r="S2874">
        <v>110</v>
      </c>
      <c r="T2874">
        <v>173</v>
      </c>
      <c r="U2874">
        <v>15</v>
      </c>
      <c r="V2874">
        <v>200</v>
      </c>
      <c r="W2874">
        <v>6</v>
      </c>
      <c r="X2874">
        <v>25</v>
      </c>
      <c r="Y2874">
        <v>1092.2</v>
      </c>
      <c r="AA2874" t="s">
        <v>30</v>
      </c>
      <c r="AB2874" s="1">
        <v>44625</v>
      </c>
      <c r="AC2874" s="2">
        <v>0.6106597222222222</v>
      </c>
      <c r="AD2874" s="2">
        <f t="shared" si="44"/>
        <v>14.655833333333334</v>
      </c>
      <c r="AE2874" s="8">
        <f>WEEKDAY(AB2874)</f>
        <v>7</v>
      </c>
      <c r="AF2874">
        <f>IF(EXACT($AE2874,AF$1),$D2874,)</f>
        <v>0</v>
      </c>
      <c r="AG2874">
        <f>IF(EXACT($AE2874,AG$1),$D2874,)</f>
        <v>0</v>
      </c>
      <c r="AH2874">
        <f>IF(EXACT($AE2874,AH$1),$D2874,)</f>
        <v>0</v>
      </c>
      <c r="AI2874">
        <f>IF(EXACT($AE2874,AI$1),$D2874,)</f>
        <v>0</v>
      </c>
      <c r="AJ2874">
        <f>IF(EXACT($AE2874,AJ$1),$D2874,)</f>
        <v>0</v>
      </c>
      <c r="AK2874">
        <f>IF(EXACT($AE2874,AK$1),$D2874,)</f>
        <v>0</v>
      </c>
      <c r="AL2874">
        <f>IF(EXACT($AE2874,AL$1),$D2874,)</f>
        <v>27.61</v>
      </c>
    </row>
    <row r="2875" spans="1:38" x14ac:dyDescent="0.25">
      <c r="A2875" t="s">
        <v>8644</v>
      </c>
      <c r="B2875" t="s">
        <v>8645</v>
      </c>
      <c r="C2875" t="s">
        <v>27</v>
      </c>
      <c r="D2875">
        <v>26.66</v>
      </c>
      <c r="E2875" t="s">
        <v>28</v>
      </c>
      <c r="F2875" t="s">
        <v>8646</v>
      </c>
      <c r="G2875">
        <v>960</v>
      </c>
      <c r="H2875">
        <v>720</v>
      </c>
      <c r="I2875">
        <v>3</v>
      </c>
      <c r="J2875" t="s">
        <v>29</v>
      </c>
      <c r="K2875" t="s">
        <v>30</v>
      </c>
      <c r="L2875">
        <v>65</v>
      </c>
      <c r="M2875">
        <v>17</v>
      </c>
      <c r="N2875">
        <v>54</v>
      </c>
      <c r="O2875">
        <v>35</v>
      </c>
      <c r="P2875">
        <v>1890</v>
      </c>
      <c r="Q2875">
        <v>50</v>
      </c>
      <c r="R2875">
        <v>250</v>
      </c>
      <c r="S2875">
        <v>110</v>
      </c>
      <c r="T2875">
        <v>173</v>
      </c>
      <c r="U2875">
        <v>15</v>
      </c>
      <c r="V2875">
        <v>200</v>
      </c>
      <c r="W2875">
        <v>6</v>
      </c>
      <c r="X2875">
        <v>56</v>
      </c>
      <c r="Y2875">
        <v>2743.2</v>
      </c>
      <c r="AA2875" t="s">
        <v>30</v>
      </c>
      <c r="AB2875" s="1">
        <v>44625</v>
      </c>
      <c r="AC2875" s="2">
        <v>0.61159722222222224</v>
      </c>
      <c r="AD2875" s="2">
        <f t="shared" si="44"/>
        <v>14.678333333333335</v>
      </c>
      <c r="AE2875" s="8">
        <f>WEEKDAY(AB2875)</f>
        <v>7</v>
      </c>
      <c r="AF2875">
        <f>IF(EXACT($AE2875,AF$1),$D2875,)</f>
        <v>0</v>
      </c>
      <c r="AG2875">
        <f>IF(EXACT($AE2875,AG$1),$D2875,)</f>
        <v>0</v>
      </c>
      <c r="AH2875">
        <f>IF(EXACT($AE2875,AH$1),$D2875,)</f>
        <v>0</v>
      </c>
      <c r="AI2875">
        <f>IF(EXACT($AE2875,AI$1),$D2875,)</f>
        <v>0</v>
      </c>
      <c r="AJ2875">
        <f>IF(EXACT($AE2875,AJ$1),$D2875,)</f>
        <v>0</v>
      </c>
      <c r="AK2875">
        <f>IF(EXACT($AE2875,AK$1),$D2875,)</f>
        <v>0</v>
      </c>
      <c r="AL2875">
        <f>IF(EXACT($AE2875,AL$1),$D2875,)</f>
        <v>26.66</v>
      </c>
    </row>
    <row r="2876" spans="1:38" x14ac:dyDescent="0.25">
      <c r="A2876" t="s">
        <v>8647</v>
      </c>
      <c r="B2876" t="s">
        <v>8648</v>
      </c>
      <c r="C2876" t="s">
        <v>27</v>
      </c>
      <c r="D2876">
        <v>29.18</v>
      </c>
      <c r="E2876" t="s">
        <v>28</v>
      </c>
      <c r="F2876" t="s">
        <v>8649</v>
      </c>
      <c r="G2876">
        <v>960</v>
      </c>
      <c r="H2876">
        <v>720</v>
      </c>
      <c r="I2876">
        <v>3</v>
      </c>
      <c r="J2876" t="s">
        <v>31</v>
      </c>
      <c r="K2876" t="s">
        <v>30</v>
      </c>
      <c r="L2876">
        <v>113</v>
      </c>
      <c r="M2876">
        <v>18</v>
      </c>
      <c r="N2876">
        <v>49</v>
      </c>
      <c r="O2876">
        <v>31</v>
      </c>
      <c r="P2876">
        <v>1519</v>
      </c>
      <c r="Q2876">
        <v>50</v>
      </c>
      <c r="R2876">
        <v>250</v>
      </c>
      <c r="S2876">
        <v>110</v>
      </c>
      <c r="T2876">
        <v>173</v>
      </c>
      <c r="U2876">
        <v>15</v>
      </c>
      <c r="V2876">
        <v>200</v>
      </c>
      <c r="W2876">
        <v>6</v>
      </c>
      <c r="X2876">
        <v>25</v>
      </c>
      <c r="Y2876">
        <v>1092.2</v>
      </c>
      <c r="AA2876" t="s">
        <v>30</v>
      </c>
      <c r="AB2876" s="1">
        <v>44625</v>
      </c>
      <c r="AC2876" s="2">
        <v>0.61221064814814818</v>
      </c>
      <c r="AD2876" s="2">
        <f t="shared" si="44"/>
        <v>14.693055555555556</v>
      </c>
      <c r="AE2876" s="8">
        <f>WEEKDAY(AB2876)</f>
        <v>7</v>
      </c>
      <c r="AF2876">
        <f>IF(EXACT($AE2876,AF$1),$D2876,)</f>
        <v>0</v>
      </c>
      <c r="AG2876">
        <f>IF(EXACT($AE2876,AG$1),$D2876,)</f>
        <v>0</v>
      </c>
      <c r="AH2876">
        <f>IF(EXACT($AE2876,AH$1),$D2876,)</f>
        <v>0</v>
      </c>
      <c r="AI2876">
        <f>IF(EXACT($AE2876,AI$1),$D2876,)</f>
        <v>0</v>
      </c>
      <c r="AJ2876">
        <f>IF(EXACT($AE2876,AJ$1),$D2876,)</f>
        <v>0</v>
      </c>
      <c r="AK2876">
        <f>IF(EXACT($AE2876,AK$1),$D2876,)</f>
        <v>0</v>
      </c>
      <c r="AL2876">
        <f>IF(EXACT($AE2876,AL$1),$D2876,)</f>
        <v>29.18</v>
      </c>
    </row>
    <row r="2877" spans="1:38" x14ac:dyDescent="0.25">
      <c r="A2877" t="s">
        <v>8650</v>
      </c>
      <c r="B2877" t="s">
        <v>8651</v>
      </c>
      <c r="C2877" t="s">
        <v>27</v>
      </c>
      <c r="D2877">
        <v>18.489999999999998</v>
      </c>
      <c r="E2877" t="s">
        <v>28</v>
      </c>
      <c r="F2877" t="s">
        <v>8652</v>
      </c>
      <c r="G2877">
        <v>960</v>
      </c>
      <c r="H2877">
        <v>720</v>
      </c>
      <c r="I2877">
        <v>3</v>
      </c>
      <c r="J2877" t="s">
        <v>29</v>
      </c>
      <c r="K2877" t="s">
        <v>30</v>
      </c>
      <c r="L2877">
        <v>81</v>
      </c>
      <c r="M2877">
        <v>24</v>
      </c>
      <c r="N2877">
        <v>45</v>
      </c>
      <c r="O2877">
        <v>27</v>
      </c>
      <c r="P2877">
        <v>1215</v>
      </c>
      <c r="Q2877">
        <v>50</v>
      </c>
      <c r="R2877">
        <v>250</v>
      </c>
      <c r="S2877">
        <v>110</v>
      </c>
      <c r="T2877">
        <v>173</v>
      </c>
      <c r="U2877">
        <v>15</v>
      </c>
      <c r="V2877">
        <v>200</v>
      </c>
      <c r="W2877">
        <v>6</v>
      </c>
      <c r="X2877">
        <v>56</v>
      </c>
      <c r="Y2877">
        <v>2743.2</v>
      </c>
      <c r="AA2877" t="s">
        <v>30</v>
      </c>
      <c r="AB2877" s="1">
        <v>44625</v>
      </c>
      <c r="AC2877" s="2">
        <v>0.61246527777777782</v>
      </c>
      <c r="AD2877" s="2">
        <f t="shared" si="44"/>
        <v>14.699166666666667</v>
      </c>
      <c r="AE2877" s="8">
        <f>WEEKDAY(AB2877)</f>
        <v>7</v>
      </c>
      <c r="AF2877">
        <f>IF(EXACT($AE2877,AF$1),$D2877,)</f>
        <v>0</v>
      </c>
      <c r="AG2877">
        <f>IF(EXACT($AE2877,AG$1),$D2877,)</f>
        <v>0</v>
      </c>
      <c r="AH2877">
        <f>IF(EXACT($AE2877,AH$1),$D2877,)</f>
        <v>0</v>
      </c>
      <c r="AI2877">
        <f>IF(EXACT($AE2877,AI$1),$D2877,)</f>
        <v>0</v>
      </c>
      <c r="AJ2877">
        <f>IF(EXACT($AE2877,AJ$1),$D2877,)</f>
        <v>0</v>
      </c>
      <c r="AK2877">
        <f>IF(EXACT($AE2877,AK$1),$D2877,)</f>
        <v>0</v>
      </c>
      <c r="AL2877">
        <f>IF(EXACT($AE2877,AL$1),$D2877,)</f>
        <v>18.489999999999998</v>
      </c>
    </row>
    <row r="2878" spans="1:38" x14ac:dyDescent="0.25">
      <c r="A2878" t="s">
        <v>8653</v>
      </c>
      <c r="B2878" t="s">
        <v>8654</v>
      </c>
      <c r="C2878" t="s">
        <v>27</v>
      </c>
      <c r="D2878">
        <v>40.64</v>
      </c>
      <c r="E2878" t="s">
        <v>28</v>
      </c>
      <c r="F2878" t="s">
        <v>8655</v>
      </c>
      <c r="G2878">
        <v>960</v>
      </c>
      <c r="H2878">
        <v>720</v>
      </c>
      <c r="I2878">
        <v>3</v>
      </c>
      <c r="J2878" t="s">
        <v>31</v>
      </c>
      <c r="K2878" t="s">
        <v>30</v>
      </c>
      <c r="L2878">
        <v>98</v>
      </c>
      <c r="M2878">
        <v>34</v>
      </c>
      <c r="N2878">
        <v>29</v>
      </c>
      <c r="O2878">
        <v>16</v>
      </c>
      <c r="P2878">
        <v>464</v>
      </c>
      <c r="Q2878">
        <v>50</v>
      </c>
      <c r="R2878">
        <v>250</v>
      </c>
      <c r="S2878">
        <v>110</v>
      </c>
      <c r="T2878">
        <v>173</v>
      </c>
      <c r="U2878">
        <v>15</v>
      </c>
      <c r="V2878">
        <v>200</v>
      </c>
      <c r="W2878">
        <v>6</v>
      </c>
      <c r="X2878">
        <v>25</v>
      </c>
      <c r="Y2878">
        <v>1092.2</v>
      </c>
      <c r="AA2878" t="s">
        <v>30</v>
      </c>
      <c r="AB2878" s="1">
        <v>44625</v>
      </c>
      <c r="AC2878" s="2">
        <v>0.61755787037037035</v>
      </c>
      <c r="AD2878" s="2">
        <f t="shared" si="44"/>
        <v>14.821388888888889</v>
      </c>
      <c r="AE2878" s="8">
        <f>WEEKDAY(AB2878)</f>
        <v>7</v>
      </c>
      <c r="AF2878">
        <f>IF(EXACT($AE2878,AF$1),$D2878,)</f>
        <v>0</v>
      </c>
      <c r="AG2878">
        <f>IF(EXACT($AE2878,AG$1),$D2878,)</f>
        <v>0</v>
      </c>
      <c r="AH2878">
        <f>IF(EXACT($AE2878,AH$1),$D2878,)</f>
        <v>0</v>
      </c>
      <c r="AI2878">
        <f>IF(EXACT($AE2878,AI$1),$D2878,)</f>
        <v>0</v>
      </c>
      <c r="AJ2878">
        <f>IF(EXACT($AE2878,AJ$1),$D2878,)</f>
        <v>0</v>
      </c>
      <c r="AK2878">
        <f>IF(EXACT($AE2878,AK$1),$D2878,)</f>
        <v>0</v>
      </c>
      <c r="AL2878">
        <f>IF(EXACT($AE2878,AL$1),$D2878,)</f>
        <v>40.64</v>
      </c>
    </row>
    <row r="2879" spans="1:38" x14ac:dyDescent="0.25">
      <c r="A2879" t="s">
        <v>8656</v>
      </c>
      <c r="B2879" t="s">
        <v>8657</v>
      </c>
      <c r="C2879" t="s">
        <v>27</v>
      </c>
      <c r="D2879">
        <v>36.97</v>
      </c>
      <c r="E2879" t="s">
        <v>28</v>
      </c>
      <c r="F2879" t="s">
        <v>8658</v>
      </c>
      <c r="G2879">
        <v>960</v>
      </c>
      <c r="H2879">
        <v>720</v>
      </c>
      <c r="I2879">
        <v>3</v>
      </c>
      <c r="J2879" t="s">
        <v>31</v>
      </c>
      <c r="K2879" t="s">
        <v>30</v>
      </c>
      <c r="L2879">
        <v>100</v>
      </c>
      <c r="M2879">
        <v>22</v>
      </c>
      <c r="N2879">
        <v>35</v>
      </c>
      <c r="O2879">
        <v>31</v>
      </c>
      <c r="P2879">
        <v>1085</v>
      </c>
      <c r="Q2879">
        <v>50</v>
      </c>
      <c r="R2879">
        <v>250</v>
      </c>
      <c r="S2879">
        <v>110</v>
      </c>
      <c r="T2879">
        <v>173</v>
      </c>
      <c r="U2879">
        <v>15</v>
      </c>
      <c r="V2879">
        <v>200</v>
      </c>
      <c r="W2879">
        <v>6</v>
      </c>
      <c r="X2879">
        <v>25</v>
      </c>
      <c r="Y2879">
        <v>1092.2</v>
      </c>
      <c r="AA2879" t="s">
        <v>30</v>
      </c>
      <c r="AB2879" s="1">
        <v>44625</v>
      </c>
      <c r="AC2879" s="2">
        <v>0.62135416666666665</v>
      </c>
      <c r="AD2879" s="2">
        <f t="shared" si="44"/>
        <v>14.9125</v>
      </c>
      <c r="AE2879" s="8">
        <f>WEEKDAY(AB2879)</f>
        <v>7</v>
      </c>
      <c r="AF2879">
        <f>IF(EXACT($AE2879,AF$1),$D2879,)</f>
        <v>0</v>
      </c>
      <c r="AG2879">
        <f>IF(EXACT($AE2879,AG$1),$D2879,)</f>
        <v>0</v>
      </c>
      <c r="AH2879">
        <f>IF(EXACT($AE2879,AH$1),$D2879,)</f>
        <v>0</v>
      </c>
      <c r="AI2879">
        <f>IF(EXACT($AE2879,AI$1),$D2879,)</f>
        <v>0</v>
      </c>
      <c r="AJ2879">
        <f>IF(EXACT($AE2879,AJ$1),$D2879,)</f>
        <v>0</v>
      </c>
      <c r="AK2879">
        <f>IF(EXACT($AE2879,AK$1),$D2879,)</f>
        <v>0</v>
      </c>
      <c r="AL2879">
        <f>IF(EXACT($AE2879,AL$1),$D2879,)</f>
        <v>36.97</v>
      </c>
    </row>
    <row r="2880" spans="1:38" x14ac:dyDescent="0.25">
      <c r="A2880" t="s">
        <v>8659</v>
      </c>
      <c r="B2880" t="s">
        <v>8660</v>
      </c>
      <c r="C2880" t="s">
        <v>27</v>
      </c>
      <c r="D2880">
        <v>32</v>
      </c>
      <c r="E2880" t="s">
        <v>28</v>
      </c>
      <c r="F2880" t="s">
        <v>8661</v>
      </c>
      <c r="G2880">
        <v>960</v>
      </c>
      <c r="H2880">
        <v>720</v>
      </c>
      <c r="I2880">
        <v>3</v>
      </c>
      <c r="J2880" t="s">
        <v>31</v>
      </c>
      <c r="K2880" t="s">
        <v>30</v>
      </c>
      <c r="L2880">
        <v>94</v>
      </c>
      <c r="M2880">
        <v>33</v>
      </c>
      <c r="N2880">
        <v>39</v>
      </c>
      <c r="O2880">
        <v>17</v>
      </c>
      <c r="P2880">
        <v>663</v>
      </c>
      <c r="Q2880">
        <v>50</v>
      </c>
      <c r="R2880">
        <v>250</v>
      </c>
      <c r="S2880">
        <v>110</v>
      </c>
      <c r="T2880">
        <v>173</v>
      </c>
      <c r="U2880">
        <v>15</v>
      </c>
      <c r="V2880">
        <v>200</v>
      </c>
      <c r="W2880">
        <v>6</v>
      </c>
      <c r="X2880">
        <v>25</v>
      </c>
      <c r="Y2880">
        <v>1092.2</v>
      </c>
      <c r="AA2880" t="s">
        <v>30</v>
      </c>
      <c r="AB2880" s="1">
        <v>44625</v>
      </c>
      <c r="AC2880" s="2">
        <v>0.63922453703703697</v>
      </c>
      <c r="AD2880" s="2">
        <f t="shared" si="44"/>
        <v>15.341388888888886</v>
      </c>
      <c r="AE2880" s="8">
        <f>WEEKDAY(AB2880)</f>
        <v>7</v>
      </c>
      <c r="AF2880">
        <f>IF(EXACT($AE2880,AF$1),$D2880,)</f>
        <v>0</v>
      </c>
      <c r="AG2880">
        <f>IF(EXACT($AE2880,AG$1),$D2880,)</f>
        <v>0</v>
      </c>
      <c r="AH2880">
        <f>IF(EXACT($AE2880,AH$1),$D2880,)</f>
        <v>0</v>
      </c>
      <c r="AI2880">
        <f>IF(EXACT($AE2880,AI$1),$D2880,)</f>
        <v>0</v>
      </c>
      <c r="AJ2880">
        <f>IF(EXACT($AE2880,AJ$1),$D2880,)</f>
        <v>0</v>
      </c>
      <c r="AK2880">
        <f>IF(EXACT($AE2880,AK$1),$D2880,)</f>
        <v>0</v>
      </c>
      <c r="AL2880">
        <f>IF(EXACT($AE2880,AL$1),$D2880,)</f>
        <v>32</v>
      </c>
    </row>
    <row r="2881" spans="1:38" x14ac:dyDescent="0.25">
      <c r="A2881" t="s">
        <v>8662</v>
      </c>
      <c r="B2881" t="s">
        <v>8663</v>
      </c>
      <c r="C2881" t="s">
        <v>27</v>
      </c>
      <c r="D2881">
        <v>32.549999999999997</v>
      </c>
      <c r="E2881" t="s">
        <v>28</v>
      </c>
      <c r="F2881" t="s">
        <v>8664</v>
      </c>
      <c r="G2881">
        <v>960</v>
      </c>
      <c r="H2881">
        <v>720</v>
      </c>
      <c r="I2881">
        <v>3</v>
      </c>
      <c r="J2881" t="s">
        <v>31</v>
      </c>
      <c r="K2881" t="s">
        <v>30</v>
      </c>
      <c r="L2881">
        <v>95</v>
      </c>
      <c r="M2881">
        <v>33</v>
      </c>
      <c r="N2881">
        <v>29</v>
      </c>
      <c r="O2881">
        <v>21</v>
      </c>
      <c r="P2881">
        <v>609</v>
      </c>
      <c r="Q2881">
        <v>50</v>
      </c>
      <c r="R2881">
        <v>250</v>
      </c>
      <c r="S2881">
        <v>110</v>
      </c>
      <c r="T2881">
        <v>173</v>
      </c>
      <c r="U2881">
        <v>15</v>
      </c>
      <c r="V2881">
        <v>200</v>
      </c>
      <c r="W2881">
        <v>6</v>
      </c>
      <c r="X2881">
        <v>25</v>
      </c>
      <c r="Y2881">
        <v>1092.2</v>
      </c>
      <c r="AA2881" t="s">
        <v>30</v>
      </c>
      <c r="AB2881" s="1">
        <v>44625</v>
      </c>
      <c r="AC2881" s="2">
        <v>0.64471064814814816</v>
      </c>
      <c r="AD2881" s="2">
        <f t="shared" si="44"/>
        <v>15.473055555555556</v>
      </c>
      <c r="AE2881" s="8">
        <f>WEEKDAY(AB2881)</f>
        <v>7</v>
      </c>
      <c r="AF2881">
        <f>IF(EXACT($AE2881,AF$1),$D2881,)</f>
        <v>0</v>
      </c>
      <c r="AG2881">
        <f>IF(EXACT($AE2881,AG$1),$D2881,)</f>
        <v>0</v>
      </c>
      <c r="AH2881">
        <f>IF(EXACT($AE2881,AH$1),$D2881,)</f>
        <v>0</v>
      </c>
      <c r="AI2881">
        <f>IF(EXACT($AE2881,AI$1),$D2881,)</f>
        <v>0</v>
      </c>
      <c r="AJ2881">
        <f>IF(EXACT($AE2881,AJ$1),$D2881,)</f>
        <v>0</v>
      </c>
      <c r="AK2881">
        <f>IF(EXACT($AE2881,AK$1),$D2881,)</f>
        <v>0</v>
      </c>
      <c r="AL2881">
        <f>IF(EXACT($AE2881,AL$1),$D2881,)</f>
        <v>32.549999999999997</v>
      </c>
    </row>
    <row r="2882" spans="1:38" x14ac:dyDescent="0.25">
      <c r="A2882" t="s">
        <v>8665</v>
      </c>
      <c r="B2882" t="s">
        <v>8666</v>
      </c>
      <c r="C2882" t="s">
        <v>27</v>
      </c>
      <c r="D2882">
        <v>30.03</v>
      </c>
      <c r="E2882" t="s">
        <v>28</v>
      </c>
      <c r="F2882" t="s">
        <v>8667</v>
      </c>
      <c r="G2882">
        <v>960</v>
      </c>
      <c r="H2882">
        <v>720</v>
      </c>
      <c r="I2882">
        <v>3</v>
      </c>
      <c r="J2882" t="s">
        <v>29</v>
      </c>
      <c r="K2882" t="s">
        <v>30</v>
      </c>
      <c r="L2882">
        <v>59</v>
      </c>
      <c r="M2882">
        <v>16</v>
      </c>
      <c r="N2882">
        <v>53</v>
      </c>
      <c r="O2882">
        <v>36</v>
      </c>
      <c r="P2882">
        <v>1908</v>
      </c>
      <c r="Q2882">
        <v>50</v>
      </c>
      <c r="R2882">
        <v>250</v>
      </c>
      <c r="S2882">
        <v>110</v>
      </c>
      <c r="T2882">
        <v>173</v>
      </c>
      <c r="U2882">
        <v>15</v>
      </c>
      <c r="V2882">
        <v>200</v>
      </c>
      <c r="W2882">
        <v>6</v>
      </c>
      <c r="X2882">
        <v>56</v>
      </c>
      <c r="Y2882">
        <v>2743.2</v>
      </c>
      <c r="AA2882" t="s">
        <v>30</v>
      </c>
      <c r="AB2882" s="1">
        <v>44625</v>
      </c>
      <c r="AC2882" s="2">
        <v>0.64518518518518519</v>
      </c>
      <c r="AD2882" s="2">
        <f t="shared" si="44"/>
        <v>15.484444444444446</v>
      </c>
      <c r="AE2882" s="8">
        <f>WEEKDAY(AB2882)</f>
        <v>7</v>
      </c>
      <c r="AF2882">
        <f>IF(EXACT($AE2882,AF$1),$D2882,)</f>
        <v>0</v>
      </c>
      <c r="AG2882">
        <f>IF(EXACT($AE2882,AG$1),$D2882,)</f>
        <v>0</v>
      </c>
      <c r="AH2882">
        <f>IF(EXACT($AE2882,AH$1),$D2882,)</f>
        <v>0</v>
      </c>
      <c r="AI2882">
        <f>IF(EXACT($AE2882,AI$1),$D2882,)</f>
        <v>0</v>
      </c>
      <c r="AJ2882">
        <f>IF(EXACT($AE2882,AJ$1),$D2882,)</f>
        <v>0</v>
      </c>
      <c r="AK2882">
        <f>IF(EXACT($AE2882,AK$1),$D2882,)</f>
        <v>0</v>
      </c>
      <c r="AL2882">
        <f>IF(EXACT($AE2882,AL$1),$D2882,)</f>
        <v>30.03</v>
      </c>
    </row>
    <row r="2883" spans="1:38" x14ac:dyDescent="0.25">
      <c r="A2883" t="s">
        <v>8668</v>
      </c>
      <c r="B2883" t="s">
        <v>8669</v>
      </c>
      <c r="C2883" t="s">
        <v>27</v>
      </c>
      <c r="D2883">
        <v>31.74</v>
      </c>
      <c r="E2883" t="s">
        <v>28</v>
      </c>
      <c r="F2883" t="s">
        <v>8670</v>
      </c>
      <c r="G2883">
        <v>960</v>
      </c>
      <c r="H2883">
        <v>720</v>
      </c>
      <c r="I2883">
        <v>3</v>
      </c>
      <c r="J2883" t="s">
        <v>31</v>
      </c>
      <c r="K2883" t="s">
        <v>30</v>
      </c>
      <c r="L2883">
        <v>48</v>
      </c>
      <c r="M2883">
        <v>14</v>
      </c>
      <c r="N2883">
        <v>54</v>
      </c>
      <c r="O2883">
        <v>47</v>
      </c>
      <c r="P2883">
        <v>2538</v>
      </c>
      <c r="Q2883">
        <v>50</v>
      </c>
      <c r="R2883">
        <v>250</v>
      </c>
      <c r="S2883">
        <v>110</v>
      </c>
      <c r="T2883">
        <v>173</v>
      </c>
      <c r="U2883">
        <v>15</v>
      </c>
      <c r="V2883">
        <v>200</v>
      </c>
      <c r="W2883">
        <v>6</v>
      </c>
      <c r="X2883">
        <v>25</v>
      </c>
      <c r="Y2883">
        <v>1092.2</v>
      </c>
      <c r="AA2883" t="s">
        <v>30</v>
      </c>
      <c r="AB2883" s="1">
        <v>44625</v>
      </c>
      <c r="AC2883" s="2">
        <v>0.64618055555555554</v>
      </c>
      <c r="AD2883" s="2">
        <f t="shared" ref="AD2883:AD2946" si="45">AC2883*24</f>
        <v>15.508333333333333</v>
      </c>
      <c r="AE2883" s="8">
        <f>WEEKDAY(AB2883)</f>
        <v>7</v>
      </c>
      <c r="AF2883">
        <f>IF(EXACT($AE2883,AF$1),$D2883,)</f>
        <v>0</v>
      </c>
      <c r="AG2883">
        <f>IF(EXACT($AE2883,AG$1),$D2883,)</f>
        <v>0</v>
      </c>
      <c r="AH2883">
        <f>IF(EXACT($AE2883,AH$1),$D2883,)</f>
        <v>0</v>
      </c>
      <c r="AI2883">
        <f>IF(EXACT($AE2883,AI$1),$D2883,)</f>
        <v>0</v>
      </c>
      <c r="AJ2883">
        <f>IF(EXACT($AE2883,AJ$1),$D2883,)</f>
        <v>0</v>
      </c>
      <c r="AK2883">
        <f>IF(EXACT($AE2883,AK$1),$D2883,)</f>
        <v>0</v>
      </c>
      <c r="AL2883">
        <f>IF(EXACT($AE2883,AL$1),$D2883,)</f>
        <v>31.74</v>
      </c>
    </row>
    <row r="2884" spans="1:38" x14ac:dyDescent="0.25">
      <c r="A2884" t="s">
        <v>8671</v>
      </c>
      <c r="B2884" t="s">
        <v>8672</v>
      </c>
      <c r="C2884" t="s">
        <v>27</v>
      </c>
      <c r="D2884">
        <v>26.2</v>
      </c>
      <c r="E2884" t="s">
        <v>28</v>
      </c>
      <c r="F2884" t="s">
        <v>8673</v>
      </c>
      <c r="G2884">
        <v>960</v>
      </c>
      <c r="H2884">
        <v>720</v>
      </c>
      <c r="I2884">
        <v>3</v>
      </c>
      <c r="J2884" t="s">
        <v>29</v>
      </c>
      <c r="K2884" t="s">
        <v>30</v>
      </c>
      <c r="L2884">
        <v>49</v>
      </c>
      <c r="M2884">
        <v>22</v>
      </c>
      <c r="N2884">
        <v>35</v>
      </c>
      <c r="O2884">
        <v>28</v>
      </c>
      <c r="P2884">
        <v>980</v>
      </c>
      <c r="Q2884">
        <v>50</v>
      </c>
      <c r="R2884">
        <v>250</v>
      </c>
      <c r="S2884">
        <v>110</v>
      </c>
      <c r="T2884">
        <v>173</v>
      </c>
      <c r="U2884">
        <v>15</v>
      </c>
      <c r="V2884">
        <v>200</v>
      </c>
      <c r="W2884">
        <v>6</v>
      </c>
      <c r="X2884">
        <v>56</v>
      </c>
      <c r="Y2884">
        <v>2743.2</v>
      </c>
      <c r="AA2884" t="s">
        <v>30</v>
      </c>
      <c r="AB2884" s="1">
        <v>44625</v>
      </c>
      <c r="AC2884" s="2">
        <v>0.64781250000000001</v>
      </c>
      <c r="AD2884" s="2">
        <f t="shared" si="45"/>
        <v>15.547499999999999</v>
      </c>
      <c r="AE2884" s="8">
        <f>WEEKDAY(AB2884)</f>
        <v>7</v>
      </c>
      <c r="AF2884">
        <f>IF(EXACT($AE2884,AF$1),$D2884,)</f>
        <v>0</v>
      </c>
      <c r="AG2884">
        <f>IF(EXACT($AE2884,AG$1),$D2884,)</f>
        <v>0</v>
      </c>
      <c r="AH2884">
        <f>IF(EXACT($AE2884,AH$1),$D2884,)</f>
        <v>0</v>
      </c>
      <c r="AI2884">
        <f>IF(EXACT($AE2884,AI$1),$D2884,)</f>
        <v>0</v>
      </c>
      <c r="AJ2884">
        <f>IF(EXACT($AE2884,AJ$1),$D2884,)</f>
        <v>0</v>
      </c>
      <c r="AK2884">
        <f>IF(EXACT($AE2884,AK$1),$D2884,)</f>
        <v>0</v>
      </c>
      <c r="AL2884">
        <f>IF(EXACT($AE2884,AL$1),$D2884,)</f>
        <v>26.2</v>
      </c>
    </row>
    <row r="2885" spans="1:38" x14ac:dyDescent="0.25">
      <c r="A2885" t="s">
        <v>8674</v>
      </c>
      <c r="B2885" t="s">
        <v>8675</v>
      </c>
      <c r="C2885" t="s">
        <v>27</v>
      </c>
      <c r="D2885">
        <v>29.34</v>
      </c>
      <c r="E2885" t="s">
        <v>28</v>
      </c>
      <c r="F2885" t="s">
        <v>8676</v>
      </c>
      <c r="G2885">
        <v>960</v>
      </c>
      <c r="H2885">
        <v>720</v>
      </c>
      <c r="I2885">
        <v>3</v>
      </c>
      <c r="J2885" t="s">
        <v>31</v>
      </c>
      <c r="K2885" t="s">
        <v>30</v>
      </c>
      <c r="L2885">
        <v>96</v>
      </c>
      <c r="M2885">
        <v>13</v>
      </c>
      <c r="N2885">
        <v>46</v>
      </c>
      <c r="O2885">
        <v>50</v>
      </c>
      <c r="P2885">
        <v>2300</v>
      </c>
      <c r="Q2885">
        <v>50</v>
      </c>
      <c r="R2885">
        <v>250</v>
      </c>
      <c r="S2885">
        <v>110</v>
      </c>
      <c r="T2885">
        <v>173</v>
      </c>
      <c r="U2885">
        <v>15</v>
      </c>
      <c r="V2885">
        <v>200</v>
      </c>
      <c r="W2885">
        <v>6</v>
      </c>
      <c r="X2885">
        <v>25</v>
      </c>
      <c r="Y2885">
        <v>1092.2</v>
      </c>
      <c r="AA2885" t="s">
        <v>30</v>
      </c>
      <c r="AB2885" s="1">
        <v>44625</v>
      </c>
      <c r="AC2885" s="2">
        <v>0.64836805555555554</v>
      </c>
      <c r="AD2885" s="2">
        <f t="shared" si="45"/>
        <v>15.560833333333333</v>
      </c>
      <c r="AE2885" s="8">
        <f>WEEKDAY(AB2885)</f>
        <v>7</v>
      </c>
      <c r="AF2885">
        <f>IF(EXACT($AE2885,AF$1),$D2885,)</f>
        <v>0</v>
      </c>
      <c r="AG2885">
        <f>IF(EXACT($AE2885,AG$1),$D2885,)</f>
        <v>0</v>
      </c>
      <c r="AH2885">
        <f>IF(EXACT($AE2885,AH$1),$D2885,)</f>
        <v>0</v>
      </c>
      <c r="AI2885">
        <f>IF(EXACT($AE2885,AI$1),$D2885,)</f>
        <v>0</v>
      </c>
      <c r="AJ2885">
        <f>IF(EXACT($AE2885,AJ$1),$D2885,)</f>
        <v>0</v>
      </c>
      <c r="AK2885">
        <f>IF(EXACT($AE2885,AK$1),$D2885,)</f>
        <v>0</v>
      </c>
      <c r="AL2885">
        <f>IF(EXACT($AE2885,AL$1),$D2885,)</f>
        <v>29.34</v>
      </c>
    </row>
    <row r="2886" spans="1:38" x14ac:dyDescent="0.25">
      <c r="A2886" t="s">
        <v>8677</v>
      </c>
      <c r="B2886" t="s">
        <v>8678</v>
      </c>
      <c r="C2886" t="s">
        <v>27</v>
      </c>
      <c r="D2886">
        <v>26.65</v>
      </c>
      <c r="E2886" t="s">
        <v>28</v>
      </c>
      <c r="F2886" t="s">
        <v>8679</v>
      </c>
      <c r="G2886">
        <v>960</v>
      </c>
      <c r="H2886">
        <v>720</v>
      </c>
      <c r="I2886">
        <v>3</v>
      </c>
      <c r="J2886" t="s">
        <v>31</v>
      </c>
      <c r="K2886" t="s">
        <v>30</v>
      </c>
      <c r="L2886">
        <v>34</v>
      </c>
      <c r="M2886">
        <v>23</v>
      </c>
      <c r="N2886">
        <v>66</v>
      </c>
      <c r="O2886">
        <v>40</v>
      </c>
      <c r="P2886">
        <v>2640</v>
      </c>
      <c r="Q2886">
        <v>50</v>
      </c>
      <c r="R2886">
        <v>250</v>
      </c>
      <c r="S2886">
        <v>110</v>
      </c>
      <c r="T2886">
        <v>173</v>
      </c>
      <c r="U2886">
        <v>15</v>
      </c>
      <c r="V2886">
        <v>200</v>
      </c>
      <c r="W2886">
        <v>6</v>
      </c>
      <c r="X2886">
        <v>25</v>
      </c>
      <c r="Y2886">
        <v>1092.2</v>
      </c>
      <c r="AA2886" t="s">
        <v>30</v>
      </c>
      <c r="AB2886" s="1">
        <v>44625</v>
      </c>
      <c r="AC2886" s="2">
        <v>0.65241898148148147</v>
      </c>
      <c r="AD2886" s="2">
        <f t="shared" si="45"/>
        <v>15.658055555555556</v>
      </c>
      <c r="AE2886" s="8">
        <f>WEEKDAY(AB2886)</f>
        <v>7</v>
      </c>
      <c r="AF2886">
        <f>IF(EXACT($AE2886,AF$1),$D2886,)</f>
        <v>0</v>
      </c>
      <c r="AG2886">
        <f>IF(EXACT($AE2886,AG$1),$D2886,)</f>
        <v>0</v>
      </c>
      <c r="AH2886">
        <f>IF(EXACT($AE2886,AH$1),$D2886,)</f>
        <v>0</v>
      </c>
      <c r="AI2886">
        <f>IF(EXACT($AE2886,AI$1),$D2886,)</f>
        <v>0</v>
      </c>
      <c r="AJ2886">
        <f>IF(EXACT($AE2886,AJ$1),$D2886,)</f>
        <v>0</v>
      </c>
      <c r="AK2886">
        <f>IF(EXACT($AE2886,AK$1),$D2886,)</f>
        <v>0</v>
      </c>
      <c r="AL2886">
        <f>IF(EXACT($AE2886,AL$1),$D2886,)</f>
        <v>26.65</v>
      </c>
    </row>
    <row r="2887" spans="1:38" x14ac:dyDescent="0.25">
      <c r="A2887" t="s">
        <v>8680</v>
      </c>
      <c r="B2887" t="s">
        <v>8681</v>
      </c>
      <c r="C2887" t="s">
        <v>27</v>
      </c>
      <c r="D2887">
        <v>18.579999999999998</v>
      </c>
      <c r="E2887" t="s">
        <v>28</v>
      </c>
      <c r="F2887" t="s">
        <v>8682</v>
      </c>
      <c r="G2887">
        <v>960</v>
      </c>
      <c r="H2887">
        <v>720</v>
      </c>
      <c r="I2887">
        <v>3</v>
      </c>
      <c r="J2887" t="s">
        <v>29</v>
      </c>
      <c r="K2887" t="s">
        <v>30</v>
      </c>
      <c r="L2887">
        <v>99</v>
      </c>
      <c r="M2887">
        <v>30</v>
      </c>
      <c r="N2887">
        <v>29</v>
      </c>
      <c r="O2887">
        <v>23</v>
      </c>
      <c r="P2887">
        <v>667</v>
      </c>
      <c r="Q2887">
        <v>50</v>
      </c>
      <c r="R2887">
        <v>250</v>
      </c>
      <c r="S2887">
        <v>110</v>
      </c>
      <c r="T2887">
        <v>173</v>
      </c>
      <c r="U2887">
        <v>15</v>
      </c>
      <c r="V2887">
        <v>200</v>
      </c>
      <c r="W2887">
        <v>6</v>
      </c>
      <c r="X2887">
        <v>56</v>
      </c>
      <c r="Y2887">
        <v>2743.2</v>
      </c>
      <c r="AA2887" t="s">
        <v>30</v>
      </c>
      <c r="AB2887" s="1">
        <v>44625</v>
      </c>
      <c r="AC2887" s="2">
        <v>0.65392361111111108</v>
      </c>
      <c r="AD2887" s="2">
        <f t="shared" si="45"/>
        <v>15.694166666666666</v>
      </c>
      <c r="AE2887" s="8">
        <f>WEEKDAY(AB2887)</f>
        <v>7</v>
      </c>
      <c r="AF2887">
        <f>IF(EXACT($AE2887,AF$1),$D2887,)</f>
        <v>0</v>
      </c>
      <c r="AG2887">
        <f>IF(EXACT($AE2887,AG$1),$D2887,)</f>
        <v>0</v>
      </c>
      <c r="AH2887">
        <f>IF(EXACT($AE2887,AH$1),$D2887,)</f>
        <v>0</v>
      </c>
      <c r="AI2887">
        <f>IF(EXACT($AE2887,AI$1),$D2887,)</f>
        <v>0</v>
      </c>
      <c r="AJ2887">
        <f>IF(EXACT($AE2887,AJ$1),$D2887,)</f>
        <v>0</v>
      </c>
      <c r="AK2887">
        <f>IF(EXACT($AE2887,AK$1),$D2887,)</f>
        <v>0</v>
      </c>
      <c r="AL2887">
        <f>IF(EXACT($AE2887,AL$1),$D2887,)</f>
        <v>18.579999999999998</v>
      </c>
    </row>
    <row r="2888" spans="1:38" x14ac:dyDescent="0.25">
      <c r="A2888" t="s">
        <v>8683</v>
      </c>
      <c r="B2888" t="s">
        <v>8684</v>
      </c>
      <c r="C2888" t="s">
        <v>27</v>
      </c>
      <c r="D2888">
        <v>15.81</v>
      </c>
      <c r="E2888" t="s">
        <v>28</v>
      </c>
      <c r="F2888" t="s">
        <v>8685</v>
      </c>
      <c r="G2888">
        <v>960</v>
      </c>
      <c r="H2888">
        <v>720</v>
      </c>
      <c r="I2888">
        <v>3</v>
      </c>
      <c r="J2888" t="s">
        <v>31</v>
      </c>
      <c r="K2888" t="s">
        <v>30</v>
      </c>
      <c r="L2888">
        <v>63</v>
      </c>
      <c r="M2888">
        <v>30</v>
      </c>
      <c r="N2888">
        <v>39</v>
      </c>
      <c r="O2888">
        <v>24</v>
      </c>
      <c r="P2888">
        <v>936</v>
      </c>
      <c r="Q2888">
        <v>50</v>
      </c>
      <c r="R2888">
        <v>250</v>
      </c>
      <c r="S2888">
        <v>110</v>
      </c>
      <c r="T2888">
        <v>173</v>
      </c>
      <c r="U2888">
        <v>15</v>
      </c>
      <c r="V2888">
        <v>200</v>
      </c>
      <c r="W2888">
        <v>6</v>
      </c>
      <c r="X2888">
        <v>25</v>
      </c>
      <c r="Y2888">
        <v>1092.2</v>
      </c>
      <c r="AA2888" t="s">
        <v>30</v>
      </c>
      <c r="AB2888" s="1">
        <v>44625</v>
      </c>
      <c r="AC2888" s="2">
        <v>0.66082175925925923</v>
      </c>
      <c r="AD2888" s="2">
        <f t="shared" si="45"/>
        <v>15.859722222222221</v>
      </c>
      <c r="AE2888" s="8">
        <f>WEEKDAY(AB2888)</f>
        <v>7</v>
      </c>
      <c r="AF2888">
        <f>IF(EXACT($AE2888,AF$1),$D2888,)</f>
        <v>0</v>
      </c>
      <c r="AG2888">
        <f>IF(EXACT($AE2888,AG$1),$D2888,)</f>
        <v>0</v>
      </c>
      <c r="AH2888">
        <f>IF(EXACT($AE2888,AH$1),$D2888,)</f>
        <v>0</v>
      </c>
      <c r="AI2888">
        <f>IF(EXACT($AE2888,AI$1),$D2888,)</f>
        <v>0</v>
      </c>
      <c r="AJ2888">
        <f>IF(EXACT($AE2888,AJ$1),$D2888,)</f>
        <v>0</v>
      </c>
      <c r="AK2888">
        <f>IF(EXACT($AE2888,AK$1),$D2888,)</f>
        <v>0</v>
      </c>
      <c r="AL2888">
        <f>IF(EXACT($AE2888,AL$1),$D2888,)</f>
        <v>15.81</v>
      </c>
    </row>
    <row r="2889" spans="1:38" x14ac:dyDescent="0.25">
      <c r="A2889" t="s">
        <v>8686</v>
      </c>
      <c r="B2889" t="s">
        <v>8687</v>
      </c>
      <c r="C2889" t="s">
        <v>27</v>
      </c>
      <c r="D2889">
        <v>16.78</v>
      </c>
      <c r="E2889" t="s">
        <v>28</v>
      </c>
      <c r="F2889" t="s">
        <v>8688</v>
      </c>
      <c r="G2889">
        <v>960</v>
      </c>
      <c r="H2889">
        <v>720</v>
      </c>
      <c r="I2889">
        <v>3</v>
      </c>
      <c r="J2889" t="s">
        <v>31</v>
      </c>
      <c r="K2889" t="s">
        <v>30</v>
      </c>
      <c r="L2889">
        <v>114</v>
      </c>
      <c r="M2889">
        <v>15</v>
      </c>
      <c r="N2889">
        <v>44</v>
      </c>
      <c r="O2889">
        <v>43</v>
      </c>
      <c r="P2889">
        <v>1892</v>
      </c>
      <c r="Q2889">
        <v>50</v>
      </c>
      <c r="R2889">
        <v>250</v>
      </c>
      <c r="S2889">
        <v>110</v>
      </c>
      <c r="T2889">
        <v>173</v>
      </c>
      <c r="U2889">
        <v>15</v>
      </c>
      <c r="V2889">
        <v>200</v>
      </c>
      <c r="W2889">
        <v>6</v>
      </c>
      <c r="X2889">
        <v>25</v>
      </c>
      <c r="Y2889">
        <v>1092.2</v>
      </c>
      <c r="AA2889" t="s">
        <v>30</v>
      </c>
      <c r="AB2889" s="1">
        <v>44625</v>
      </c>
      <c r="AC2889" s="2">
        <v>0.66083333333333327</v>
      </c>
      <c r="AD2889" s="2">
        <f t="shared" si="45"/>
        <v>15.86</v>
      </c>
      <c r="AE2889" s="8">
        <f>WEEKDAY(AB2889)</f>
        <v>7</v>
      </c>
      <c r="AF2889">
        <f>IF(EXACT($AE2889,AF$1),$D2889,)</f>
        <v>0</v>
      </c>
      <c r="AG2889">
        <f>IF(EXACT($AE2889,AG$1),$D2889,)</f>
        <v>0</v>
      </c>
      <c r="AH2889">
        <f>IF(EXACT($AE2889,AH$1),$D2889,)</f>
        <v>0</v>
      </c>
      <c r="AI2889">
        <f>IF(EXACT($AE2889,AI$1),$D2889,)</f>
        <v>0</v>
      </c>
      <c r="AJ2889">
        <f>IF(EXACT($AE2889,AJ$1),$D2889,)</f>
        <v>0</v>
      </c>
      <c r="AK2889">
        <f>IF(EXACT($AE2889,AK$1),$D2889,)</f>
        <v>0</v>
      </c>
      <c r="AL2889">
        <f>IF(EXACT($AE2889,AL$1),$D2889,)</f>
        <v>16.78</v>
      </c>
    </row>
    <row r="2890" spans="1:38" x14ac:dyDescent="0.25">
      <c r="A2890" t="s">
        <v>8689</v>
      </c>
      <c r="B2890" t="s">
        <v>8690</v>
      </c>
      <c r="C2890" t="s">
        <v>27</v>
      </c>
      <c r="D2890">
        <v>21.1</v>
      </c>
      <c r="E2890" t="s">
        <v>28</v>
      </c>
      <c r="F2890" t="s">
        <v>8691</v>
      </c>
      <c r="G2890">
        <v>960</v>
      </c>
      <c r="H2890">
        <v>720</v>
      </c>
      <c r="I2890">
        <v>3</v>
      </c>
      <c r="J2890" t="s">
        <v>29</v>
      </c>
      <c r="K2890" t="s">
        <v>30</v>
      </c>
      <c r="L2890">
        <v>87</v>
      </c>
      <c r="M2890">
        <v>28</v>
      </c>
      <c r="N2890">
        <v>35</v>
      </c>
      <c r="O2890">
        <v>27</v>
      </c>
      <c r="P2890">
        <v>945</v>
      </c>
      <c r="Q2890">
        <v>50</v>
      </c>
      <c r="R2890">
        <v>250</v>
      </c>
      <c r="S2890">
        <v>110</v>
      </c>
      <c r="T2890">
        <v>173</v>
      </c>
      <c r="U2890">
        <v>15</v>
      </c>
      <c r="V2890">
        <v>200</v>
      </c>
      <c r="W2890">
        <v>6</v>
      </c>
      <c r="X2890">
        <v>56</v>
      </c>
      <c r="Y2890">
        <v>2743.2</v>
      </c>
      <c r="AA2890" t="s">
        <v>30</v>
      </c>
      <c r="AB2890" s="1">
        <v>44625</v>
      </c>
      <c r="AC2890" s="2">
        <v>0.66187499999999999</v>
      </c>
      <c r="AD2890" s="2">
        <f t="shared" si="45"/>
        <v>15.885</v>
      </c>
      <c r="AE2890" s="8">
        <f>WEEKDAY(AB2890)</f>
        <v>7</v>
      </c>
      <c r="AF2890">
        <f>IF(EXACT($AE2890,AF$1),$D2890,)</f>
        <v>0</v>
      </c>
      <c r="AG2890">
        <f>IF(EXACT($AE2890,AG$1),$D2890,)</f>
        <v>0</v>
      </c>
      <c r="AH2890">
        <f>IF(EXACT($AE2890,AH$1),$D2890,)</f>
        <v>0</v>
      </c>
      <c r="AI2890">
        <f>IF(EXACT($AE2890,AI$1),$D2890,)</f>
        <v>0</v>
      </c>
      <c r="AJ2890">
        <f>IF(EXACT($AE2890,AJ$1),$D2890,)</f>
        <v>0</v>
      </c>
      <c r="AK2890">
        <f>IF(EXACT($AE2890,AK$1),$D2890,)</f>
        <v>0</v>
      </c>
      <c r="AL2890">
        <f>IF(EXACT($AE2890,AL$1),$D2890,)</f>
        <v>21.1</v>
      </c>
    </row>
    <row r="2891" spans="1:38" x14ac:dyDescent="0.25">
      <c r="A2891" t="s">
        <v>8692</v>
      </c>
      <c r="B2891" t="s">
        <v>8693</v>
      </c>
      <c r="C2891" t="s">
        <v>27</v>
      </c>
      <c r="D2891">
        <v>23.63</v>
      </c>
      <c r="E2891" t="s">
        <v>28</v>
      </c>
      <c r="F2891" t="s">
        <v>8694</v>
      </c>
      <c r="G2891">
        <v>960</v>
      </c>
      <c r="H2891">
        <v>720</v>
      </c>
      <c r="I2891">
        <v>3</v>
      </c>
      <c r="J2891" t="s">
        <v>29</v>
      </c>
      <c r="K2891" t="s">
        <v>30</v>
      </c>
      <c r="L2891">
        <v>73</v>
      </c>
      <c r="M2891">
        <v>18</v>
      </c>
      <c r="N2891">
        <v>53</v>
      </c>
      <c r="O2891">
        <v>36</v>
      </c>
      <c r="P2891">
        <v>1908</v>
      </c>
      <c r="Q2891">
        <v>50</v>
      </c>
      <c r="R2891">
        <v>250</v>
      </c>
      <c r="S2891">
        <v>110</v>
      </c>
      <c r="T2891">
        <v>173</v>
      </c>
      <c r="U2891">
        <v>15</v>
      </c>
      <c r="V2891">
        <v>200</v>
      </c>
      <c r="W2891">
        <v>6</v>
      </c>
      <c r="X2891">
        <v>56</v>
      </c>
      <c r="Y2891">
        <v>2743.2</v>
      </c>
      <c r="AA2891" t="s">
        <v>30</v>
      </c>
      <c r="AB2891" s="1">
        <v>44625</v>
      </c>
      <c r="AC2891" s="2">
        <v>0.66416666666666668</v>
      </c>
      <c r="AD2891" s="2">
        <f t="shared" si="45"/>
        <v>15.940000000000001</v>
      </c>
      <c r="AE2891" s="8">
        <f>WEEKDAY(AB2891)</f>
        <v>7</v>
      </c>
      <c r="AF2891">
        <f>IF(EXACT($AE2891,AF$1),$D2891,)</f>
        <v>0</v>
      </c>
      <c r="AG2891">
        <f>IF(EXACT($AE2891,AG$1),$D2891,)</f>
        <v>0</v>
      </c>
      <c r="AH2891">
        <f>IF(EXACT($AE2891,AH$1),$D2891,)</f>
        <v>0</v>
      </c>
      <c r="AI2891">
        <f>IF(EXACT($AE2891,AI$1),$D2891,)</f>
        <v>0</v>
      </c>
      <c r="AJ2891">
        <f>IF(EXACT($AE2891,AJ$1),$D2891,)</f>
        <v>0</v>
      </c>
      <c r="AK2891">
        <f>IF(EXACT($AE2891,AK$1),$D2891,)</f>
        <v>0</v>
      </c>
      <c r="AL2891">
        <f>IF(EXACT($AE2891,AL$1),$D2891,)</f>
        <v>23.63</v>
      </c>
    </row>
    <row r="2892" spans="1:38" x14ac:dyDescent="0.25">
      <c r="A2892" t="s">
        <v>8695</v>
      </c>
      <c r="B2892" t="s">
        <v>8696</v>
      </c>
      <c r="C2892" t="s">
        <v>27</v>
      </c>
      <c r="D2892">
        <v>28.25</v>
      </c>
      <c r="E2892" t="s">
        <v>28</v>
      </c>
      <c r="F2892" t="s">
        <v>8697</v>
      </c>
      <c r="G2892">
        <v>960</v>
      </c>
      <c r="H2892">
        <v>720</v>
      </c>
      <c r="I2892">
        <v>3</v>
      </c>
      <c r="J2892" t="s">
        <v>31</v>
      </c>
      <c r="K2892" t="s">
        <v>30</v>
      </c>
      <c r="L2892">
        <v>80</v>
      </c>
      <c r="M2892">
        <v>26</v>
      </c>
      <c r="N2892">
        <v>42</v>
      </c>
      <c r="O2892">
        <v>30</v>
      </c>
      <c r="P2892">
        <v>1260</v>
      </c>
      <c r="Q2892">
        <v>50</v>
      </c>
      <c r="R2892">
        <v>250</v>
      </c>
      <c r="S2892">
        <v>110</v>
      </c>
      <c r="T2892">
        <v>173</v>
      </c>
      <c r="U2892">
        <v>15</v>
      </c>
      <c r="V2892">
        <v>200</v>
      </c>
      <c r="W2892">
        <v>6</v>
      </c>
      <c r="X2892">
        <v>25</v>
      </c>
      <c r="Y2892">
        <v>1092.2</v>
      </c>
      <c r="AA2892" t="s">
        <v>30</v>
      </c>
      <c r="AB2892" s="1">
        <v>44625</v>
      </c>
      <c r="AC2892" s="2">
        <v>0.66559027777777779</v>
      </c>
      <c r="AD2892" s="2">
        <f t="shared" si="45"/>
        <v>15.974166666666667</v>
      </c>
      <c r="AE2892" s="8">
        <f>WEEKDAY(AB2892)</f>
        <v>7</v>
      </c>
      <c r="AF2892">
        <f>IF(EXACT($AE2892,AF$1),$D2892,)</f>
        <v>0</v>
      </c>
      <c r="AG2892">
        <f>IF(EXACT($AE2892,AG$1),$D2892,)</f>
        <v>0</v>
      </c>
      <c r="AH2892">
        <f>IF(EXACT($AE2892,AH$1),$D2892,)</f>
        <v>0</v>
      </c>
      <c r="AI2892">
        <f>IF(EXACT($AE2892,AI$1),$D2892,)</f>
        <v>0</v>
      </c>
      <c r="AJ2892">
        <f>IF(EXACT($AE2892,AJ$1),$D2892,)</f>
        <v>0</v>
      </c>
      <c r="AK2892">
        <f>IF(EXACT($AE2892,AK$1),$D2892,)</f>
        <v>0</v>
      </c>
      <c r="AL2892">
        <f>IF(EXACT($AE2892,AL$1),$D2892,)</f>
        <v>28.25</v>
      </c>
    </row>
    <row r="2893" spans="1:38" x14ac:dyDescent="0.25">
      <c r="A2893" t="s">
        <v>8698</v>
      </c>
      <c r="B2893" t="s">
        <v>8699</v>
      </c>
      <c r="C2893" t="s">
        <v>27</v>
      </c>
      <c r="D2893">
        <v>21.23</v>
      </c>
      <c r="E2893" t="s">
        <v>28</v>
      </c>
      <c r="F2893" t="s">
        <v>8700</v>
      </c>
      <c r="G2893">
        <v>960</v>
      </c>
      <c r="H2893">
        <v>720</v>
      </c>
      <c r="I2893">
        <v>3</v>
      </c>
      <c r="J2893" t="s">
        <v>31</v>
      </c>
      <c r="K2893" t="s">
        <v>30</v>
      </c>
      <c r="L2893">
        <v>35</v>
      </c>
      <c r="M2893">
        <v>14</v>
      </c>
      <c r="N2893">
        <v>40</v>
      </c>
      <c r="O2893">
        <v>45</v>
      </c>
      <c r="P2893">
        <v>1800</v>
      </c>
      <c r="Q2893">
        <v>50</v>
      </c>
      <c r="R2893">
        <v>250</v>
      </c>
      <c r="S2893">
        <v>110</v>
      </c>
      <c r="T2893">
        <v>173</v>
      </c>
      <c r="U2893">
        <v>15</v>
      </c>
      <c r="V2893">
        <v>200</v>
      </c>
      <c r="W2893">
        <v>6</v>
      </c>
      <c r="X2893">
        <v>25</v>
      </c>
      <c r="Y2893">
        <v>1092.2</v>
      </c>
      <c r="AA2893" t="s">
        <v>30</v>
      </c>
      <c r="AB2893" s="1">
        <v>44625</v>
      </c>
      <c r="AC2893" s="2">
        <v>0.66812499999999997</v>
      </c>
      <c r="AD2893" s="2">
        <f t="shared" si="45"/>
        <v>16.035</v>
      </c>
      <c r="AE2893" s="8">
        <f>WEEKDAY(AB2893)</f>
        <v>7</v>
      </c>
      <c r="AF2893">
        <f>IF(EXACT($AE2893,AF$1),$D2893,)</f>
        <v>0</v>
      </c>
      <c r="AG2893">
        <f>IF(EXACT($AE2893,AG$1),$D2893,)</f>
        <v>0</v>
      </c>
      <c r="AH2893">
        <f>IF(EXACT($AE2893,AH$1),$D2893,)</f>
        <v>0</v>
      </c>
      <c r="AI2893">
        <f>IF(EXACT($AE2893,AI$1),$D2893,)</f>
        <v>0</v>
      </c>
      <c r="AJ2893">
        <f>IF(EXACT($AE2893,AJ$1),$D2893,)</f>
        <v>0</v>
      </c>
      <c r="AK2893">
        <f>IF(EXACT($AE2893,AK$1),$D2893,)</f>
        <v>0</v>
      </c>
      <c r="AL2893">
        <f>IF(EXACT($AE2893,AL$1),$D2893,)</f>
        <v>21.23</v>
      </c>
    </row>
    <row r="2894" spans="1:38" x14ac:dyDescent="0.25">
      <c r="A2894" t="s">
        <v>8701</v>
      </c>
      <c r="B2894" t="s">
        <v>8702</v>
      </c>
      <c r="C2894" t="s">
        <v>27</v>
      </c>
      <c r="D2894">
        <v>20.350000000000001</v>
      </c>
      <c r="E2894" t="s">
        <v>28</v>
      </c>
      <c r="F2894" t="s">
        <v>8703</v>
      </c>
      <c r="G2894">
        <v>960</v>
      </c>
      <c r="H2894">
        <v>720</v>
      </c>
      <c r="I2894">
        <v>3</v>
      </c>
      <c r="J2894" t="s">
        <v>31</v>
      </c>
      <c r="K2894" t="s">
        <v>30</v>
      </c>
      <c r="L2894">
        <v>85</v>
      </c>
      <c r="M2894">
        <v>17</v>
      </c>
      <c r="N2894">
        <v>28</v>
      </c>
      <c r="O2894">
        <v>43</v>
      </c>
      <c r="P2894">
        <v>1204</v>
      </c>
      <c r="Q2894">
        <v>50</v>
      </c>
      <c r="R2894">
        <v>250</v>
      </c>
      <c r="S2894">
        <v>110</v>
      </c>
      <c r="T2894">
        <v>173</v>
      </c>
      <c r="U2894">
        <v>15</v>
      </c>
      <c r="V2894">
        <v>200</v>
      </c>
      <c r="W2894">
        <v>6</v>
      </c>
      <c r="X2894">
        <v>25</v>
      </c>
      <c r="Y2894">
        <v>1092.2</v>
      </c>
      <c r="AA2894" t="s">
        <v>30</v>
      </c>
      <c r="AB2894" s="1">
        <v>44625</v>
      </c>
      <c r="AC2894" s="2">
        <v>0.66962962962962969</v>
      </c>
      <c r="AD2894" s="2">
        <f t="shared" si="45"/>
        <v>16.071111111111112</v>
      </c>
      <c r="AE2894" s="8">
        <f>WEEKDAY(AB2894)</f>
        <v>7</v>
      </c>
      <c r="AF2894">
        <f>IF(EXACT($AE2894,AF$1),$D2894,)</f>
        <v>0</v>
      </c>
      <c r="AG2894">
        <f>IF(EXACT($AE2894,AG$1),$D2894,)</f>
        <v>0</v>
      </c>
      <c r="AH2894">
        <f>IF(EXACT($AE2894,AH$1),$D2894,)</f>
        <v>0</v>
      </c>
      <c r="AI2894">
        <f>IF(EXACT($AE2894,AI$1),$D2894,)</f>
        <v>0</v>
      </c>
      <c r="AJ2894">
        <f>IF(EXACT($AE2894,AJ$1),$D2894,)</f>
        <v>0</v>
      </c>
      <c r="AK2894">
        <f>IF(EXACT($AE2894,AK$1),$D2894,)</f>
        <v>0</v>
      </c>
      <c r="AL2894">
        <f>IF(EXACT($AE2894,AL$1),$D2894,)</f>
        <v>20.350000000000001</v>
      </c>
    </row>
    <row r="2895" spans="1:38" x14ac:dyDescent="0.25">
      <c r="A2895" t="s">
        <v>8704</v>
      </c>
      <c r="B2895" t="s">
        <v>8705</v>
      </c>
      <c r="C2895" t="s">
        <v>27</v>
      </c>
      <c r="D2895">
        <v>19.32</v>
      </c>
      <c r="E2895" t="s">
        <v>28</v>
      </c>
      <c r="F2895" t="s">
        <v>8706</v>
      </c>
      <c r="G2895">
        <v>960</v>
      </c>
      <c r="H2895">
        <v>720</v>
      </c>
      <c r="I2895">
        <v>3</v>
      </c>
      <c r="J2895" t="s">
        <v>31</v>
      </c>
      <c r="K2895" t="s">
        <v>30</v>
      </c>
      <c r="L2895">
        <v>72</v>
      </c>
      <c r="M2895">
        <v>18</v>
      </c>
      <c r="N2895">
        <v>56</v>
      </c>
      <c r="O2895">
        <v>32</v>
      </c>
      <c r="P2895">
        <v>1792</v>
      </c>
      <c r="Q2895">
        <v>50</v>
      </c>
      <c r="R2895">
        <v>250</v>
      </c>
      <c r="S2895">
        <v>110</v>
      </c>
      <c r="T2895">
        <v>173</v>
      </c>
      <c r="U2895">
        <v>15</v>
      </c>
      <c r="V2895">
        <v>200</v>
      </c>
      <c r="W2895">
        <v>6</v>
      </c>
      <c r="X2895">
        <v>25</v>
      </c>
      <c r="Y2895">
        <v>1092.2</v>
      </c>
      <c r="AA2895" t="s">
        <v>30</v>
      </c>
      <c r="AB2895" s="1">
        <v>44625</v>
      </c>
      <c r="AC2895" s="2">
        <v>0.67275462962962962</v>
      </c>
      <c r="AD2895" s="2">
        <f t="shared" si="45"/>
        <v>16.146111111111111</v>
      </c>
      <c r="AE2895" s="8">
        <f>WEEKDAY(AB2895)</f>
        <v>7</v>
      </c>
      <c r="AF2895">
        <f>IF(EXACT($AE2895,AF$1),$D2895,)</f>
        <v>0</v>
      </c>
      <c r="AG2895">
        <f>IF(EXACT($AE2895,AG$1),$D2895,)</f>
        <v>0</v>
      </c>
      <c r="AH2895">
        <f>IF(EXACT($AE2895,AH$1),$D2895,)</f>
        <v>0</v>
      </c>
      <c r="AI2895">
        <f>IF(EXACT($AE2895,AI$1),$D2895,)</f>
        <v>0</v>
      </c>
      <c r="AJ2895">
        <f>IF(EXACT($AE2895,AJ$1),$D2895,)</f>
        <v>0</v>
      </c>
      <c r="AK2895">
        <f>IF(EXACT($AE2895,AK$1),$D2895,)</f>
        <v>0</v>
      </c>
      <c r="AL2895">
        <f>IF(EXACT($AE2895,AL$1),$D2895,)</f>
        <v>19.32</v>
      </c>
    </row>
    <row r="2896" spans="1:38" x14ac:dyDescent="0.25">
      <c r="A2896" t="s">
        <v>8707</v>
      </c>
      <c r="B2896" t="s">
        <v>8708</v>
      </c>
      <c r="C2896" t="s">
        <v>27</v>
      </c>
      <c r="D2896">
        <v>19.190000000000001</v>
      </c>
      <c r="E2896" t="s">
        <v>28</v>
      </c>
      <c r="F2896" t="s">
        <v>8709</v>
      </c>
      <c r="G2896">
        <v>960</v>
      </c>
      <c r="H2896">
        <v>720</v>
      </c>
      <c r="I2896">
        <v>3</v>
      </c>
      <c r="J2896" t="s">
        <v>29</v>
      </c>
      <c r="K2896" t="s">
        <v>30</v>
      </c>
      <c r="L2896">
        <v>99</v>
      </c>
      <c r="M2896">
        <v>28</v>
      </c>
      <c r="N2896">
        <v>28</v>
      </c>
      <c r="O2896">
        <v>22</v>
      </c>
      <c r="P2896">
        <v>616</v>
      </c>
      <c r="Q2896">
        <v>50</v>
      </c>
      <c r="R2896">
        <v>250</v>
      </c>
      <c r="S2896">
        <v>110</v>
      </c>
      <c r="T2896">
        <v>173</v>
      </c>
      <c r="U2896">
        <v>15</v>
      </c>
      <c r="V2896">
        <v>200</v>
      </c>
      <c r="W2896">
        <v>6</v>
      </c>
      <c r="X2896">
        <v>56</v>
      </c>
      <c r="Y2896">
        <v>2743.2</v>
      </c>
      <c r="AA2896" t="s">
        <v>30</v>
      </c>
      <c r="AB2896" s="1">
        <v>44625</v>
      </c>
      <c r="AC2896" s="2">
        <v>0.67486111111111102</v>
      </c>
      <c r="AD2896" s="2">
        <f t="shared" si="45"/>
        <v>16.196666666666665</v>
      </c>
      <c r="AE2896" s="8">
        <f>WEEKDAY(AB2896)</f>
        <v>7</v>
      </c>
      <c r="AF2896">
        <f>IF(EXACT($AE2896,AF$1),$D2896,)</f>
        <v>0</v>
      </c>
      <c r="AG2896">
        <f>IF(EXACT($AE2896,AG$1),$D2896,)</f>
        <v>0</v>
      </c>
      <c r="AH2896">
        <f>IF(EXACT($AE2896,AH$1),$D2896,)</f>
        <v>0</v>
      </c>
      <c r="AI2896">
        <f>IF(EXACT($AE2896,AI$1),$D2896,)</f>
        <v>0</v>
      </c>
      <c r="AJ2896">
        <f>IF(EXACT($AE2896,AJ$1),$D2896,)</f>
        <v>0</v>
      </c>
      <c r="AK2896">
        <f>IF(EXACT($AE2896,AK$1),$D2896,)</f>
        <v>0</v>
      </c>
      <c r="AL2896">
        <f>IF(EXACT($AE2896,AL$1),$D2896,)</f>
        <v>19.190000000000001</v>
      </c>
    </row>
    <row r="2897" spans="1:38" x14ac:dyDescent="0.25">
      <c r="A2897" t="s">
        <v>8710</v>
      </c>
      <c r="B2897" t="s">
        <v>8711</v>
      </c>
      <c r="C2897" t="s">
        <v>27</v>
      </c>
      <c r="D2897">
        <v>18.559999999999999</v>
      </c>
      <c r="E2897" t="s">
        <v>28</v>
      </c>
      <c r="F2897" t="s">
        <v>8712</v>
      </c>
      <c r="G2897">
        <v>960</v>
      </c>
      <c r="H2897">
        <v>720</v>
      </c>
      <c r="I2897">
        <v>3</v>
      </c>
      <c r="J2897" t="s">
        <v>31</v>
      </c>
      <c r="K2897" t="s">
        <v>30</v>
      </c>
      <c r="L2897">
        <v>150</v>
      </c>
      <c r="M2897">
        <v>18</v>
      </c>
      <c r="N2897">
        <v>19</v>
      </c>
      <c r="O2897">
        <v>23</v>
      </c>
      <c r="P2897">
        <v>437</v>
      </c>
      <c r="Q2897">
        <v>50</v>
      </c>
      <c r="R2897">
        <v>250</v>
      </c>
      <c r="S2897">
        <v>110</v>
      </c>
      <c r="T2897">
        <v>173</v>
      </c>
      <c r="U2897">
        <v>15</v>
      </c>
      <c r="V2897">
        <v>200</v>
      </c>
      <c r="W2897">
        <v>6</v>
      </c>
      <c r="X2897">
        <v>25</v>
      </c>
      <c r="Y2897">
        <v>1092.2</v>
      </c>
      <c r="AA2897" t="s">
        <v>30</v>
      </c>
      <c r="AB2897" s="1">
        <v>44625</v>
      </c>
      <c r="AC2897" s="2">
        <v>0.68879629629629635</v>
      </c>
      <c r="AD2897" s="2">
        <f t="shared" si="45"/>
        <v>16.531111111111112</v>
      </c>
      <c r="AE2897" s="8">
        <f>WEEKDAY(AB2897)</f>
        <v>7</v>
      </c>
      <c r="AF2897">
        <f>IF(EXACT($AE2897,AF$1),$D2897,)</f>
        <v>0</v>
      </c>
      <c r="AG2897">
        <f>IF(EXACT($AE2897,AG$1),$D2897,)</f>
        <v>0</v>
      </c>
      <c r="AH2897">
        <f>IF(EXACT($AE2897,AH$1),$D2897,)</f>
        <v>0</v>
      </c>
      <c r="AI2897">
        <f>IF(EXACT($AE2897,AI$1),$D2897,)</f>
        <v>0</v>
      </c>
      <c r="AJ2897">
        <f>IF(EXACT($AE2897,AJ$1),$D2897,)</f>
        <v>0</v>
      </c>
      <c r="AK2897">
        <f>IF(EXACT($AE2897,AK$1),$D2897,)</f>
        <v>0</v>
      </c>
      <c r="AL2897">
        <f>IF(EXACT($AE2897,AL$1),$D2897,)</f>
        <v>18.559999999999999</v>
      </c>
    </row>
    <row r="2898" spans="1:38" x14ac:dyDescent="0.25">
      <c r="A2898" t="s">
        <v>8713</v>
      </c>
      <c r="B2898" t="s">
        <v>8714</v>
      </c>
      <c r="C2898" t="s">
        <v>27</v>
      </c>
      <c r="D2898">
        <v>16.84</v>
      </c>
      <c r="E2898" t="s">
        <v>28</v>
      </c>
      <c r="F2898" t="s">
        <v>8715</v>
      </c>
      <c r="G2898">
        <v>960</v>
      </c>
      <c r="H2898">
        <v>720</v>
      </c>
      <c r="I2898">
        <v>3</v>
      </c>
      <c r="J2898" t="s">
        <v>29</v>
      </c>
      <c r="K2898" t="s">
        <v>30</v>
      </c>
      <c r="L2898">
        <v>93</v>
      </c>
      <c r="M2898">
        <v>24</v>
      </c>
      <c r="N2898">
        <v>51</v>
      </c>
      <c r="O2898">
        <v>25</v>
      </c>
      <c r="P2898">
        <v>1275</v>
      </c>
      <c r="Q2898">
        <v>50</v>
      </c>
      <c r="R2898">
        <v>250</v>
      </c>
      <c r="S2898">
        <v>110</v>
      </c>
      <c r="T2898">
        <v>173</v>
      </c>
      <c r="U2898">
        <v>15</v>
      </c>
      <c r="V2898">
        <v>200</v>
      </c>
      <c r="W2898">
        <v>6</v>
      </c>
      <c r="X2898">
        <v>56</v>
      </c>
      <c r="Y2898">
        <v>2743.2</v>
      </c>
      <c r="AA2898" t="s">
        <v>30</v>
      </c>
      <c r="AB2898" s="1">
        <v>44625</v>
      </c>
      <c r="AC2898" s="2">
        <v>0.6897106481481482</v>
      </c>
      <c r="AD2898" s="2">
        <f t="shared" si="45"/>
        <v>16.553055555555556</v>
      </c>
      <c r="AE2898" s="8">
        <f>WEEKDAY(AB2898)</f>
        <v>7</v>
      </c>
      <c r="AF2898">
        <f>IF(EXACT($AE2898,AF$1),$D2898,)</f>
        <v>0</v>
      </c>
      <c r="AG2898">
        <f>IF(EXACT($AE2898,AG$1),$D2898,)</f>
        <v>0</v>
      </c>
      <c r="AH2898">
        <f>IF(EXACT($AE2898,AH$1),$D2898,)</f>
        <v>0</v>
      </c>
      <c r="AI2898">
        <f>IF(EXACT($AE2898,AI$1),$D2898,)</f>
        <v>0</v>
      </c>
      <c r="AJ2898">
        <f>IF(EXACT($AE2898,AJ$1),$D2898,)</f>
        <v>0</v>
      </c>
      <c r="AK2898">
        <f>IF(EXACT($AE2898,AK$1),$D2898,)</f>
        <v>0</v>
      </c>
      <c r="AL2898">
        <f>IF(EXACT($AE2898,AL$1),$D2898,)</f>
        <v>16.84</v>
      </c>
    </row>
    <row r="2899" spans="1:38" x14ac:dyDescent="0.25">
      <c r="A2899" t="s">
        <v>8716</v>
      </c>
      <c r="B2899" t="s">
        <v>8717</v>
      </c>
      <c r="C2899" t="s">
        <v>27</v>
      </c>
      <c r="D2899">
        <v>23.98</v>
      </c>
      <c r="E2899" t="s">
        <v>28</v>
      </c>
      <c r="F2899" t="s">
        <v>8718</v>
      </c>
      <c r="G2899">
        <v>960</v>
      </c>
      <c r="H2899">
        <v>720</v>
      </c>
      <c r="I2899">
        <v>3</v>
      </c>
      <c r="J2899" t="s">
        <v>31</v>
      </c>
      <c r="K2899" t="s">
        <v>30</v>
      </c>
      <c r="L2899">
        <v>121</v>
      </c>
      <c r="M2899">
        <v>16</v>
      </c>
      <c r="N2899">
        <v>21</v>
      </c>
      <c r="O2899">
        <v>26</v>
      </c>
      <c r="P2899">
        <v>546</v>
      </c>
      <c r="Q2899">
        <v>50</v>
      </c>
      <c r="R2899">
        <v>250</v>
      </c>
      <c r="S2899">
        <v>110</v>
      </c>
      <c r="T2899">
        <v>173</v>
      </c>
      <c r="U2899">
        <v>15</v>
      </c>
      <c r="V2899">
        <v>200</v>
      </c>
      <c r="W2899">
        <v>6</v>
      </c>
      <c r="X2899">
        <v>25</v>
      </c>
      <c r="Y2899">
        <v>1092.2</v>
      </c>
      <c r="AA2899" t="s">
        <v>30</v>
      </c>
      <c r="AB2899" s="1">
        <v>44625</v>
      </c>
      <c r="AC2899" s="2">
        <v>0.69391203703703708</v>
      </c>
      <c r="AD2899" s="2">
        <f t="shared" si="45"/>
        <v>16.65388888888889</v>
      </c>
      <c r="AE2899" s="8">
        <f>WEEKDAY(AB2899)</f>
        <v>7</v>
      </c>
      <c r="AF2899">
        <f>IF(EXACT($AE2899,AF$1),$D2899,)</f>
        <v>0</v>
      </c>
      <c r="AG2899">
        <f>IF(EXACT($AE2899,AG$1),$D2899,)</f>
        <v>0</v>
      </c>
      <c r="AH2899">
        <f>IF(EXACT($AE2899,AH$1),$D2899,)</f>
        <v>0</v>
      </c>
      <c r="AI2899">
        <f>IF(EXACT($AE2899,AI$1),$D2899,)</f>
        <v>0</v>
      </c>
      <c r="AJ2899">
        <f>IF(EXACT($AE2899,AJ$1),$D2899,)</f>
        <v>0</v>
      </c>
      <c r="AK2899">
        <f>IF(EXACT($AE2899,AK$1),$D2899,)</f>
        <v>0</v>
      </c>
      <c r="AL2899">
        <f>IF(EXACT($AE2899,AL$1),$D2899,)</f>
        <v>23.98</v>
      </c>
    </row>
    <row r="2900" spans="1:38" x14ac:dyDescent="0.25">
      <c r="A2900" t="s">
        <v>8719</v>
      </c>
      <c r="B2900" t="s">
        <v>8720</v>
      </c>
      <c r="C2900" t="s">
        <v>27</v>
      </c>
      <c r="D2900">
        <v>18.489999999999998</v>
      </c>
      <c r="E2900" t="s">
        <v>28</v>
      </c>
      <c r="F2900" t="s">
        <v>8721</v>
      </c>
      <c r="G2900">
        <v>960</v>
      </c>
      <c r="H2900">
        <v>720</v>
      </c>
      <c r="I2900">
        <v>3</v>
      </c>
      <c r="J2900" t="s">
        <v>31</v>
      </c>
      <c r="K2900" t="s">
        <v>30</v>
      </c>
      <c r="L2900">
        <v>121</v>
      </c>
      <c r="M2900">
        <v>16</v>
      </c>
      <c r="N2900">
        <v>19</v>
      </c>
      <c r="O2900">
        <v>26</v>
      </c>
      <c r="P2900">
        <v>494</v>
      </c>
      <c r="Q2900">
        <v>50</v>
      </c>
      <c r="R2900">
        <v>250</v>
      </c>
      <c r="S2900">
        <v>110</v>
      </c>
      <c r="T2900">
        <v>173</v>
      </c>
      <c r="U2900">
        <v>15</v>
      </c>
      <c r="V2900">
        <v>200</v>
      </c>
      <c r="W2900">
        <v>6</v>
      </c>
      <c r="X2900">
        <v>25</v>
      </c>
      <c r="Y2900">
        <v>1092.2</v>
      </c>
      <c r="AA2900" t="s">
        <v>30</v>
      </c>
      <c r="AB2900" s="1">
        <v>44625</v>
      </c>
      <c r="AC2900" s="2">
        <v>0.69762731481481488</v>
      </c>
      <c r="AD2900" s="2">
        <f t="shared" si="45"/>
        <v>16.743055555555557</v>
      </c>
      <c r="AE2900" s="8">
        <f>WEEKDAY(AB2900)</f>
        <v>7</v>
      </c>
      <c r="AF2900">
        <f>IF(EXACT($AE2900,AF$1),$D2900,)</f>
        <v>0</v>
      </c>
      <c r="AG2900">
        <f>IF(EXACT($AE2900,AG$1),$D2900,)</f>
        <v>0</v>
      </c>
      <c r="AH2900">
        <f>IF(EXACT($AE2900,AH$1),$D2900,)</f>
        <v>0</v>
      </c>
      <c r="AI2900">
        <f>IF(EXACT($AE2900,AI$1),$D2900,)</f>
        <v>0</v>
      </c>
      <c r="AJ2900">
        <f>IF(EXACT($AE2900,AJ$1),$D2900,)</f>
        <v>0</v>
      </c>
      <c r="AK2900">
        <f>IF(EXACT($AE2900,AK$1),$D2900,)</f>
        <v>0</v>
      </c>
      <c r="AL2900">
        <f>IF(EXACT($AE2900,AL$1),$D2900,)</f>
        <v>18.489999999999998</v>
      </c>
    </row>
    <row r="2901" spans="1:38" x14ac:dyDescent="0.25">
      <c r="A2901" t="s">
        <v>8722</v>
      </c>
      <c r="B2901" t="s">
        <v>8723</v>
      </c>
      <c r="C2901" t="s">
        <v>27</v>
      </c>
      <c r="D2901">
        <v>20.07</v>
      </c>
      <c r="E2901" t="s">
        <v>28</v>
      </c>
      <c r="F2901" t="s">
        <v>8724</v>
      </c>
      <c r="G2901">
        <v>960</v>
      </c>
      <c r="H2901">
        <v>720</v>
      </c>
      <c r="I2901">
        <v>3</v>
      </c>
      <c r="J2901" t="s">
        <v>31</v>
      </c>
      <c r="K2901" t="s">
        <v>30</v>
      </c>
      <c r="L2901">
        <v>114</v>
      </c>
      <c r="M2901">
        <v>27</v>
      </c>
      <c r="N2901">
        <v>34</v>
      </c>
      <c r="O2901">
        <v>19</v>
      </c>
      <c r="P2901">
        <v>646</v>
      </c>
      <c r="Q2901">
        <v>50</v>
      </c>
      <c r="R2901">
        <v>250</v>
      </c>
      <c r="S2901">
        <v>110</v>
      </c>
      <c r="T2901">
        <v>173</v>
      </c>
      <c r="U2901">
        <v>15</v>
      </c>
      <c r="V2901">
        <v>200</v>
      </c>
      <c r="W2901">
        <v>6</v>
      </c>
      <c r="X2901">
        <v>25</v>
      </c>
      <c r="Y2901">
        <v>1092.2</v>
      </c>
      <c r="AA2901" t="s">
        <v>30</v>
      </c>
      <c r="AB2901" s="1">
        <v>44625</v>
      </c>
      <c r="AC2901" s="2">
        <v>0.70165509259259251</v>
      </c>
      <c r="AD2901" s="2">
        <f t="shared" si="45"/>
        <v>16.839722222222221</v>
      </c>
      <c r="AE2901" s="8">
        <f>WEEKDAY(AB2901)</f>
        <v>7</v>
      </c>
      <c r="AF2901">
        <f>IF(EXACT($AE2901,AF$1),$D2901,)</f>
        <v>0</v>
      </c>
      <c r="AG2901">
        <f>IF(EXACT($AE2901,AG$1),$D2901,)</f>
        <v>0</v>
      </c>
      <c r="AH2901">
        <f>IF(EXACT($AE2901,AH$1),$D2901,)</f>
        <v>0</v>
      </c>
      <c r="AI2901">
        <f>IF(EXACT($AE2901,AI$1),$D2901,)</f>
        <v>0</v>
      </c>
      <c r="AJ2901">
        <f>IF(EXACT($AE2901,AJ$1),$D2901,)</f>
        <v>0</v>
      </c>
      <c r="AK2901">
        <f>IF(EXACT($AE2901,AK$1),$D2901,)</f>
        <v>0</v>
      </c>
      <c r="AL2901">
        <f>IF(EXACT($AE2901,AL$1),$D2901,)</f>
        <v>20.07</v>
      </c>
    </row>
    <row r="2902" spans="1:38" x14ac:dyDescent="0.25">
      <c r="A2902" t="s">
        <v>8725</v>
      </c>
      <c r="B2902" t="s">
        <v>8726</v>
      </c>
      <c r="C2902" t="s">
        <v>27</v>
      </c>
      <c r="D2902">
        <v>21.71</v>
      </c>
      <c r="E2902" t="s">
        <v>28</v>
      </c>
      <c r="F2902" t="s">
        <v>8727</v>
      </c>
      <c r="G2902">
        <v>960</v>
      </c>
      <c r="H2902">
        <v>720</v>
      </c>
      <c r="I2902">
        <v>3</v>
      </c>
      <c r="J2902" t="s">
        <v>31</v>
      </c>
      <c r="K2902" t="s">
        <v>30</v>
      </c>
      <c r="L2902">
        <v>119</v>
      </c>
      <c r="M2902">
        <v>16</v>
      </c>
      <c r="N2902">
        <v>23</v>
      </c>
      <c r="O2902">
        <v>25</v>
      </c>
      <c r="P2902">
        <v>575</v>
      </c>
      <c r="Q2902">
        <v>50</v>
      </c>
      <c r="R2902">
        <v>250</v>
      </c>
      <c r="S2902">
        <v>110</v>
      </c>
      <c r="T2902">
        <v>173</v>
      </c>
      <c r="U2902">
        <v>15</v>
      </c>
      <c r="V2902">
        <v>200</v>
      </c>
      <c r="W2902">
        <v>6</v>
      </c>
      <c r="X2902">
        <v>25</v>
      </c>
      <c r="Y2902">
        <v>1092.2</v>
      </c>
      <c r="AA2902" t="s">
        <v>30</v>
      </c>
      <c r="AB2902" s="1">
        <v>44625</v>
      </c>
      <c r="AC2902" s="2">
        <v>0.71493055555555562</v>
      </c>
      <c r="AD2902" s="2">
        <f t="shared" si="45"/>
        <v>17.158333333333335</v>
      </c>
      <c r="AE2902" s="8">
        <f>WEEKDAY(AB2902)</f>
        <v>7</v>
      </c>
      <c r="AF2902">
        <f>IF(EXACT($AE2902,AF$1),$D2902,)</f>
        <v>0</v>
      </c>
      <c r="AG2902">
        <f>IF(EXACT($AE2902,AG$1),$D2902,)</f>
        <v>0</v>
      </c>
      <c r="AH2902">
        <f>IF(EXACT($AE2902,AH$1),$D2902,)</f>
        <v>0</v>
      </c>
      <c r="AI2902">
        <f>IF(EXACT($AE2902,AI$1),$D2902,)</f>
        <v>0</v>
      </c>
      <c r="AJ2902">
        <f>IF(EXACT($AE2902,AJ$1),$D2902,)</f>
        <v>0</v>
      </c>
      <c r="AK2902">
        <f>IF(EXACT($AE2902,AK$1),$D2902,)</f>
        <v>0</v>
      </c>
      <c r="AL2902">
        <f>IF(EXACT($AE2902,AL$1),$D2902,)</f>
        <v>21.71</v>
      </c>
    </row>
    <row r="2903" spans="1:38" x14ac:dyDescent="0.25">
      <c r="A2903" t="s">
        <v>8728</v>
      </c>
      <c r="B2903" t="s">
        <v>8729</v>
      </c>
      <c r="C2903" t="s">
        <v>27</v>
      </c>
      <c r="D2903">
        <v>25.59</v>
      </c>
      <c r="E2903" t="s">
        <v>28</v>
      </c>
      <c r="F2903" t="s">
        <v>8730</v>
      </c>
      <c r="G2903">
        <v>960</v>
      </c>
      <c r="H2903">
        <v>720</v>
      </c>
      <c r="I2903">
        <v>3</v>
      </c>
      <c r="J2903" t="s">
        <v>29</v>
      </c>
      <c r="K2903" t="s">
        <v>30</v>
      </c>
      <c r="L2903">
        <v>27</v>
      </c>
      <c r="M2903">
        <v>13</v>
      </c>
      <c r="N2903">
        <v>39</v>
      </c>
      <c r="O2903">
        <v>22</v>
      </c>
      <c r="P2903">
        <v>858</v>
      </c>
      <c r="Q2903">
        <v>50</v>
      </c>
      <c r="R2903">
        <v>250</v>
      </c>
      <c r="S2903">
        <v>110</v>
      </c>
      <c r="T2903">
        <v>173</v>
      </c>
      <c r="U2903">
        <v>15</v>
      </c>
      <c r="V2903">
        <v>200</v>
      </c>
      <c r="W2903">
        <v>6</v>
      </c>
      <c r="X2903">
        <v>56</v>
      </c>
      <c r="Y2903">
        <v>2743.2</v>
      </c>
      <c r="AA2903" t="s">
        <v>30</v>
      </c>
      <c r="AB2903" s="1">
        <v>44625</v>
      </c>
      <c r="AC2903" s="2">
        <v>0.72328703703703701</v>
      </c>
      <c r="AD2903" s="2">
        <f t="shared" si="45"/>
        <v>17.358888888888888</v>
      </c>
      <c r="AE2903" s="8">
        <f>WEEKDAY(AB2903)</f>
        <v>7</v>
      </c>
      <c r="AF2903">
        <f>IF(EXACT($AE2903,AF$1),$D2903,)</f>
        <v>0</v>
      </c>
      <c r="AG2903">
        <f>IF(EXACT($AE2903,AG$1),$D2903,)</f>
        <v>0</v>
      </c>
      <c r="AH2903">
        <f>IF(EXACT($AE2903,AH$1),$D2903,)</f>
        <v>0</v>
      </c>
      <c r="AI2903">
        <f>IF(EXACT($AE2903,AI$1),$D2903,)</f>
        <v>0</v>
      </c>
      <c r="AJ2903">
        <f>IF(EXACT($AE2903,AJ$1),$D2903,)</f>
        <v>0</v>
      </c>
      <c r="AK2903">
        <f>IF(EXACT($AE2903,AK$1),$D2903,)</f>
        <v>0</v>
      </c>
      <c r="AL2903">
        <f>IF(EXACT($AE2903,AL$1),$D2903,)</f>
        <v>25.59</v>
      </c>
    </row>
    <row r="2904" spans="1:38" x14ac:dyDescent="0.25">
      <c r="A2904" t="s">
        <v>8731</v>
      </c>
      <c r="B2904" t="s">
        <v>8732</v>
      </c>
      <c r="C2904" t="s">
        <v>27</v>
      </c>
      <c r="D2904">
        <v>15.89</v>
      </c>
      <c r="E2904" t="s">
        <v>28</v>
      </c>
      <c r="F2904" t="s">
        <v>8733</v>
      </c>
      <c r="G2904">
        <v>960</v>
      </c>
      <c r="H2904">
        <v>720</v>
      </c>
      <c r="I2904">
        <v>3</v>
      </c>
      <c r="J2904" t="s">
        <v>29</v>
      </c>
      <c r="K2904" t="s">
        <v>30</v>
      </c>
      <c r="L2904">
        <v>134</v>
      </c>
      <c r="M2904">
        <v>16</v>
      </c>
      <c r="N2904">
        <v>30</v>
      </c>
      <c r="O2904">
        <v>28</v>
      </c>
      <c r="P2904">
        <v>840</v>
      </c>
      <c r="Q2904">
        <v>50</v>
      </c>
      <c r="R2904">
        <v>250</v>
      </c>
      <c r="S2904">
        <v>110</v>
      </c>
      <c r="T2904">
        <v>173</v>
      </c>
      <c r="U2904">
        <v>15</v>
      </c>
      <c r="V2904">
        <v>200</v>
      </c>
      <c r="W2904">
        <v>6</v>
      </c>
      <c r="X2904">
        <v>56</v>
      </c>
      <c r="Y2904">
        <v>2743.2</v>
      </c>
      <c r="AA2904" t="s">
        <v>30</v>
      </c>
      <c r="AB2904" s="1">
        <v>44625</v>
      </c>
      <c r="AC2904" s="2">
        <v>0.73490740740740745</v>
      </c>
      <c r="AD2904" s="2">
        <f t="shared" si="45"/>
        <v>17.637777777777778</v>
      </c>
      <c r="AE2904" s="8">
        <f>WEEKDAY(AB2904)</f>
        <v>7</v>
      </c>
      <c r="AF2904">
        <f>IF(EXACT($AE2904,AF$1),$D2904,)</f>
        <v>0</v>
      </c>
      <c r="AG2904">
        <f>IF(EXACT($AE2904,AG$1),$D2904,)</f>
        <v>0</v>
      </c>
      <c r="AH2904">
        <f>IF(EXACT($AE2904,AH$1),$D2904,)</f>
        <v>0</v>
      </c>
      <c r="AI2904">
        <f>IF(EXACT($AE2904,AI$1),$D2904,)</f>
        <v>0</v>
      </c>
      <c r="AJ2904">
        <f>IF(EXACT($AE2904,AJ$1),$D2904,)</f>
        <v>0</v>
      </c>
      <c r="AK2904">
        <f>IF(EXACT($AE2904,AK$1),$D2904,)</f>
        <v>0</v>
      </c>
      <c r="AL2904">
        <f>IF(EXACT($AE2904,AL$1),$D2904,)</f>
        <v>15.89</v>
      </c>
    </row>
    <row r="2905" spans="1:38" x14ac:dyDescent="0.25">
      <c r="A2905" t="s">
        <v>8734</v>
      </c>
      <c r="B2905" t="s">
        <v>8735</v>
      </c>
      <c r="C2905" t="s">
        <v>27</v>
      </c>
      <c r="D2905">
        <v>18.05</v>
      </c>
      <c r="E2905" t="s">
        <v>28</v>
      </c>
      <c r="F2905" t="s">
        <v>8736</v>
      </c>
      <c r="G2905">
        <v>960</v>
      </c>
      <c r="H2905">
        <v>720</v>
      </c>
      <c r="I2905">
        <v>3</v>
      </c>
      <c r="J2905" t="s">
        <v>31</v>
      </c>
      <c r="K2905" t="s">
        <v>30</v>
      </c>
      <c r="L2905">
        <v>70</v>
      </c>
      <c r="M2905">
        <v>10</v>
      </c>
      <c r="N2905">
        <v>53</v>
      </c>
      <c r="O2905">
        <v>33</v>
      </c>
      <c r="P2905">
        <v>1749</v>
      </c>
      <c r="Q2905">
        <v>50</v>
      </c>
      <c r="R2905">
        <v>250</v>
      </c>
      <c r="S2905">
        <v>110</v>
      </c>
      <c r="T2905">
        <v>173</v>
      </c>
      <c r="U2905">
        <v>15</v>
      </c>
      <c r="V2905">
        <v>200</v>
      </c>
      <c r="W2905">
        <v>6</v>
      </c>
      <c r="X2905">
        <v>25</v>
      </c>
      <c r="Y2905">
        <v>1092.2</v>
      </c>
      <c r="AA2905" t="s">
        <v>30</v>
      </c>
      <c r="AB2905" s="1">
        <v>44625</v>
      </c>
      <c r="AC2905" s="2">
        <v>0.7421875</v>
      </c>
      <c r="AD2905" s="2">
        <f t="shared" si="45"/>
        <v>17.8125</v>
      </c>
      <c r="AE2905" s="8">
        <f>WEEKDAY(AB2905)</f>
        <v>7</v>
      </c>
      <c r="AF2905">
        <f>IF(EXACT($AE2905,AF$1),$D2905,)</f>
        <v>0</v>
      </c>
      <c r="AG2905">
        <f>IF(EXACT($AE2905,AG$1),$D2905,)</f>
        <v>0</v>
      </c>
      <c r="AH2905">
        <f>IF(EXACT($AE2905,AH$1),$D2905,)</f>
        <v>0</v>
      </c>
      <c r="AI2905">
        <f>IF(EXACT($AE2905,AI$1),$D2905,)</f>
        <v>0</v>
      </c>
      <c r="AJ2905">
        <f>IF(EXACT($AE2905,AJ$1),$D2905,)</f>
        <v>0</v>
      </c>
      <c r="AK2905">
        <f>IF(EXACT($AE2905,AK$1),$D2905,)</f>
        <v>0</v>
      </c>
      <c r="AL2905">
        <f>IF(EXACT($AE2905,AL$1),$D2905,)</f>
        <v>18.05</v>
      </c>
    </row>
    <row r="2906" spans="1:38" x14ac:dyDescent="0.25">
      <c r="A2906" t="s">
        <v>8737</v>
      </c>
      <c r="B2906" t="s">
        <v>8738</v>
      </c>
      <c r="C2906" t="s">
        <v>27</v>
      </c>
      <c r="D2906">
        <v>24.4</v>
      </c>
      <c r="E2906" t="s">
        <v>28</v>
      </c>
      <c r="F2906" t="s">
        <v>8739</v>
      </c>
      <c r="G2906">
        <v>960</v>
      </c>
      <c r="H2906">
        <v>720</v>
      </c>
      <c r="I2906">
        <v>3</v>
      </c>
      <c r="J2906" t="s">
        <v>31</v>
      </c>
      <c r="K2906" t="s">
        <v>30</v>
      </c>
      <c r="L2906">
        <v>37</v>
      </c>
      <c r="M2906">
        <v>14</v>
      </c>
      <c r="N2906">
        <v>41</v>
      </c>
      <c r="O2906">
        <v>33</v>
      </c>
      <c r="P2906">
        <v>1353</v>
      </c>
      <c r="Q2906">
        <v>50</v>
      </c>
      <c r="R2906">
        <v>250</v>
      </c>
      <c r="S2906">
        <v>110</v>
      </c>
      <c r="T2906">
        <v>173</v>
      </c>
      <c r="U2906">
        <v>15</v>
      </c>
      <c r="V2906">
        <v>200</v>
      </c>
      <c r="W2906">
        <v>6</v>
      </c>
      <c r="X2906">
        <v>25</v>
      </c>
      <c r="Y2906">
        <v>1092.2</v>
      </c>
      <c r="AA2906" t="s">
        <v>30</v>
      </c>
      <c r="AB2906" s="1">
        <v>44625</v>
      </c>
      <c r="AC2906" s="2">
        <v>0.75310185185185186</v>
      </c>
      <c r="AD2906" s="2">
        <f t="shared" si="45"/>
        <v>18.074444444444445</v>
      </c>
      <c r="AE2906" s="8">
        <f>WEEKDAY(AB2906)</f>
        <v>7</v>
      </c>
      <c r="AF2906">
        <f>IF(EXACT($AE2906,AF$1),$D2906,)</f>
        <v>0</v>
      </c>
      <c r="AG2906">
        <f>IF(EXACT($AE2906,AG$1),$D2906,)</f>
        <v>0</v>
      </c>
      <c r="AH2906">
        <f>IF(EXACT($AE2906,AH$1),$D2906,)</f>
        <v>0</v>
      </c>
      <c r="AI2906">
        <f>IF(EXACT($AE2906,AI$1),$D2906,)</f>
        <v>0</v>
      </c>
      <c r="AJ2906">
        <f>IF(EXACT($AE2906,AJ$1),$D2906,)</f>
        <v>0</v>
      </c>
      <c r="AK2906">
        <f>IF(EXACT($AE2906,AK$1),$D2906,)</f>
        <v>0</v>
      </c>
      <c r="AL2906">
        <f>IF(EXACT($AE2906,AL$1),$D2906,)</f>
        <v>24.4</v>
      </c>
    </row>
    <row r="2907" spans="1:38" x14ac:dyDescent="0.25">
      <c r="A2907" t="s">
        <v>8740</v>
      </c>
      <c r="B2907" t="s">
        <v>8741</v>
      </c>
      <c r="C2907" t="s">
        <v>27</v>
      </c>
      <c r="D2907">
        <v>24.6</v>
      </c>
      <c r="E2907" t="s">
        <v>28</v>
      </c>
      <c r="F2907" t="s">
        <v>8742</v>
      </c>
      <c r="G2907">
        <v>960</v>
      </c>
      <c r="H2907">
        <v>720</v>
      </c>
      <c r="I2907">
        <v>3</v>
      </c>
      <c r="J2907" t="s">
        <v>29</v>
      </c>
      <c r="K2907" t="s">
        <v>30</v>
      </c>
      <c r="L2907">
        <v>101</v>
      </c>
      <c r="M2907">
        <v>13</v>
      </c>
      <c r="N2907">
        <v>19</v>
      </c>
      <c r="O2907">
        <v>30</v>
      </c>
      <c r="P2907">
        <v>570</v>
      </c>
      <c r="Q2907">
        <v>50</v>
      </c>
      <c r="R2907">
        <v>250</v>
      </c>
      <c r="S2907">
        <v>110</v>
      </c>
      <c r="T2907">
        <v>173</v>
      </c>
      <c r="U2907">
        <v>15</v>
      </c>
      <c r="V2907">
        <v>200</v>
      </c>
      <c r="W2907">
        <v>6</v>
      </c>
      <c r="X2907">
        <v>56</v>
      </c>
      <c r="Y2907">
        <v>2743.2</v>
      </c>
      <c r="AA2907" t="s">
        <v>30</v>
      </c>
      <c r="AB2907" s="1">
        <v>44625</v>
      </c>
      <c r="AC2907" s="2">
        <v>0.75358796296296304</v>
      </c>
      <c r="AD2907" s="2">
        <f t="shared" si="45"/>
        <v>18.086111111111112</v>
      </c>
      <c r="AE2907" s="8">
        <f>WEEKDAY(AB2907)</f>
        <v>7</v>
      </c>
      <c r="AF2907">
        <f>IF(EXACT($AE2907,AF$1),$D2907,)</f>
        <v>0</v>
      </c>
      <c r="AG2907">
        <f>IF(EXACT($AE2907,AG$1),$D2907,)</f>
        <v>0</v>
      </c>
      <c r="AH2907">
        <f>IF(EXACT($AE2907,AH$1),$D2907,)</f>
        <v>0</v>
      </c>
      <c r="AI2907">
        <f>IF(EXACT($AE2907,AI$1),$D2907,)</f>
        <v>0</v>
      </c>
      <c r="AJ2907">
        <f>IF(EXACT($AE2907,AJ$1),$D2907,)</f>
        <v>0</v>
      </c>
      <c r="AK2907">
        <f>IF(EXACT($AE2907,AK$1),$D2907,)</f>
        <v>0</v>
      </c>
      <c r="AL2907">
        <f>IF(EXACT($AE2907,AL$1),$D2907,)</f>
        <v>24.6</v>
      </c>
    </row>
    <row r="2908" spans="1:38" x14ac:dyDescent="0.25">
      <c r="A2908" t="s">
        <v>8743</v>
      </c>
      <c r="B2908" t="s">
        <v>8744</v>
      </c>
      <c r="C2908" t="s">
        <v>27</v>
      </c>
      <c r="D2908">
        <v>29.38</v>
      </c>
      <c r="E2908" t="s">
        <v>28</v>
      </c>
      <c r="F2908" t="s">
        <v>8745</v>
      </c>
      <c r="G2908">
        <v>960</v>
      </c>
      <c r="H2908">
        <v>720</v>
      </c>
      <c r="I2908">
        <v>3</v>
      </c>
      <c r="J2908" t="s">
        <v>29</v>
      </c>
      <c r="K2908" t="s">
        <v>30</v>
      </c>
      <c r="L2908">
        <v>98</v>
      </c>
      <c r="M2908">
        <v>20</v>
      </c>
      <c r="N2908">
        <v>41</v>
      </c>
      <c r="O2908">
        <v>25</v>
      </c>
      <c r="P2908">
        <v>1025</v>
      </c>
      <c r="Q2908">
        <v>50</v>
      </c>
      <c r="R2908">
        <v>250</v>
      </c>
      <c r="S2908">
        <v>110</v>
      </c>
      <c r="T2908">
        <v>173</v>
      </c>
      <c r="U2908">
        <v>15</v>
      </c>
      <c r="V2908">
        <v>200</v>
      </c>
      <c r="W2908">
        <v>6</v>
      </c>
      <c r="X2908">
        <v>56</v>
      </c>
      <c r="Y2908">
        <v>2743.2</v>
      </c>
      <c r="AA2908" t="s">
        <v>30</v>
      </c>
      <c r="AB2908" s="1">
        <v>44625</v>
      </c>
      <c r="AC2908" s="2">
        <v>0.7653240740740741</v>
      </c>
      <c r="AD2908" s="2">
        <f t="shared" si="45"/>
        <v>18.367777777777778</v>
      </c>
      <c r="AE2908" s="8">
        <f>WEEKDAY(AB2908)</f>
        <v>7</v>
      </c>
      <c r="AF2908">
        <f>IF(EXACT($AE2908,AF$1),$D2908,)</f>
        <v>0</v>
      </c>
      <c r="AG2908">
        <f>IF(EXACT($AE2908,AG$1),$D2908,)</f>
        <v>0</v>
      </c>
      <c r="AH2908">
        <f>IF(EXACT($AE2908,AH$1),$D2908,)</f>
        <v>0</v>
      </c>
      <c r="AI2908">
        <f>IF(EXACT($AE2908,AI$1),$D2908,)</f>
        <v>0</v>
      </c>
      <c r="AJ2908">
        <f>IF(EXACT($AE2908,AJ$1),$D2908,)</f>
        <v>0</v>
      </c>
      <c r="AK2908">
        <f>IF(EXACT($AE2908,AK$1),$D2908,)</f>
        <v>0</v>
      </c>
      <c r="AL2908">
        <f>IF(EXACT($AE2908,AL$1),$D2908,)</f>
        <v>29.38</v>
      </c>
    </row>
    <row r="2909" spans="1:38" x14ac:dyDescent="0.25">
      <c r="A2909" t="s">
        <v>8746</v>
      </c>
      <c r="B2909" t="s">
        <v>8747</v>
      </c>
      <c r="C2909" t="s">
        <v>27</v>
      </c>
      <c r="D2909">
        <v>21.08</v>
      </c>
      <c r="E2909" t="s">
        <v>28</v>
      </c>
      <c r="F2909" t="s">
        <v>8748</v>
      </c>
      <c r="G2909">
        <v>960</v>
      </c>
      <c r="H2909">
        <v>720</v>
      </c>
      <c r="I2909">
        <v>3</v>
      </c>
      <c r="J2909" t="s">
        <v>29</v>
      </c>
      <c r="K2909" t="s">
        <v>30</v>
      </c>
      <c r="L2909">
        <v>77</v>
      </c>
      <c r="M2909">
        <v>27</v>
      </c>
      <c r="N2909">
        <v>26</v>
      </c>
      <c r="O2909">
        <v>16</v>
      </c>
      <c r="P2909">
        <v>416</v>
      </c>
      <c r="Q2909">
        <v>50</v>
      </c>
      <c r="R2909">
        <v>250</v>
      </c>
      <c r="S2909">
        <v>110</v>
      </c>
      <c r="T2909">
        <v>173</v>
      </c>
      <c r="U2909">
        <v>15</v>
      </c>
      <c r="V2909">
        <v>200</v>
      </c>
      <c r="W2909">
        <v>6</v>
      </c>
      <c r="X2909">
        <v>56</v>
      </c>
      <c r="Y2909">
        <v>2743.2</v>
      </c>
      <c r="AA2909" t="s">
        <v>30</v>
      </c>
      <c r="AB2909" s="1">
        <v>44625</v>
      </c>
      <c r="AC2909" s="2">
        <v>0.76570601851851849</v>
      </c>
      <c r="AD2909" s="2">
        <f t="shared" si="45"/>
        <v>18.376944444444444</v>
      </c>
      <c r="AE2909" s="8">
        <f>WEEKDAY(AB2909)</f>
        <v>7</v>
      </c>
      <c r="AF2909">
        <f>IF(EXACT($AE2909,AF$1),$D2909,)</f>
        <v>0</v>
      </c>
      <c r="AG2909">
        <f>IF(EXACT($AE2909,AG$1),$D2909,)</f>
        <v>0</v>
      </c>
      <c r="AH2909">
        <f>IF(EXACT($AE2909,AH$1),$D2909,)</f>
        <v>0</v>
      </c>
      <c r="AI2909">
        <f>IF(EXACT($AE2909,AI$1),$D2909,)</f>
        <v>0</v>
      </c>
      <c r="AJ2909">
        <f>IF(EXACT($AE2909,AJ$1),$D2909,)</f>
        <v>0</v>
      </c>
      <c r="AK2909">
        <f>IF(EXACT($AE2909,AK$1),$D2909,)</f>
        <v>0</v>
      </c>
      <c r="AL2909">
        <f>IF(EXACT($AE2909,AL$1),$D2909,)</f>
        <v>21.08</v>
      </c>
    </row>
    <row r="2910" spans="1:38" x14ac:dyDescent="0.25">
      <c r="A2910" t="s">
        <v>8749</v>
      </c>
      <c r="B2910" t="s">
        <v>8750</v>
      </c>
      <c r="C2910" t="s">
        <v>27</v>
      </c>
      <c r="D2910">
        <v>25.36</v>
      </c>
      <c r="E2910" t="s">
        <v>28</v>
      </c>
      <c r="F2910" t="s">
        <v>8751</v>
      </c>
      <c r="G2910">
        <v>960</v>
      </c>
      <c r="H2910">
        <v>720</v>
      </c>
      <c r="I2910">
        <v>3</v>
      </c>
      <c r="J2910" t="s">
        <v>31</v>
      </c>
      <c r="K2910" t="s">
        <v>30</v>
      </c>
      <c r="L2910">
        <v>97</v>
      </c>
      <c r="M2910">
        <v>30</v>
      </c>
      <c r="N2910">
        <v>31</v>
      </c>
      <c r="O2910">
        <v>18</v>
      </c>
      <c r="P2910">
        <v>558</v>
      </c>
      <c r="Q2910">
        <v>50</v>
      </c>
      <c r="R2910">
        <v>250</v>
      </c>
      <c r="S2910">
        <v>110</v>
      </c>
      <c r="T2910">
        <v>173</v>
      </c>
      <c r="U2910">
        <v>15</v>
      </c>
      <c r="V2910">
        <v>200</v>
      </c>
      <c r="W2910">
        <v>6</v>
      </c>
      <c r="X2910">
        <v>25</v>
      </c>
      <c r="Y2910">
        <v>1092.2</v>
      </c>
      <c r="AA2910" t="s">
        <v>30</v>
      </c>
      <c r="AB2910" s="1">
        <v>44625</v>
      </c>
      <c r="AC2910" s="2">
        <v>0.76611111111111108</v>
      </c>
      <c r="AD2910" s="2">
        <f t="shared" si="45"/>
        <v>18.386666666666667</v>
      </c>
      <c r="AE2910" s="8">
        <f>WEEKDAY(AB2910)</f>
        <v>7</v>
      </c>
      <c r="AF2910">
        <f>IF(EXACT($AE2910,AF$1),$D2910,)</f>
        <v>0</v>
      </c>
      <c r="AG2910">
        <f>IF(EXACT($AE2910,AG$1),$D2910,)</f>
        <v>0</v>
      </c>
      <c r="AH2910">
        <f>IF(EXACT($AE2910,AH$1),$D2910,)</f>
        <v>0</v>
      </c>
      <c r="AI2910">
        <f>IF(EXACT($AE2910,AI$1),$D2910,)</f>
        <v>0</v>
      </c>
      <c r="AJ2910">
        <f>IF(EXACT($AE2910,AJ$1),$D2910,)</f>
        <v>0</v>
      </c>
      <c r="AK2910">
        <f>IF(EXACT($AE2910,AK$1),$D2910,)</f>
        <v>0</v>
      </c>
      <c r="AL2910">
        <f>IF(EXACT($AE2910,AL$1),$D2910,)</f>
        <v>25.36</v>
      </c>
    </row>
    <row r="2911" spans="1:38" x14ac:dyDescent="0.25">
      <c r="A2911" t="s">
        <v>8752</v>
      </c>
      <c r="B2911" t="s">
        <v>8753</v>
      </c>
      <c r="C2911" t="s">
        <v>27</v>
      </c>
      <c r="D2911">
        <v>18.66</v>
      </c>
      <c r="E2911" t="s">
        <v>28</v>
      </c>
      <c r="F2911" t="s">
        <v>8754</v>
      </c>
      <c r="G2911">
        <v>960</v>
      </c>
      <c r="H2911">
        <v>720</v>
      </c>
      <c r="I2911">
        <v>3</v>
      </c>
      <c r="J2911" t="s">
        <v>31</v>
      </c>
      <c r="K2911" t="s">
        <v>30</v>
      </c>
      <c r="L2911">
        <v>72</v>
      </c>
      <c r="M2911">
        <v>14</v>
      </c>
      <c r="N2911">
        <v>50</v>
      </c>
      <c r="O2911">
        <v>32</v>
      </c>
      <c r="P2911">
        <v>1600</v>
      </c>
      <c r="Q2911">
        <v>50</v>
      </c>
      <c r="R2911">
        <v>250</v>
      </c>
      <c r="S2911">
        <v>110</v>
      </c>
      <c r="T2911">
        <v>173</v>
      </c>
      <c r="U2911">
        <v>15</v>
      </c>
      <c r="V2911">
        <v>200</v>
      </c>
      <c r="W2911">
        <v>6</v>
      </c>
      <c r="X2911">
        <v>25</v>
      </c>
      <c r="Y2911">
        <v>1092.2</v>
      </c>
      <c r="AA2911" t="s">
        <v>30</v>
      </c>
      <c r="AB2911" s="1">
        <v>44625</v>
      </c>
      <c r="AC2911" s="2">
        <v>0.76649305555555547</v>
      </c>
      <c r="AD2911" s="2">
        <f t="shared" si="45"/>
        <v>18.395833333333332</v>
      </c>
      <c r="AE2911" s="8">
        <f>WEEKDAY(AB2911)</f>
        <v>7</v>
      </c>
      <c r="AF2911">
        <f>IF(EXACT($AE2911,AF$1),$D2911,)</f>
        <v>0</v>
      </c>
      <c r="AG2911">
        <f>IF(EXACT($AE2911,AG$1),$D2911,)</f>
        <v>0</v>
      </c>
      <c r="AH2911">
        <f>IF(EXACT($AE2911,AH$1),$D2911,)</f>
        <v>0</v>
      </c>
      <c r="AI2911">
        <f>IF(EXACT($AE2911,AI$1),$D2911,)</f>
        <v>0</v>
      </c>
      <c r="AJ2911">
        <f>IF(EXACT($AE2911,AJ$1),$D2911,)</f>
        <v>0</v>
      </c>
      <c r="AK2911">
        <f>IF(EXACT($AE2911,AK$1),$D2911,)</f>
        <v>0</v>
      </c>
      <c r="AL2911">
        <f>IF(EXACT($AE2911,AL$1),$D2911,)</f>
        <v>18.66</v>
      </c>
    </row>
    <row r="2912" spans="1:38" x14ac:dyDescent="0.25">
      <c r="A2912" t="s">
        <v>8755</v>
      </c>
      <c r="B2912" t="s">
        <v>8756</v>
      </c>
      <c r="C2912" t="s">
        <v>27</v>
      </c>
      <c r="D2912">
        <v>19.25</v>
      </c>
      <c r="E2912" t="s">
        <v>28</v>
      </c>
      <c r="F2912" t="s">
        <v>8757</v>
      </c>
      <c r="G2912">
        <v>960</v>
      </c>
      <c r="H2912">
        <v>720</v>
      </c>
      <c r="I2912">
        <v>3</v>
      </c>
      <c r="J2912" t="s">
        <v>31</v>
      </c>
      <c r="K2912" t="s">
        <v>30</v>
      </c>
      <c r="L2912">
        <v>99</v>
      </c>
      <c r="M2912">
        <v>17</v>
      </c>
      <c r="N2912">
        <v>60</v>
      </c>
      <c r="O2912">
        <v>30</v>
      </c>
      <c r="P2912">
        <v>1800</v>
      </c>
      <c r="Q2912">
        <v>50</v>
      </c>
      <c r="R2912">
        <v>250</v>
      </c>
      <c r="S2912">
        <v>110</v>
      </c>
      <c r="T2912">
        <v>173</v>
      </c>
      <c r="U2912">
        <v>15</v>
      </c>
      <c r="V2912">
        <v>200</v>
      </c>
      <c r="W2912">
        <v>6</v>
      </c>
      <c r="X2912">
        <v>25</v>
      </c>
      <c r="Y2912">
        <v>1092.2</v>
      </c>
      <c r="AA2912" t="s">
        <v>30</v>
      </c>
      <c r="AB2912" s="1">
        <v>44625</v>
      </c>
      <c r="AC2912" s="2">
        <v>0.76839120370370362</v>
      </c>
      <c r="AD2912" s="2">
        <f t="shared" si="45"/>
        <v>18.441388888888888</v>
      </c>
      <c r="AE2912" s="8">
        <f>WEEKDAY(AB2912)</f>
        <v>7</v>
      </c>
      <c r="AF2912">
        <f>IF(EXACT($AE2912,AF$1),$D2912,)</f>
        <v>0</v>
      </c>
      <c r="AG2912">
        <f>IF(EXACT($AE2912,AG$1),$D2912,)</f>
        <v>0</v>
      </c>
      <c r="AH2912">
        <f>IF(EXACT($AE2912,AH$1),$D2912,)</f>
        <v>0</v>
      </c>
      <c r="AI2912">
        <f>IF(EXACT($AE2912,AI$1),$D2912,)</f>
        <v>0</v>
      </c>
      <c r="AJ2912">
        <f>IF(EXACT($AE2912,AJ$1),$D2912,)</f>
        <v>0</v>
      </c>
      <c r="AK2912">
        <f>IF(EXACT($AE2912,AK$1),$D2912,)</f>
        <v>0</v>
      </c>
      <c r="AL2912">
        <f>IF(EXACT($AE2912,AL$1),$D2912,)</f>
        <v>19.25</v>
      </c>
    </row>
    <row r="2913" spans="1:38" x14ac:dyDescent="0.25">
      <c r="A2913" t="s">
        <v>8758</v>
      </c>
      <c r="B2913" t="s">
        <v>8759</v>
      </c>
      <c r="C2913" t="s">
        <v>27</v>
      </c>
      <c r="D2913">
        <v>20.94</v>
      </c>
      <c r="E2913" t="s">
        <v>28</v>
      </c>
      <c r="F2913" t="s">
        <v>8760</v>
      </c>
      <c r="G2913">
        <v>960</v>
      </c>
      <c r="H2913">
        <v>720</v>
      </c>
      <c r="I2913">
        <v>3</v>
      </c>
      <c r="J2913" t="s">
        <v>29</v>
      </c>
      <c r="K2913" t="s">
        <v>30</v>
      </c>
      <c r="L2913">
        <v>71</v>
      </c>
      <c r="M2913">
        <v>14</v>
      </c>
      <c r="N2913">
        <v>42</v>
      </c>
      <c r="O2913">
        <v>33</v>
      </c>
      <c r="P2913">
        <v>1386</v>
      </c>
      <c r="Q2913">
        <v>50</v>
      </c>
      <c r="R2913">
        <v>250</v>
      </c>
      <c r="S2913">
        <v>110</v>
      </c>
      <c r="T2913">
        <v>173</v>
      </c>
      <c r="U2913">
        <v>15</v>
      </c>
      <c r="V2913">
        <v>200</v>
      </c>
      <c r="W2913">
        <v>6</v>
      </c>
      <c r="X2913">
        <v>56</v>
      </c>
      <c r="Y2913">
        <v>2743.2</v>
      </c>
      <c r="AA2913" t="s">
        <v>30</v>
      </c>
      <c r="AB2913" s="1">
        <v>44625</v>
      </c>
      <c r="AC2913" s="2">
        <v>0.76925925925925931</v>
      </c>
      <c r="AD2913" s="2">
        <f t="shared" si="45"/>
        <v>18.462222222222223</v>
      </c>
      <c r="AE2913" s="8">
        <f>WEEKDAY(AB2913)</f>
        <v>7</v>
      </c>
      <c r="AF2913">
        <f>IF(EXACT($AE2913,AF$1),$D2913,)</f>
        <v>0</v>
      </c>
      <c r="AG2913">
        <f>IF(EXACT($AE2913,AG$1),$D2913,)</f>
        <v>0</v>
      </c>
      <c r="AH2913">
        <f>IF(EXACT($AE2913,AH$1),$D2913,)</f>
        <v>0</v>
      </c>
      <c r="AI2913">
        <f>IF(EXACT($AE2913,AI$1),$D2913,)</f>
        <v>0</v>
      </c>
      <c r="AJ2913">
        <f>IF(EXACT($AE2913,AJ$1),$D2913,)</f>
        <v>0</v>
      </c>
      <c r="AK2913">
        <f>IF(EXACT($AE2913,AK$1),$D2913,)</f>
        <v>0</v>
      </c>
      <c r="AL2913">
        <f>IF(EXACT($AE2913,AL$1),$D2913,)</f>
        <v>20.94</v>
      </c>
    </row>
    <row r="2914" spans="1:38" x14ac:dyDescent="0.25">
      <c r="A2914" t="s">
        <v>8761</v>
      </c>
      <c r="B2914" t="s">
        <v>8762</v>
      </c>
      <c r="C2914" t="s">
        <v>27</v>
      </c>
      <c r="D2914">
        <v>27.49</v>
      </c>
      <c r="E2914" t="s">
        <v>28</v>
      </c>
      <c r="F2914" t="s">
        <v>8763</v>
      </c>
      <c r="G2914">
        <v>960</v>
      </c>
      <c r="H2914">
        <v>720</v>
      </c>
      <c r="I2914">
        <v>3</v>
      </c>
      <c r="J2914" t="s">
        <v>31</v>
      </c>
      <c r="K2914" t="s">
        <v>30</v>
      </c>
      <c r="L2914">
        <v>101</v>
      </c>
      <c r="M2914">
        <v>16</v>
      </c>
      <c r="N2914">
        <v>63</v>
      </c>
      <c r="O2914">
        <v>30</v>
      </c>
      <c r="P2914">
        <v>1890</v>
      </c>
      <c r="Q2914">
        <v>50</v>
      </c>
      <c r="R2914">
        <v>250</v>
      </c>
      <c r="S2914">
        <v>110</v>
      </c>
      <c r="T2914">
        <v>173</v>
      </c>
      <c r="U2914">
        <v>15</v>
      </c>
      <c r="V2914">
        <v>200</v>
      </c>
      <c r="W2914">
        <v>6</v>
      </c>
      <c r="X2914">
        <v>25</v>
      </c>
      <c r="Y2914">
        <v>1092.2</v>
      </c>
      <c r="AA2914" t="s">
        <v>30</v>
      </c>
      <c r="AB2914" s="1">
        <v>44625</v>
      </c>
      <c r="AC2914" s="2">
        <v>0.77277777777777779</v>
      </c>
      <c r="AD2914" s="2">
        <f t="shared" si="45"/>
        <v>18.546666666666667</v>
      </c>
      <c r="AE2914" s="8">
        <f>WEEKDAY(AB2914)</f>
        <v>7</v>
      </c>
      <c r="AF2914">
        <f>IF(EXACT($AE2914,AF$1),$D2914,)</f>
        <v>0</v>
      </c>
      <c r="AG2914">
        <f>IF(EXACT($AE2914,AG$1),$D2914,)</f>
        <v>0</v>
      </c>
      <c r="AH2914">
        <f>IF(EXACT($AE2914,AH$1),$D2914,)</f>
        <v>0</v>
      </c>
      <c r="AI2914">
        <f>IF(EXACT($AE2914,AI$1),$D2914,)</f>
        <v>0</v>
      </c>
      <c r="AJ2914">
        <f>IF(EXACT($AE2914,AJ$1),$D2914,)</f>
        <v>0</v>
      </c>
      <c r="AK2914">
        <f>IF(EXACT($AE2914,AK$1),$D2914,)</f>
        <v>0</v>
      </c>
      <c r="AL2914">
        <f>IF(EXACT($AE2914,AL$1),$D2914,)</f>
        <v>27.49</v>
      </c>
    </row>
    <row r="2915" spans="1:38" x14ac:dyDescent="0.25">
      <c r="A2915" t="s">
        <v>8764</v>
      </c>
      <c r="B2915" t="s">
        <v>8765</v>
      </c>
      <c r="C2915" t="s">
        <v>27</v>
      </c>
      <c r="D2915">
        <v>36.409999999999997</v>
      </c>
      <c r="E2915" t="s">
        <v>28</v>
      </c>
      <c r="F2915" t="s">
        <v>8766</v>
      </c>
      <c r="G2915">
        <v>960</v>
      </c>
      <c r="H2915">
        <v>720</v>
      </c>
      <c r="I2915">
        <v>3</v>
      </c>
      <c r="J2915" t="s">
        <v>29</v>
      </c>
      <c r="K2915" t="s">
        <v>30</v>
      </c>
      <c r="L2915">
        <v>98</v>
      </c>
      <c r="M2915">
        <v>19</v>
      </c>
      <c r="N2915">
        <v>39</v>
      </c>
      <c r="O2915">
        <v>22</v>
      </c>
      <c r="P2915">
        <v>858</v>
      </c>
      <c r="Q2915">
        <v>50</v>
      </c>
      <c r="R2915">
        <v>250</v>
      </c>
      <c r="S2915">
        <v>110</v>
      </c>
      <c r="T2915">
        <v>173</v>
      </c>
      <c r="U2915">
        <v>15</v>
      </c>
      <c r="V2915">
        <v>200</v>
      </c>
      <c r="W2915">
        <v>6</v>
      </c>
      <c r="X2915">
        <v>56</v>
      </c>
      <c r="Y2915">
        <v>2743.2</v>
      </c>
      <c r="AA2915" t="s">
        <v>30</v>
      </c>
      <c r="AB2915" s="1">
        <v>44625</v>
      </c>
      <c r="AC2915" s="2">
        <v>0.77751157407407412</v>
      </c>
      <c r="AD2915" s="2">
        <f t="shared" si="45"/>
        <v>18.660277777777779</v>
      </c>
      <c r="AE2915" s="8">
        <f>WEEKDAY(AB2915)</f>
        <v>7</v>
      </c>
      <c r="AF2915">
        <f>IF(EXACT($AE2915,AF$1),$D2915,)</f>
        <v>0</v>
      </c>
      <c r="AG2915">
        <f>IF(EXACT($AE2915,AG$1),$D2915,)</f>
        <v>0</v>
      </c>
      <c r="AH2915">
        <f>IF(EXACT($AE2915,AH$1),$D2915,)</f>
        <v>0</v>
      </c>
      <c r="AI2915">
        <f>IF(EXACT($AE2915,AI$1),$D2915,)</f>
        <v>0</v>
      </c>
      <c r="AJ2915">
        <f>IF(EXACT($AE2915,AJ$1),$D2915,)</f>
        <v>0</v>
      </c>
      <c r="AK2915">
        <f>IF(EXACT($AE2915,AK$1),$D2915,)</f>
        <v>0</v>
      </c>
      <c r="AL2915">
        <f>IF(EXACT($AE2915,AL$1),$D2915,)</f>
        <v>36.409999999999997</v>
      </c>
    </row>
    <row r="2916" spans="1:38" x14ac:dyDescent="0.25">
      <c r="A2916" t="s">
        <v>8767</v>
      </c>
      <c r="B2916" t="s">
        <v>8768</v>
      </c>
      <c r="C2916" t="s">
        <v>27</v>
      </c>
      <c r="D2916">
        <v>21.34</v>
      </c>
      <c r="E2916" t="s">
        <v>28</v>
      </c>
      <c r="F2916" t="s">
        <v>8769</v>
      </c>
      <c r="G2916">
        <v>960</v>
      </c>
      <c r="H2916">
        <v>720</v>
      </c>
      <c r="I2916">
        <v>3</v>
      </c>
      <c r="J2916" t="s">
        <v>29</v>
      </c>
      <c r="K2916" t="s">
        <v>30</v>
      </c>
      <c r="L2916">
        <v>107</v>
      </c>
      <c r="M2916">
        <v>33</v>
      </c>
      <c r="N2916">
        <v>21</v>
      </c>
      <c r="O2916">
        <v>14</v>
      </c>
      <c r="P2916">
        <v>294</v>
      </c>
      <c r="Q2916">
        <v>50</v>
      </c>
      <c r="R2916">
        <v>250</v>
      </c>
      <c r="S2916">
        <v>110</v>
      </c>
      <c r="T2916">
        <v>173</v>
      </c>
      <c r="U2916">
        <v>15</v>
      </c>
      <c r="V2916">
        <v>200</v>
      </c>
      <c r="W2916">
        <v>6</v>
      </c>
      <c r="X2916">
        <v>56</v>
      </c>
      <c r="Y2916">
        <v>2743.2</v>
      </c>
      <c r="AA2916" t="s">
        <v>30</v>
      </c>
      <c r="AB2916" s="1">
        <v>44625</v>
      </c>
      <c r="AC2916" s="2">
        <v>0.77892361111111119</v>
      </c>
      <c r="AD2916" s="2">
        <f t="shared" si="45"/>
        <v>18.694166666666668</v>
      </c>
      <c r="AE2916" s="8">
        <f>WEEKDAY(AB2916)</f>
        <v>7</v>
      </c>
      <c r="AF2916">
        <f>IF(EXACT($AE2916,AF$1),$D2916,)</f>
        <v>0</v>
      </c>
      <c r="AG2916">
        <f>IF(EXACT($AE2916,AG$1),$D2916,)</f>
        <v>0</v>
      </c>
      <c r="AH2916">
        <f>IF(EXACT($AE2916,AH$1),$D2916,)</f>
        <v>0</v>
      </c>
      <c r="AI2916">
        <f>IF(EXACT($AE2916,AI$1),$D2916,)</f>
        <v>0</v>
      </c>
      <c r="AJ2916">
        <f>IF(EXACT($AE2916,AJ$1),$D2916,)</f>
        <v>0</v>
      </c>
      <c r="AK2916">
        <f>IF(EXACT($AE2916,AK$1),$D2916,)</f>
        <v>0</v>
      </c>
      <c r="AL2916">
        <f>IF(EXACT($AE2916,AL$1),$D2916,)</f>
        <v>21.34</v>
      </c>
    </row>
    <row r="2917" spans="1:38" x14ac:dyDescent="0.25">
      <c r="A2917" t="s">
        <v>8770</v>
      </c>
      <c r="B2917" t="s">
        <v>8771</v>
      </c>
      <c r="C2917" t="s">
        <v>27</v>
      </c>
      <c r="D2917">
        <v>23.51</v>
      </c>
      <c r="E2917" t="s">
        <v>28</v>
      </c>
      <c r="F2917" t="s">
        <v>8772</v>
      </c>
      <c r="G2917">
        <v>960</v>
      </c>
      <c r="H2917">
        <v>720</v>
      </c>
      <c r="I2917">
        <v>3</v>
      </c>
      <c r="J2917" t="s">
        <v>29</v>
      </c>
      <c r="K2917" t="s">
        <v>30</v>
      </c>
      <c r="L2917">
        <v>81</v>
      </c>
      <c r="M2917">
        <v>26</v>
      </c>
      <c r="N2917">
        <v>28</v>
      </c>
      <c r="O2917">
        <v>19</v>
      </c>
      <c r="P2917">
        <v>532</v>
      </c>
      <c r="Q2917">
        <v>50</v>
      </c>
      <c r="R2917">
        <v>250</v>
      </c>
      <c r="S2917">
        <v>110</v>
      </c>
      <c r="T2917">
        <v>173</v>
      </c>
      <c r="U2917">
        <v>15</v>
      </c>
      <c r="V2917">
        <v>200</v>
      </c>
      <c r="W2917">
        <v>6</v>
      </c>
      <c r="X2917">
        <v>56</v>
      </c>
      <c r="Y2917">
        <v>2743.2</v>
      </c>
      <c r="AA2917" t="s">
        <v>30</v>
      </c>
      <c r="AB2917" s="1">
        <v>44625</v>
      </c>
      <c r="AC2917" s="2">
        <v>0.7794212962962962</v>
      </c>
      <c r="AD2917" s="2">
        <f t="shared" si="45"/>
        <v>18.70611111111111</v>
      </c>
      <c r="AE2917" s="8">
        <f>WEEKDAY(AB2917)</f>
        <v>7</v>
      </c>
      <c r="AF2917">
        <f>IF(EXACT($AE2917,AF$1),$D2917,)</f>
        <v>0</v>
      </c>
      <c r="AG2917">
        <f>IF(EXACT($AE2917,AG$1),$D2917,)</f>
        <v>0</v>
      </c>
      <c r="AH2917">
        <f>IF(EXACT($AE2917,AH$1),$D2917,)</f>
        <v>0</v>
      </c>
      <c r="AI2917">
        <f>IF(EXACT($AE2917,AI$1),$D2917,)</f>
        <v>0</v>
      </c>
      <c r="AJ2917">
        <f>IF(EXACT($AE2917,AJ$1),$D2917,)</f>
        <v>0</v>
      </c>
      <c r="AK2917">
        <f>IF(EXACT($AE2917,AK$1),$D2917,)</f>
        <v>0</v>
      </c>
      <c r="AL2917">
        <f>IF(EXACT($AE2917,AL$1),$D2917,)</f>
        <v>23.51</v>
      </c>
    </row>
    <row r="2918" spans="1:38" x14ac:dyDescent="0.25">
      <c r="A2918" t="s">
        <v>8773</v>
      </c>
      <c r="B2918" t="s">
        <v>8774</v>
      </c>
      <c r="C2918" t="s">
        <v>27</v>
      </c>
      <c r="D2918">
        <v>18.5</v>
      </c>
      <c r="E2918" t="s">
        <v>28</v>
      </c>
      <c r="F2918" t="s">
        <v>8775</v>
      </c>
      <c r="G2918">
        <v>960</v>
      </c>
      <c r="H2918">
        <v>720</v>
      </c>
      <c r="I2918">
        <v>3</v>
      </c>
      <c r="J2918" t="s">
        <v>31</v>
      </c>
      <c r="K2918" t="s">
        <v>30</v>
      </c>
      <c r="L2918">
        <v>153</v>
      </c>
      <c r="M2918">
        <v>32</v>
      </c>
      <c r="N2918">
        <v>24</v>
      </c>
      <c r="O2918">
        <v>15</v>
      </c>
      <c r="P2918">
        <v>360</v>
      </c>
      <c r="Q2918">
        <v>50</v>
      </c>
      <c r="R2918">
        <v>250</v>
      </c>
      <c r="S2918">
        <v>110</v>
      </c>
      <c r="T2918">
        <v>173</v>
      </c>
      <c r="U2918">
        <v>15</v>
      </c>
      <c r="V2918">
        <v>200</v>
      </c>
      <c r="W2918">
        <v>6</v>
      </c>
      <c r="X2918">
        <v>25</v>
      </c>
      <c r="Y2918">
        <v>1092.2</v>
      </c>
      <c r="AA2918" t="s">
        <v>30</v>
      </c>
      <c r="AB2918" s="1">
        <v>44625</v>
      </c>
      <c r="AC2918" s="2">
        <v>0.78119212962962958</v>
      </c>
      <c r="AD2918" s="2">
        <f t="shared" si="45"/>
        <v>18.74861111111111</v>
      </c>
      <c r="AE2918" s="8">
        <f>WEEKDAY(AB2918)</f>
        <v>7</v>
      </c>
      <c r="AF2918">
        <f>IF(EXACT($AE2918,AF$1),$D2918,)</f>
        <v>0</v>
      </c>
      <c r="AG2918">
        <f>IF(EXACT($AE2918,AG$1),$D2918,)</f>
        <v>0</v>
      </c>
      <c r="AH2918">
        <f>IF(EXACT($AE2918,AH$1),$D2918,)</f>
        <v>0</v>
      </c>
      <c r="AI2918">
        <f>IF(EXACT($AE2918,AI$1),$D2918,)</f>
        <v>0</v>
      </c>
      <c r="AJ2918">
        <f>IF(EXACT($AE2918,AJ$1),$D2918,)</f>
        <v>0</v>
      </c>
      <c r="AK2918">
        <f>IF(EXACT($AE2918,AK$1),$D2918,)</f>
        <v>0</v>
      </c>
      <c r="AL2918">
        <f>IF(EXACT($AE2918,AL$1),$D2918,)</f>
        <v>18.5</v>
      </c>
    </row>
    <row r="2919" spans="1:38" x14ac:dyDescent="0.25">
      <c r="A2919" t="s">
        <v>8776</v>
      </c>
      <c r="B2919" t="s">
        <v>8777</v>
      </c>
      <c r="C2919" t="s">
        <v>27</v>
      </c>
      <c r="D2919">
        <v>34.08</v>
      </c>
      <c r="E2919" t="s">
        <v>28</v>
      </c>
      <c r="F2919" t="s">
        <v>8778</v>
      </c>
      <c r="G2919">
        <v>960</v>
      </c>
      <c r="H2919">
        <v>720</v>
      </c>
      <c r="I2919">
        <v>3</v>
      </c>
      <c r="J2919" t="s">
        <v>29</v>
      </c>
      <c r="K2919" t="s">
        <v>30</v>
      </c>
      <c r="L2919">
        <v>65</v>
      </c>
      <c r="M2919">
        <v>29</v>
      </c>
      <c r="N2919">
        <v>32</v>
      </c>
      <c r="O2919">
        <v>12</v>
      </c>
      <c r="P2919">
        <v>384</v>
      </c>
      <c r="Q2919">
        <v>50</v>
      </c>
      <c r="R2919">
        <v>250</v>
      </c>
      <c r="S2919">
        <v>110</v>
      </c>
      <c r="T2919">
        <v>173</v>
      </c>
      <c r="U2919">
        <v>15</v>
      </c>
      <c r="V2919">
        <v>200</v>
      </c>
      <c r="W2919">
        <v>6</v>
      </c>
      <c r="X2919">
        <v>56</v>
      </c>
      <c r="Y2919">
        <v>2743.2</v>
      </c>
      <c r="AA2919" t="s">
        <v>30</v>
      </c>
      <c r="AB2919" s="1">
        <v>44625</v>
      </c>
      <c r="AC2919" s="2">
        <v>0.78400462962962969</v>
      </c>
      <c r="AD2919" s="2">
        <f t="shared" si="45"/>
        <v>18.816111111111113</v>
      </c>
      <c r="AE2919" s="8">
        <f>WEEKDAY(AB2919)</f>
        <v>7</v>
      </c>
      <c r="AF2919">
        <f>IF(EXACT($AE2919,AF$1),$D2919,)</f>
        <v>0</v>
      </c>
      <c r="AG2919">
        <f>IF(EXACT($AE2919,AG$1),$D2919,)</f>
        <v>0</v>
      </c>
      <c r="AH2919">
        <f>IF(EXACT($AE2919,AH$1),$D2919,)</f>
        <v>0</v>
      </c>
      <c r="AI2919">
        <f>IF(EXACT($AE2919,AI$1),$D2919,)</f>
        <v>0</v>
      </c>
      <c r="AJ2919">
        <f>IF(EXACT($AE2919,AJ$1),$D2919,)</f>
        <v>0</v>
      </c>
      <c r="AK2919">
        <f>IF(EXACT($AE2919,AK$1),$D2919,)</f>
        <v>0</v>
      </c>
      <c r="AL2919">
        <f>IF(EXACT($AE2919,AL$1),$D2919,)</f>
        <v>34.08</v>
      </c>
    </row>
    <row r="2920" spans="1:38" x14ac:dyDescent="0.25">
      <c r="A2920" t="s">
        <v>8779</v>
      </c>
      <c r="B2920" t="s">
        <v>8780</v>
      </c>
      <c r="C2920" t="s">
        <v>27</v>
      </c>
      <c r="D2920">
        <v>32.39</v>
      </c>
      <c r="E2920" t="s">
        <v>28</v>
      </c>
      <c r="F2920" t="s">
        <v>8781</v>
      </c>
      <c r="G2920">
        <v>960</v>
      </c>
      <c r="H2920">
        <v>720</v>
      </c>
      <c r="I2920">
        <v>3</v>
      </c>
      <c r="J2920" t="s">
        <v>31</v>
      </c>
      <c r="K2920" t="s">
        <v>30</v>
      </c>
      <c r="L2920">
        <v>104</v>
      </c>
      <c r="M2920">
        <v>26</v>
      </c>
      <c r="N2920">
        <v>40</v>
      </c>
      <c r="O2920">
        <v>16</v>
      </c>
      <c r="P2920">
        <v>640</v>
      </c>
      <c r="Q2920">
        <v>50</v>
      </c>
      <c r="R2920">
        <v>250</v>
      </c>
      <c r="S2920">
        <v>110</v>
      </c>
      <c r="T2920">
        <v>173</v>
      </c>
      <c r="U2920">
        <v>15</v>
      </c>
      <c r="V2920">
        <v>200</v>
      </c>
      <c r="W2920">
        <v>6</v>
      </c>
      <c r="X2920">
        <v>25</v>
      </c>
      <c r="Y2920">
        <v>1092.2</v>
      </c>
      <c r="AA2920" t="s">
        <v>30</v>
      </c>
      <c r="AB2920" s="1">
        <v>44625</v>
      </c>
      <c r="AC2920" s="2">
        <v>0.78414351851851849</v>
      </c>
      <c r="AD2920" s="2">
        <f t="shared" si="45"/>
        <v>18.819444444444443</v>
      </c>
      <c r="AE2920" s="8">
        <f>WEEKDAY(AB2920)</f>
        <v>7</v>
      </c>
      <c r="AF2920">
        <f>IF(EXACT($AE2920,AF$1),$D2920,)</f>
        <v>0</v>
      </c>
      <c r="AG2920">
        <f>IF(EXACT($AE2920,AG$1),$D2920,)</f>
        <v>0</v>
      </c>
      <c r="AH2920">
        <f>IF(EXACT($AE2920,AH$1),$D2920,)</f>
        <v>0</v>
      </c>
      <c r="AI2920">
        <f>IF(EXACT($AE2920,AI$1),$D2920,)</f>
        <v>0</v>
      </c>
      <c r="AJ2920">
        <f>IF(EXACT($AE2920,AJ$1),$D2920,)</f>
        <v>0</v>
      </c>
      <c r="AK2920">
        <f>IF(EXACT($AE2920,AK$1),$D2920,)</f>
        <v>0</v>
      </c>
      <c r="AL2920">
        <f>IF(EXACT($AE2920,AL$1),$D2920,)</f>
        <v>32.39</v>
      </c>
    </row>
    <row r="2921" spans="1:38" x14ac:dyDescent="0.25">
      <c r="A2921" t="s">
        <v>8782</v>
      </c>
      <c r="B2921" t="s">
        <v>8783</v>
      </c>
      <c r="C2921" t="s">
        <v>27</v>
      </c>
      <c r="D2921">
        <v>21.3</v>
      </c>
      <c r="E2921" t="s">
        <v>28</v>
      </c>
      <c r="F2921" t="s">
        <v>8784</v>
      </c>
      <c r="G2921">
        <v>960</v>
      </c>
      <c r="H2921">
        <v>720</v>
      </c>
      <c r="I2921">
        <v>3</v>
      </c>
      <c r="J2921" t="s">
        <v>29</v>
      </c>
      <c r="K2921" t="s">
        <v>30</v>
      </c>
      <c r="L2921">
        <v>102</v>
      </c>
      <c r="M2921">
        <v>22</v>
      </c>
      <c r="N2921">
        <v>28</v>
      </c>
      <c r="O2921">
        <v>16</v>
      </c>
      <c r="P2921">
        <v>448</v>
      </c>
      <c r="Q2921">
        <v>50</v>
      </c>
      <c r="R2921">
        <v>250</v>
      </c>
      <c r="S2921">
        <v>110</v>
      </c>
      <c r="T2921">
        <v>173</v>
      </c>
      <c r="U2921">
        <v>15</v>
      </c>
      <c r="V2921">
        <v>200</v>
      </c>
      <c r="W2921">
        <v>6</v>
      </c>
      <c r="X2921">
        <v>56</v>
      </c>
      <c r="Y2921">
        <v>2743.2</v>
      </c>
      <c r="AA2921" t="s">
        <v>30</v>
      </c>
      <c r="AB2921" s="1">
        <v>44625</v>
      </c>
      <c r="AC2921" s="2">
        <v>0.78646990740740741</v>
      </c>
      <c r="AD2921" s="2">
        <f t="shared" si="45"/>
        <v>18.875277777777779</v>
      </c>
      <c r="AE2921" s="8">
        <f>WEEKDAY(AB2921)</f>
        <v>7</v>
      </c>
      <c r="AF2921">
        <f>IF(EXACT($AE2921,AF$1),$D2921,)</f>
        <v>0</v>
      </c>
      <c r="AG2921">
        <f>IF(EXACT($AE2921,AG$1),$D2921,)</f>
        <v>0</v>
      </c>
      <c r="AH2921">
        <f>IF(EXACT($AE2921,AH$1),$D2921,)</f>
        <v>0</v>
      </c>
      <c r="AI2921">
        <f>IF(EXACT($AE2921,AI$1),$D2921,)</f>
        <v>0</v>
      </c>
      <c r="AJ2921">
        <f>IF(EXACT($AE2921,AJ$1),$D2921,)</f>
        <v>0</v>
      </c>
      <c r="AK2921">
        <f>IF(EXACT($AE2921,AK$1),$D2921,)</f>
        <v>0</v>
      </c>
      <c r="AL2921">
        <f>IF(EXACT($AE2921,AL$1),$D2921,)</f>
        <v>21.3</v>
      </c>
    </row>
    <row r="2922" spans="1:38" x14ac:dyDescent="0.25">
      <c r="A2922" t="s">
        <v>8785</v>
      </c>
      <c r="B2922" t="s">
        <v>8786</v>
      </c>
      <c r="C2922" t="s">
        <v>27</v>
      </c>
      <c r="D2922">
        <v>20.97</v>
      </c>
      <c r="E2922" t="s">
        <v>28</v>
      </c>
      <c r="F2922" t="s">
        <v>8787</v>
      </c>
      <c r="G2922">
        <v>960</v>
      </c>
      <c r="H2922">
        <v>720</v>
      </c>
      <c r="I2922">
        <v>3</v>
      </c>
      <c r="J2922" t="s">
        <v>29</v>
      </c>
      <c r="K2922" t="s">
        <v>30</v>
      </c>
      <c r="L2922">
        <v>49</v>
      </c>
      <c r="M2922">
        <v>21</v>
      </c>
      <c r="N2922">
        <v>25</v>
      </c>
      <c r="O2922">
        <v>19</v>
      </c>
      <c r="P2922">
        <v>475</v>
      </c>
      <c r="Q2922">
        <v>50</v>
      </c>
      <c r="R2922">
        <v>250</v>
      </c>
      <c r="S2922">
        <v>110</v>
      </c>
      <c r="T2922">
        <v>173</v>
      </c>
      <c r="U2922">
        <v>15</v>
      </c>
      <c r="V2922">
        <v>200</v>
      </c>
      <c r="W2922">
        <v>6</v>
      </c>
      <c r="X2922">
        <v>56</v>
      </c>
      <c r="Y2922">
        <v>2743.2</v>
      </c>
      <c r="AA2922" t="s">
        <v>30</v>
      </c>
      <c r="AB2922" s="1">
        <v>44625</v>
      </c>
      <c r="AC2922" s="2">
        <v>0.78648148148148145</v>
      </c>
      <c r="AD2922" s="2">
        <f t="shared" si="45"/>
        <v>18.875555555555554</v>
      </c>
      <c r="AE2922" s="8">
        <f>WEEKDAY(AB2922)</f>
        <v>7</v>
      </c>
      <c r="AF2922">
        <f>IF(EXACT($AE2922,AF$1),$D2922,)</f>
        <v>0</v>
      </c>
      <c r="AG2922">
        <f>IF(EXACT($AE2922,AG$1),$D2922,)</f>
        <v>0</v>
      </c>
      <c r="AH2922">
        <f>IF(EXACT($AE2922,AH$1),$D2922,)</f>
        <v>0</v>
      </c>
      <c r="AI2922">
        <f>IF(EXACT($AE2922,AI$1),$D2922,)</f>
        <v>0</v>
      </c>
      <c r="AJ2922">
        <f>IF(EXACT($AE2922,AJ$1),$D2922,)</f>
        <v>0</v>
      </c>
      <c r="AK2922">
        <f>IF(EXACT($AE2922,AK$1),$D2922,)</f>
        <v>0</v>
      </c>
      <c r="AL2922">
        <f>IF(EXACT($AE2922,AL$1),$D2922,)</f>
        <v>20.97</v>
      </c>
    </row>
    <row r="2923" spans="1:38" x14ac:dyDescent="0.25">
      <c r="A2923" t="s">
        <v>8788</v>
      </c>
      <c r="B2923" t="s">
        <v>8789</v>
      </c>
      <c r="C2923" t="s">
        <v>27</v>
      </c>
      <c r="D2923">
        <v>28.33</v>
      </c>
      <c r="E2923" t="s">
        <v>28</v>
      </c>
      <c r="F2923" t="s">
        <v>8790</v>
      </c>
      <c r="G2923">
        <v>960</v>
      </c>
      <c r="H2923">
        <v>720</v>
      </c>
      <c r="I2923">
        <v>3</v>
      </c>
      <c r="J2923" t="s">
        <v>29</v>
      </c>
      <c r="K2923" t="s">
        <v>30</v>
      </c>
      <c r="L2923">
        <v>81</v>
      </c>
      <c r="M2923">
        <v>30</v>
      </c>
      <c r="N2923">
        <v>31</v>
      </c>
      <c r="O2923">
        <v>14</v>
      </c>
      <c r="P2923">
        <v>434</v>
      </c>
      <c r="Q2923">
        <v>50</v>
      </c>
      <c r="R2923">
        <v>250</v>
      </c>
      <c r="S2923">
        <v>110</v>
      </c>
      <c r="T2923">
        <v>173</v>
      </c>
      <c r="U2923">
        <v>15</v>
      </c>
      <c r="V2923">
        <v>200</v>
      </c>
      <c r="W2923">
        <v>6</v>
      </c>
      <c r="X2923">
        <v>56</v>
      </c>
      <c r="Y2923">
        <v>2743.2</v>
      </c>
      <c r="AA2923" t="s">
        <v>30</v>
      </c>
      <c r="AB2923" s="1">
        <v>44625</v>
      </c>
      <c r="AC2923" s="2">
        <v>0.78954861111111108</v>
      </c>
      <c r="AD2923" s="2">
        <f t="shared" si="45"/>
        <v>18.949166666666667</v>
      </c>
      <c r="AE2923" s="8">
        <f>WEEKDAY(AB2923)</f>
        <v>7</v>
      </c>
      <c r="AF2923">
        <f>IF(EXACT($AE2923,AF$1),$D2923,)</f>
        <v>0</v>
      </c>
      <c r="AG2923">
        <f>IF(EXACT($AE2923,AG$1),$D2923,)</f>
        <v>0</v>
      </c>
      <c r="AH2923">
        <f>IF(EXACT($AE2923,AH$1),$D2923,)</f>
        <v>0</v>
      </c>
      <c r="AI2923">
        <f>IF(EXACT($AE2923,AI$1),$D2923,)</f>
        <v>0</v>
      </c>
      <c r="AJ2923">
        <f>IF(EXACT($AE2923,AJ$1),$D2923,)</f>
        <v>0</v>
      </c>
      <c r="AK2923">
        <f>IF(EXACT($AE2923,AK$1),$D2923,)</f>
        <v>0</v>
      </c>
      <c r="AL2923">
        <f>IF(EXACT($AE2923,AL$1),$D2923,)</f>
        <v>28.33</v>
      </c>
    </row>
    <row r="2924" spans="1:38" x14ac:dyDescent="0.25">
      <c r="A2924" t="s">
        <v>8791</v>
      </c>
      <c r="B2924" t="s">
        <v>8792</v>
      </c>
      <c r="C2924" t="s">
        <v>27</v>
      </c>
      <c r="D2924">
        <v>22.75</v>
      </c>
      <c r="E2924" t="s">
        <v>28</v>
      </c>
      <c r="F2924" t="s">
        <v>8793</v>
      </c>
      <c r="G2924">
        <v>960</v>
      </c>
      <c r="H2924">
        <v>720</v>
      </c>
      <c r="I2924">
        <v>3</v>
      </c>
      <c r="J2924" t="s">
        <v>31</v>
      </c>
      <c r="K2924" t="s">
        <v>30</v>
      </c>
      <c r="L2924">
        <v>85</v>
      </c>
      <c r="M2924">
        <v>24</v>
      </c>
      <c r="N2924">
        <v>29</v>
      </c>
      <c r="O2924">
        <v>18</v>
      </c>
      <c r="P2924">
        <v>522</v>
      </c>
      <c r="Q2924">
        <v>50</v>
      </c>
      <c r="R2924">
        <v>250</v>
      </c>
      <c r="S2924">
        <v>110</v>
      </c>
      <c r="T2924">
        <v>173</v>
      </c>
      <c r="U2924">
        <v>15</v>
      </c>
      <c r="V2924">
        <v>200</v>
      </c>
      <c r="W2924">
        <v>6</v>
      </c>
      <c r="X2924">
        <v>25</v>
      </c>
      <c r="Y2924">
        <v>1092.2</v>
      </c>
      <c r="AA2924" t="s">
        <v>30</v>
      </c>
      <c r="AB2924" s="1">
        <v>44625</v>
      </c>
      <c r="AC2924" s="2">
        <v>0.78991898148148154</v>
      </c>
      <c r="AD2924" s="2">
        <f t="shared" si="45"/>
        <v>18.958055555555557</v>
      </c>
      <c r="AE2924" s="8">
        <f>WEEKDAY(AB2924)</f>
        <v>7</v>
      </c>
      <c r="AF2924">
        <f>IF(EXACT($AE2924,AF$1),$D2924,)</f>
        <v>0</v>
      </c>
      <c r="AG2924">
        <f>IF(EXACT($AE2924,AG$1),$D2924,)</f>
        <v>0</v>
      </c>
      <c r="AH2924">
        <f>IF(EXACT($AE2924,AH$1),$D2924,)</f>
        <v>0</v>
      </c>
      <c r="AI2924">
        <f>IF(EXACT($AE2924,AI$1),$D2924,)</f>
        <v>0</v>
      </c>
      <c r="AJ2924">
        <f>IF(EXACT($AE2924,AJ$1),$D2924,)</f>
        <v>0</v>
      </c>
      <c r="AK2924">
        <f>IF(EXACT($AE2924,AK$1),$D2924,)</f>
        <v>0</v>
      </c>
      <c r="AL2924">
        <f>IF(EXACT($AE2924,AL$1),$D2924,)</f>
        <v>22.75</v>
      </c>
    </row>
    <row r="2925" spans="1:38" x14ac:dyDescent="0.25">
      <c r="A2925" t="s">
        <v>8794</v>
      </c>
      <c r="B2925" t="s">
        <v>8795</v>
      </c>
      <c r="C2925" t="s">
        <v>27</v>
      </c>
      <c r="D2925">
        <v>30.98</v>
      </c>
      <c r="E2925" t="s">
        <v>28</v>
      </c>
      <c r="F2925" t="s">
        <v>8796</v>
      </c>
      <c r="G2925">
        <v>960</v>
      </c>
      <c r="H2925">
        <v>720</v>
      </c>
      <c r="I2925">
        <v>3</v>
      </c>
      <c r="J2925" t="s">
        <v>31</v>
      </c>
      <c r="K2925" t="s">
        <v>30</v>
      </c>
      <c r="L2925">
        <v>90</v>
      </c>
      <c r="M2925">
        <v>22</v>
      </c>
      <c r="N2925">
        <v>31</v>
      </c>
      <c r="O2925">
        <v>15</v>
      </c>
      <c r="P2925">
        <v>465</v>
      </c>
      <c r="Q2925">
        <v>50</v>
      </c>
      <c r="R2925">
        <v>250</v>
      </c>
      <c r="S2925">
        <v>110</v>
      </c>
      <c r="T2925">
        <v>173</v>
      </c>
      <c r="U2925">
        <v>15</v>
      </c>
      <c r="V2925">
        <v>200</v>
      </c>
      <c r="W2925">
        <v>6</v>
      </c>
      <c r="X2925">
        <v>25</v>
      </c>
      <c r="Y2925">
        <v>1092.2</v>
      </c>
      <c r="AA2925" t="s">
        <v>30</v>
      </c>
      <c r="AB2925" s="1">
        <v>44625</v>
      </c>
      <c r="AC2925" s="2">
        <v>0.79039351851851858</v>
      </c>
      <c r="AD2925" s="2">
        <f t="shared" si="45"/>
        <v>18.969444444444445</v>
      </c>
      <c r="AE2925" s="8">
        <f>WEEKDAY(AB2925)</f>
        <v>7</v>
      </c>
      <c r="AF2925">
        <f>IF(EXACT($AE2925,AF$1),$D2925,)</f>
        <v>0</v>
      </c>
      <c r="AG2925">
        <f>IF(EXACT($AE2925,AG$1),$D2925,)</f>
        <v>0</v>
      </c>
      <c r="AH2925">
        <f>IF(EXACT($AE2925,AH$1),$D2925,)</f>
        <v>0</v>
      </c>
      <c r="AI2925">
        <f>IF(EXACT($AE2925,AI$1),$D2925,)</f>
        <v>0</v>
      </c>
      <c r="AJ2925">
        <f>IF(EXACT($AE2925,AJ$1),$D2925,)</f>
        <v>0</v>
      </c>
      <c r="AK2925">
        <f>IF(EXACT($AE2925,AK$1),$D2925,)</f>
        <v>0</v>
      </c>
      <c r="AL2925">
        <f>IF(EXACT($AE2925,AL$1),$D2925,)</f>
        <v>30.98</v>
      </c>
    </row>
    <row r="2926" spans="1:38" x14ac:dyDescent="0.25">
      <c r="A2926" t="s">
        <v>8797</v>
      </c>
      <c r="B2926" t="s">
        <v>8798</v>
      </c>
      <c r="C2926" t="s">
        <v>27</v>
      </c>
      <c r="D2926">
        <v>21.45</v>
      </c>
      <c r="E2926" t="s">
        <v>28</v>
      </c>
      <c r="F2926" t="s">
        <v>8799</v>
      </c>
      <c r="G2926">
        <v>960</v>
      </c>
      <c r="H2926">
        <v>720</v>
      </c>
      <c r="I2926">
        <v>3</v>
      </c>
      <c r="J2926" t="s">
        <v>29</v>
      </c>
      <c r="K2926" t="s">
        <v>30</v>
      </c>
      <c r="L2926">
        <v>99</v>
      </c>
      <c r="M2926">
        <v>22</v>
      </c>
      <c r="N2926">
        <v>29</v>
      </c>
      <c r="O2926">
        <v>16</v>
      </c>
      <c r="P2926">
        <v>464</v>
      </c>
      <c r="Q2926">
        <v>50</v>
      </c>
      <c r="R2926">
        <v>250</v>
      </c>
      <c r="S2926">
        <v>110</v>
      </c>
      <c r="T2926">
        <v>173</v>
      </c>
      <c r="U2926">
        <v>15</v>
      </c>
      <c r="V2926">
        <v>200</v>
      </c>
      <c r="W2926">
        <v>6</v>
      </c>
      <c r="X2926">
        <v>56</v>
      </c>
      <c r="Y2926">
        <v>2743.2</v>
      </c>
      <c r="AA2926" t="s">
        <v>30</v>
      </c>
      <c r="AB2926" s="1">
        <v>44625</v>
      </c>
      <c r="AC2926" s="2">
        <v>0.7914699074074073</v>
      </c>
      <c r="AD2926" s="2">
        <f t="shared" si="45"/>
        <v>18.995277777777776</v>
      </c>
      <c r="AE2926" s="8">
        <f>WEEKDAY(AB2926)</f>
        <v>7</v>
      </c>
      <c r="AF2926">
        <f>IF(EXACT($AE2926,AF$1),$D2926,)</f>
        <v>0</v>
      </c>
      <c r="AG2926">
        <f>IF(EXACT($AE2926,AG$1),$D2926,)</f>
        <v>0</v>
      </c>
      <c r="AH2926">
        <f>IF(EXACT($AE2926,AH$1),$D2926,)</f>
        <v>0</v>
      </c>
      <c r="AI2926">
        <f>IF(EXACT($AE2926,AI$1),$D2926,)</f>
        <v>0</v>
      </c>
      <c r="AJ2926">
        <f>IF(EXACT($AE2926,AJ$1),$D2926,)</f>
        <v>0</v>
      </c>
      <c r="AK2926">
        <f>IF(EXACT($AE2926,AK$1),$D2926,)</f>
        <v>0</v>
      </c>
      <c r="AL2926">
        <f>IF(EXACT($AE2926,AL$1),$D2926,)</f>
        <v>21.45</v>
      </c>
    </row>
    <row r="2927" spans="1:38" x14ac:dyDescent="0.25">
      <c r="A2927" t="s">
        <v>8800</v>
      </c>
      <c r="B2927" t="s">
        <v>8801</v>
      </c>
      <c r="C2927" t="s">
        <v>27</v>
      </c>
      <c r="D2927">
        <v>38.14</v>
      </c>
      <c r="E2927" t="s">
        <v>28</v>
      </c>
      <c r="F2927" t="s">
        <v>8802</v>
      </c>
      <c r="G2927">
        <v>960</v>
      </c>
      <c r="H2927">
        <v>720</v>
      </c>
      <c r="I2927">
        <v>3</v>
      </c>
      <c r="J2927" t="s">
        <v>29</v>
      </c>
      <c r="K2927" t="s">
        <v>30</v>
      </c>
      <c r="L2927">
        <v>47</v>
      </c>
      <c r="M2927">
        <v>21</v>
      </c>
      <c r="N2927">
        <v>27</v>
      </c>
      <c r="O2927">
        <v>19</v>
      </c>
      <c r="P2927">
        <v>513</v>
      </c>
      <c r="Q2927">
        <v>50</v>
      </c>
      <c r="R2927">
        <v>250</v>
      </c>
      <c r="S2927">
        <v>110</v>
      </c>
      <c r="T2927">
        <v>173</v>
      </c>
      <c r="U2927">
        <v>15</v>
      </c>
      <c r="V2927">
        <v>200</v>
      </c>
      <c r="W2927">
        <v>6</v>
      </c>
      <c r="X2927">
        <v>56</v>
      </c>
      <c r="Y2927">
        <v>2743.2</v>
      </c>
      <c r="AA2927" t="s">
        <v>30</v>
      </c>
      <c r="AB2927" s="1">
        <v>44625</v>
      </c>
      <c r="AC2927" s="2">
        <v>0.79148148148148145</v>
      </c>
      <c r="AD2927" s="2">
        <f t="shared" si="45"/>
        <v>18.995555555555555</v>
      </c>
      <c r="AE2927" s="8">
        <f>WEEKDAY(AB2927)</f>
        <v>7</v>
      </c>
      <c r="AF2927">
        <f>IF(EXACT($AE2927,AF$1),$D2927,)</f>
        <v>0</v>
      </c>
      <c r="AG2927">
        <f>IF(EXACT($AE2927,AG$1),$D2927,)</f>
        <v>0</v>
      </c>
      <c r="AH2927">
        <f>IF(EXACT($AE2927,AH$1),$D2927,)</f>
        <v>0</v>
      </c>
      <c r="AI2927">
        <f>IF(EXACT($AE2927,AI$1),$D2927,)</f>
        <v>0</v>
      </c>
      <c r="AJ2927">
        <f>IF(EXACT($AE2927,AJ$1),$D2927,)</f>
        <v>0</v>
      </c>
      <c r="AK2927">
        <f>IF(EXACT($AE2927,AK$1),$D2927,)</f>
        <v>0</v>
      </c>
      <c r="AL2927">
        <f>IF(EXACT($AE2927,AL$1),$D2927,)</f>
        <v>38.14</v>
      </c>
    </row>
    <row r="2928" spans="1:38" x14ac:dyDescent="0.25">
      <c r="A2928" t="s">
        <v>8803</v>
      </c>
      <c r="B2928" t="s">
        <v>8804</v>
      </c>
      <c r="C2928" t="s">
        <v>27</v>
      </c>
      <c r="D2928">
        <v>33.409999999999997</v>
      </c>
      <c r="E2928" t="s">
        <v>28</v>
      </c>
      <c r="F2928" t="s">
        <v>8805</v>
      </c>
      <c r="G2928">
        <v>960</v>
      </c>
      <c r="H2928">
        <v>720</v>
      </c>
      <c r="I2928">
        <v>3</v>
      </c>
      <c r="J2928" t="s">
        <v>31</v>
      </c>
      <c r="K2928" t="s">
        <v>30</v>
      </c>
      <c r="L2928">
        <v>94</v>
      </c>
      <c r="M2928">
        <v>24</v>
      </c>
      <c r="N2928">
        <v>31</v>
      </c>
      <c r="O2928">
        <v>20</v>
      </c>
      <c r="P2928">
        <v>620</v>
      </c>
      <c r="Q2928">
        <v>50</v>
      </c>
      <c r="R2928">
        <v>250</v>
      </c>
      <c r="S2928">
        <v>110</v>
      </c>
      <c r="T2928">
        <v>173</v>
      </c>
      <c r="U2928">
        <v>15</v>
      </c>
      <c r="V2928">
        <v>200</v>
      </c>
      <c r="W2928">
        <v>6</v>
      </c>
      <c r="X2928">
        <v>25</v>
      </c>
      <c r="Y2928">
        <v>1092.2</v>
      </c>
      <c r="AA2928" t="s">
        <v>30</v>
      </c>
      <c r="AB2928" s="1">
        <v>44625</v>
      </c>
      <c r="AC2928" s="2">
        <v>0.79394675925925917</v>
      </c>
      <c r="AD2928" s="2">
        <f t="shared" si="45"/>
        <v>19.054722222222221</v>
      </c>
      <c r="AE2928" s="8">
        <f>WEEKDAY(AB2928)</f>
        <v>7</v>
      </c>
      <c r="AF2928">
        <f>IF(EXACT($AE2928,AF$1),$D2928,)</f>
        <v>0</v>
      </c>
      <c r="AG2928">
        <f>IF(EXACT($AE2928,AG$1),$D2928,)</f>
        <v>0</v>
      </c>
      <c r="AH2928">
        <f>IF(EXACT($AE2928,AH$1),$D2928,)</f>
        <v>0</v>
      </c>
      <c r="AI2928">
        <f>IF(EXACT($AE2928,AI$1),$D2928,)</f>
        <v>0</v>
      </c>
      <c r="AJ2928">
        <f>IF(EXACT($AE2928,AJ$1),$D2928,)</f>
        <v>0</v>
      </c>
      <c r="AK2928">
        <f>IF(EXACT($AE2928,AK$1),$D2928,)</f>
        <v>0</v>
      </c>
      <c r="AL2928">
        <f>IF(EXACT($AE2928,AL$1),$D2928,)</f>
        <v>33.409999999999997</v>
      </c>
    </row>
    <row r="2929" spans="1:38" x14ac:dyDescent="0.25">
      <c r="A2929" t="s">
        <v>8806</v>
      </c>
      <c r="B2929" t="s">
        <v>8807</v>
      </c>
      <c r="C2929" t="s">
        <v>27</v>
      </c>
      <c r="D2929">
        <v>31.27</v>
      </c>
      <c r="E2929" t="s">
        <v>28</v>
      </c>
      <c r="F2929" t="s">
        <v>8808</v>
      </c>
      <c r="G2929">
        <v>960</v>
      </c>
      <c r="H2929">
        <v>720</v>
      </c>
      <c r="I2929">
        <v>3</v>
      </c>
      <c r="J2929" t="s">
        <v>31</v>
      </c>
      <c r="K2929" t="s">
        <v>30</v>
      </c>
      <c r="L2929">
        <v>98</v>
      </c>
      <c r="M2929">
        <v>27</v>
      </c>
      <c r="N2929">
        <v>31</v>
      </c>
      <c r="O2929">
        <v>11</v>
      </c>
      <c r="P2929">
        <v>341</v>
      </c>
      <c r="Q2929">
        <v>50</v>
      </c>
      <c r="R2929">
        <v>250</v>
      </c>
      <c r="S2929">
        <v>110</v>
      </c>
      <c r="T2929">
        <v>173</v>
      </c>
      <c r="U2929">
        <v>15</v>
      </c>
      <c r="V2929">
        <v>200</v>
      </c>
      <c r="W2929">
        <v>6</v>
      </c>
      <c r="X2929">
        <v>25</v>
      </c>
      <c r="Y2929">
        <v>1092.2</v>
      </c>
      <c r="AA2929" t="s">
        <v>30</v>
      </c>
      <c r="AB2929" s="1">
        <v>44625</v>
      </c>
      <c r="AC2929" s="2">
        <v>0.79578703703703713</v>
      </c>
      <c r="AD2929" s="2">
        <f t="shared" si="45"/>
        <v>19.09888888888889</v>
      </c>
      <c r="AE2929" s="8">
        <f>WEEKDAY(AB2929)</f>
        <v>7</v>
      </c>
      <c r="AF2929">
        <f>IF(EXACT($AE2929,AF$1),$D2929,)</f>
        <v>0</v>
      </c>
      <c r="AG2929">
        <f>IF(EXACT($AE2929,AG$1),$D2929,)</f>
        <v>0</v>
      </c>
      <c r="AH2929">
        <f>IF(EXACT($AE2929,AH$1),$D2929,)</f>
        <v>0</v>
      </c>
      <c r="AI2929">
        <f>IF(EXACT($AE2929,AI$1),$D2929,)</f>
        <v>0</v>
      </c>
      <c r="AJ2929">
        <f>IF(EXACT($AE2929,AJ$1),$D2929,)</f>
        <v>0</v>
      </c>
      <c r="AK2929">
        <f>IF(EXACT($AE2929,AK$1),$D2929,)</f>
        <v>0</v>
      </c>
      <c r="AL2929">
        <f>IF(EXACT($AE2929,AL$1),$D2929,)</f>
        <v>31.27</v>
      </c>
    </row>
    <row r="2930" spans="1:38" x14ac:dyDescent="0.25">
      <c r="A2930" t="s">
        <v>8809</v>
      </c>
      <c r="B2930" t="s">
        <v>8810</v>
      </c>
      <c r="C2930" t="s">
        <v>27</v>
      </c>
      <c r="D2930">
        <v>27.57</v>
      </c>
      <c r="E2930" t="s">
        <v>28</v>
      </c>
      <c r="F2930" t="s">
        <v>8811</v>
      </c>
      <c r="G2930">
        <v>960</v>
      </c>
      <c r="H2930">
        <v>720</v>
      </c>
      <c r="I2930">
        <v>3</v>
      </c>
      <c r="J2930" t="s">
        <v>31</v>
      </c>
      <c r="K2930" t="s">
        <v>30</v>
      </c>
      <c r="L2930">
        <v>91</v>
      </c>
      <c r="M2930">
        <v>30</v>
      </c>
      <c r="N2930">
        <v>31</v>
      </c>
      <c r="O2930">
        <v>16</v>
      </c>
      <c r="P2930">
        <v>496</v>
      </c>
      <c r="Q2930">
        <v>50</v>
      </c>
      <c r="R2930">
        <v>250</v>
      </c>
      <c r="S2930">
        <v>110</v>
      </c>
      <c r="T2930">
        <v>173</v>
      </c>
      <c r="U2930">
        <v>15</v>
      </c>
      <c r="V2930">
        <v>200</v>
      </c>
      <c r="W2930">
        <v>6</v>
      </c>
      <c r="X2930">
        <v>25</v>
      </c>
      <c r="Y2930">
        <v>1092.2</v>
      </c>
      <c r="AA2930" t="s">
        <v>30</v>
      </c>
      <c r="AB2930" s="1">
        <v>44625</v>
      </c>
      <c r="AC2930" s="2">
        <v>0.79774305555555547</v>
      </c>
      <c r="AD2930" s="2">
        <f t="shared" si="45"/>
        <v>19.145833333333332</v>
      </c>
      <c r="AE2930" s="8">
        <f>WEEKDAY(AB2930)</f>
        <v>7</v>
      </c>
      <c r="AF2930">
        <f>IF(EXACT($AE2930,AF$1),$D2930,)</f>
        <v>0</v>
      </c>
      <c r="AG2930">
        <f>IF(EXACT($AE2930,AG$1),$D2930,)</f>
        <v>0</v>
      </c>
      <c r="AH2930">
        <f>IF(EXACT($AE2930,AH$1),$D2930,)</f>
        <v>0</v>
      </c>
      <c r="AI2930">
        <f>IF(EXACT($AE2930,AI$1),$D2930,)</f>
        <v>0</v>
      </c>
      <c r="AJ2930">
        <f>IF(EXACT($AE2930,AJ$1),$D2930,)</f>
        <v>0</v>
      </c>
      <c r="AK2930">
        <f>IF(EXACT($AE2930,AK$1),$D2930,)</f>
        <v>0</v>
      </c>
      <c r="AL2930">
        <f>IF(EXACT($AE2930,AL$1),$D2930,)</f>
        <v>27.57</v>
      </c>
    </row>
    <row r="2931" spans="1:38" x14ac:dyDescent="0.25">
      <c r="A2931" t="s">
        <v>8812</v>
      </c>
      <c r="B2931" t="s">
        <v>8813</v>
      </c>
      <c r="C2931" t="s">
        <v>27</v>
      </c>
      <c r="D2931">
        <v>23.93</v>
      </c>
      <c r="E2931" t="s">
        <v>28</v>
      </c>
      <c r="F2931" t="s">
        <v>8814</v>
      </c>
      <c r="G2931">
        <v>960</v>
      </c>
      <c r="H2931">
        <v>720</v>
      </c>
      <c r="I2931">
        <v>3</v>
      </c>
      <c r="J2931" t="s">
        <v>31</v>
      </c>
      <c r="K2931" t="s">
        <v>30</v>
      </c>
      <c r="L2931">
        <v>91</v>
      </c>
      <c r="M2931">
        <v>34</v>
      </c>
      <c r="N2931">
        <v>28</v>
      </c>
      <c r="O2931">
        <v>23</v>
      </c>
      <c r="P2931">
        <v>644</v>
      </c>
      <c r="Q2931">
        <v>50</v>
      </c>
      <c r="R2931">
        <v>250</v>
      </c>
      <c r="S2931">
        <v>110</v>
      </c>
      <c r="T2931">
        <v>173</v>
      </c>
      <c r="U2931">
        <v>15</v>
      </c>
      <c r="V2931">
        <v>200</v>
      </c>
      <c r="W2931">
        <v>6</v>
      </c>
      <c r="X2931">
        <v>25</v>
      </c>
      <c r="Y2931">
        <v>1092.2</v>
      </c>
      <c r="AA2931" t="s">
        <v>30</v>
      </c>
      <c r="AB2931" s="1">
        <v>44625</v>
      </c>
      <c r="AC2931" s="2">
        <v>0.80011574074074077</v>
      </c>
      <c r="AD2931" s="2">
        <f t="shared" si="45"/>
        <v>19.202777777777779</v>
      </c>
      <c r="AE2931" s="8">
        <f>WEEKDAY(AB2931)</f>
        <v>7</v>
      </c>
      <c r="AF2931">
        <f>IF(EXACT($AE2931,AF$1),$D2931,)</f>
        <v>0</v>
      </c>
      <c r="AG2931">
        <f>IF(EXACT($AE2931,AG$1),$D2931,)</f>
        <v>0</v>
      </c>
      <c r="AH2931">
        <f>IF(EXACT($AE2931,AH$1),$D2931,)</f>
        <v>0</v>
      </c>
      <c r="AI2931">
        <f>IF(EXACT($AE2931,AI$1),$D2931,)</f>
        <v>0</v>
      </c>
      <c r="AJ2931">
        <f>IF(EXACT($AE2931,AJ$1),$D2931,)</f>
        <v>0</v>
      </c>
      <c r="AK2931">
        <f>IF(EXACT($AE2931,AK$1),$D2931,)</f>
        <v>0</v>
      </c>
      <c r="AL2931">
        <f>IF(EXACT($AE2931,AL$1),$D2931,)</f>
        <v>23.93</v>
      </c>
    </row>
    <row r="2932" spans="1:38" x14ac:dyDescent="0.25">
      <c r="A2932" t="s">
        <v>8815</v>
      </c>
      <c r="B2932" t="s">
        <v>8816</v>
      </c>
      <c r="C2932" t="s">
        <v>27</v>
      </c>
      <c r="D2932">
        <v>24.77</v>
      </c>
      <c r="E2932" t="s">
        <v>28</v>
      </c>
      <c r="F2932" t="s">
        <v>8817</v>
      </c>
      <c r="G2932">
        <v>960</v>
      </c>
      <c r="H2932">
        <v>720</v>
      </c>
      <c r="I2932">
        <v>3</v>
      </c>
      <c r="J2932" t="s">
        <v>31</v>
      </c>
      <c r="K2932" t="s">
        <v>30</v>
      </c>
      <c r="L2932">
        <v>89</v>
      </c>
      <c r="M2932">
        <v>26</v>
      </c>
      <c r="N2932">
        <v>28</v>
      </c>
      <c r="O2932">
        <v>12</v>
      </c>
      <c r="P2932">
        <v>336</v>
      </c>
      <c r="Q2932">
        <v>50</v>
      </c>
      <c r="R2932">
        <v>250</v>
      </c>
      <c r="S2932">
        <v>110</v>
      </c>
      <c r="T2932">
        <v>173</v>
      </c>
      <c r="U2932">
        <v>15</v>
      </c>
      <c r="V2932">
        <v>200</v>
      </c>
      <c r="W2932">
        <v>6</v>
      </c>
      <c r="X2932">
        <v>25</v>
      </c>
      <c r="Y2932">
        <v>1092.2</v>
      </c>
      <c r="AA2932" t="s">
        <v>30</v>
      </c>
      <c r="AB2932" s="1">
        <v>44625</v>
      </c>
      <c r="AC2932" s="2">
        <v>0.80357638888888883</v>
      </c>
      <c r="AD2932" s="2">
        <f t="shared" si="45"/>
        <v>19.285833333333333</v>
      </c>
      <c r="AE2932" s="8">
        <f>WEEKDAY(AB2932)</f>
        <v>7</v>
      </c>
      <c r="AF2932">
        <f>IF(EXACT($AE2932,AF$1),$D2932,)</f>
        <v>0</v>
      </c>
      <c r="AG2932">
        <f>IF(EXACT($AE2932,AG$1),$D2932,)</f>
        <v>0</v>
      </c>
      <c r="AH2932">
        <f>IF(EXACT($AE2932,AH$1),$D2932,)</f>
        <v>0</v>
      </c>
      <c r="AI2932">
        <f>IF(EXACT($AE2932,AI$1),$D2932,)</f>
        <v>0</v>
      </c>
      <c r="AJ2932">
        <f>IF(EXACT($AE2932,AJ$1),$D2932,)</f>
        <v>0</v>
      </c>
      <c r="AK2932">
        <f>IF(EXACT($AE2932,AK$1),$D2932,)</f>
        <v>0</v>
      </c>
      <c r="AL2932">
        <f>IF(EXACT($AE2932,AL$1),$D2932,)</f>
        <v>24.77</v>
      </c>
    </row>
    <row r="2933" spans="1:38" x14ac:dyDescent="0.25">
      <c r="A2933" t="s">
        <v>8818</v>
      </c>
      <c r="B2933" t="s">
        <v>8819</v>
      </c>
      <c r="C2933" t="s">
        <v>27</v>
      </c>
      <c r="D2933">
        <v>23.11</v>
      </c>
      <c r="E2933" t="s">
        <v>28</v>
      </c>
      <c r="F2933" t="s">
        <v>8820</v>
      </c>
      <c r="G2933">
        <v>960</v>
      </c>
      <c r="H2933">
        <v>720</v>
      </c>
      <c r="I2933">
        <v>3</v>
      </c>
      <c r="J2933" t="s">
        <v>29</v>
      </c>
      <c r="K2933" t="s">
        <v>30</v>
      </c>
      <c r="L2933">
        <v>92</v>
      </c>
      <c r="M2933">
        <v>31</v>
      </c>
      <c r="N2933">
        <v>26</v>
      </c>
      <c r="O2933">
        <v>12</v>
      </c>
      <c r="P2933">
        <v>312</v>
      </c>
      <c r="Q2933">
        <v>50</v>
      </c>
      <c r="R2933">
        <v>250</v>
      </c>
      <c r="S2933">
        <v>110</v>
      </c>
      <c r="T2933">
        <v>173</v>
      </c>
      <c r="U2933">
        <v>15</v>
      </c>
      <c r="V2933">
        <v>200</v>
      </c>
      <c r="W2933">
        <v>6</v>
      </c>
      <c r="X2933">
        <v>56</v>
      </c>
      <c r="Y2933">
        <v>2743.2</v>
      </c>
      <c r="AA2933" t="s">
        <v>30</v>
      </c>
      <c r="AB2933" s="1">
        <v>44625</v>
      </c>
      <c r="AC2933" s="2">
        <v>0.80726851851851855</v>
      </c>
      <c r="AD2933" s="2">
        <f t="shared" si="45"/>
        <v>19.374444444444446</v>
      </c>
      <c r="AE2933" s="8">
        <f>WEEKDAY(AB2933)</f>
        <v>7</v>
      </c>
      <c r="AF2933">
        <f>IF(EXACT($AE2933,AF$1),$D2933,)</f>
        <v>0</v>
      </c>
      <c r="AG2933">
        <f>IF(EXACT($AE2933,AG$1),$D2933,)</f>
        <v>0</v>
      </c>
      <c r="AH2933">
        <f>IF(EXACT($AE2933,AH$1),$D2933,)</f>
        <v>0</v>
      </c>
      <c r="AI2933">
        <f>IF(EXACT($AE2933,AI$1),$D2933,)</f>
        <v>0</v>
      </c>
      <c r="AJ2933">
        <f>IF(EXACT($AE2933,AJ$1),$D2933,)</f>
        <v>0</v>
      </c>
      <c r="AK2933">
        <f>IF(EXACT($AE2933,AK$1),$D2933,)</f>
        <v>0</v>
      </c>
      <c r="AL2933">
        <f>IF(EXACT($AE2933,AL$1),$D2933,)</f>
        <v>23.11</v>
      </c>
    </row>
    <row r="2934" spans="1:38" x14ac:dyDescent="0.25">
      <c r="A2934" t="s">
        <v>8821</v>
      </c>
      <c r="B2934" t="s">
        <v>8822</v>
      </c>
      <c r="C2934" t="s">
        <v>27</v>
      </c>
      <c r="D2934">
        <v>26.12</v>
      </c>
      <c r="E2934" t="s">
        <v>28</v>
      </c>
      <c r="F2934" t="s">
        <v>8823</v>
      </c>
      <c r="G2934">
        <v>960</v>
      </c>
      <c r="H2934">
        <v>720</v>
      </c>
      <c r="I2934">
        <v>3</v>
      </c>
      <c r="J2934" t="s">
        <v>31</v>
      </c>
      <c r="K2934" t="s">
        <v>30</v>
      </c>
      <c r="L2934">
        <v>80</v>
      </c>
      <c r="M2934">
        <v>26</v>
      </c>
      <c r="N2934">
        <v>33</v>
      </c>
      <c r="O2934">
        <v>21</v>
      </c>
      <c r="P2934">
        <v>693</v>
      </c>
      <c r="Q2934">
        <v>50</v>
      </c>
      <c r="R2934">
        <v>250</v>
      </c>
      <c r="S2934">
        <v>110</v>
      </c>
      <c r="T2934">
        <v>173</v>
      </c>
      <c r="U2934">
        <v>15</v>
      </c>
      <c r="V2934">
        <v>200</v>
      </c>
      <c r="W2934">
        <v>6</v>
      </c>
      <c r="X2934">
        <v>25</v>
      </c>
      <c r="Y2934">
        <v>1092.2</v>
      </c>
      <c r="AA2934" t="s">
        <v>30</v>
      </c>
      <c r="AB2934" s="1">
        <v>44625</v>
      </c>
      <c r="AC2934" s="2">
        <v>0.80763888888888891</v>
      </c>
      <c r="AD2934" s="2">
        <f t="shared" si="45"/>
        <v>19.383333333333333</v>
      </c>
      <c r="AE2934" s="8">
        <f>WEEKDAY(AB2934)</f>
        <v>7</v>
      </c>
      <c r="AF2934">
        <f>IF(EXACT($AE2934,AF$1),$D2934,)</f>
        <v>0</v>
      </c>
      <c r="AG2934">
        <f>IF(EXACT($AE2934,AG$1),$D2934,)</f>
        <v>0</v>
      </c>
      <c r="AH2934">
        <f>IF(EXACT($AE2934,AH$1),$D2934,)</f>
        <v>0</v>
      </c>
      <c r="AI2934">
        <f>IF(EXACT($AE2934,AI$1),$D2934,)</f>
        <v>0</v>
      </c>
      <c r="AJ2934">
        <f>IF(EXACT($AE2934,AJ$1),$D2934,)</f>
        <v>0</v>
      </c>
      <c r="AK2934">
        <f>IF(EXACT($AE2934,AK$1),$D2934,)</f>
        <v>0</v>
      </c>
      <c r="AL2934">
        <f>IF(EXACT($AE2934,AL$1),$D2934,)</f>
        <v>26.12</v>
      </c>
    </row>
    <row r="2935" spans="1:38" x14ac:dyDescent="0.25">
      <c r="A2935" t="s">
        <v>8824</v>
      </c>
      <c r="B2935" t="s">
        <v>8825</v>
      </c>
      <c r="C2935" t="s">
        <v>27</v>
      </c>
      <c r="D2935">
        <v>23.36</v>
      </c>
      <c r="E2935" t="s">
        <v>28</v>
      </c>
      <c r="F2935" t="s">
        <v>8826</v>
      </c>
      <c r="G2935">
        <v>960</v>
      </c>
      <c r="H2935">
        <v>720</v>
      </c>
      <c r="I2935">
        <v>3</v>
      </c>
      <c r="J2935" t="s">
        <v>31</v>
      </c>
      <c r="K2935" t="s">
        <v>30</v>
      </c>
      <c r="L2935">
        <v>79</v>
      </c>
      <c r="M2935">
        <v>26</v>
      </c>
      <c r="N2935">
        <v>23</v>
      </c>
      <c r="O2935">
        <v>12</v>
      </c>
      <c r="P2935">
        <v>276</v>
      </c>
      <c r="Q2935">
        <v>50</v>
      </c>
      <c r="R2935">
        <v>250</v>
      </c>
      <c r="S2935">
        <v>110</v>
      </c>
      <c r="T2935">
        <v>173</v>
      </c>
      <c r="U2935">
        <v>15</v>
      </c>
      <c r="V2935">
        <v>200</v>
      </c>
      <c r="W2935">
        <v>6</v>
      </c>
      <c r="X2935">
        <v>25</v>
      </c>
      <c r="Y2935">
        <v>1092.2</v>
      </c>
      <c r="AA2935" t="s">
        <v>30</v>
      </c>
      <c r="AB2935" s="1">
        <v>44625</v>
      </c>
      <c r="AC2935" s="2">
        <v>0.81346064814814811</v>
      </c>
      <c r="AD2935" s="2">
        <f t="shared" si="45"/>
        <v>19.523055555555555</v>
      </c>
      <c r="AE2935" s="8">
        <f>WEEKDAY(AB2935)</f>
        <v>7</v>
      </c>
      <c r="AF2935">
        <f>IF(EXACT($AE2935,AF$1),$D2935,)</f>
        <v>0</v>
      </c>
      <c r="AG2935">
        <f>IF(EXACT($AE2935,AG$1),$D2935,)</f>
        <v>0</v>
      </c>
      <c r="AH2935">
        <f>IF(EXACT($AE2935,AH$1),$D2935,)</f>
        <v>0</v>
      </c>
      <c r="AI2935">
        <f>IF(EXACT($AE2935,AI$1),$D2935,)</f>
        <v>0</v>
      </c>
      <c r="AJ2935">
        <f>IF(EXACT($AE2935,AJ$1),$D2935,)</f>
        <v>0</v>
      </c>
      <c r="AK2935">
        <f>IF(EXACT($AE2935,AK$1),$D2935,)</f>
        <v>0</v>
      </c>
      <c r="AL2935">
        <f>IF(EXACT($AE2935,AL$1),$D2935,)</f>
        <v>23.36</v>
      </c>
    </row>
    <row r="2936" spans="1:38" x14ac:dyDescent="0.25">
      <c r="A2936" t="s">
        <v>8827</v>
      </c>
      <c r="B2936" t="s">
        <v>8828</v>
      </c>
      <c r="C2936" t="s">
        <v>27</v>
      </c>
      <c r="D2936">
        <v>26.67</v>
      </c>
      <c r="E2936" t="s">
        <v>28</v>
      </c>
      <c r="F2936" t="s">
        <v>8829</v>
      </c>
      <c r="G2936">
        <v>960</v>
      </c>
      <c r="H2936">
        <v>720</v>
      </c>
      <c r="I2936">
        <v>3</v>
      </c>
      <c r="J2936" t="s">
        <v>31</v>
      </c>
      <c r="K2936" t="s">
        <v>30</v>
      </c>
      <c r="L2936">
        <v>87</v>
      </c>
      <c r="M2936">
        <v>23</v>
      </c>
      <c r="N2936">
        <v>33</v>
      </c>
      <c r="O2936">
        <v>14</v>
      </c>
      <c r="P2936">
        <v>462</v>
      </c>
      <c r="Q2936">
        <v>50</v>
      </c>
      <c r="R2936">
        <v>250</v>
      </c>
      <c r="S2936">
        <v>110</v>
      </c>
      <c r="T2936">
        <v>173</v>
      </c>
      <c r="U2936">
        <v>15</v>
      </c>
      <c r="V2936">
        <v>200</v>
      </c>
      <c r="W2936">
        <v>6</v>
      </c>
      <c r="X2936">
        <v>25</v>
      </c>
      <c r="Y2936">
        <v>1092.2</v>
      </c>
      <c r="AA2936" t="s">
        <v>30</v>
      </c>
      <c r="AB2936" s="1">
        <v>44625</v>
      </c>
      <c r="AC2936" s="2">
        <v>0.81464120370370363</v>
      </c>
      <c r="AD2936" s="2">
        <f t="shared" si="45"/>
        <v>19.551388888888887</v>
      </c>
      <c r="AE2936" s="8">
        <f>WEEKDAY(AB2936)</f>
        <v>7</v>
      </c>
      <c r="AF2936">
        <f>IF(EXACT($AE2936,AF$1),$D2936,)</f>
        <v>0</v>
      </c>
      <c r="AG2936">
        <f>IF(EXACT($AE2936,AG$1),$D2936,)</f>
        <v>0</v>
      </c>
      <c r="AH2936">
        <f>IF(EXACT($AE2936,AH$1),$D2936,)</f>
        <v>0</v>
      </c>
      <c r="AI2936">
        <f>IF(EXACT($AE2936,AI$1),$D2936,)</f>
        <v>0</v>
      </c>
      <c r="AJ2936">
        <f>IF(EXACT($AE2936,AJ$1),$D2936,)</f>
        <v>0</v>
      </c>
      <c r="AK2936">
        <f>IF(EXACT($AE2936,AK$1),$D2936,)</f>
        <v>0</v>
      </c>
      <c r="AL2936">
        <f>IF(EXACT($AE2936,AL$1),$D2936,)</f>
        <v>26.67</v>
      </c>
    </row>
    <row r="2937" spans="1:38" x14ac:dyDescent="0.25">
      <c r="A2937" t="s">
        <v>8830</v>
      </c>
      <c r="B2937" t="s">
        <v>8831</v>
      </c>
      <c r="C2937" t="s">
        <v>27</v>
      </c>
      <c r="D2937">
        <v>23.28</v>
      </c>
      <c r="E2937" t="s">
        <v>28</v>
      </c>
      <c r="F2937" t="s">
        <v>8832</v>
      </c>
      <c r="G2937">
        <v>960</v>
      </c>
      <c r="H2937">
        <v>720</v>
      </c>
      <c r="I2937">
        <v>3</v>
      </c>
      <c r="J2937" t="s">
        <v>31</v>
      </c>
      <c r="K2937" t="s">
        <v>30</v>
      </c>
      <c r="L2937">
        <v>80</v>
      </c>
      <c r="M2937">
        <v>30</v>
      </c>
      <c r="N2937">
        <v>30</v>
      </c>
      <c r="O2937">
        <v>12</v>
      </c>
      <c r="P2937">
        <v>360</v>
      </c>
      <c r="Q2937">
        <v>50</v>
      </c>
      <c r="R2937">
        <v>250</v>
      </c>
      <c r="S2937">
        <v>110</v>
      </c>
      <c r="T2937">
        <v>173</v>
      </c>
      <c r="U2937">
        <v>15</v>
      </c>
      <c r="V2937">
        <v>200</v>
      </c>
      <c r="W2937">
        <v>6</v>
      </c>
      <c r="X2937">
        <v>25</v>
      </c>
      <c r="Y2937">
        <v>1092.2</v>
      </c>
      <c r="AA2937" t="s">
        <v>30</v>
      </c>
      <c r="AB2937" s="1">
        <v>44625</v>
      </c>
      <c r="AC2937" s="2">
        <v>0.81678240740740737</v>
      </c>
      <c r="AD2937" s="2">
        <f t="shared" si="45"/>
        <v>19.602777777777778</v>
      </c>
      <c r="AE2937" s="8">
        <f>WEEKDAY(AB2937)</f>
        <v>7</v>
      </c>
      <c r="AF2937">
        <f>IF(EXACT($AE2937,AF$1),$D2937,)</f>
        <v>0</v>
      </c>
      <c r="AG2937">
        <f>IF(EXACT($AE2937,AG$1),$D2937,)</f>
        <v>0</v>
      </c>
      <c r="AH2937">
        <f>IF(EXACT($AE2937,AH$1),$D2937,)</f>
        <v>0</v>
      </c>
      <c r="AI2937">
        <f>IF(EXACT($AE2937,AI$1),$D2937,)</f>
        <v>0</v>
      </c>
      <c r="AJ2937">
        <f>IF(EXACT($AE2937,AJ$1),$D2937,)</f>
        <v>0</v>
      </c>
      <c r="AK2937">
        <f>IF(EXACT($AE2937,AK$1),$D2937,)</f>
        <v>0</v>
      </c>
      <c r="AL2937">
        <f>IF(EXACT($AE2937,AL$1),$D2937,)</f>
        <v>23.28</v>
      </c>
    </row>
    <row r="2938" spans="1:38" x14ac:dyDescent="0.25">
      <c r="A2938" t="s">
        <v>8833</v>
      </c>
      <c r="B2938" t="s">
        <v>8834</v>
      </c>
      <c r="C2938" t="s">
        <v>27</v>
      </c>
      <c r="D2938">
        <v>19.350000000000001</v>
      </c>
      <c r="E2938" t="s">
        <v>28</v>
      </c>
      <c r="F2938" t="s">
        <v>8835</v>
      </c>
      <c r="G2938">
        <v>960</v>
      </c>
      <c r="H2938">
        <v>720</v>
      </c>
      <c r="I2938">
        <v>3</v>
      </c>
      <c r="J2938" t="s">
        <v>31</v>
      </c>
      <c r="K2938" t="s">
        <v>30</v>
      </c>
      <c r="L2938">
        <v>68</v>
      </c>
      <c r="M2938">
        <v>30</v>
      </c>
      <c r="N2938">
        <v>26</v>
      </c>
      <c r="O2938">
        <v>12</v>
      </c>
      <c r="P2938">
        <v>312</v>
      </c>
      <c r="Q2938">
        <v>50</v>
      </c>
      <c r="R2938">
        <v>250</v>
      </c>
      <c r="S2938">
        <v>110</v>
      </c>
      <c r="T2938">
        <v>173</v>
      </c>
      <c r="U2938">
        <v>15</v>
      </c>
      <c r="V2938">
        <v>200</v>
      </c>
      <c r="W2938">
        <v>6</v>
      </c>
      <c r="X2938">
        <v>25</v>
      </c>
      <c r="Y2938">
        <v>1092.2</v>
      </c>
      <c r="AA2938" t="s">
        <v>30</v>
      </c>
      <c r="AB2938" s="1">
        <v>44625</v>
      </c>
      <c r="AC2938" s="2">
        <v>0.81714120370370369</v>
      </c>
      <c r="AD2938" s="2">
        <f t="shared" si="45"/>
        <v>19.611388888888889</v>
      </c>
      <c r="AE2938" s="8">
        <f>WEEKDAY(AB2938)</f>
        <v>7</v>
      </c>
      <c r="AF2938">
        <f>IF(EXACT($AE2938,AF$1),$D2938,)</f>
        <v>0</v>
      </c>
      <c r="AG2938">
        <f>IF(EXACT($AE2938,AG$1),$D2938,)</f>
        <v>0</v>
      </c>
      <c r="AH2938">
        <f>IF(EXACT($AE2938,AH$1),$D2938,)</f>
        <v>0</v>
      </c>
      <c r="AI2938">
        <f>IF(EXACT($AE2938,AI$1),$D2938,)</f>
        <v>0</v>
      </c>
      <c r="AJ2938">
        <f>IF(EXACT($AE2938,AJ$1),$D2938,)</f>
        <v>0</v>
      </c>
      <c r="AK2938">
        <f>IF(EXACT($AE2938,AK$1),$D2938,)</f>
        <v>0</v>
      </c>
      <c r="AL2938">
        <f>IF(EXACT($AE2938,AL$1),$D2938,)</f>
        <v>19.350000000000001</v>
      </c>
    </row>
    <row r="2939" spans="1:38" x14ac:dyDescent="0.25">
      <c r="A2939" t="s">
        <v>8836</v>
      </c>
      <c r="B2939" t="s">
        <v>8837</v>
      </c>
      <c r="C2939" t="s">
        <v>27</v>
      </c>
      <c r="D2939">
        <v>30.31</v>
      </c>
      <c r="E2939" t="s">
        <v>28</v>
      </c>
      <c r="F2939" t="s">
        <v>8838</v>
      </c>
      <c r="G2939">
        <v>960</v>
      </c>
      <c r="H2939">
        <v>720</v>
      </c>
      <c r="I2939">
        <v>3</v>
      </c>
      <c r="J2939" t="s">
        <v>29</v>
      </c>
      <c r="K2939" t="s">
        <v>30</v>
      </c>
      <c r="L2939">
        <v>85</v>
      </c>
      <c r="M2939">
        <v>26</v>
      </c>
      <c r="N2939">
        <v>30</v>
      </c>
      <c r="O2939">
        <v>13</v>
      </c>
      <c r="P2939">
        <v>390</v>
      </c>
      <c r="Q2939">
        <v>50</v>
      </c>
      <c r="R2939">
        <v>250</v>
      </c>
      <c r="S2939">
        <v>110</v>
      </c>
      <c r="T2939">
        <v>173</v>
      </c>
      <c r="U2939">
        <v>15</v>
      </c>
      <c r="V2939">
        <v>200</v>
      </c>
      <c r="W2939">
        <v>6</v>
      </c>
      <c r="X2939">
        <v>56</v>
      </c>
      <c r="Y2939">
        <v>2743.2</v>
      </c>
      <c r="AA2939" t="s">
        <v>30</v>
      </c>
      <c r="AB2939" s="1">
        <v>44625</v>
      </c>
      <c r="AC2939" s="2">
        <v>0.82256944444444446</v>
      </c>
      <c r="AD2939" s="2">
        <f t="shared" si="45"/>
        <v>19.741666666666667</v>
      </c>
      <c r="AE2939" s="8">
        <f>WEEKDAY(AB2939)</f>
        <v>7</v>
      </c>
      <c r="AF2939">
        <f>IF(EXACT($AE2939,AF$1),$D2939,)</f>
        <v>0</v>
      </c>
      <c r="AG2939">
        <f>IF(EXACT($AE2939,AG$1),$D2939,)</f>
        <v>0</v>
      </c>
      <c r="AH2939">
        <f>IF(EXACT($AE2939,AH$1),$D2939,)</f>
        <v>0</v>
      </c>
      <c r="AI2939">
        <f>IF(EXACT($AE2939,AI$1),$D2939,)</f>
        <v>0</v>
      </c>
      <c r="AJ2939">
        <f>IF(EXACT($AE2939,AJ$1),$D2939,)</f>
        <v>0</v>
      </c>
      <c r="AK2939">
        <f>IF(EXACT($AE2939,AK$1),$D2939,)</f>
        <v>0</v>
      </c>
      <c r="AL2939">
        <f>IF(EXACT($AE2939,AL$1),$D2939,)</f>
        <v>30.31</v>
      </c>
    </row>
    <row r="2940" spans="1:38" x14ac:dyDescent="0.25">
      <c r="A2940" t="s">
        <v>8839</v>
      </c>
      <c r="B2940" t="s">
        <v>8840</v>
      </c>
      <c r="C2940" t="s">
        <v>27</v>
      </c>
      <c r="D2940">
        <v>29.84</v>
      </c>
      <c r="E2940" t="s">
        <v>28</v>
      </c>
      <c r="F2940" t="s">
        <v>8841</v>
      </c>
      <c r="G2940">
        <v>960</v>
      </c>
      <c r="H2940">
        <v>720</v>
      </c>
      <c r="I2940">
        <v>3</v>
      </c>
      <c r="J2940" t="s">
        <v>31</v>
      </c>
      <c r="K2940" t="s">
        <v>30</v>
      </c>
      <c r="L2940">
        <v>89</v>
      </c>
      <c r="M2940">
        <v>26</v>
      </c>
      <c r="N2940">
        <v>32</v>
      </c>
      <c r="O2940">
        <v>17</v>
      </c>
      <c r="P2940">
        <v>544</v>
      </c>
      <c r="Q2940">
        <v>50</v>
      </c>
      <c r="R2940">
        <v>250</v>
      </c>
      <c r="S2940">
        <v>110</v>
      </c>
      <c r="T2940">
        <v>173</v>
      </c>
      <c r="U2940">
        <v>15</v>
      </c>
      <c r="V2940">
        <v>200</v>
      </c>
      <c r="W2940">
        <v>6</v>
      </c>
      <c r="X2940">
        <v>25</v>
      </c>
      <c r="Y2940">
        <v>1092.2</v>
      </c>
      <c r="AA2940" t="s">
        <v>30</v>
      </c>
      <c r="AB2940" s="1">
        <v>44625</v>
      </c>
      <c r="AC2940" s="2">
        <v>0.82869212962962957</v>
      </c>
      <c r="AD2940" s="2">
        <f t="shared" si="45"/>
        <v>19.888611111111111</v>
      </c>
      <c r="AE2940" s="8">
        <f>WEEKDAY(AB2940)</f>
        <v>7</v>
      </c>
      <c r="AF2940">
        <f>IF(EXACT($AE2940,AF$1),$D2940,)</f>
        <v>0</v>
      </c>
      <c r="AG2940">
        <f>IF(EXACT($AE2940,AG$1),$D2940,)</f>
        <v>0</v>
      </c>
      <c r="AH2940">
        <f>IF(EXACT($AE2940,AH$1),$D2940,)</f>
        <v>0</v>
      </c>
      <c r="AI2940">
        <f>IF(EXACT($AE2940,AI$1),$D2940,)</f>
        <v>0</v>
      </c>
      <c r="AJ2940">
        <f>IF(EXACT($AE2940,AJ$1),$D2940,)</f>
        <v>0</v>
      </c>
      <c r="AK2940">
        <f>IF(EXACT($AE2940,AK$1),$D2940,)</f>
        <v>0</v>
      </c>
      <c r="AL2940">
        <f>IF(EXACT($AE2940,AL$1),$D2940,)</f>
        <v>29.84</v>
      </c>
    </row>
    <row r="2941" spans="1:38" x14ac:dyDescent="0.25">
      <c r="A2941" t="s">
        <v>8842</v>
      </c>
      <c r="B2941" t="s">
        <v>8843</v>
      </c>
      <c r="C2941" t="s">
        <v>27</v>
      </c>
      <c r="D2941">
        <v>29.14</v>
      </c>
      <c r="E2941" t="s">
        <v>28</v>
      </c>
      <c r="F2941" t="s">
        <v>8844</v>
      </c>
      <c r="G2941">
        <v>960</v>
      </c>
      <c r="H2941">
        <v>720</v>
      </c>
      <c r="I2941">
        <v>3</v>
      </c>
      <c r="J2941" t="s">
        <v>29</v>
      </c>
      <c r="K2941" t="s">
        <v>30</v>
      </c>
      <c r="L2941">
        <v>88</v>
      </c>
      <c r="M2941">
        <v>31</v>
      </c>
      <c r="N2941">
        <v>29</v>
      </c>
      <c r="O2941">
        <v>12</v>
      </c>
      <c r="P2941">
        <v>348</v>
      </c>
      <c r="Q2941">
        <v>50</v>
      </c>
      <c r="R2941">
        <v>250</v>
      </c>
      <c r="S2941">
        <v>110</v>
      </c>
      <c r="T2941">
        <v>173</v>
      </c>
      <c r="U2941">
        <v>15</v>
      </c>
      <c r="V2941">
        <v>200</v>
      </c>
      <c r="W2941">
        <v>6</v>
      </c>
      <c r="X2941">
        <v>56</v>
      </c>
      <c r="Y2941">
        <v>2743.2</v>
      </c>
      <c r="AA2941" t="s">
        <v>30</v>
      </c>
      <c r="AB2941" s="1">
        <v>44625</v>
      </c>
      <c r="AC2941" s="2">
        <v>0.84089120370370374</v>
      </c>
      <c r="AD2941" s="2">
        <f t="shared" si="45"/>
        <v>20.18138888888889</v>
      </c>
      <c r="AE2941" s="8">
        <f>WEEKDAY(AB2941)</f>
        <v>7</v>
      </c>
      <c r="AF2941">
        <f>IF(EXACT($AE2941,AF$1),$D2941,)</f>
        <v>0</v>
      </c>
      <c r="AG2941">
        <f>IF(EXACT($AE2941,AG$1),$D2941,)</f>
        <v>0</v>
      </c>
      <c r="AH2941">
        <f>IF(EXACT($AE2941,AH$1),$D2941,)</f>
        <v>0</v>
      </c>
      <c r="AI2941">
        <f>IF(EXACT($AE2941,AI$1),$D2941,)</f>
        <v>0</v>
      </c>
      <c r="AJ2941">
        <f>IF(EXACT($AE2941,AJ$1),$D2941,)</f>
        <v>0</v>
      </c>
      <c r="AK2941">
        <f>IF(EXACT($AE2941,AK$1),$D2941,)</f>
        <v>0</v>
      </c>
      <c r="AL2941">
        <f>IF(EXACT($AE2941,AL$1),$D2941,)</f>
        <v>29.14</v>
      </c>
    </row>
    <row r="2942" spans="1:38" x14ac:dyDescent="0.25">
      <c r="A2942" t="s">
        <v>8845</v>
      </c>
      <c r="B2942" t="s">
        <v>8846</v>
      </c>
      <c r="C2942" t="s">
        <v>27</v>
      </c>
      <c r="D2942">
        <v>35.17</v>
      </c>
      <c r="E2942" t="s">
        <v>28</v>
      </c>
      <c r="F2942" t="s">
        <v>8847</v>
      </c>
      <c r="G2942">
        <v>960</v>
      </c>
      <c r="H2942">
        <v>720</v>
      </c>
      <c r="I2942">
        <v>3</v>
      </c>
      <c r="J2942" t="s">
        <v>31</v>
      </c>
      <c r="K2942" t="s">
        <v>30</v>
      </c>
      <c r="L2942">
        <v>103</v>
      </c>
      <c r="M2942">
        <v>28</v>
      </c>
      <c r="N2942">
        <v>34</v>
      </c>
      <c r="O2942">
        <v>14</v>
      </c>
      <c r="P2942">
        <v>476</v>
      </c>
      <c r="Q2942">
        <v>50</v>
      </c>
      <c r="R2942">
        <v>250</v>
      </c>
      <c r="S2942">
        <v>110</v>
      </c>
      <c r="T2942">
        <v>173</v>
      </c>
      <c r="U2942">
        <v>15</v>
      </c>
      <c r="V2942">
        <v>200</v>
      </c>
      <c r="W2942">
        <v>6</v>
      </c>
      <c r="X2942">
        <v>25</v>
      </c>
      <c r="Y2942">
        <v>1092.2</v>
      </c>
      <c r="AA2942" t="s">
        <v>30</v>
      </c>
      <c r="AB2942" s="1">
        <v>44625</v>
      </c>
      <c r="AC2942" s="2">
        <v>0.85334490740740743</v>
      </c>
      <c r="AD2942" s="2">
        <f t="shared" si="45"/>
        <v>20.480277777777779</v>
      </c>
      <c r="AE2942" s="8">
        <f>WEEKDAY(AB2942)</f>
        <v>7</v>
      </c>
      <c r="AF2942">
        <f>IF(EXACT($AE2942,AF$1),$D2942,)</f>
        <v>0</v>
      </c>
      <c r="AG2942">
        <f>IF(EXACT($AE2942,AG$1),$D2942,)</f>
        <v>0</v>
      </c>
      <c r="AH2942">
        <f>IF(EXACT($AE2942,AH$1),$D2942,)</f>
        <v>0</v>
      </c>
      <c r="AI2942">
        <f>IF(EXACT($AE2942,AI$1),$D2942,)</f>
        <v>0</v>
      </c>
      <c r="AJ2942">
        <f>IF(EXACT($AE2942,AJ$1),$D2942,)</f>
        <v>0</v>
      </c>
      <c r="AK2942">
        <f>IF(EXACT($AE2942,AK$1),$D2942,)</f>
        <v>0</v>
      </c>
      <c r="AL2942">
        <f>IF(EXACT($AE2942,AL$1),$D2942,)</f>
        <v>35.17</v>
      </c>
    </row>
    <row r="2943" spans="1:38" x14ac:dyDescent="0.25">
      <c r="A2943" t="s">
        <v>8848</v>
      </c>
      <c r="B2943" t="s">
        <v>8849</v>
      </c>
      <c r="C2943" t="s">
        <v>27</v>
      </c>
      <c r="D2943">
        <v>28.85</v>
      </c>
      <c r="E2943" t="s">
        <v>28</v>
      </c>
      <c r="F2943" t="s">
        <v>8850</v>
      </c>
      <c r="G2943">
        <v>960</v>
      </c>
      <c r="H2943">
        <v>720</v>
      </c>
      <c r="I2943">
        <v>3</v>
      </c>
      <c r="J2943" t="s">
        <v>31</v>
      </c>
      <c r="K2943" t="s">
        <v>30</v>
      </c>
      <c r="L2943">
        <v>86</v>
      </c>
      <c r="M2943">
        <v>33</v>
      </c>
      <c r="N2943">
        <v>32</v>
      </c>
      <c r="O2943">
        <v>13</v>
      </c>
      <c r="P2943">
        <v>416</v>
      </c>
      <c r="Q2943">
        <v>50</v>
      </c>
      <c r="R2943">
        <v>250</v>
      </c>
      <c r="S2943">
        <v>110</v>
      </c>
      <c r="T2943">
        <v>173</v>
      </c>
      <c r="U2943">
        <v>15</v>
      </c>
      <c r="V2943">
        <v>200</v>
      </c>
      <c r="W2943">
        <v>6</v>
      </c>
      <c r="X2943">
        <v>25</v>
      </c>
      <c r="Y2943">
        <v>1092.2</v>
      </c>
      <c r="AA2943" t="s">
        <v>30</v>
      </c>
      <c r="AB2943" s="1">
        <v>44625</v>
      </c>
      <c r="AC2943" s="2">
        <v>0.8551157407407407</v>
      </c>
      <c r="AD2943" s="2">
        <f t="shared" si="45"/>
        <v>20.522777777777776</v>
      </c>
      <c r="AE2943" s="8">
        <f>WEEKDAY(AB2943)</f>
        <v>7</v>
      </c>
      <c r="AF2943">
        <f>IF(EXACT($AE2943,AF$1),$D2943,)</f>
        <v>0</v>
      </c>
      <c r="AG2943">
        <f>IF(EXACT($AE2943,AG$1),$D2943,)</f>
        <v>0</v>
      </c>
      <c r="AH2943">
        <f>IF(EXACT($AE2943,AH$1),$D2943,)</f>
        <v>0</v>
      </c>
      <c r="AI2943">
        <f>IF(EXACT($AE2943,AI$1),$D2943,)</f>
        <v>0</v>
      </c>
      <c r="AJ2943">
        <f>IF(EXACT($AE2943,AJ$1),$D2943,)</f>
        <v>0</v>
      </c>
      <c r="AK2943">
        <f>IF(EXACT($AE2943,AK$1),$D2943,)</f>
        <v>0</v>
      </c>
      <c r="AL2943">
        <f>IF(EXACT($AE2943,AL$1),$D2943,)</f>
        <v>28.85</v>
      </c>
    </row>
    <row r="2944" spans="1:38" x14ac:dyDescent="0.25">
      <c r="A2944" t="s">
        <v>8851</v>
      </c>
      <c r="B2944" t="s">
        <v>8852</v>
      </c>
      <c r="C2944" t="s">
        <v>27</v>
      </c>
      <c r="D2944">
        <v>27.47</v>
      </c>
      <c r="E2944" t="s">
        <v>28</v>
      </c>
      <c r="F2944" t="s">
        <v>8853</v>
      </c>
      <c r="G2944">
        <v>960</v>
      </c>
      <c r="H2944">
        <v>720</v>
      </c>
      <c r="I2944">
        <v>3</v>
      </c>
      <c r="J2944" t="s">
        <v>31</v>
      </c>
      <c r="K2944" t="s">
        <v>30</v>
      </c>
      <c r="L2944">
        <v>97</v>
      </c>
      <c r="M2944">
        <v>46</v>
      </c>
      <c r="N2944">
        <v>70</v>
      </c>
      <c r="O2944">
        <v>17</v>
      </c>
      <c r="P2944">
        <v>1190</v>
      </c>
      <c r="Q2944">
        <v>50</v>
      </c>
      <c r="R2944">
        <v>250</v>
      </c>
      <c r="S2944">
        <v>110</v>
      </c>
      <c r="T2944">
        <v>173</v>
      </c>
      <c r="U2944">
        <v>15</v>
      </c>
      <c r="V2944">
        <v>200</v>
      </c>
      <c r="W2944">
        <v>6</v>
      </c>
      <c r="X2944">
        <v>25</v>
      </c>
      <c r="Y2944">
        <v>1092.2</v>
      </c>
      <c r="AA2944" t="s">
        <v>30</v>
      </c>
      <c r="AB2944" s="1">
        <v>44625</v>
      </c>
      <c r="AC2944" s="2">
        <v>0.85513888888888889</v>
      </c>
      <c r="AD2944" s="2">
        <f t="shared" si="45"/>
        <v>20.523333333333333</v>
      </c>
      <c r="AE2944" s="8">
        <f>WEEKDAY(AB2944)</f>
        <v>7</v>
      </c>
      <c r="AF2944">
        <f>IF(EXACT($AE2944,AF$1),$D2944,)</f>
        <v>0</v>
      </c>
      <c r="AG2944">
        <f>IF(EXACT($AE2944,AG$1),$D2944,)</f>
        <v>0</v>
      </c>
      <c r="AH2944">
        <f>IF(EXACT($AE2944,AH$1),$D2944,)</f>
        <v>0</v>
      </c>
      <c r="AI2944">
        <f>IF(EXACT($AE2944,AI$1),$D2944,)</f>
        <v>0</v>
      </c>
      <c r="AJ2944">
        <f>IF(EXACT($AE2944,AJ$1),$D2944,)</f>
        <v>0</v>
      </c>
      <c r="AK2944">
        <f>IF(EXACT($AE2944,AK$1),$D2944,)</f>
        <v>0</v>
      </c>
      <c r="AL2944">
        <f>IF(EXACT($AE2944,AL$1),$D2944,)</f>
        <v>27.47</v>
      </c>
    </row>
    <row r="2945" spans="1:38" x14ac:dyDescent="0.25">
      <c r="A2945" t="s">
        <v>8854</v>
      </c>
      <c r="B2945" t="s">
        <v>8855</v>
      </c>
      <c r="C2945" t="s">
        <v>27</v>
      </c>
      <c r="D2945">
        <v>26.19</v>
      </c>
      <c r="E2945" t="s">
        <v>28</v>
      </c>
      <c r="F2945" t="s">
        <v>8856</v>
      </c>
      <c r="G2945">
        <v>960</v>
      </c>
      <c r="H2945">
        <v>720</v>
      </c>
      <c r="I2945">
        <v>3</v>
      </c>
      <c r="J2945" t="s">
        <v>29</v>
      </c>
      <c r="K2945" t="s">
        <v>30</v>
      </c>
      <c r="L2945">
        <v>81</v>
      </c>
      <c r="M2945">
        <v>28</v>
      </c>
      <c r="N2945">
        <v>27</v>
      </c>
      <c r="O2945">
        <v>12</v>
      </c>
      <c r="P2945">
        <v>324</v>
      </c>
      <c r="Q2945">
        <v>50</v>
      </c>
      <c r="R2945">
        <v>250</v>
      </c>
      <c r="S2945">
        <v>110</v>
      </c>
      <c r="T2945">
        <v>173</v>
      </c>
      <c r="U2945">
        <v>15</v>
      </c>
      <c r="V2945">
        <v>200</v>
      </c>
      <c r="W2945">
        <v>6</v>
      </c>
      <c r="X2945">
        <v>56</v>
      </c>
      <c r="Y2945">
        <v>2743.2</v>
      </c>
      <c r="AA2945" t="s">
        <v>30</v>
      </c>
      <c r="AB2945" s="1">
        <v>44625</v>
      </c>
      <c r="AC2945" s="2">
        <v>0.85775462962962967</v>
      </c>
      <c r="AD2945" s="2">
        <f t="shared" si="45"/>
        <v>20.586111111111112</v>
      </c>
      <c r="AE2945" s="8">
        <f>WEEKDAY(AB2945)</f>
        <v>7</v>
      </c>
      <c r="AF2945">
        <f>IF(EXACT($AE2945,AF$1),$D2945,)</f>
        <v>0</v>
      </c>
      <c r="AG2945">
        <f>IF(EXACT($AE2945,AG$1),$D2945,)</f>
        <v>0</v>
      </c>
      <c r="AH2945">
        <f>IF(EXACT($AE2945,AH$1),$D2945,)</f>
        <v>0</v>
      </c>
      <c r="AI2945">
        <f>IF(EXACT($AE2945,AI$1),$D2945,)</f>
        <v>0</v>
      </c>
      <c r="AJ2945">
        <f>IF(EXACT($AE2945,AJ$1),$D2945,)</f>
        <v>0</v>
      </c>
      <c r="AK2945">
        <f>IF(EXACT($AE2945,AK$1),$D2945,)</f>
        <v>0</v>
      </c>
      <c r="AL2945">
        <f>IF(EXACT($AE2945,AL$1),$D2945,)</f>
        <v>26.19</v>
      </c>
    </row>
    <row r="2946" spans="1:38" x14ac:dyDescent="0.25">
      <c r="A2946" t="s">
        <v>8857</v>
      </c>
      <c r="B2946" t="s">
        <v>8858</v>
      </c>
      <c r="C2946" t="s">
        <v>27</v>
      </c>
      <c r="D2946">
        <v>30.88</v>
      </c>
      <c r="E2946" t="s">
        <v>28</v>
      </c>
      <c r="F2946" t="s">
        <v>8859</v>
      </c>
      <c r="G2946">
        <v>960</v>
      </c>
      <c r="H2946">
        <v>720</v>
      </c>
      <c r="I2946">
        <v>3</v>
      </c>
      <c r="J2946" t="s">
        <v>31</v>
      </c>
      <c r="K2946" t="s">
        <v>30</v>
      </c>
      <c r="L2946">
        <v>97</v>
      </c>
      <c r="M2946">
        <v>27</v>
      </c>
      <c r="N2946">
        <v>38</v>
      </c>
      <c r="O2946">
        <v>23</v>
      </c>
      <c r="P2946">
        <v>874</v>
      </c>
      <c r="Q2946">
        <v>50</v>
      </c>
      <c r="R2946">
        <v>250</v>
      </c>
      <c r="S2946">
        <v>110</v>
      </c>
      <c r="T2946">
        <v>173</v>
      </c>
      <c r="U2946">
        <v>15</v>
      </c>
      <c r="V2946">
        <v>200</v>
      </c>
      <c r="W2946">
        <v>6</v>
      </c>
      <c r="X2946">
        <v>25</v>
      </c>
      <c r="Y2946">
        <v>1092.2</v>
      </c>
      <c r="AA2946" t="s">
        <v>30</v>
      </c>
      <c r="AB2946" s="1">
        <v>44625</v>
      </c>
      <c r="AC2946" s="2">
        <v>0.85820601851851863</v>
      </c>
      <c r="AD2946" s="2">
        <f t="shared" si="45"/>
        <v>20.596944444444446</v>
      </c>
      <c r="AE2946" s="8">
        <f>WEEKDAY(AB2946)</f>
        <v>7</v>
      </c>
      <c r="AF2946">
        <f>IF(EXACT($AE2946,AF$1),$D2946,)</f>
        <v>0</v>
      </c>
      <c r="AG2946">
        <f>IF(EXACT($AE2946,AG$1),$D2946,)</f>
        <v>0</v>
      </c>
      <c r="AH2946">
        <f>IF(EXACT($AE2946,AH$1),$D2946,)</f>
        <v>0</v>
      </c>
      <c r="AI2946">
        <f>IF(EXACT($AE2946,AI$1),$D2946,)</f>
        <v>0</v>
      </c>
      <c r="AJ2946">
        <f>IF(EXACT($AE2946,AJ$1),$D2946,)</f>
        <v>0</v>
      </c>
      <c r="AK2946">
        <f>IF(EXACT($AE2946,AK$1),$D2946,)</f>
        <v>0</v>
      </c>
      <c r="AL2946">
        <f>IF(EXACT($AE2946,AL$1),$D2946,)</f>
        <v>30.88</v>
      </c>
    </row>
    <row r="2947" spans="1:38" x14ac:dyDescent="0.25">
      <c r="A2947" t="s">
        <v>8860</v>
      </c>
      <c r="B2947" t="s">
        <v>8861</v>
      </c>
      <c r="C2947" t="s">
        <v>27</v>
      </c>
      <c r="D2947">
        <v>16.600000000000001</v>
      </c>
      <c r="E2947" t="s">
        <v>28</v>
      </c>
      <c r="F2947" t="s">
        <v>8862</v>
      </c>
      <c r="G2947">
        <v>960</v>
      </c>
      <c r="H2947">
        <v>720</v>
      </c>
      <c r="I2947">
        <v>3</v>
      </c>
      <c r="J2947" t="s">
        <v>31</v>
      </c>
      <c r="K2947" t="s">
        <v>30</v>
      </c>
      <c r="L2947">
        <v>59</v>
      </c>
      <c r="M2947">
        <v>26</v>
      </c>
      <c r="N2947">
        <v>28</v>
      </c>
      <c r="O2947">
        <v>14</v>
      </c>
      <c r="P2947">
        <v>392</v>
      </c>
      <c r="Q2947">
        <v>50</v>
      </c>
      <c r="R2947">
        <v>250</v>
      </c>
      <c r="S2947">
        <v>110</v>
      </c>
      <c r="T2947">
        <v>173</v>
      </c>
      <c r="U2947">
        <v>15</v>
      </c>
      <c r="V2947">
        <v>200</v>
      </c>
      <c r="W2947">
        <v>6</v>
      </c>
      <c r="X2947">
        <v>25</v>
      </c>
      <c r="Y2947">
        <v>1092.2</v>
      </c>
      <c r="AA2947" t="s">
        <v>30</v>
      </c>
      <c r="AB2947" s="1">
        <v>44625</v>
      </c>
      <c r="AC2947" s="2">
        <v>0.86802083333333335</v>
      </c>
      <c r="AD2947" s="2">
        <f t="shared" ref="AD2947:AD3010" si="46">AC2947*24</f>
        <v>20.8325</v>
      </c>
      <c r="AE2947" s="8">
        <f>WEEKDAY(AB2947)</f>
        <v>7</v>
      </c>
      <c r="AF2947">
        <f>IF(EXACT($AE2947,AF$1),$D2947,)</f>
        <v>0</v>
      </c>
      <c r="AG2947">
        <f>IF(EXACT($AE2947,AG$1),$D2947,)</f>
        <v>0</v>
      </c>
      <c r="AH2947">
        <f>IF(EXACT($AE2947,AH$1),$D2947,)</f>
        <v>0</v>
      </c>
      <c r="AI2947">
        <f>IF(EXACT($AE2947,AI$1),$D2947,)</f>
        <v>0</v>
      </c>
      <c r="AJ2947">
        <f>IF(EXACT($AE2947,AJ$1),$D2947,)</f>
        <v>0</v>
      </c>
      <c r="AK2947">
        <f>IF(EXACT($AE2947,AK$1),$D2947,)</f>
        <v>0</v>
      </c>
      <c r="AL2947">
        <f>IF(EXACT($AE2947,AL$1),$D2947,)</f>
        <v>16.600000000000001</v>
      </c>
    </row>
    <row r="2948" spans="1:38" x14ac:dyDescent="0.25">
      <c r="A2948" t="s">
        <v>8863</v>
      </c>
      <c r="B2948" t="s">
        <v>8864</v>
      </c>
      <c r="C2948" t="s">
        <v>27</v>
      </c>
      <c r="D2948">
        <v>24.4</v>
      </c>
      <c r="E2948" t="s">
        <v>28</v>
      </c>
      <c r="F2948" t="s">
        <v>8865</v>
      </c>
      <c r="G2948">
        <v>960</v>
      </c>
      <c r="H2948">
        <v>720</v>
      </c>
      <c r="I2948">
        <v>3</v>
      </c>
      <c r="J2948" t="s">
        <v>31</v>
      </c>
      <c r="K2948" t="s">
        <v>30</v>
      </c>
      <c r="L2948">
        <v>80</v>
      </c>
      <c r="M2948">
        <v>31</v>
      </c>
      <c r="N2948">
        <v>28</v>
      </c>
      <c r="O2948">
        <v>12</v>
      </c>
      <c r="P2948">
        <v>336</v>
      </c>
      <c r="Q2948">
        <v>50</v>
      </c>
      <c r="R2948">
        <v>250</v>
      </c>
      <c r="S2948">
        <v>110</v>
      </c>
      <c r="T2948">
        <v>173</v>
      </c>
      <c r="U2948">
        <v>15</v>
      </c>
      <c r="V2948">
        <v>200</v>
      </c>
      <c r="W2948">
        <v>6</v>
      </c>
      <c r="X2948">
        <v>25</v>
      </c>
      <c r="Y2948">
        <v>1092.2</v>
      </c>
      <c r="AA2948" t="s">
        <v>30</v>
      </c>
      <c r="AB2948" s="1">
        <v>44625</v>
      </c>
      <c r="AC2948" s="2">
        <v>0.86946759259259254</v>
      </c>
      <c r="AD2948" s="2">
        <f t="shared" si="46"/>
        <v>20.867222222222221</v>
      </c>
      <c r="AE2948" s="8">
        <f>WEEKDAY(AB2948)</f>
        <v>7</v>
      </c>
      <c r="AF2948">
        <f>IF(EXACT($AE2948,AF$1),$D2948,)</f>
        <v>0</v>
      </c>
      <c r="AG2948">
        <f>IF(EXACT($AE2948,AG$1),$D2948,)</f>
        <v>0</v>
      </c>
      <c r="AH2948">
        <f>IF(EXACT($AE2948,AH$1),$D2948,)</f>
        <v>0</v>
      </c>
      <c r="AI2948">
        <f>IF(EXACT($AE2948,AI$1),$D2948,)</f>
        <v>0</v>
      </c>
      <c r="AJ2948">
        <f>IF(EXACT($AE2948,AJ$1),$D2948,)</f>
        <v>0</v>
      </c>
      <c r="AK2948">
        <f>IF(EXACT($AE2948,AK$1),$D2948,)</f>
        <v>0</v>
      </c>
      <c r="AL2948">
        <f>IF(EXACT($AE2948,AL$1),$D2948,)</f>
        <v>24.4</v>
      </c>
    </row>
    <row r="2949" spans="1:38" x14ac:dyDescent="0.25">
      <c r="A2949" t="s">
        <v>8866</v>
      </c>
      <c r="B2949" t="s">
        <v>8867</v>
      </c>
      <c r="C2949" t="s">
        <v>27</v>
      </c>
      <c r="D2949">
        <v>29.36</v>
      </c>
      <c r="E2949" t="s">
        <v>28</v>
      </c>
      <c r="F2949" t="s">
        <v>8868</v>
      </c>
      <c r="G2949">
        <v>960</v>
      </c>
      <c r="H2949">
        <v>720</v>
      </c>
      <c r="I2949">
        <v>3</v>
      </c>
      <c r="J2949" t="s">
        <v>31</v>
      </c>
      <c r="K2949" t="s">
        <v>30</v>
      </c>
      <c r="L2949">
        <v>96</v>
      </c>
      <c r="M2949">
        <v>34</v>
      </c>
      <c r="N2949">
        <v>37</v>
      </c>
      <c r="O2949">
        <v>20</v>
      </c>
      <c r="P2949">
        <v>740</v>
      </c>
      <c r="Q2949">
        <v>50</v>
      </c>
      <c r="R2949">
        <v>250</v>
      </c>
      <c r="S2949">
        <v>110</v>
      </c>
      <c r="T2949">
        <v>173</v>
      </c>
      <c r="U2949">
        <v>15</v>
      </c>
      <c r="V2949">
        <v>200</v>
      </c>
      <c r="W2949">
        <v>6</v>
      </c>
      <c r="X2949">
        <v>25</v>
      </c>
      <c r="Y2949">
        <v>1092.2</v>
      </c>
      <c r="AA2949" t="s">
        <v>30</v>
      </c>
      <c r="AB2949" s="1">
        <v>44625</v>
      </c>
      <c r="AC2949" s="2">
        <v>0.87250000000000005</v>
      </c>
      <c r="AD2949" s="2">
        <f t="shared" si="46"/>
        <v>20.94</v>
      </c>
      <c r="AE2949" s="8">
        <f>WEEKDAY(AB2949)</f>
        <v>7</v>
      </c>
      <c r="AF2949">
        <f>IF(EXACT($AE2949,AF$1),$D2949,)</f>
        <v>0</v>
      </c>
      <c r="AG2949">
        <f>IF(EXACT($AE2949,AG$1),$D2949,)</f>
        <v>0</v>
      </c>
      <c r="AH2949">
        <f>IF(EXACT($AE2949,AH$1),$D2949,)</f>
        <v>0</v>
      </c>
      <c r="AI2949">
        <f>IF(EXACT($AE2949,AI$1),$D2949,)</f>
        <v>0</v>
      </c>
      <c r="AJ2949">
        <f>IF(EXACT($AE2949,AJ$1),$D2949,)</f>
        <v>0</v>
      </c>
      <c r="AK2949">
        <f>IF(EXACT($AE2949,AK$1),$D2949,)</f>
        <v>0</v>
      </c>
      <c r="AL2949">
        <f>IF(EXACT($AE2949,AL$1),$D2949,)</f>
        <v>29.36</v>
      </c>
    </row>
    <row r="2950" spans="1:38" x14ac:dyDescent="0.25">
      <c r="A2950" t="s">
        <v>8869</v>
      </c>
      <c r="B2950" t="s">
        <v>8870</v>
      </c>
      <c r="C2950" t="s">
        <v>27</v>
      </c>
      <c r="D2950">
        <v>17.059999999999999</v>
      </c>
      <c r="E2950" t="s">
        <v>28</v>
      </c>
      <c r="F2950" t="s">
        <v>8871</v>
      </c>
      <c r="G2950">
        <v>960</v>
      </c>
      <c r="H2950">
        <v>720</v>
      </c>
      <c r="I2950">
        <v>3</v>
      </c>
      <c r="J2950" t="s">
        <v>29</v>
      </c>
      <c r="K2950" t="s">
        <v>30</v>
      </c>
      <c r="L2950">
        <v>113</v>
      </c>
      <c r="M2950">
        <v>31</v>
      </c>
      <c r="N2950">
        <v>23</v>
      </c>
      <c r="O2950">
        <v>12</v>
      </c>
      <c r="P2950">
        <v>276</v>
      </c>
      <c r="Q2950">
        <v>50</v>
      </c>
      <c r="R2950">
        <v>250</v>
      </c>
      <c r="S2950">
        <v>110</v>
      </c>
      <c r="T2950">
        <v>173</v>
      </c>
      <c r="U2950">
        <v>15</v>
      </c>
      <c r="V2950">
        <v>200</v>
      </c>
      <c r="W2950">
        <v>6</v>
      </c>
      <c r="X2950">
        <v>56</v>
      </c>
      <c r="Y2950">
        <v>2743.2</v>
      </c>
      <c r="AA2950" t="s">
        <v>30</v>
      </c>
      <c r="AB2950" s="1">
        <v>44625</v>
      </c>
      <c r="AC2950" s="2">
        <v>0.87292824074074071</v>
      </c>
      <c r="AD2950" s="2">
        <f t="shared" si="46"/>
        <v>20.950277777777778</v>
      </c>
      <c r="AE2950" s="8">
        <f>WEEKDAY(AB2950)</f>
        <v>7</v>
      </c>
      <c r="AF2950">
        <f>IF(EXACT($AE2950,AF$1),$D2950,)</f>
        <v>0</v>
      </c>
      <c r="AG2950">
        <f>IF(EXACT($AE2950,AG$1),$D2950,)</f>
        <v>0</v>
      </c>
      <c r="AH2950">
        <f>IF(EXACT($AE2950,AH$1),$D2950,)</f>
        <v>0</v>
      </c>
      <c r="AI2950">
        <f>IF(EXACT($AE2950,AI$1),$D2950,)</f>
        <v>0</v>
      </c>
      <c r="AJ2950">
        <f>IF(EXACT($AE2950,AJ$1),$D2950,)</f>
        <v>0</v>
      </c>
      <c r="AK2950">
        <f>IF(EXACT($AE2950,AK$1),$D2950,)</f>
        <v>0</v>
      </c>
      <c r="AL2950">
        <f>IF(EXACT($AE2950,AL$1),$D2950,)</f>
        <v>17.059999999999999</v>
      </c>
    </row>
    <row r="2951" spans="1:38" x14ac:dyDescent="0.25">
      <c r="A2951" t="s">
        <v>8872</v>
      </c>
      <c r="B2951" t="s">
        <v>8873</v>
      </c>
      <c r="C2951" t="s">
        <v>27</v>
      </c>
      <c r="D2951">
        <v>24.65</v>
      </c>
      <c r="E2951" t="s">
        <v>28</v>
      </c>
      <c r="F2951" t="s">
        <v>8874</v>
      </c>
      <c r="G2951">
        <v>960</v>
      </c>
      <c r="H2951">
        <v>720</v>
      </c>
      <c r="I2951">
        <v>3</v>
      </c>
      <c r="J2951" t="s">
        <v>29</v>
      </c>
      <c r="K2951" t="s">
        <v>30</v>
      </c>
      <c r="L2951">
        <v>41</v>
      </c>
      <c r="M2951">
        <v>27</v>
      </c>
      <c r="N2951">
        <v>26</v>
      </c>
      <c r="O2951">
        <v>11</v>
      </c>
      <c r="P2951">
        <v>286</v>
      </c>
      <c r="Q2951">
        <v>50</v>
      </c>
      <c r="R2951">
        <v>250</v>
      </c>
      <c r="S2951">
        <v>110</v>
      </c>
      <c r="T2951">
        <v>173</v>
      </c>
      <c r="U2951">
        <v>15</v>
      </c>
      <c r="V2951">
        <v>200</v>
      </c>
      <c r="W2951">
        <v>6</v>
      </c>
      <c r="X2951">
        <v>56</v>
      </c>
      <c r="Y2951">
        <v>2743.2</v>
      </c>
      <c r="AA2951" t="s">
        <v>30</v>
      </c>
      <c r="AB2951" s="1">
        <v>44625</v>
      </c>
      <c r="AC2951" s="2">
        <v>0.87293981481481486</v>
      </c>
      <c r="AD2951" s="2">
        <f t="shared" si="46"/>
        <v>20.950555555555557</v>
      </c>
      <c r="AE2951" s="8">
        <f>WEEKDAY(AB2951)</f>
        <v>7</v>
      </c>
      <c r="AF2951">
        <f>IF(EXACT($AE2951,AF$1),$D2951,)</f>
        <v>0</v>
      </c>
      <c r="AG2951">
        <f>IF(EXACT($AE2951,AG$1),$D2951,)</f>
        <v>0</v>
      </c>
      <c r="AH2951">
        <f>IF(EXACT($AE2951,AH$1),$D2951,)</f>
        <v>0</v>
      </c>
      <c r="AI2951">
        <f>IF(EXACT($AE2951,AI$1),$D2951,)</f>
        <v>0</v>
      </c>
      <c r="AJ2951">
        <f>IF(EXACT($AE2951,AJ$1),$D2951,)</f>
        <v>0</v>
      </c>
      <c r="AK2951">
        <f>IF(EXACT($AE2951,AK$1),$D2951,)</f>
        <v>0</v>
      </c>
      <c r="AL2951">
        <f>IF(EXACT($AE2951,AL$1),$D2951,)</f>
        <v>24.65</v>
      </c>
    </row>
    <row r="2952" spans="1:38" x14ac:dyDescent="0.25">
      <c r="A2952" t="s">
        <v>8875</v>
      </c>
      <c r="B2952" t="s">
        <v>8876</v>
      </c>
      <c r="C2952" t="s">
        <v>27</v>
      </c>
      <c r="D2952">
        <v>38.32</v>
      </c>
      <c r="E2952" t="s">
        <v>28</v>
      </c>
      <c r="F2952" t="s">
        <v>8877</v>
      </c>
      <c r="G2952">
        <v>960</v>
      </c>
      <c r="H2952">
        <v>720</v>
      </c>
      <c r="I2952">
        <v>3</v>
      </c>
      <c r="J2952" t="s">
        <v>29</v>
      </c>
      <c r="K2952" t="s">
        <v>30</v>
      </c>
      <c r="L2952">
        <v>112</v>
      </c>
      <c r="M2952">
        <v>18</v>
      </c>
      <c r="N2952">
        <v>36</v>
      </c>
      <c r="O2952">
        <v>18</v>
      </c>
      <c r="P2952">
        <v>648</v>
      </c>
      <c r="Q2952">
        <v>50</v>
      </c>
      <c r="R2952">
        <v>250</v>
      </c>
      <c r="S2952">
        <v>110</v>
      </c>
      <c r="T2952">
        <v>173</v>
      </c>
      <c r="U2952">
        <v>15</v>
      </c>
      <c r="V2952">
        <v>200</v>
      </c>
      <c r="W2952">
        <v>6</v>
      </c>
      <c r="X2952">
        <v>56</v>
      </c>
      <c r="Y2952">
        <v>2743.2</v>
      </c>
      <c r="AA2952" t="s">
        <v>30</v>
      </c>
      <c r="AB2952" s="1">
        <v>44625</v>
      </c>
      <c r="AC2952" s="2">
        <v>0.88211805555555556</v>
      </c>
      <c r="AD2952" s="2">
        <f t="shared" si="46"/>
        <v>21.170833333333334</v>
      </c>
      <c r="AE2952" s="8">
        <f>WEEKDAY(AB2952)</f>
        <v>7</v>
      </c>
      <c r="AF2952">
        <f>IF(EXACT($AE2952,AF$1),$D2952,)</f>
        <v>0</v>
      </c>
      <c r="AG2952">
        <f>IF(EXACT($AE2952,AG$1),$D2952,)</f>
        <v>0</v>
      </c>
      <c r="AH2952">
        <f>IF(EXACT($AE2952,AH$1),$D2952,)</f>
        <v>0</v>
      </c>
      <c r="AI2952">
        <f>IF(EXACT($AE2952,AI$1),$D2952,)</f>
        <v>0</v>
      </c>
      <c r="AJ2952">
        <f>IF(EXACT($AE2952,AJ$1),$D2952,)</f>
        <v>0</v>
      </c>
      <c r="AK2952">
        <f>IF(EXACT($AE2952,AK$1),$D2952,)</f>
        <v>0</v>
      </c>
      <c r="AL2952">
        <f>IF(EXACT($AE2952,AL$1),$D2952,)</f>
        <v>38.32</v>
      </c>
    </row>
    <row r="2953" spans="1:38" x14ac:dyDescent="0.25">
      <c r="A2953" t="s">
        <v>8878</v>
      </c>
      <c r="B2953" t="s">
        <v>8879</v>
      </c>
      <c r="C2953" t="s">
        <v>27</v>
      </c>
      <c r="D2953">
        <v>19.27</v>
      </c>
      <c r="E2953" t="s">
        <v>28</v>
      </c>
      <c r="F2953" t="s">
        <v>8880</v>
      </c>
      <c r="G2953">
        <v>960</v>
      </c>
      <c r="H2953">
        <v>720</v>
      </c>
      <c r="I2953">
        <v>3</v>
      </c>
      <c r="J2953" t="s">
        <v>29</v>
      </c>
      <c r="K2953" t="s">
        <v>30</v>
      </c>
      <c r="L2953">
        <v>108</v>
      </c>
      <c r="M2953">
        <v>26</v>
      </c>
      <c r="N2953">
        <v>27</v>
      </c>
      <c r="O2953">
        <v>19</v>
      </c>
      <c r="P2953">
        <v>513</v>
      </c>
      <c r="Q2953">
        <v>50</v>
      </c>
      <c r="R2953">
        <v>250</v>
      </c>
      <c r="S2953">
        <v>110</v>
      </c>
      <c r="T2953">
        <v>173</v>
      </c>
      <c r="U2953">
        <v>15</v>
      </c>
      <c r="V2953">
        <v>200</v>
      </c>
      <c r="W2953">
        <v>6</v>
      </c>
      <c r="X2953">
        <v>56</v>
      </c>
      <c r="Y2953">
        <v>2743.2</v>
      </c>
      <c r="AA2953" t="s">
        <v>30</v>
      </c>
      <c r="AB2953" s="1">
        <v>44625</v>
      </c>
      <c r="AC2953" s="2">
        <v>0.89542824074074068</v>
      </c>
      <c r="AD2953" s="2">
        <f t="shared" si="46"/>
        <v>21.490277777777777</v>
      </c>
      <c r="AE2953" s="8">
        <f>WEEKDAY(AB2953)</f>
        <v>7</v>
      </c>
      <c r="AF2953">
        <f>IF(EXACT($AE2953,AF$1),$D2953,)</f>
        <v>0</v>
      </c>
      <c r="AG2953">
        <f>IF(EXACT($AE2953,AG$1),$D2953,)</f>
        <v>0</v>
      </c>
      <c r="AH2953">
        <f>IF(EXACT($AE2953,AH$1),$D2953,)</f>
        <v>0</v>
      </c>
      <c r="AI2953">
        <f>IF(EXACT($AE2953,AI$1),$D2953,)</f>
        <v>0</v>
      </c>
      <c r="AJ2953">
        <f>IF(EXACT($AE2953,AJ$1),$D2953,)</f>
        <v>0</v>
      </c>
      <c r="AK2953">
        <f>IF(EXACT($AE2953,AK$1),$D2953,)</f>
        <v>0</v>
      </c>
      <c r="AL2953">
        <f>IF(EXACT($AE2953,AL$1),$D2953,)</f>
        <v>19.27</v>
      </c>
    </row>
    <row r="2954" spans="1:38" x14ac:dyDescent="0.25">
      <c r="A2954" t="s">
        <v>8881</v>
      </c>
      <c r="B2954" t="s">
        <v>8882</v>
      </c>
      <c r="C2954" t="s">
        <v>27</v>
      </c>
      <c r="D2954">
        <v>21.19</v>
      </c>
      <c r="E2954" t="s">
        <v>28</v>
      </c>
      <c r="F2954" t="s">
        <v>8883</v>
      </c>
      <c r="G2954">
        <v>960</v>
      </c>
      <c r="H2954">
        <v>720</v>
      </c>
      <c r="I2954">
        <v>3</v>
      </c>
      <c r="J2954" t="s">
        <v>29</v>
      </c>
      <c r="K2954" t="s">
        <v>30</v>
      </c>
      <c r="L2954">
        <v>23</v>
      </c>
      <c r="M2954">
        <v>22</v>
      </c>
      <c r="N2954">
        <v>29</v>
      </c>
      <c r="O2954">
        <v>12</v>
      </c>
      <c r="P2954">
        <v>348</v>
      </c>
      <c r="Q2954">
        <v>50</v>
      </c>
      <c r="R2954">
        <v>250</v>
      </c>
      <c r="S2954">
        <v>110</v>
      </c>
      <c r="T2954">
        <v>173</v>
      </c>
      <c r="U2954">
        <v>15</v>
      </c>
      <c r="V2954">
        <v>200</v>
      </c>
      <c r="W2954">
        <v>6</v>
      </c>
      <c r="X2954">
        <v>56</v>
      </c>
      <c r="Y2954">
        <v>2743.2</v>
      </c>
      <c r="AA2954" t="s">
        <v>30</v>
      </c>
      <c r="AB2954" s="1">
        <v>44625</v>
      </c>
      <c r="AC2954" s="2">
        <v>0.89543981481481483</v>
      </c>
      <c r="AD2954" s="2">
        <f t="shared" si="46"/>
        <v>21.490555555555556</v>
      </c>
      <c r="AE2954" s="8">
        <f>WEEKDAY(AB2954)</f>
        <v>7</v>
      </c>
      <c r="AF2954">
        <f>IF(EXACT($AE2954,AF$1),$D2954,)</f>
        <v>0</v>
      </c>
      <c r="AG2954">
        <f>IF(EXACT($AE2954,AG$1),$D2954,)</f>
        <v>0</v>
      </c>
      <c r="AH2954">
        <f>IF(EXACT($AE2954,AH$1),$D2954,)</f>
        <v>0</v>
      </c>
      <c r="AI2954">
        <f>IF(EXACT($AE2954,AI$1),$D2954,)</f>
        <v>0</v>
      </c>
      <c r="AJ2954">
        <f>IF(EXACT($AE2954,AJ$1),$D2954,)</f>
        <v>0</v>
      </c>
      <c r="AK2954">
        <f>IF(EXACT($AE2954,AK$1),$D2954,)</f>
        <v>0</v>
      </c>
      <c r="AL2954">
        <f>IF(EXACT($AE2954,AL$1),$D2954,)</f>
        <v>21.19</v>
      </c>
    </row>
    <row r="2955" spans="1:38" x14ac:dyDescent="0.25">
      <c r="A2955" t="s">
        <v>8884</v>
      </c>
      <c r="B2955" t="s">
        <v>8885</v>
      </c>
      <c r="C2955" t="s">
        <v>27</v>
      </c>
      <c r="D2955">
        <v>26.11</v>
      </c>
      <c r="E2955" t="s">
        <v>28</v>
      </c>
      <c r="F2955" t="s">
        <v>8886</v>
      </c>
      <c r="G2955">
        <v>960</v>
      </c>
      <c r="H2955">
        <v>720</v>
      </c>
      <c r="I2955">
        <v>3</v>
      </c>
      <c r="J2955" t="s">
        <v>31</v>
      </c>
      <c r="K2955" t="s">
        <v>30</v>
      </c>
      <c r="L2955">
        <v>94</v>
      </c>
      <c r="M2955">
        <v>32</v>
      </c>
      <c r="N2955">
        <v>33</v>
      </c>
      <c r="O2955">
        <v>14</v>
      </c>
      <c r="P2955">
        <v>462</v>
      </c>
      <c r="Q2955">
        <v>50</v>
      </c>
      <c r="R2955">
        <v>250</v>
      </c>
      <c r="S2955">
        <v>110</v>
      </c>
      <c r="T2955">
        <v>173</v>
      </c>
      <c r="U2955">
        <v>15</v>
      </c>
      <c r="V2955">
        <v>200</v>
      </c>
      <c r="W2955">
        <v>6</v>
      </c>
      <c r="X2955">
        <v>25</v>
      </c>
      <c r="Y2955">
        <v>1092.2</v>
      </c>
      <c r="AA2955" t="s">
        <v>30</v>
      </c>
      <c r="AB2955" s="1">
        <v>44625</v>
      </c>
      <c r="AC2955" s="2">
        <v>0.89577546296296295</v>
      </c>
      <c r="AD2955" s="2">
        <f t="shared" si="46"/>
        <v>21.49861111111111</v>
      </c>
      <c r="AE2955" s="8">
        <f>WEEKDAY(AB2955)</f>
        <v>7</v>
      </c>
      <c r="AF2955">
        <f>IF(EXACT($AE2955,AF$1),$D2955,)</f>
        <v>0</v>
      </c>
      <c r="AG2955">
        <f>IF(EXACT($AE2955,AG$1),$D2955,)</f>
        <v>0</v>
      </c>
      <c r="AH2955">
        <f>IF(EXACT($AE2955,AH$1),$D2955,)</f>
        <v>0</v>
      </c>
      <c r="AI2955">
        <f>IF(EXACT($AE2955,AI$1),$D2955,)</f>
        <v>0</v>
      </c>
      <c r="AJ2955">
        <f>IF(EXACT($AE2955,AJ$1),$D2955,)</f>
        <v>0</v>
      </c>
      <c r="AK2955">
        <f>IF(EXACT($AE2955,AK$1),$D2955,)</f>
        <v>0</v>
      </c>
      <c r="AL2955">
        <f>IF(EXACT($AE2955,AL$1),$D2955,)</f>
        <v>26.11</v>
      </c>
    </row>
    <row r="2956" spans="1:38" x14ac:dyDescent="0.25">
      <c r="A2956" t="s">
        <v>8887</v>
      </c>
      <c r="B2956" t="s">
        <v>8888</v>
      </c>
      <c r="C2956" t="s">
        <v>27</v>
      </c>
      <c r="D2956">
        <v>16.239999999999998</v>
      </c>
      <c r="E2956" t="s">
        <v>28</v>
      </c>
      <c r="F2956" t="s">
        <v>8889</v>
      </c>
      <c r="G2956">
        <v>960</v>
      </c>
      <c r="H2956">
        <v>720</v>
      </c>
      <c r="I2956">
        <v>3</v>
      </c>
      <c r="J2956" t="s">
        <v>31</v>
      </c>
      <c r="K2956" t="s">
        <v>30</v>
      </c>
      <c r="L2956">
        <v>59</v>
      </c>
      <c r="M2956">
        <v>27</v>
      </c>
      <c r="N2956">
        <v>26</v>
      </c>
      <c r="O2956">
        <v>15</v>
      </c>
      <c r="P2956">
        <v>390</v>
      </c>
      <c r="Q2956">
        <v>50</v>
      </c>
      <c r="R2956">
        <v>250</v>
      </c>
      <c r="S2956">
        <v>110</v>
      </c>
      <c r="T2956">
        <v>173</v>
      </c>
      <c r="U2956">
        <v>15</v>
      </c>
      <c r="V2956">
        <v>200</v>
      </c>
      <c r="W2956">
        <v>6</v>
      </c>
      <c r="X2956">
        <v>25</v>
      </c>
      <c r="Y2956">
        <v>1092.2</v>
      </c>
      <c r="AA2956" t="s">
        <v>30</v>
      </c>
      <c r="AB2956" s="1">
        <v>44625</v>
      </c>
      <c r="AC2956" s="2">
        <v>0.90428240740740751</v>
      </c>
      <c r="AD2956" s="2">
        <f t="shared" si="46"/>
        <v>21.702777777777779</v>
      </c>
      <c r="AE2956" s="8">
        <f>WEEKDAY(AB2956)</f>
        <v>7</v>
      </c>
      <c r="AF2956">
        <f>IF(EXACT($AE2956,AF$1),$D2956,)</f>
        <v>0</v>
      </c>
      <c r="AG2956">
        <f>IF(EXACT($AE2956,AG$1),$D2956,)</f>
        <v>0</v>
      </c>
      <c r="AH2956">
        <f>IF(EXACT($AE2956,AH$1),$D2956,)</f>
        <v>0</v>
      </c>
      <c r="AI2956">
        <f>IF(EXACT($AE2956,AI$1),$D2956,)</f>
        <v>0</v>
      </c>
      <c r="AJ2956">
        <f>IF(EXACT($AE2956,AJ$1),$D2956,)</f>
        <v>0</v>
      </c>
      <c r="AK2956">
        <f>IF(EXACT($AE2956,AK$1),$D2956,)</f>
        <v>0</v>
      </c>
      <c r="AL2956">
        <f>IF(EXACT($AE2956,AL$1),$D2956,)</f>
        <v>16.239999999999998</v>
      </c>
    </row>
    <row r="2957" spans="1:38" x14ac:dyDescent="0.25">
      <c r="A2957" t="s">
        <v>8890</v>
      </c>
      <c r="B2957" t="s">
        <v>8891</v>
      </c>
      <c r="C2957" t="s">
        <v>27</v>
      </c>
      <c r="D2957">
        <v>30.24</v>
      </c>
      <c r="E2957" t="s">
        <v>28</v>
      </c>
      <c r="F2957" t="s">
        <v>8892</v>
      </c>
      <c r="G2957">
        <v>960</v>
      </c>
      <c r="H2957">
        <v>720</v>
      </c>
      <c r="I2957">
        <v>3</v>
      </c>
      <c r="J2957" t="s">
        <v>29</v>
      </c>
      <c r="K2957" t="s">
        <v>30</v>
      </c>
      <c r="L2957">
        <v>71</v>
      </c>
      <c r="M2957">
        <v>25</v>
      </c>
      <c r="N2957">
        <v>32</v>
      </c>
      <c r="O2957">
        <v>15</v>
      </c>
      <c r="P2957">
        <v>480</v>
      </c>
      <c r="Q2957">
        <v>50</v>
      </c>
      <c r="R2957">
        <v>250</v>
      </c>
      <c r="S2957">
        <v>110</v>
      </c>
      <c r="T2957">
        <v>173</v>
      </c>
      <c r="U2957">
        <v>15</v>
      </c>
      <c r="V2957">
        <v>200</v>
      </c>
      <c r="W2957">
        <v>6</v>
      </c>
      <c r="X2957">
        <v>56</v>
      </c>
      <c r="Y2957">
        <v>2743.2</v>
      </c>
      <c r="AA2957" t="s">
        <v>30</v>
      </c>
      <c r="AB2957" s="1">
        <v>44625</v>
      </c>
      <c r="AC2957" s="2">
        <v>0.90469907407407402</v>
      </c>
      <c r="AD2957" s="2">
        <f t="shared" si="46"/>
        <v>21.712777777777777</v>
      </c>
      <c r="AE2957" s="8">
        <f>WEEKDAY(AB2957)</f>
        <v>7</v>
      </c>
      <c r="AF2957">
        <f>IF(EXACT($AE2957,AF$1),$D2957,)</f>
        <v>0</v>
      </c>
      <c r="AG2957">
        <f>IF(EXACT($AE2957,AG$1),$D2957,)</f>
        <v>0</v>
      </c>
      <c r="AH2957">
        <f>IF(EXACT($AE2957,AH$1),$D2957,)</f>
        <v>0</v>
      </c>
      <c r="AI2957">
        <f>IF(EXACT($AE2957,AI$1),$D2957,)</f>
        <v>0</v>
      </c>
      <c r="AJ2957">
        <f>IF(EXACT($AE2957,AJ$1),$D2957,)</f>
        <v>0</v>
      </c>
      <c r="AK2957">
        <f>IF(EXACT($AE2957,AK$1),$D2957,)</f>
        <v>0</v>
      </c>
      <c r="AL2957">
        <f>IF(EXACT($AE2957,AL$1),$D2957,)</f>
        <v>30.24</v>
      </c>
    </row>
    <row r="2958" spans="1:38" x14ac:dyDescent="0.25">
      <c r="A2958" t="s">
        <v>8893</v>
      </c>
      <c r="B2958" t="s">
        <v>8894</v>
      </c>
      <c r="C2958" t="s">
        <v>27</v>
      </c>
      <c r="D2958">
        <v>29.86</v>
      </c>
      <c r="E2958" t="s">
        <v>28</v>
      </c>
      <c r="F2958" t="s">
        <v>8895</v>
      </c>
      <c r="G2958">
        <v>960</v>
      </c>
      <c r="H2958">
        <v>720</v>
      </c>
      <c r="I2958">
        <v>3</v>
      </c>
      <c r="J2958" t="s">
        <v>31</v>
      </c>
      <c r="K2958" t="s">
        <v>30</v>
      </c>
      <c r="L2958">
        <v>85</v>
      </c>
      <c r="M2958">
        <v>31</v>
      </c>
      <c r="N2958">
        <v>29</v>
      </c>
      <c r="O2958">
        <v>12</v>
      </c>
      <c r="P2958">
        <v>348</v>
      </c>
      <c r="Q2958">
        <v>50</v>
      </c>
      <c r="R2958">
        <v>250</v>
      </c>
      <c r="S2958">
        <v>110</v>
      </c>
      <c r="T2958">
        <v>173</v>
      </c>
      <c r="U2958">
        <v>15</v>
      </c>
      <c r="V2958">
        <v>200</v>
      </c>
      <c r="W2958">
        <v>6</v>
      </c>
      <c r="X2958">
        <v>25</v>
      </c>
      <c r="Y2958">
        <v>1092.2</v>
      </c>
      <c r="AA2958" t="s">
        <v>30</v>
      </c>
      <c r="AB2958" s="1">
        <v>44625</v>
      </c>
      <c r="AC2958" s="2">
        <v>0.90719907407407396</v>
      </c>
      <c r="AD2958" s="2">
        <f t="shared" si="46"/>
        <v>21.772777777777776</v>
      </c>
      <c r="AE2958" s="8">
        <f>WEEKDAY(AB2958)</f>
        <v>7</v>
      </c>
      <c r="AF2958">
        <f>IF(EXACT($AE2958,AF$1),$D2958,)</f>
        <v>0</v>
      </c>
      <c r="AG2958">
        <f>IF(EXACT($AE2958,AG$1),$D2958,)</f>
        <v>0</v>
      </c>
      <c r="AH2958">
        <f>IF(EXACT($AE2958,AH$1),$D2958,)</f>
        <v>0</v>
      </c>
      <c r="AI2958">
        <f>IF(EXACT($AE2958,AI$1),$D2958,)</f>
        <v>0</v>
      </c>
      <c r="AJ2958">
        <f>IF(EXACT($AE2958,AJ$1),$D2958,)</f>
        <v>0</v>
      </c>
      <c r="AK2958">
        <f>IF(EXACT($AE2958,AK$1),$D2958,)</f>
        <v>0</v>
      </c>
      <c r="AL2958">
        <f>IF(EXACT($AE2958,AL$1),$D2958,)</f>
        <v>29.86</v>
      </c>
    </row>
    <row r="2959" spans="1:38" x14ac:dyDescent="0.25">
      <c r="A2959" t="s">
        <v>8896</v>
      </c>
      <c r="B2959" t="s">
        <v>8897</v>
      </c>
      <c r="C2959" t="s">
        <v>27</v>
      </c>
      <c r="D2959">
        <v>38.54</v>
      </c>
      <c r="E2959" t="s">
        <v>28</v>
      </c>
      <c r="F2959" t="s">
        <v>8898</v>
      </c>
      <c r="G2959">
        <v>960</v>
      </c>
      <c r="H2959">
        <v>720</v>
      </c>
      <c r="I2959">
        <v>3</v>
      </c>
      <c r="J2959" t="s">
        <v>31</v>
      </c>
      <c r="K2959" t="s">
        <v>30</v>
      </c>
      <c r="L2959">
        <v>114</v>
      </c>
      <c r="M2959">
        <v>32</v>
      </c>
      <c r="N2959">
        <v>36</v>
      </c>
      <c r="O2959">
        <v>18</v>
      </c>
      <c r="P2959">
        <v>648</v>
      </c>
      <c r="Q2959">
        <v>50</v>
      </c>
      <c r="R2959">
        <v>250</v>
      </c>
      <c r="S2959">
        <v>110</v>
      </c>
      <c r="T2959">
        <v>173</v>
      </c>
      <c r="U2959">
        <v>15</v>
      </c>
      <c r="V2959">
        <v>200</v>
      </c>
      <c r="W2959">
        <v>6</v>
      </c>
      <c r="X2959">
        <v>25</v>
      </c>
      <c r="Y2959">
        <v>1092.2</v>
      </c>
      <c r="AA2959" t="s">
        <v>30</v>
      </c>
      <c r="AB2959" s="1">
        <v>44625</v>
      </c>
      <c r="AC2959" s="2">
        <v>0.91380787037037037</v>
      </c>
      <c r="AD2959" s="2">
        <f t="shared" si="46"/>
        <v>21.93138888888889</v>
      </c>
      <c r="AE2959" s="8">
        <f>WEEKDAY(AB2959)</f>
        <v>7</v>
      </c>
      <c r="AF2959">
        <f>IF(EXACT($AE2959,AF$1),$D2959,)</f>
        <v>0</v>
      </c>
      <c r="AG2959">
        <f>IF(EXACT($AE2959,AG$1),$D2959,)</f>
        <v>0</v>
      </c>
      <c r="AH2959">
        <f>IF(EXACT($AE2959,AH$1),$D2959,)</f>
        <v>0</v>
      </c>
      <c r="AI2959">
        <f>IF(EXACT($AE2959,AI$1),$D2959,)</f>
        <v>0</v>
      </c>
      <c r="AJ2959">
        <f>IF(EXACT($AE2959,AJ$1),$D2959,)</f>
        <v>0</v>
      </c>
      <c r="AK2959">
        <f>IF(EXACT($AE2959,AK$1),$D2959,)</f>
        <v>0</v>
      </c>
      <c r="AL2959">
        <f>IF(EXACT($AE2959,AL$1),$D2959,)</f>
        <v>38.54</v>
      </c>
    </row>
    <row r="2960" spans="1:38" x14ac:dyDescent="0.25">
      <c r="A2960" t="s">
        <v>8899</v>
      </c>
      <c r="B2960" t="s">
        <v>8900</v>
      </c>
      <c r="C2960" t="s">
        <v>27</v>
      </c>
      <c r="D2960">
        <v>36.450000000000003</v>
      </c>
      <c r="E2960" t="s">
        <v>28</v>
      </c>
      <c r="F2960" t="s">
        <v>8901</v>
      </c>
      <c r="G2960">
        <v>960</v>
      </c>
      <c r="H2960">
        <v>720</v>
      </c>
      <c r="I2960">
        <v>3</v>
      </c>
      <c r="J2960" t="s">
        <v>29</v>
      </c>
      <c r="K2960" t="s">
        <v>30</v>
      </c>
      <c r="L2960">
        <v>59</v>
      </c>
      <c r="M2960">
        <v>31</v>
      </c>
      <c r="N2960">
        <v>32</v>
      </c>
      <c r="O2960">
        <v>12</v>
      </c>
      <c r="P2960">
        <v>384</v>
      </c>
      <c r="Q2960">
        <v>50</v>
      </c>
      <c r="R2960">
        <v>250</v>
      </c>
      <c r="S2960">
        <v>110</v>
      </c>
      <c r="T2960">
        <v>173</v>
      </c>
      <c r="U2960">
        <v>15</v>
      </c>
      <c r="V2960">
        <v>200</v>
      </c>
      <c r="W2960">
        <v>6</v>
      </c>
      <c r="X2960">
        <v>56</v>
      </c>
      <c r="Y2960">
        <v>2743.2</v>
      </c>
      <c r="AA2960" t="s">
        <v>30</v>
      </c>
      <c r="AB2960" s="1">
        <v>44625</v>
      </c>
      <c r="AC2960" s="2">
        <v>0.91502314814814811</v>
      </c>
      <c r="AD2960" s="2">
        <f t="shared" si="46"/>
        <v>21.960555555555555</v>
      </c>
      <c r="AE2960" s="8">
        <f>WEEKDAY(AB2960)</f>
        <v>7</v>
      </c>
      <c r="AF2960">
        <f>IF(EXACT($AE2960,AF$1),$D2960,)</f>
        <v>0</v>
      </c>
      <c r="AG2960">
        <f>IF(EXACT($AE2960,AG$1),$D2960,)</f>
        <v>0</v>
      </c>
      <c r="AH2960">
        <f>IF(EXACT($AE2960,AH$1),$D2960,)</f>
        <v>0</v>
      </c>
      <c r="AI2960">
        <f>IF(EXACT($AE2960,AI$1),$D2960,)</f>
        <v>0</v>
      </c>
      <c r="AJ2960">
        <f>IF(EXACT($AE2960,AJ$1),$D2960,)</f>
        <v>0</v>
      </c>
      <c r="AK2960">
        <f>IF(EXACT($AE2960,AK$1),$D2960,)</f>
        <v>0</v>
      </c>
      <c r="AL2960">
        <f>IF(EXACT($AE2960,AL$1),$D2960,)</f>
        <v>36.450000000000003</v>
      </c>
    </row>
    <row r="2961" spans="1:38" x14ac:dyDescent="0.25">
      <c r="A2961" t="s">
        <v>8902</v>
      </c>
      <c r="B2961" t="s">
        <v>8903</v>
      </c>
      <c r="C2961" t="s">
        <v>27</v>
      </c>
      <c r="D2961">
        <v>25.51</v>
      </c>
      <c r="E2961" t="s">
        <v>28</v>
      </c>
      <c r="F2961" t="s">
        <v>8904</v>
      </c>
      <c r="G2961">
        <v>960</v>
      </c>
      <c r="H2961">
        <v>720</v>
      </c>
      <c r="I2961">
        <v>3</v>
      </c>
      <c r="J2961" t="s">
        <v>31</v>
      </c>
      <c r="K2961" t="s">
        <v>30</v>
      </c>
      <c r="L2961">
        <v>51</v>
      </c>
      <c r="M2961">
        <v>4</v>
      </c>
      <c r="N2961">
        <v>26</v>
      </c>
      <c r="O2961">
        <v>21</v>
      </c>
      <c r="P2961">
        <v>546</v>
      </c>
      <c r="Q2961">
        <v>50</v>
      </c>
      <c r="R2961">
        <v>250</v>
      </c>
      <c r="S2961">
        <v>110</v>
      </c>
      <c r="T2961">
        <v>173</v>
      </c>
      <c r="U2961">
        <v>15</v>
      </c>
      <c r="V2961">
        <v>200</v>
      </c>
      <c r="W2961">
        <v>6</v>
      </c>
      <c r="X2961">
        <v>25</v>
      </c>
      <c r="Y2961">
        <v>1092.2</v>
      </c>
      <c r="AA2961" t="s">
        <v>30</v>
      </c>
      <c r="AB2961" s="1">
        <v>44625</v>
      </c>
      <c r="AC2961" s="2">
        <v>0.93423611111111116</v>
      </c>
      <c r="AD2961" s="2">
        <f t="shared" si="46"/>
        <v>22.421666666666667</v>
      </c>
      <c r="AE2961" s="8">
        <f>WEEKDAY(AB2961)</f>
        <v>7</v>
      </c>
      <c r="AF2961">
        <f>IF(EXACT($AE2961,AF$1),$D2961,)</f>
        <v>0</v>
      </c>
      <c r="AG2961">
        <f>IF(EXACT($AE2961,AG$1),$D2961,)</f>
        <v>0</v>
      </c>
      <c r="AH2961">
        <f>IF(EXACT($AE2961,AH$1),$D2961,)</f>
        <v>0</v>
      </c>
      <c r="AI2961">
        <f>IF(EXACT($AE2961,AI$1),$D2961,)</f>
        <v>0</v>
      </c>
      <c r="AJ2961">
        <f>IF(EXACT($AE2961,AJ$1),$D2961,)</f>
        <v>0</v>
      </c>
      <c r="AK2961">
        <f>IF(EXACT($AE2961,AK$1),$D2961,)</f>
        <v>0</v>
      </c>
      <c r="AL2961">
        <f>IF(EXACT($AE2961,AL$1),$D2961,)</f>
        <v>25.51</v>
      </c>
    </row>
    <row r="2962" spans="1:38" x14ac:dyDescent="0.25">
      <c r="A2962" t="s">
        <v>8905</v>
      </c>
      <c r="B2962" t="s">
        <v>8906</v>
      </c>
      <c r="C2962" t="s">
        <v>27</v>
      </c>
      <c r="D2962">
        <v>33.56</v>
      </c>
      <c r="E2962" t="s">
        <v>28</v>
      </c>
      <c r="F2962" t="s">
        <v>8907</v>
      </c>
      <c r="G2962">
        <v>960</v>
      </c>
      <c r="H2962">
        <v>720</v>
      </c>
      <c r="I2962">
        <v>3</v>
      </c>
      <c r="J2962" t="s">
        <v>31</v>
      </c>
      <c r="K2962" t="s">
        <v>30</v>
      </c>
      <c r="L2962">
        <v>124</v>
      </c>
      <c r="M2962">
        <v>27</v>
      </c>
      <c r="N2962">
        <v>36</v>
      </c>
      <c r="O2962">
        <v>22</v>
      </c>
      <c r="P2962">
        <v>792</v>
      </c>
      <c r="Q2962">
        <v>50</v>
      </c>
      <c r="R2962">
        <v>250</v>
      </c>
      <c r="S2962">
        <v>110</v>
      </c>
      <c r="T2962">
        <v>173</v>
      </c>
      <c r="U2962">
        <v>15</v>
      </c>
      <c r="V2962">
        <v>200</v>
      </c>
      <c r="W2962">
        <v>6</v>
      </c>
      <c r="X2962">
        <v>25</v>
      </c>
      <c r="Y2962">
        <v>1092.2</v>
      </c>
      <c r="AA2962" t="s">
        <v>30</v>
      </c>
      <c r="AB2962" s="1">
        <v>44625</v>
      </c>
      <c r="AC2962" s="2">
        <v>0.9574421296296296</v>
      </c>
      <c r="AD2962" s="2">
        <f t="shared" si="46"/>
        <v>22.97861111111111</v>
      </c>
      <c r="AE2962" s="8">
        <f>WEEKDAY(AB2962)</f>
        <v>7</v>
      </c>
      <c r="AF2962">
        <f>IF(EXACT($AE2962,AF$1),$D2962,)</f>
        <v>0</v>
      </c>
      <c r="AG2962">
        <f>IF(EXACT($AE2962,AG$1),$D2962,)</f>
        <v>0</v>
      </c>
      <c r="AH2962">
        <f>IF(EXACT($AE2962,AH$1),$D2962,)</f>
        <v>0</v>
      </c>
      <c r="AI2962">
        <f>IF(EXACT($AE2962,AI$1),$D2962,)</f>
        <v>0</v>
      </c>
      <c r="AJ2962">
        <f>IF(EXACT($AE2962,AJ$1),$D2962,)</f>
        <v>0</v>
      </c>
      <c r="AK2962">
        <f>IF(EXACT($AE2962,AK$1),$D2962,)</f>
        <v>0</v>
      </c>
      <c r="AL2962">
        <f>IF(EXACT($AE2962,AL$1),$D2962,)</f>
        <v>33.56</v>
      </c>
    </row>
    <row r="2963" spans="1:38" x14ac:dyDescent="0.25">
      <c r="A2963" t="s">
        <v>8908</v>
      </c>
      <c r="B2963" t="s">
        <v>8909</v>
      </c>
      <c r="C2963" t="s">
        <v>27</v>
      </c>
      <c r="D2963">
        <v>23.63</v>
      </c>
      <c r="E2963" t="s">
        <v>28</v>
      </c>
      <c r="F2963" t="s">
        <v>8910</v>
      </c>
      <c r="G2963">
        <v>960</v>
      </c>
      <c r="H2963">
        <v>720</v>
      </c>
      <c r="I2963">
        <v>3</v>
      </c>
      <c r="J2963" t="s">
        <v>29</v>
      </c>
      <c r="K2963" t="s">
        <v>30</v>
      </c>
      <c r="L2963">
        <v>89</v>
      </c>
      <c r="M2963">
        <v>22</v>
      </c>
      <c r="N2963">
        <v>27</v>
      </c>
      <c r="O2963">
        <v>17</v>
      </c>
      <c r="P2963">
        <v>459</v>
      </c>
      <c r="Q2963">
        <v>50</v>
      </c>
      <c r="R2963">
        <v>250</v>
      </c>
      <c r="S2963">
        <v>110</v>
      </c>
      <c r="T2963">
        <v>173</v>
      </c>
      <c r="U2963">
        <v>15</v>
      </c>
      <c r="V2963">
        <v>200</v>
      </c>
      <c r="W2963">
        <v>6</v>
      </c>
      <c r="X2963">
        <v>56</v>
      </c>
      <c r="Y2963">
        <v>2743.2</v>
      </c>
      <c r="AA2963" t="s">
        <v>30</v>
      </c>
      <c r="AB2963" s="1">
        <v>44625</v>
      </c>
      <c r="AC2963" s="2">
        <v>0.96268518518518509</v>
      </c>
      <c r="AD2963" s="2">
        <f t="shared" si="46"/>
        <v>23.104444444444443</v>
      </c>
      <c r="AE2963" s="8">
        <f>WEEKDAY(AB2963)</f>
        <v>7</v>
      </c>
      <c r="AF2963">
        <f>IF(EXACT($AE2963,AF$1),$D2963,)</f>
        <v>0</v>
      </c>
      <c r="AG2963">
        <f>IF(EXACT($AE2963,AG$1),$D2963,)</f>
        <v>0</v>
      </c>
      <c r="AH2963">
        <f>IF(EXACT($AE2963,AH$1),$D2963,)</f>
        <v>0</v>
      </c>
      <c r="AI2963">
        <f>IF(EXACT($AE2963,AI$1),$D2963,)</f>
        <v>0</v>
      </c>
      <c r="AJ2963">
        <f>IF(EXACT($AE2963,AJ$1),$D2963,)</f>
        <v>0</v>
      </c>
      <c r="AK2963">
        <f>IF(EXACT($AE2963,AK$1),$D2963,)</f>
        <v>0</v>
      </c>
      <c r="AL2963">
        <f>IF(EXACT($AE2963,AL$1),$D2963,)</f>
        <v>23.63</v>
      </c>
    </row>
    <row r="2964" spans="1:38" x14ac:dyDescent="0.25">
      <c r="A2964" t="s">
        <v>8911</v>
      </c>
      <c r="B2964" t="s">
        <v>8912</v>
      </c>
      <c r="C2964" t="s">
        <v>27</v>
      </c>
      <c r="D2964">
        <v>26.5</v>
      </c>
      <c r="E2964" t="s">
        <v>28</v>
      </c>
      <c r="F2964" t="s">
        <v>8913</v>
      </c>
      <c r="G2964">
        <v>960</v>
      </c>
      <c r="H2964">
        <v>720</v>
      </c>
      <c r="I2964">
        <v>3</v>
      </c>
      <c r="J2964" t="s">
        <v>29</v>
      </c>
      <c r="K2964" t="s">
        <v>30</v>
      </c>
      <c r="L2964">
        <v>23</v>
      </c>
      <c r="M2964">
        <v>12</v>
      </c>
      <c r="N2964">
        <v>33</v>
      </c>
      <c r="O2964">
        <v>24</v>
      </c>
      <c r="P2964">
        <v>792</v>
      </c>
      <c r="Q2964">
        <v>50</v>
      </c>
      <c r="R2964">
        <v>250</v>
      </c>
      <c r="S2964">
        <v>110</v>
      </c>
      <c r="T2964">
        <v>173</v>
      </c>
      <c r="U2964">
        <v>15</v>
      </c>
      <c r="V2964">
        <v>200</v>
      </c>
      <c r="W2964">
        <v>6</v>
      </c>
      <c r="X2964">
        <v>56</v>
      </c>
      <c r="Y2964">
        <v>2743.2</v>
      </c>
      <c r="AA2964" t="s">
        <v>30</v>
      </c>
      <c r="AB2964" s="1">
        <v>44625</v>
      </c>
      <c r="AC2964" s="2">
        <v>0.96269675925925924</v>
      </c>
      <c r="AD2964" s="2">
        <f t="shared" si="46"/>
        <v>23.104722222222222</v>
      </c>
      <c r="AE2964" s="8">
        <f>WEEKDAY(AB2964)</f>
        <v>7</v>
      </c>
      <c r="AF2964">
        <f>IF(EXACT($AE2964,AF$1),$D2964,)</f>
        <v>0</v>
      </c>
      <c r="AG2964">
        <f>IF(EXACT($AE2964,AG$1),$D2964,)</f>
        <v>0</v>
      </c>
      <c r="AH2964">
        <f>IF(EXACT($AE2964,AH$1),$D2964,)</f>
        <v>0</v>
      </c>
      <c r="AI2964">
        <f>IF(EXACT($AE2964,AI$1),$D2964,)</f>
        <v>0</v>
      </c>
      <c r="AJ2964">
        <f>IF(EXACT($AE2964,AJ$1),$D2964,)</f>
        <v>0</v>
      </c>
      <c r="AK2964">
        <f>IF(EXACT($AE2964,AK$1),$D2964,)</f>
        <v>0</v>
      </c>
      <c r="AL2964">
        <f>IF(EXACT($AE2964,AL$1),$D2964,)</f>
        <v>26.5</v>
      </c>
    </row>
    <row r="2965" spans="1:38" x14ac:dyDescent="0.25">
      <c r="A2965" t="s">
        <v>8914</v>
      </c>
      <c r="B2965" t="s">
        <v>8915</v>
      </c>
      <c r="C2965" t="s">
        <v>27</v>
      </c>
      <c r="D2965">
        <v>42.14</v>
      </c>
      <c r="E2965" t="s">
        <v>28</v>
      </c>
      <c r="F2965" t="s">
        <v>8916</v>
      </c>
      <c r="G2965">
        <v>960</v>
      </c>
      <c r="H2965">
        <v>720</v>
      </c>
      <c r="I2965">
        <v>3</v>
      </c>
      <c r="J2965" t="s">
        <v>31</v>
      </c>
      <c r="K2965" t="s">
        <v>30</v>
      </c>
      <c r="L2965">
        <v>105</v>
      </c>
      <c r="M2965">
        <v>28</v>
      </c>
      <c r="N2965">
        <v>37</v>
      </c>
      <c r="O2965">
        <v>17</v>
      </c>
      <c r="P2965">
        <v>629</v>
      </c>
      <c r="Q2965">
        <v>50</v>
      </c>
      <c r="R2965">
        <v>250</v>
      </c>
      <c r="S2965">
        <v>110</v>
      </c>
      <c r="T2965">
        <v>173</v>
      </c>
      <c r="U2965">
        <v>15</v>
      </c>
      <c r="V2965">
        <v>200</v>
      </c>
      <c r="W2965">
        <v>6</v>
      </c>
      <c r="X2965">
        <v>25</v>
      </c>
      <c r="Y2965">
        <v>1092.2</v>
      </c>
      <c r="AA2965" t="s">
        <v>30</v>
      </c>
      <c r="AB2965" s="1">
        <v>44625</v>
      </c>
      <c r="AC2965" s="2">
        <v>0.97423611111111119</v>
      </c>
      <c r="AD2965" s="2">
        <f t="shared" si="46"/>
        <v>23.381666666666668</v>
      </c>
      <c r="AE2965" s="8">
        <f>WEEKDAY(AB2965)</f>
        <v>7</v>
      </c>
      <c r="AF2965">
        <f>IF(EXACT($AE2965,AF$1),$D2965,)</f>
        <v>0</v>
      </c>
      <c r="AG2965">
        <f>IF(EXACT($AE2965,AG$1),$D2965,)</f>
        <v>0</v>
      </c>
      <c r="AH2965">
        <f>IF(EXACT($AE2965,AH$1),$D2965,)</f>
        <v>0</v>
      </c>
      <c r="AI2965">
        <f>IF(EXACT($AE2965,AI$1),$D2965,)</f>
        <v>0</v>
      </c>
      <c r="AJ2965">
        <f>IF(EXACT($AE2965,AJ$1),$D2965,)</f>
        <v>0</v>
      </c>
      <c r="AK2965">
        <f>IF(EXACT($AE2965,AK$1),$D2965,)</f>
        <v>0</v>
      </c>
      <c r="AL2965">
        <f>IF(EXACT($AE2965,AL$1),$D2965,)</f>
        <v>42.14</v>
      </c>
    </row>
    <row r="2966" spans="1:38" x14ac:dyDescent="0.25">
      <c r="A2966" t="s">
        <v>8917</v>
      </c>
      <c r="B2966" t="s">
        <v>8918</v>
      </c>
      <c r="C2966" t="s">
        <v>27</v>
      </c>
      <c r="D2966">
        <v>30.59</v>
      </c>
      <c r="E2966" t="s">
        <v>28</v>
      </c>
      <c r="F2966" t="s">
        <v>8919</v>
      </c>
      <c r="G2966">
        <v>960</v>
      </c>
      <c r="H2966">
        <v>720</v>
      </c>
      <c r="I2966">
        <v>3</v>
      </c>
      <c r="J2966" t="s">
        <v>31</v>
      </c>
      <c r="K2966" t="s">
        <v>30</v>
      </c>
      <c r="L2966">
        <v>108</v>
      </c>
      <c r="M2966">
        <v>26</v>
      </c>
      <c r="N2966">
        <v>39</v>
      </c>
      <c r="O2966">
        <v>16</v>
      </c>
      <c r="P2966">
        <v>624</v>
      </c>
      <c r="Q2966">
        <v>50</v>
      </c>
      <c r="R2966">
        <v>250</v>
      </c>
      <c r="S2966">
        <v>110</v>
      </c>
      <c r="T2966">
        <v>173</v>
      </c>
      <c r="U2966">
        <v>15</v>
      </c>
      <c r="V2966">
        <v>200</v>
      </c>
      <c r="W2966">
        <v>6</v>
      </c>
      <c r="X2966">
        <v>25</v>
      </c>
      <c r="Y2966">
        <v>1092.2</v>
      </c>
      <c r="AA2966" t="s">
        <v>30</v>
      </c>
      <c r="AB2966" s="1">
        <v>44626</v>
      </c>
      <c r="AC2966" s="2">
        <v>5.0370370370370371E-2</v>
      </c>
      <c r="AD2966" s="2">
        <f t="shared" si="46"/>
        <v>1.2088888888888889</v>
      </c>
      <c r="AE2966" s="8">
        <f>WEEKDAY(AB2966)</f>
        <v>1</v>
      </c>
      <c r="AF2966">
        <f>IF(EXACT($AE2966,AF$1),$D2966,)</f>
        <v>30.59</v>
      </c>
      <c r="AG2966">
        <f>IF(EXACT($AE2966,AG$1),$D2966,)</f>
        <v>0</v>
      </c>
      <c r="AH2966">
        <f>IF(EXACT($AE2966,AH$1),$D2966,)</f>
        <v>0</v>
      </c>
      <c r="AI2966">
        <f>IF(EXACT($AE2966,AI$1),$D2966,)</f>
        <v>0</v>
      </c>
      <c r="AJ2966">
        <f>IF(EXACT($AE2966,AJ$1),$D2966,)</f>
        <v>0</v>
      </c>
      <c r="AK2966">
        <f>IF(EXACT($AE2966,AK$1),$D2966,)</f>
        <v>0</v>
      </c>
      <c r="AL2966">
        <f>IF(EXACT($AE2966,AL$1),$D2966,)</f>
        <v>0</v>
      </c>
    </row>
    <row r="2967" spans="1:38" x14ac:dyDescent="0.25">
      <c r="A2967" t="s">
        <v>8920</v>
      </c>
      <c r="B2967" t="s">
        <v>8921</v>
      </c>
      <c r="C2967" t="s">
        <v>27</v>
      </c>
      <c r="D2967">
        <v>18.78</v>
      </c>
      <c r="E2967" t="s">
        <v>28</v>
      </c>
      <c r="F2967" t="s">
        <v>8922</v>
      </c>
      <c r="G2967">
        <v>960</v>
      </c>
      <c r="H2967">
        <v>720</v>
      </c>
      <c r="I2967">
        <v>3</v>
      </c>
      <c r="J2967" t="s">
        <v>31</v>
      </c>
      <c r="K2967" t="s">
        <v>30</v>
      </c>
      <c r="L2967">
        <v>75</v>
      </c>
      <c r="M2967">
        <v>20</v>
      </c>
      <c r="N2967">
        <v>58</v>
      </c>
      <c r="O2967">
        <v>20</v>
      </c>
      <c r="P2967">
        <v>1160</v>
      </c>
      <c r="Q2967">
        <v>50</v>
      </c>
      <c r="R2967">
        <v>250</v>
      </c>
      <c r="S2967">
        <v>110</v>
      </c>
      <c r="T2967">
        <v>173</v>
      </c>
      <c r="U2967">
        <v>15</v>
      </c>
      <c r="V2967">
        <v>200</v>
      </c>
      <c r="W2967">
        <v>6</v>
      </c>
      <c r="X2967">
        <v>25</v>
      </c>
      <c r="Y2967">
        <v>1092.2</v>
      </c>
      <c r="AA2967" t="s">
        <v>30</v>
      </c>
      <c r="AB2967" s="1">
        <v>44626</v>
      </c>
      <c r="AC2967" s="2">
        <v>9.3043981481481478E-2</v>
      </c>
      <c r="AD2967" s="2">
        <f t="shared" si="46"/>
        <v>2.2330555555555556</v>
      </c>
      <c r="AE2967" s="8">
        <f>WEEKDAY(AB2967)</f>
        <v>1</v>
      </c>
      <c r="AF2967">
        <f>IF(EXACT($AE2967,AF$1),$D2967,)</f>
        <v>18.78</v>
      </c>
      <c r="AG2967">
        <f>IF(EXACT($AE2967,AG$1),$D2967,)</f>
        <v>0</v>
      </c>
      <c r="AH2967">
        <f>IF(EXACT($AE2967,AH$1),$D2967,)</f>
        <v>0</v>
      </c>
      <c r="AI2967">
        <f>IF(EXACT($AE2967,AI$1),$D2967,)</f>
        <v>0</v>
      </c>
      <c r="AJ2967">
        <f>IF(EXACT($AE2967,AJ$1),$D2967,)</f>
        <v>0</v>
      </c>
      <c r="AK2967">
        <f>IF(EXACT($AE2967,AK$1),$D2967,)</f>
        <v>0</v>
      </c>
      <c r="AL2967">
        <f>IF(EXACT($AE2967,AL$1),$D2967,)</f>
        <v>0</v>
      </c>
    </row>
    <row r="2968" spans="1:38" x14ac:dyDescent="0.25">
      <c r="A2968" t="s">
        <v>8923</v>
      </c>
      <c r="B2968" t="s">
        <v>8924</v>
      </c>
      <c r="C2968" t="s">
        <v>27</v>
      </c>
      <c r="D2968">
        <v>25.52</v>
      </c>
      <c r="E2968" t="s">
        <v>28</v>
      </c>
      <c r="F2968" t="s">
        <v>8925</v>
      </c>
      <c r="G2968">
        <v>960</v>
      </c>
      <c r="H2968">
        <v>720</v>
      </c>
      <c r="I2968">
        <v>3</v>
      </c>
      <c r="J2968" t="s">
        <v>29</v>
      </c>
      <c r="K2968" t="s">
        <v>30</v>
      </c>
      <c r="L2968">
        <v>95</v>
      </c>
      <c r="M2968">
        <v>30</v>
      </c>
      <c r="N2968">
        <v>28</v>
      </c>
      <c r="O2968">
        <v>12</v>
      </c>
      <c r="P2968">
        <v>336</v>
      </c>
      <c r="Q2968">
        <v>50</v>
      </c>
      <c r="R2968">
        <v>250</v>
      </c>
      <c r="S2968">
        <v>110</v>
      </c>
      <c r="T2968">
        <v>173</v>
      </c>
      <c r="U2968">
        <v>15</v>
      </c>
      <c r="V2968">
        <v>200</v>
      </c>
      <c r="W2968">
        <v>6</v>
      </c>
      <c r="X2968">
        <v>56</v>
      </c>
      <c r="Y2968">
        <v>2743.2</v>
      </c>
      <c r="AA2968" t="s">
        <v>30</v>
      </c>
      <c r="AB2968" s="1">
        <v>44626</v>
      </c>
      <c r="AC2968" s="2">
        <v>0.15394675925925924</v>
      </c>
      <c r="AD2968" s="2">
        <f t="shared" si="46"/>
        <v>3.6947222222222216</v>
      </c>
      <c r="AE2968" s="8">
        <f>WEEKDAY(AB2968)</f>
        <v>1</v>
      </c>
      <c r="AF2968">
        <f>IF(EXACT($AE2968,AF$1),$D2968,)</f>
        <v>25.52</v>
      </c>
      <c r="AG2968">
        <f>IF(EXACT($AE2968,AG$1),$D2968,)</f>
        <v>0</v>
      </c>
      <c r="AH2968">
        <f>IF(EXACT($AE2968,AH$1),$D2968,)</f>
        <v>0</v>
      </c>
      <c r="AI2968">
        <f>IF(EXACT($AE2968,AI$1),$D2968,)</f>
        <v>0</v>
      </c>
      <c r="AJ2968">
        <f>IF(EXACT($AE2968,AJ$1),$D2968,)</f>
        <v>0</v>
      </c>
      <c r="AK2968">
        <f>IF(EXACT($AE2968,AK$1),$D2968,)</f>
        <v>0</v>
      </c>
      <c r="AL2968">
        <f>IF(EXACT($AE2968,AL$1),$D2968,)</f>
        <v>0</v>
      </c>
    </row>
    <row r="2969" spans="1:38" x14ac:dyDescent="0.25">
      <c r="A2969" t="s">
        <v>8926</v>
      </c>
      <c r="B2969" t="s">
        <v>8927</v>
      </c>
      <c r="C2969" t="s">
        <v>27</v>
      </c>
      <c r="D2969">
        <v>22.94</v>
      </c>
      <c r="E2969" t="s">
        <v>28</v>
      </c>
      <c r="F2969" t="s">
        <v>8928</v>
      </c>
      <c r="G2969">
        <v>960</v>
      </c>
      <c r="H2969">
        <v>720</v>
      </c>
      <c r="I2969">
        <v>3</v>
      </c>
      <c r="J2969" t="s">
        <v>29</v>
      </c>
      <c r="K2969" t="s">
        <v>30</v>
      </c>
      <c r="L2969">
        <v>117</v>
      </c>
      <c r="M2969">
        <v>25</v>
      </c>
      <c r="N2969">
        <v>25</v>
      </c>
      <c r="O2969">
        <v>18</v>
      </c>
      <c r="P2969">
        <v>450</v>
      </c>
      <c r="Q2969">
        <v>50</v>
      </c>
      <c r="R2969">
        <v>250</v>
      </c>
      <c r="S2969">
        <v>110</v>
      </c>
      <c r="T2969">
        <v>173</v>
      </c>
      <c r="U2969">
        <v>15</v>
      </c>
      <c r="V2969">
        <v>200</v>
      </c>
      <c r="W2969">
        <v>6</v>
      </c>
      <c r="X2969">
        <v>56</v>
      </c>
      <c r="Y2969">
        <v>2743.2</v>
      </c>
      <c r="AA2969" t="s">
        <v>30</v>
      </c>
      <c r="AB2969" s="1">
        <v>44626</v>
      </c>
      <c r="AC2969" s="2">
        <v>0.25579861111111107</v>
      </c>
      <c r="AD2969" s="2">
        <f t="shared" si="46"/>
        <v>6.1391666666666662</v>
      </c>
      <c r="AE2969" s="8">
        <f>WEEKDAY(AB2969)</f>
        <v>1</v>
      </c>
      <c r="AF2969">
        <f>IF(EXACT($AE2969,AF$1),$D2969,)</f>
        <v>22.94</v>
      </c>
      <c r="AG2969">
        <f>IF(EXACT($AE2969,AG$1),$D2969,)</f>
        <v>0</v>
      </c>
      <c r="AH2969">
        <f>IF(EXACT($AE2969,AH$1),$D2969,)</f>
        <v>0</v>
      </c>
      <c r="AI2969">
        <f>IF(EXACT($AE2969,AI$1),$D2969,)</f>
        <v>0</v>
      </c>
      <c r="AJ2969">
        <f>IF(EXACT($AE2969,AJ$1),$D2969,)</f>
        <v>0</v>
      </c>
      <c r="AK2969">
        <f>IF(EXACT($AE2969,AK$1),$D2969,)</f>
        <v>0</v>
      </c>
      <c r="AL2969">
        <f>IF(EXACT($AE2969,AL$1),$D2969,)</f>
        <v>0</v>
      </c>
    </row>
    <row r="2970" spans="1:38" x14ac:dyDescent="0.25">
      <c r="A2970" t="s">
        <v>8929</v>
      </c>
      <c r="B2970" t="s">
        <v>8930</v>
      </c>
      <c r="C2970" t="s">
        <v>27</v>
      </c>
      <c r="D2970">
        <v>27.7</v>
      </c>
      <c r="E2970" t="s">
        <v>28</v>
      </c>
      <c r="F2970" t="s">
        <v>8931</v>
      </c>
      <c r="G2970">
        <v>960</v>
      </c>
      <c r="H2970">
        <v>720</v>
      </c>
      <c r="I2970">
        <v>3</v>
      </c>
      <c r="J2970" t="s">
        <v>29</v>
      </c>
      <c r="K2970" t="s">
        <v>30</v>
      </c>
      <c r="L2970">
        <v>88</v>
      </c>
      <c r="M2970">
        <v>30</v>
      </c>
      <c r="N2970">
        <v>31</v>
      </c>
      <c r="O2970">
        <v>16</v>
      </c>
      <c r="P2970">
        <v>496</v>
      </c>
      <c r="Q2970">
        <v>50</v>
      </c>
      <c r="R2970">
        <v>250</v>
      </c>
      <c r="S2970">
        <v>110</v>
      </c>
      <c r="T2970">
        <v>173</v>
      </c>
      <c r="U2970">
        <v>15</v>
      </c>
      <c r="V2970">
        <v>200</v>
      </c>
      <c r="W2970">
        <v>6</v>
      </c>
      <c r="X2970">
        <v>56</v>
      </c>
      <c r="Y2970">
        <v>2743.2</v>
      </c>
      <c r="AA2970" t="s">
        <v>30</v>
      </c>
      <c r="AB2970" s="1">
        <v>44626</v>
      </c>
      <c r="AC2970" s="2">
        <v>0.26519675925925928</v>
      </c>
      <c r="AD2970" s="2">
        <f t="shared" si="46"/>
        <v>6.3647222222222233</v>
      </c>
      <c r="AE2970" s="8">
        <f>WEEKDAY(AB2970)</f>
        <v>1</v>
      </c>
      <c r="AF2970">
        <f>IF(EXACT($AE2970,AF$1),$D2970,)</f>
        <v>27.7</v>
      </c>
      <c r="AG2970">
        <f>IF(EXACT($AE2970,AG$1),$D2970,)</f>
        <v>0</v>
      </c>
      <c r="AH2970">
        <f>IF(EXACT($AE2970,AH$1),$D2970,)</f>
        <v>0</v>
      </c>
      <c r="AI2970">
        <f>IF(EXACT($AE2970,AI$1),$D2970,)</f>
        <v>0</v>
      </c>
      <c r="AJ2970">
        <f>IF(EXACT($AE2970,AJ$1),$D2970,)</f>
        <v>0</v>
      </c>
      <c r="AK2970">
        <f>IF(EXACT($AE2970,AK$1),$D2970,)</f>
        <v>0</v>
      </c>
      <c r="AL2970">
        <f>IF(EXACT($AE2970,AL$1),$D2970,)</f>
        <v>0</v>
      </c>
    </row>
    <row r="2971" spans="1:38" x14ac:dyDescent="0.25">
      <c r="A2971" t="s">
        <v>8932</v>
      </c>
      <c r="B2971" t="s">
        <v>8933</v>
      </c>
      <c r="C2971" t="s">
        <v>27</v>
      </c>
      <c r="D2971">
        <v>22.61</v>
      </c>
      <c r="E2971" t="s">
        <v>28</v>
      </c>
      <c r="F2971" t="s">
        <v>8934</v>
      </c>
      <c r="G2971">
        <v>960</v>
      </c>
      <c r="H2971">
        <v>720</v>
      </c>
      <c r="I2971">
        <v>3</v>
      </c>
      <c r="J2971" t="s">
        <v>31</v>
      </c>
      <c r="K2971" t="s">
        <v>30</v>
      </c>
      <c r="L2971">
        <v>104</v>
      </c>
      <c r="M2971">
        <v>30</v>
      </c>
      <c r="N2971">
        <v>32</v>
      </c>
      <c r="O2971">
        <v>13</v>
      </c>
      <c r="P2971">
        <v>416</v>
      </c>
      <c r="Q2971">
        <v>50</v>
      </c>
      <c r="R2971">
        <v>250</v>
      </c>
      <c r="S2971">
        <v>110</v>
      </c>
      <c r="T2971">
        <v>173</v>
      </c>
      <c r="U2971">
        <v>15</v>
      </c>
      <c r="V2971">
        <v>200</v>
      </c>
      <c r="W2971">
        <v>6</v>
      </c>
      <c r="X2971">
        <v>25</v>
      </c>
      <c r="Y2971">
        <v>1092.2</v>
      </c>
      <c r="AA2971" t="s">
        <v>30</v>
      </c>
      <c r="AB2971" s="1">
        <v>44626</v>
      </c>
      <c r="AC2971" s="2">
        <v>0.26703703703703702</v>
      </c>
      <c r="AD2971" s="2">
        <f t="shared" si="46"/>
        <v>6.4088888888888889</v>
      </c>
      <c r="AE2971" s="8">
        <f>WEEKDAY(AB2971)</f>
        <v>1</v>
      </c>
      <c r="AF2971">
        <f>IF(EXACT($AE2971,AF$1),$D2971,)</f>
        <v>22.61</v>
      </c>
      <c r="AG2971">
        <f>IF(EXACT($AE2971,AG$1),$D2971,)</f>
        <v>0</v>
      </c>
      <c r="AH2971">
        <f>IF(EXACT($AE2971,AH$1),$D2971,)</f>
        <v>0</v>
      </c>
      <c r="AI2971">
        <f>IF(EXACT($AE2971,AI$1),$D2971,)</f>
        <v>0</v>
      </c>
      <c r="AJ2971">
        <f>IF(EXACT($AE2971,AJ$1),$D2971,)</f>
        <v>0</v>
      </c>
      <c r="AK2971">
        <f>IF(EXACT($AE2971,AK$1),$D2971,)</f>
        <v>0</v>
      </c>
      <c r="AL2971">
        <f>IF(EXACT($AE2971,AL$1),$D2971,)</f>
        <v>0</v>
      </c>
    </row>
    <row r="2972" spans="1:38" x14ac:dyDescent="0.25">
      <c r="A2972" t="s">
        <v>8935</v>
      </c>
      <c r="B2972" t="s">
        <v>8936</v>
      </c>
      <c r="C2972" t="s">
        <v>27</v>
      </c>
      <c r="D2972">
        <v>29.21</v>
      </c>
      <c r="E2972" t="s">
        <v>28</v>
      </c>
      <c r="F2972" t="s">
        <v>8937</v>
      </c>
      <c r="G2972">
        <v>960</v>
      </c>
      <c r="H2972">
        <v>720</v>
      </c>
      <c r="I2972">
        <v>3</v>
      </c>
      <c r="J2972" t="s">
        <v>29</v>
      </c>
      <c r="K2972" t="s">
        <v>30</v>
      </c>
      <c r="L2972">
        <v>73</v>
      </c>
      <c r="M2972">
        <v>32</v>
      </c>
      <c r="N2972">
        <v>40</v>
      </c>
      <c r="O2972">
        <v>19</v>
      </c>
      <c r="P2972">
        <v>760</v>
      </c>
      <c r="Q2972">
        <v>50</v>
      </c>
      <c r="R2972">
        <v>250</v>
      </c>
      <c r="S2972">
        <v>110</v>
      </c>
      <c r="T2972">
        <v>173</v>
      </c>
      <c r="U2972">
        <v>15</v>
      </c>
      <c r="V2972">
        <v>200</v>
      </c>
      <c r="W2972">
        <v>6</v>
      </c>
      <c r="X2972">
        <v>56</v>
      </c>
      <c r="Y2972">
        <v>2743.2</v>
      </c>
      <c r="AA2972" t="s">
        <v>30</v>
      </c>
      <c r="AB2972" s="1">
        <v>44626</v>
      </c>
      <c r="AC2972" s="2">
        <v>0.27076388888888886</v>
      </c>
      <c r="AD2972" s="2">
        <f t="shared" si="46"/>
        <v>6.4983333333333331</v>
      </c>
      <c r="AE2972" s="8">
        <f>WEEKDAY(AB2972)</f>
        <v>1</v>
      </c>
      <c r="AF2972">
        <f>IF(EXACT($AE2972,AF$1),$D2972,)</f>
        <v>29.21</v>
      </c>
      <c r="AG2972">
        <f>IF(EXACT($AE2972,AG$1),$D2972,)</f>
        <v>0</v>
      </c>
      <c r="AH2972">
        <f>IF(EXACT($AE2972,AH$1),$D2972,)</f>
        <v>0</v>
      </c>
      <c r="AI2972">
        <f>IF(EXACT($AE2972,AI$1),$D2972,)</f>
        <v>0</v>
      </c>
      <c r="AJ2972">
        <f>IF(EXACT($AE2972,AJ$1),$D2972,)</f>
        <v>0</v>
      </c>
      <c r="AK2972">
        <f>IF(EXACT($AE2972,AK$1),$D2972,)</f>
        <v>0</v>
      </c>
      <c r="AL2972">
        <f>IF(EXACT($AE2972,AL$1),$D2972,)</f>
        <v>0</v>
      </c>
    </row>
    <row r="2973" spans="1:38" x14ac:dyDescent="0.25">
      <c r="A2973" t="s">
        <v>8938</v>
      </c>
      <c r="B2973" t="s">
        <v>8939</v>
      </c>
      <c r="C2973" t="s">
        <v>27</v>
      </c>
      <c r="D2973">
        <v>24.91</v>
      </c>
      <c r="E2973" t="s">
        <v>28</v>
      </c>
      <c r="F2973" t="s">
        <v>8940</v>
      </c>
      <c r="G2973">
        <v>960</v>
      </c>
      <c r="H2973">
        <v>720</v>
      </c>
      <c r="I2973">
        <v>3</v>
      </c>
      <c r="J2973" t="s">
        <v>31</v>
      </c>
      <c r="K2973" t="s">
        <v>30</v>
      </c>
      <c r="L2973">
        <v>49</v>
      </c>
      <c r="M2973">
        <v>11</v>
      </c>
      <c r="N2973">
        <v>52</v>
      </c>
      <c r="O2973">
        <v>42</v>
      </c>
      <c r="P2973">
        <v>2184</v>
      </c>
      <c r="Q2973">
        <v>50</v>
      </c>
      <c r="R2973">
        <v>250</v>
      </c>
      <c r="S2973">
        <v>110</v>
      </c>
      <c r="T2973">
        <v>173</v>
      </c>
      <c r="U2973">
        <v>15</v>
      </c>
      <c r="V2973">
        <v>200</v>
      </c>
      <c r="W2973">
        <v>6</v>
      </c>
      <c r="X2973">
        <v>25</v>
      </c>
      <c r="Y2973">
        <v>1092.2</v>
      </c>
      <c r="AA2973" t="s">
        <v>30</v>
      </c>
      <c r="AB2973" s="1">
        <v>44626</v>
      </c>
      <c r="AC2973" s="2">
        <v>0.28280092592592593</v>
      </c>
      <c r="AD2973" s="2">
        <f t="shared" si="46"/>
        <v>6.7872222222222227</v>
      </c>
      <c r="AE2973" s="8">
        <f>WEEKDAY(AB2973)</f>
        <v>1</v>
      </c>
      <c r="AF2973">
        <f>IF(EXACT($AE2973,AF$1),$D2973,)</f>
        <v>24.91</v>
      </c>
      <c r="AG2973">
        <f>IF(EXACT($AE2973,AG$1),$D2973,)</f>
        <v>0</v>
      </c>
      <c r="AH2973">
        <f>IF(EXACT($AE2973,AH$1),$D2973,)</f>
        <v>0</v>
      </c>
      <c r="AI2973">
        <f>IF(EXACT($AE2973,AI$1),$D2973,)</f>
        <v>0</v>
      </c>
      <c r="AJ2973">
        <f>IF(EXACT($AE2973,AJ$1),$D2973,)</f>
        <v>0</v>
      </c>
      <c r="AK2973">
        <f>IF(EXACT($AE2973,AK$1),$D2973,)</f>
        <v>0</v>
      </c>
      <c r="AL2973">
        <f>IF(EXACT($AE2973,AL$1),$D2973,)</f>
        <v>0</v>
      </c>
    </row>
    <row r="2974" spans="1:38" x14ac:dyDescent="0.25">
      <c r="A2974" t="s">
        <v>8941</v>
      </c>
      <c r="B2974" t="s">
        <v>8942</v>
      </c>
      <c r="C2974" t="s">
        <v>27</v>
      </c>
      <c r="D2974">
        <v>16.940000000000001</v>
      </c>
      <c r="E2974" t="s">
        <v>28</v>
      </c>
      <c r="F2974" t="s">
        <v>8943</v>
      </c>
      <c r="G2974">
        <v>960</v>
      </c>
      <c r="H2974">
        <v>720</v>
      </c>
      <c r="I2974">
        <v>3</v>
      </c>
      <c r="J2974" t="s">
        <v>29</v>
      </c>
      <c r="K2974" t="s">
        <v>30</v>
      </c>
      <c r="L2974">
        <v>85</v>
      </c>
      <c r="M2974">
        <v>19</v>
      </c>
      <c r="N2974">
        <v>55</v>
      </c>
      <c r="O2974">
        <v>34</v>
      </c>
      <c r="P2974">
        <v>1870</v>
      </c>
      <c r="Q2974">
        <v>50</v>
      </c>
      <c r="R2974">
        <v>250</v>
      </c>
      <c r="S2974">
        <v>110</v>
      </c>
      <c r="T2974">
        <v>173</v>
      </c>
      <c r="U2974">
        <v>15</v>
      </c>
      <c r="V2974">
        <v>200</v>
      </c>
      <c r="W2974">
        <v>6</v>
      </c>
      <c r="X2974">
        <v>56</v>
      </c>
      <c r="Y2974">
        <v>2743.2</v>
      </c>
      <c r="AA2974" t="s">
        <v>30</v>
      </c>
      <c r="AB2974" s="1">
        <v>44626</v>
      </c>
      <c r="AC2974" s="2">
        <v>0.29252314814814812</v>
      </c>
      <c r="AD2974" s="2">
        <f t="shared" si="46"/>
        <v>7.0205555555555552</v>
      </c>
      <c r="AE2974" s="8">
        <f>WEEKDAY(AB2974)</f>
        <v>1</v>
      </c>
      <c r="AF2974">
        <f>IF(EXACT($AE2974,AF$1),$D2974,)</f>
        <v>16.940000000000001</v>
      </c>
      <c r="AG2974">
        <f>IF(EXACT($AE2974,AG$1),$D2974,)</f>
        <v>0</v>
      </c>
      <c r="AH2974">
        <f>IF(EXACT($AE2974,AH$1),$D2974,)</f>
        <v>0</v>
      </c>
      <c r="AI2974">
        <f>IF(EXACT($AE2974,AI$1),$D2974,)</f>
        <v>0</v>
      </c>
      <c r="AJ2974">
        <f>IF(EXACT($AE2974,AJ$1),$D2974,)</f>
        <v>0</v>
      </c>
      <c r="AK2974">
        <f>IF(EXACT($AE2974,AK$1),$D2974,)</f>
        <v>0</v>
      </c>
      <c r="AL2974">
        <f>IF(EXACT($AE2974,AL$1),$D2974,)</f>
        <v>0</v>
      </c>
    </row>
    <row r="2975" spans="1:38" x14ac:dyDescent="0.25">
      <c r="A2975" t="s">
        <v>8944</v>
      </c>
      <c r="B2975" t="s">
        <v>8945</v>
      </c>
      <c r="C2975" t="s">
        <v>27</v>
      </c>
      <c r="D2975">
        <v>25.43</v>
      </c>
      <c r="E2975" t="s">
        <v>28</v>
      </c>
      <c r="F2975" t="s">
        <v>8946</v>
      </c>
      <c r="G2975">
        <v>960</v>
      </c>
      <c r="H2975">
        <v>720</v>
      </c>
      <c r="I2975">
        <v>3</v>
      </c>
      <c r="J2975" t="s">
        <v>31</v>
      </c>
      <c r="K2975" t="s">
        <v>30</v>
      </c>
      <c r="L2975">
        <v>113</v>
      </c>
      <c r="M2975">
        <v>12</v>
      </c>
      <c r="N2975">
        <v>47</v>
      </c>
      <c r="O2975">
        <v>44</v>
      </c>
      <c r="P2975">
        <v>2068</v>
      </c>
      <c r="Q2975">
        <v>50</v>
      </c>
      <c r="R2975">
        <v>250</v>
      </c>
      <c r="S2975">
        <v>110</v>
      </c>
      <c r="T2975">
        <v>173</v>
      </c>
      <c r="U2975">
        <v>15</v>
      </c>
      <c r="V2975">
        <v>200</v>
      </c>
      <c r="W2975">
        <v>6</v>
      </c>
      <c r="X2975">
        <v>25</v>
      </c>
      <c r="Y2975">
        <v>1092.2</v>
      </c>
      <c r="AA2975" t="s">
        <v>30</v>
      </c>
      <c r="AB2975" s="1">
        <v>44626</v>
      </c>
      <c r="AC2975" s="2">
        <v>0.30572916666666666</v>
      </c>
      <c r="AD2975" s="2">
        <f t="shared" si="46"/>
        <v>7.3375000000000004</v>
      </c>
      <c r="AE2975" s="8">
        <f>WEEKDAY(AB2975)</f>
        <v>1</v>
      </c>
      <c r="AF2975">
        <f>IF(EXACT($AE2975,AF$1),$D2975,)</f>
        <v>25.43</v>
      </c>
      <c r="AG2975">
        <f>IF(EXACT($AE2975,AG$1),$D2975,)</f>
        <v>0</v>
      </c>
      <c r="AH2975">
        <f>IF(EXACT($AE2975,AH$1),$D2975,)</f>
        <v>0</v>
      </c>
      <c r="AI2975">
        <f>IF(EXACT($AE2975,AI$1),$D2975,)</f>
        <v>0</v>
      </c>
      <c r="AJ2975">
        <f>IF(EXACT($AE2975,AJ$1),$D2975,)</f>
        <v>0</v>
      </c>
      <c r="AK2975">
        <f>IF(EXACT($AE2975,AK$1),$D2975,)</f>
        <v>0</v>
      </c>
      <c r="AL2975">
        <f>IF(EXACT($AE2975,AL$1),$D2975,)</f>
        <v>0</v>
      </c>
    </row>
    <row r="2976" spans="1:38" x14ac:dyDescent="0.25">
      <c r="A2976" t="s">
        <v>8947</v>
      </c>
      <c r="B2976" t="s">
        <v>8948</v>
      </c>
      <c r="C2976" t="s">
        <v>27</v>
      </c>
      <c r="D2976">
        <v>16.489999999999998</v>
      </c>
      <c r="E2976" t="s">
        <v>28</v>
      </c>
      <c r="F2976" t="s">
        <v>8949</v>
      </c>
      <c r="G2976">
        <v>960</v>
      </c>
      <c r="H2976">
        <v>720</v>
      </c>
      <c r="I2976">
        <v>3</v>
      </c>
      <c r="J2976" t="s">
        <v>29</v>
      </c>
      <c r="K2976" t="s">
        <v>30</v>
      </c>
      <c r="L2976">
        <v>52</v>
      </c>
      <c r="M2976">
        <v>15</v>
      </c>
      <c r="N2976">
        <v>43</v>
      </c>
      <c r="O2976">
        <v>36</v>
      </c>
      <c r="P2976">
        <v>1548</v>
      </c>
      <c r="Q2976">
        <v>50</v>
      </c>
      <c r="R2976">
        <v>250</v>
      </c>
      <c r="S2976">
        <v>110</v>
      </c>
      <c r="T2976">
        <v>173</v>
      </c>
      <c r="U2976">
        <v>15</v>
      </c>
      <c r="V2976">
        <v>200</v>
      </c>
      <c r="W2976">
        <v>6</v>
      </c>
      <c r="X2976">
        <v>56</v>
      </c>
      <c r="Y2976">
        <v>2743.2</v>
      </c>
      <c r="AA2976" t="s">
        <v>30</v>
      </c>
      <c r="AB2976" s="1">
        <v>44626</v>
      </c>
      <c r="AC2976" s="2">
        <v>0.3064351851851852</v>
      </c>
      <c r="AD2976" s="2">
        <f t="shared" si="46"/>
        <v>7.3544444444444448</v>
      </c>
      <c r="AE2976" s="8">
        <f>WEEKDAY(AB2976)</f>
        <v>1</v>
      </c>
      <c r="AF2976">
        <f>IF(EXACT($AE2976,AF$1),$D2976,)</f>
        <v>16.489999999999998</v>
      </c>
      <c r="AG2976">
        <f>IF(EXACT($AE2976,AG$1),$D2976,)</f>
        <v>0</v>
      </c>
      <c r="AH2976">
        <f>IF(EXACT($AE2976,AH$1),$D2976,)</f>
        <v>0</v>
      </c>
      <c r="AI2976">
        <f>IF(EXACT($AE2976,AI$1),$D2976,)</f>
        <v>0</v>
      </c>
      <c r="AJ2976">
        <f>IF(EXACT($AE2976,AJ$1),$D2976,)</f>
        <v>0</v>
      </c>
      <c r="AK2976">
        <f>IF(EXACT($AE2976,AK$1),$D2976,)</f>
        <v>0</v>
      </c>
      <c r="AL2976">
        <f>IF(EXACT($AE2976,AL$1),$D2976,)</f>
        <v>0</v>
      </c>
    </row>
    <row r="2977" spans="1:38" x14ac:dyDescent="0.25">
      <c r="A2977" t="s">
        <v>8950</v>
      </c>
      <c r="B2977" t="s">
        <v>8951</v>
      </c>
      <c r="C2977" t="s">
        <v>27</v>
      </c>
      <c r="D2977">
        <v>15.25</v>
      </c>
      <c r="E2977" t="s">
        <v>28</v>
      </c>
      <c r="F2977" t="s">
        <v>8952</v>
      </c>
      <c r="G2977">
        <v>960</v>
      </c>
      <c r="H2977">
        <v>720</v>
      </c>
      <c r="I2977">
        <v>3</v>
      </c>
      <c r="J2977" t="s">
        <v>29</v>
      </c>
      <c r="K2977" t="s">
        <v>30</v>
      </c>
      <c r="L2977">
        <v>47</v>
      </c>
      <c r="M2977">
        <v>20</v>
      </c>
      <c r="N2977">
        <v>99</v>
      </c>
      <c r="O2977">
        <v>32</v>
      </c>
      <c r="P2977">
        <v>3168</v>
      </c>
      <c r="Q2977">
        <v>50</v>
      </c>
      <c r="R2977">
        <v>250</v>
      </c>
      <c r="S2977">
        <v>110</v>
      </c>
      <c r="T2977">
        <v>173</v>
      </c>
      <c r="U2977">
        <v>15</v>
      </c>
      <c r="V2977">
        <v>200</v>
      </c>
      <c r="W2977">
        <v>6</v>
      </c>
      <c r="X2977">
        <v>56</v>
      </c>
      <c r="Y2977">
        <v>2743.2</v>
      </c>
      <c r="AA2977" t="s">
        <v>30</v>
      </c>
      <c r="AB2977" s="1">
        <v>44626</v>
      </c>
      <c r="AC2977" s="2">
        <v>0.30740740740740741</v>
      </c>
      <c r="AD2977" s="2">
        <f t="shared" si="46"/>
        <v>7.3777777777777782</v>
      </c>
      <c r="AE2977" s="8">
        <f>WEEKDAY(AB2977)</f>
        <v>1</v>
      </c>
      <c r="AF2977">
        <f>IF(EXACT($AE2977,AF$1),$D2977,)</f>
        <v>15.25</v>
      </c>
      <c r="AG2977">
        <f>IF(EXACT($AE2977,AG$1),$D2977,)</f>
        <v>0</v>
      </c>
      <c r="AH2977">
        <f>IF(EXACT($AE2977,AH$1),$D2977,)</f>
        <v>0</v>
      </c>
      <c r="AI2977">
        <f>IF(EXACT($AE2977,AI$1),$D2977,)</f>
        <v>0</v>
      </c>
      <c r="AJ2977">
        <f>IF(EXACT($AE2977,AJ$1),$D2977,)</f>
        <v>0</v>
      </c>
      <c r="AK2977">
        <f>IF(EXACT($AE2977,AK$1),$D2977,)</f>
        <v>0</v>
      </c>
      <c r="AL2977">
        <f>IF(EXACT($AE2977,AL$1),$D2977,)</f>
        <v>0</v>
      </c>
    </row>
    <row r="2978" spans="1:38" x14ac:dyDescent="0.25">
      <c r="A2978" t="s">
        <v>8953</v>
      </c>
      <c r="B2978" t="s">
        <v>8954</v>
      </c>
      <c r="C2978" t="s">
        <v>27</v>
      </c>
      <c r="D2978">
        <v>23.31</v>
      </c>
      <c r="E2978" t="s">
        <v>28</v>
      </c>
      <c r="F2978" t="s">
        <v>8955</v>
      </c>
      <c r="G2978">
        <v>960</v>
      </c>
      <c r="H2978">
        <v>720</v>
      </c>
      <c r="I2978">
        <v>3</v>
      </c>
      <c r="J2978" t="s">
        <v>29</v>
      </c>
      <c r="K2978" t="s">
        <v>30</v>
      </c>
      <c r="L2978">
        <v>30</v>
      </c>
      <c r="M2978">
        <v>21</v>
      </c>
      <c r="N2978">
        <v>106</v>
      </c>
      <c r="O2978">
        <v>32</v>
      </c>
      <c r="P2978">
        <v>3392</v>
      </c>
      <c r="Q2978">
        <v>50</v>
      </c>
      <c r="R2978">
        <v>250</v>
      </c>
      <c r="S2978">
        <v>110</v>
      </c>
      <c r="T2978">
        <v>173</v>
      </c>
      <c r="U2978">
        <v>15</v>
      </c>
      <c r="V2978">
        <v>200</v>
      </c>
      <c r="W2978">
        <v>6</v>
      </c>
      <c r="X2978">
        <v>56</v>
      </c>
      <c r="Y2978">
        <v>2743.2</v>
      </c>
      <c r="AA2978" t="s">
        <v>30</v>
      </c>
      <c r="AB2978" s="1">
        <v>44626</v>
      </c>
      <c r="AC2978" s="2">
        <v>0.30909722222222219</v>
      </c>
      <c r="AD2978" s="2">
        <f t="shared" si="46"/>
        <v>7.418333333333333</v>
      </c>
      <c r="AE2978" s="8">
        <f>WEEKDAY(AB2978)</f>
        <v>1</v>
      </c>
      <c r="AF2978">
        <f>IF(EXACT($AE2978,AF$1),$D2978,)</f>
        <v>23.31</v>
      </c>
      <c r="AG2978">
        <f>IF(EXACT($AE2978,AG$1),$D2978,)</f>
        <v>0</v>
      </c>
      <c r="AH2978">
        <f>IF(EXACT($AE2978,AH$1),$D2978,)</f>
        <v>0</v>
      </c>
      <c r="AI2978">
        <f>IF(EXACT($AE2978,AI$1),$D2978,)</f>
        <v>0</v>
      </c>
      <c r="AJ2978">
        <f>IF(EXACT($AE2978,AJ$1),$D2978,)</f>
        <v>0</v>
      </c>
      <c r="AK2978">
        <f>IF(EXACT($AE2978,AK$1),$D2978,)</f>
        <v>0</v>
      </c>
      <c r="AL2978">
        <f>IF(EXACT($AE2978,AL$1),$D2978,)</f>
        <v>0</v>
      </c>
    </row>
    <row r="2979" spans="1:38" x14ac:dyDescent="0.25">
      <c r="A2979" t="s">
        <v>8956</v>
      </c>
      <c r="B2979" t="s">
        <v>8957</v>
      </c>
      <c r="C2979" t="s">
        <v>27</v>
      </c>
      <c r="D2979">
        <v>18.64</v>
      </c>
      <c r="E2979" t="s">
        <v>28</v>
      </c>
      <c r="F2979" t="s">
        <v>8958</v>
      </c>
      <c r="G2979">
        <v>960</v>
      </c>
      <c r="H2979">
        <v>720</v>
      </c>
      <c r="I2979">
        <v>3</v>
      </c>
      <c r="J2979" t="s">
        <v>31</v>
      </c>
      <c r="K2979" t="s">
        <v>30</v>
      </c>
      <c r="L2979">
        <v>39</v>
      </c>
      <c r="M2979">
        <v>0</v>
      </c>
      <c r="N2979">
        <v>28</v>
      </c>
      <c r="O2979">
        <v>46</v>
      </c>
      <c r="P2979">
        <v>1288</v>
      </c>
      <c r="Q2979">
        <v>50</v>
      </c>
      <c r="R2979">
        <v>250</v>
      </c>
      <c r="S2979">
        <v>110</v>
      </c>
      <c r="T2979">
        <v>173</v>
      </c>
      <c r="U2979">
        <v>15</v>
      </c>
      <c r="V2979">
        <v>200</v>
      </c>
      <c r="W2979">
        <v>6</v>
      </c>
      <c r="X2979">
        <v>25</v>
      </c>
      <c r="Y2979">
        <v>1092.2</v>
      </c>
      <c r="AA2979" t="s">
        <v>30</v>
      </c>
      <c r="AB2979" s="1">
        <v>44626</v>
      </c>
      <c r="AC2979" s="2">
        <v>0.30913194444444442</v>
      </c>
      <c r="AD2979" s="2">
        <f t="shared" si="46"/>
        <v>7.4191666666666656</v>
      </c>
      <c r="AE2979" s="8">
        <f>WEEKDAY(AB2979)</f>
        <v>1</v>
      </c>
      <c r="AF2979">
        <f>IF(EXACT($AE2979,AF$1),$D2979,)</f>
        <v>18.64</v>
      </c>
      <c r="AG2979">
        <f>IF(EXACT($AE2979,AG$1),$D2979,)</f>
        <v>0</v>
      </c>
      <c r="AH2979">
        <f>IF(EXACT($AE2979,AH$1),$D2979,)</f>
        <v>0</v>
      </c>
      <c r="AI2979">
        <f>IF(EXACT($AE2979,AI$1),$D2979,)</f>
        <v>0</v>
      </c>
      <c r="AJ2979">
        <f>IF(EXACT($AE2979,AJ$1),$D2979,)</f>
        <v>0</v>
      </c>
      <c r="AK2979">
        <f>IF(EXACT($AE2979,AK$1),$D2979,)</f>
        <v>0</v>
      </c>
      <c r="AL2979">
        <f>IF(EXACT($AE2979,AL$1),$D2979,)</f>
        <v>0</v>
      </c>
    </row>
    <row r="2980" spans="1:38" x14ac:dyDescent="0.25">
      <c r="A2980" t="s">
        <v>8959</v>
      </c>
      <c r="B2980" t="s">
        <v>8960</v>
      </c>
      <c r="C2980" t="s">
        <v>27</v>
      </c>
      <c r="D2980">
        <v>16.55</v>
      </c>
      <c r="E2980" t="s">
        <v>28</v>
      </c>
      <c r="F2980" t="s">
        <v>8961</v>
      </c>
      <c r="G2980">
        <v>960</v>
      </c>
      <c r="H2980">
        <v>720</v>
      </c>
      <c r="I2980">
        <v>3</v>
      </c>
      <c r="J2980" t="s">
        <v>29</v>
      </c>
      <c r="K2980" t="s">
        <v>30</v>
      </c>
      <c r="L2980">
        <v>153</v>
      </c>
      <c r="M2980">
        <v>9</v>
      </c>
      <c r="N2980">
        <v>12</v>
      </c>
      <c r="O2980">
        <v>32</v>
      </c>
      <c r="P2980">
        <v>384</v>
      </c>
      <c r="Q2980">
        <v>50</v>
      </c>
      <c r="R2980">
        <v>250</v>
      </c>
      <c r="S2980">
        <v>110</v>
      </c>
      <c r="T2980">
        <v>173</v>
      </c>
      <c r="U2980">
        <v>15</v>
      </c>
      <c r="V2980">
        <v>200</v>
      </c>
      <c r="W2980">
        <v>6</v>
      </c>
      <c r="X2980">
        <v>56</v>
      </c>
      <c r="Y2980">
        <v>2743.2</v>
      </c>
      <c r="AA2980" t="s">
        <v>30</v>
      </c>
      <c r="AB2980" s="1">
        <v>44626</v>
      </c>
      <c r="AC2980" s="2">
        <v>0.30915509259259261</v>
      </c>
      <c r="AD2980" s="2">
        <f t="shared" si="46"/>
        <v>7.419722222222223</v>
      </c>
      <c r="AE2980" s="8">
        <f>WEEKDAY(AB2980)</f>
        <v>1</v>
      </c>
      <c r="AF2980">
        <f>IF(EXACT($AE2980,AF$1),$D2980,)</f>
        <v>16.55</v>
      </c>
      <c r="AG2980">
        <f>IF(EXACT($AE2980,AG$1),$D2980,)</f>
        <v>0</v>
      </c>
      <c r="AH2980">
        <f>IF(EXACT($AE2980,AH$1),$D2980,)</f>
        <v>0</v>
      </c>
      <c r="AI2980">
        <f>IF(EXACT($AE2980,AI$1),$D2980,)</f>
        <v>0</v>
      </c>
      <c r="AJ2980">
        <f>IF(EXACT($AE2980,AJ$1),$D2980,)</f>
        <v>0</v>
      </c>
      <c r="AK2980">
        <f>IF(EXACT($AE2980,AK$1),$D2980,)</f>
        <v>0</v>
      </c>
      <c r="AL2980">
        <f>IF(EXACT($AE2980,AL$1),$D2980,)</f>
        <v>0</v>
      </c>
    </row>
    <row r="2981" spans="1:38" x14ac:dyDescent="0.25">
      <c r="A2981" t="s">
        <v>8962</v>
      </c>
      <c r="B2981" t="s">
        <v>8963</v>
      </c>
      <c r="C2981" t="s">
        <v>27</v>
      </c>
      <c r="D2981">
        <v>36.72</v>
      </c>
      <c r="E2981" t="s">
        <v>28</v>
      </c>
      <c r="F2981" t="s">
        <v>8964</v>
      </c>
      <c r="G2981">
        <v>960</v>
      </c>
      <c r="H2981">
        <v>720</v>
      </c>
      <c r="I2981">
        <v>3</v>
      </c>
      <c r="J2981" t="s">
        <v>31</v>
      </c>
      <c r="K2981" t="s">
        <v>30</v>
      </c>
      <c r="L2981">
        <v>74</v>
      </c>
      <c r="M2981">
        <v>0</v>
      </c>
      <c r="N2981">
        <v>31</v>
      </c>
      <c r="O2981">
        <v>44</v>
      </c>
      <c r="P2981">
        <v>1364</v>
      </c>
      <c r="Q2981">
        <v>50</v>
      </c>
      <c r="R2981">
        <v>250</v>
      </c>
      <c r="S2981">
        <v>110</v>
      </c>
      <c r="T2981">
        <v>173</v>
      </c>
      <c r="U2981">
        <v>15</v>
      </c>
      <c r="V2981">
        <v>200</v>
      </c>
      <c r="W2981">
        <v>6</v>
      </c>
      <c r="X2981">
        <v>25</v>
      </c>
      <c r="Y2981">
        <v>1092.2</v>
      </c>
      <c r="AA2981" t="s">
        <v>30</v>
      </c>
      <c r="AB2981" s="1">
        <v>44626</v>
      </c>
      <c r="AC2981" s="2">
        <v>0.30934027777777778</v>
      </c>
      <c r="AD2981" s="2">
        <f t="shared" si="46"/>
        <v>7.4241666666666664</v>
      </c>
      <c r="AE2981" s="8">
        <f>WEEKDAY(AB2981)</f>
        <v>1</v>
      </c>
      <c r="AF2981">
        <f>IF(EXACT($AE2981,AF$1),$D2981,)</f>
        <v>36.72</v>
      </c>
      <c r="AG2981">
        <f>IF(EXACT($AE2981,AG$1),$D2981,)</f>
        <v>0</v>
      </c>
      <c r="AH2981">
        <f>IF(EXACT($AE2981,AH$1),$D2981,)</f>
        <v>0</v>
      </c>
      <c r="AI2981">
        <f>IF(EXACT($AE2981,AI$1),$D2981,)</f>
        <v>0</v>
      </c>
      <c r="AJ2981">
        <f>IF(EXACT($AE2981,AJ$1),$D2981,)</f>
        <v>0</v>
      </c>
      <c r="AK2981">
        <f>IF(EXACT($AE2981,AK$1),$D2981,)</f>
        <v>0</v>
      </c>
      <c r="AL2981">
        <f>IF(EXACT($AE2981,AL$1),$D2981,)</f>
        <v>0</v>
      </c>
    </row>
    <row r="2982" spans="1:38" x14ac:dyDescent="0.25">
      <c r="A2982" t="s">
        <v>8965</v>
      </c>
      <c r="B2982" t="s">
        <v>8966</v>
      </c>
      <c r="C2982" t="s">
        <v>27</v>
      </c>
      <c r="D2982">
        <v>24.66</v>
      </c>
      <c r="E2982" t="s">
        <v>28</v>
      </c>
      <c r="F2982" t="s">
        <v>8967</v>
      </c>
      <c r="G2982">
        <v>960</v>
      </c>
      <c r="H2982">
        <v>720</v>
      </c>
      <c r="I2982">
        <v>3</v>
      </c>
      <c r="J2982" t="s">
        <v>29</v>
      </c>
      <c r="K2982" t="s">
        <v>30</v>
      </c>
      <c r="L2982">
        <v>26</v>
      </c>
      <c r="M2982">
        <v>15</v>
      </c>
      <c r="N2982">
        <v>43</v>
      </c>
      <c r="O2982">
        <v>34</v>
      </c>
      <c r="P2982">
        <v>1462</v>
      </c>
      <c r="Q2982">
        <v>50</v>
      </c>
      <c r="R2982">
        <v>250</v>
      </c>
      <c r="S2982">
        <v>110</v>
      </c>
      <c r="T2982">
        <v>173</v>
      </c>
      <c r="U2982">
        <v>15</v>
      </c>
      <c r="V2982">
        <v>200</v>
      </c>
      <c r="W2982">
        <v>6</v>
      </c>
      <c r="X2982">
        <v>56</v>
      </c>
      <c r="Y2982">
        <v>2743.2</v>
      </c>
      <c r="AA2982" t="s">
        <v>30</v>
      </c>
      <c r="AB2982" s="1">
        <v>44626</v>
      </c>
      <c r="AC2982" s="2">
        <v>0.30967592592592591</v>
      </c>
      <c r="AD2982" s="2">
        <f t="shared" si="46"/>
        <v>7.4322222222222223</v>
      </c>
      <c r="AE2982" s="8">
        <f>WEEKDAY(AB2982)</f>
        <v>1</v>
      </c>
      <c r="AF2982">
        <f>IF(EXACT($AE2982,AF$1),$D2982,)</f>
        <v>24.66</v>
      </c>
      <c r="AG2982">
        <f>IF(EXACT($AE2982,AG$1),$D2982,)</f>
        <v>0</v>
      </c>
      <c r="AH2982">
        <f>IF(EXACT($AE2982,AH$1),$D2982,)</f>
        <v>0</v>
      </c>
      <c r="AI2982">
        <f>IF(EXACT($AE2982,AI$1),$D2982,)</f>
        <v>0</v>
      </c>
      <c r="AJ2982">
        <f>IF(EXACT($AE2982,AJ$1),$D2982,)</f>
        <v>0</v>
      </c>
      <c r="AK2982">
        <f>IF(EXACT($AE2982,AK$1),$D2982,)</f>
        <v>0</v>
      </c>
      <c r="AL2982">
        <f>IF(EXACT($AE2982,AL$1),$D2982,)</f>
        <v>0</v>
      </c>
    </row>
    <row r="2983" spans="1:38" x14ac:dyDescent="0.25">
      <c r="A2983" t="s">
        <v>8968</v>
      </c>
      <c r="B2983" t="s">
        <v>8969</v>
      </c>
      <c r="C2983" t="s">
        <v>27</v>
      </c>
      <c r="D2983">
        <v>16.84</v>
      </c>
      <c r="E2983" t="s">
        <v>28</v>
      </c>
      <c r="F2983" t="s">
        <v>8970</v>
      </c>
      <c r="G2983">
        <v>960</v>
      </c>
      <c r="H2983">
        <v>720</v>
      </c>
      <c r="I2983">
        <v>3</v>
      </c>
      <c r="J2983" t="s">
        <v>29</v>
      </c>
      <c r="K2983" t="s">
        <v>30</v>
      </c>
      <c r="L2983">
        <v>48</v>
      </c>
      <c r="M2983">
        <v>0</v>
      </c>
      <c r="N2983">
        <v>23</v>
      </c>
      <c r="O2983">
        <v>41</v>
      </c>
      <c r="P2983">
        <v>943</v>
      </c>
      <c r="Q2983">
        <v>50</v>
      </c>
      <c r="R2983">
        <v>250</v>
      </c>
      <c r="S2983">
        <v>110</v>
      </c>
      <c r="T2983">
        <v>173</v>
      </c>
      <c r="U2983">
        <v>15</v>
      </c>
      <c r="V2983">
        <v>200</v>
      </c>
      <c r="W2983">
        <v>6</v>
      </c>
      <c r="X2983">
        <v>56</v>
      </c>
      <c r="Y2983">
        <v>2743.2</v>
      </c>
      <c r="AA2983" t="s">
        <v>30</v>
      </c>
      <c r="AB2983" s="1">
        <v>44626</v>
      </c>
      <c r="AC2983" s="2">
        <v>0.31253472222222223</v>
      </c>
      <c r="AD2983" s="2">
        <f t="shared" si="46"/>
        <v>7.5008333333333335</v>
      </c>
      <c r="AE2983" s="8">
        <f>WEEKDAY(AB2983)</f>
        <v>1</v>
      </c>
      <c r="AF2983">
        <f>IF(EXACT($AE2983,AF$1),$D2983,)</f>
        <v>16.84</v>
      </c>
      <c r="AG2983">
        <f>IF(EXACT($AE2983,AG$1),$D2983,)</f>
        <v>0</v>
      </c>
      <c r="AH2983">
        <f>IF(EXACT($AE2983,AH$1),$D2983,)</f>
        <v>0</v>
      </c>
      <c r="AI2983">
        <f>IF(EXACT($AE2983,AI$1),$D2983,)</f>
        <v>0</v>
      </c>
      <c r="AJ2983">
        <f>IF(EXACT($AE2983,AJ$1),$D2983,)</f>
        <v>0</v>
      </c>
      <c r="AK2983">
        <f>IF(EXACT($AE2983,AK$1),$D2983,)</f>
        <v>0</v>
      </c>
      <c r="AL2983">
        <f>IF(EXACT($AE2983,AL$1),$D2983,)</f>
        <v>0</v>
      </c>
    </row>
    <row r="2984" spans="1:38" x14ac:dyDescent="0.25">
      <c r="A2984" t="s">
        <v>8971</v>
      </c>
      <c r="B2984" t="s">
        <v>8972</v>
      </c>
      <c r="C2984" t="s">
        <v>27</v>
      </c>
      <c r="D2984">
        <v>17.93</v>
      </c>
      <c r="E2984" t="s">
        <v>28</v>
      </c>
      <c r="F2984" t="s">
        <v>8973</v>
      </c>
      <c r="G2984">
        <v>960</v>
      </c>
      <c r="H2984">
        <v>720</v>
      </c>
      <c r="I2984">
        <v>3</v>
      </c>
      <c r="J2984" t="s">
        <v>29</v>
      </c>
      <c r="K2984" t="s">
        <v>30</v>
      </c>
      <c r="L2984">
        <v>35</v>
      </c>
      <c r="M2984">
        <v>0</v>
      </c>
      <c r="N2984">
        <v>19</v>
      </c>
      <c r="O2984">
        <v>41</v>
      </c>
      <c r="P2984">
        <v>779</v>
      </c>
      <c r="Q2984">
        <v>50</v>
      </c>
      <c r="R2984">
        <v>250</v>
      </c>
      <c r="S2984">
        <v>110</v>
      </c>
      <c r="T2984">
        <v>173</v>
      </c>
      <c r="U2984">
        <v>15</v>
      </c>
      <c r="V2984">
        <v>200</v>
      </c>
      <c r="W2984">
        <v>6</v>
      </c>
      <c r="X2984">
        <v>56</v>
      </c>
      <c r="Y2984">
        <v>2743.2</v>
      </c>
      <c r="AA2984" t="s">
        <v>30</v>
      </c>
      <c r="AB2984" s="1">
        <v>44626</v>
      </c>
      <c r="AC2984" s="2">
        <v>0.31298611111111113</v>
      </c>
      <c r="AD2984" s="2">
        <f t="shared" si="46"/>
        <v>7.5116666666666667</v>
      </c>
      <c r="AE2984" s="8">
        <f>WEEKDAY(AB2984)</f>
        <v>1</v>
      </c>
      <c r="AF2984">
        <f>IF(EXACT($AE2984,AF$1),$D2984,)</f>
        <v>17.93</v>
      </c>
      <c r="AG2984">
        <f>IF(EXACT($AE2984,AG$1),$D2984,)</f>
        <v>0</v>
      </c>
      <c r="AH2984">
        <f>IF(EXACT($AE2984,AH$1),$D2984,)</f>
        <v>0</v>
      </c>
      <c r="AI2984">
        <f>IF(EXACT($AE2984,AI$1),$D2984,)</f>
        <v>0</v>
      </c>
      <c r="AJ2984">
        <f>IF(EXACT($AE2984,AJ$1),$D2984,)</f>
        <v>0</v>
      </c>
      <c r="AK2984">
        <f>IF(EXACT($AE2984,AK$1),$D2984,)</f>
        <v>0</v>
      </c>
      <c r="AL2984">
        <f>IF(EXACT($AE2984,AL$1),$D2984,)</f>
        <v>0</v>
      </c>
    </row>
    <row r="2985" spans="1:38" x14ac:dyDescent="0.25">
      <c r="A2985" t="s">
        <v>8974</v>
      </c>
      <c r="B2985" t="s">
        <v>8975</v>
      </c>
      <c r="C2985" t="s">
        <v>27</v>
      </c>
      <c r="D2985">
        <v>28.62</v>
      </c>
      <c r="E2985" t="s">
        <v>28</v>
      </c>
      <c r="F2985" t="s">
        <v>8976</v>
      </c>
      <c r="G2985">
        <v>960</v>
      </c>
      <c r="H2985">
        <v>720</v>
      </c>
      <c r="I2985">
        <v>3</v>
      </c>
      <c r="J2985" t="s">
        <v>31</v>
      </c>
      <c r="K2985" t="s">
        <v>30</v>
      </c>
      <c r="L2985">
        <v>56</v>
      </c>
      <c r="M2985">
        <v>8</v>
      </c>
      <c r="N2985">
        <v>36</v>
      </c>
      <c r="O2985">
        <v>47</v>
      </c>
      <c r="P2985">
        <v>1692</v>
      </c>
      <c r="Q2985">
        <v>50</v>
      </c>
      <c r="R2985">
        <v>250</v>
      </c>
      <c r="S2985">
        <v>110</v>
      </c>
      <c r="T2985">
        <v>173</v>
      </c>
      <c r="U2985">
        <v>15</v>
      </c>
      <c r="V2985">
        <v>200</v>
      </c>
      <c r="W2985">
        <v>6</v>
      </c>
      <c r="X2985">
        <v>25</v>
      </c>
      <c r="Y2985">
        <v>1092.2</v>
      </c>
      <c r="AA2985" t="s">
        <v>30</v>
      </c>
      <c r="AB2985" s="1">
        <v>44626</v>
      </c>
      <c r="AC2985" s="2">
        <v>0.32484953703703706</v>
      </c>
      <c r="AD2985" s="2">
        <f t="shared" si="46"/>
        <v>7.7963888888888899</v>
      </c>
      <c r="AE2985" s="8">
        <f>WEEKDAY(AB2985)</f>
        <v>1</v>
      </c>
      <c r="AF2985">
        <f>IF(EXACT($AE2985,AF$1),$D2985,)</f>
        <v>28.62</v>
      </c>
      <c r="AG2985">
        <f>IF(EXACT($AE2985,AG$1),$D2985,)</f>
        <v>0</v>
      </c>
      <c r="AH2985">
        <f>IF(EXACT($AE2985,AH$1),$D2985,)</f>
        <v>0</v>
      </c>
      <c r="AI2985">
        <f>IF(EXACT($AE2985,AI$1),$D2985,)</f>
        <v>0</v>
      </c>
      <c r="AJ2985">
        <f>IF(EXACT($AE2985,AJ$1),$D2985,)</f>
        <v>0</v>
      </c>
      <c r="AK2985">
        <f>IF(EXACT($AE2985,AK$1),$D2985,)</f>
        <v>0</v>
      </c>
      <c r="AL2985">
        <f>IF(EXACT($AE2985,AL$1),$D2985,)</f>
        <v>0</v>
      </c>
    </row>
    <row r="2986" spans="1:38" x14ac:dyDescent="0.25">
      <c r="A2986" t="s">
        <v>8977</v>
      </c>
      <c r="B2986" t="s">
        <v>8978</v>
      </c>
      <c r="C2986" t="s">
        <v>27</v>
      </c>
      <c r="D2986">
        <v>23.5</v>
      </c>
      <c r="E2986" t="s">
        <v>28</v>
      </c>
      <c r="F2986" t="s">
        <v>8979</v>
      </c>
      <c r="G2986">
        <v>960</v>
      </c>
      <c r="H2986">
        <v>720</v>
      </c>
      <c r="I2986">
        <v>3</v>
      </c>
      <c r="J2986" t="s">
        <v>29</v>
      </c>
      <c r="K2986" t="s">
        <v>30</v>
      </c>
      <c r="L2986">
        <v>25</v>
      </c>
      <c r="M2986">
        <v>19</v>
      </c>
      <c r="N2986">
        <v>25</v>
      </c>
      <c r="O2986">
        <v>23</v>
      </c>
      <c r="P2986">
        <v>575</v>
      </c>
      <c r="Q2986">
        <v>50</v>
      </c>
      <c r="R2986">
        <v>250</v>
      </c>
      <c r="S2986">
        <v>110</v>
      </c>
      <c r="T2986">
        <v>173</v>
      </c>
      <c r="U2986">
        <v>15</v>
      </c>
      <c r="V2986">
        <v>200</v>
      </c>
      <c r="W2986">
        <v>6</v>
      </c>
      <c r="X2986">
        <v>56</v>
      </c>
      <c r="Y2986">
        <v>2743.2</v>
      </c>
      <c r="AA2986" t="s">
        <v>30</v>
      </c>
      <c r="AB2986" s="1">
        <v>44626</v>
      </c>
      <c r="AC2986" s="2">
        <v>0.32702546296296298</v>
      </c>
      <c r="AD2986" s="2">
        <f t="shared" si="46"/>
        <v>7.8486111111111114</v>
      </c>
      <c r="AE2986" s="8">
        <f>WEEKDAY(AB2986)</f>
        <v>1</v>
      </c>
      <c r="AF2986">
        <f>IF(EXACT($AE2986,AF$1),$D2986,)</f>
        <v>23.5</v>
      </c>
      <c r="AG2986">
        <f>IF(EXACT($AE2986,AG$1),$D2986,)</f>
        <v>0</v>
      </c>
      <c r="AH2986">
        <f>IF(EXACT($AE2986,AH$1),$D2986,)</f>
        <v>0</v>
      </c>
      <c r="AI2986">
        <f>IF(EXACT($AE2986,AI$1),$D2986,)</f>
        <v>0</v>
      </c>
      <c r="AJ2986">
        <f>IF(EXACT($AE2986,AJ$1),$D2986,)</f>
        <v>0</v>
      </c>
      <c r="AK2986">
        <f>IF(EXACT($AE2986,AK$1),$D2986,)</f>
        <v>0</v>
      </c>
      <c r="AL2986">
        <f>IF(EXACT($AE2986,AL$1),$D2986,)</f>
        <v>0</v>
      </c>
    </row>
    <row r="2987" spans="1:38" x14ac:dyDescent="0.25">
      <c r="A2987" t="s">
        <v>8980</v>
      </c>
      <c r="B2987" t="s">
        <v>8981</v>
      </c>
      <c r="C2987" t="s">
        <v>27</v>
      </c>
      <c r="D2987">
        <v>26.06</v>
      </c>
      <c r="E2987" t="s">
        <v>28</v>
      </c>
      <c r="F2987" t="s">
        <v>8982</v>
      </c>
      <c r="G2987">
        <v>960</v>
      </c>
      <c r="H2987">
        <v>720</v>
      </c>
      <c r="I2987">
        <v>3</v>
      </c>
      <c r="J2987" t="s">
        <v>29</v>
      </c>
      <c r="K2987" t="s">
        <v>30</v>
      </c>
      <c r="L2987">
        <v>29</v>
      </c>
      <c r="M2987">
        <v>11</v>
      </c>
      <c r="N2987">
        <v>37</v>
      </c>
      <c r="O2987">
        <v>34</v>
      </c>
      <c r="P2987">
        <v>1258</v>
      </c>
      <c r="Q2987">
        <v>50</v>
      </c>
      <c r="R2987">
        <v>250</v>
      </c>
      <c r="S2987">
        <v>110</v>
      </c>
      <c r="T2987">
        <v>173</v>
      </c>
      <c r="U2987">
        <v>15</v>
      </c>
      <c r="V2987">
        <v>200</v>
      </c>
      <c r="W2987">
        <v>6</v>
      </c>
      <c r="X2987">
        <v>56</v>
      </c>
      <c r="Y2987">
        <v>2743.2</v>
      </c>
      <c r="AA2987" t="s">
        <v>30</v>
      </c>
      <c r="AB2987" s="1">
        <v>44626</v>
      </c>
      <c r="AC2987" s="2">
        <v>0.32717592592592593</v>
      </c>
      <c r="AD2987" s="2">
        <f t="shared" si="46"/>
        <v>7.8522222222222222</v>
      </c>
      <c r="AE2987" s="8">
        <f>WEEKDAY(AB2987)</f>
        <v>1</v>
      </c>
      <c r="AF2987">
        <f>IF(EXACT($AE2987,AF$1),$D2987,)</f>
        <v>26.06</v>
      </c>
      <c r="AG2987">
        <f>IF(EXACT($AE2987,AG$1),$D2987,)</f>
        <v>0</v>
      </c>
      <c r="AH2987">
        <f>IF(EXACT($AE2987,AH$1),$D2987,)</f>
        <v>0</v>
      </c>
      <c r="AI2987">
        <f>IF(EXACT($AE2987,AI$1),$D2987,)</f>
        <v>0</v>
      </c>
      <c r="AJ2987">
        <f>IF(EXACT($AE2987,AJ$1),$D2987,)</f>
        <v>0</v>
      </c>
      <c r="AK2987">
        <f>IF(EXACT($AE2987,AK$1),$D2987,)</f>
        <v>0</v>
      </c>
      <c r="AL2987">
        <f>IF(EXACT($AE2987,AL$1),$D2987,)</f>
        <v>0</v>
      </c>
    </row>
    <row r="2988" spans="1:38" x14ac:dyDescent="0.25">
      <c r="A2988" t="s">
        <v>8983</v>
      </c>
      <c r="B2988" t="s">
        <v>8984</v>
      </c>
      <c r="C2988" t="s">
        <v>27</v>
      </c>
      <c r="D2988">
        <v>18.55</v>
      </c>
      <c r="E2988" t="s">
        <v>28</v>
      </c>
      <c r="F2988" t="s">
        <v>8985</v>
      </c>
      <c r="G2988">
        <v>960</v>
      </c>
      <c r="H2988">
        <v>720</v>
      </c>
      <c r="I2988">
        <v>3</v>
      </c>
      <c r="J2988" t="s">
        <v>31</v>
      </c>
      <c r="K2988" t="s">
        <v>30</v>
      </c>
      <c r="L2988">
        <v>107</v>
      </c>
      <c r="M2988">
        <v>7</v>
      </c>
      <c r="N2988">
        <v>49</v>
      </c>
      <c r="O2988">
        <v>29</v>
      </c>
      <c r="P2988">
        <v>1421</v>
      </c>
      <c r="Q2988">
        <v>50</v>
      </c>
      <c r="R2988">
        <v>250</v>
      </c>
      <c r="S2988">
        <v>110</v>
      </c>
      <c r="T2988">
        <v>173</v>
      </c>
      <c r="U2988">
        <v>15</v>
      </c>
      <c r="V2988">
        <v>200</v>
      </c>
      <c r="W2988">
        <v>6</v>
      </c>
      <c r="X2988">
        <v>25</v>
      </c>
      <c r="Y2988">
        <v>1092.2</v>
      </c>
      <c r="AA2988" t="s">
        <v>30</v>
      </c>
      <c r="AB2988" s="1">
        <v>44626</v>
      </c>
      <c r="AC2988" s="2">
        <v>0.33834490740740741</v>
      </c>
      <c r="AD2988" s="2">
        <f t="shared" si="46"/>
        <v>8.1202777777777779</v>
      </c>
      <c r="AE2988" s="8">
        <f>WEEKDAY(AB2988)</f>
        <v>1</v>
      </c>
      <c r="AF2988">
        <f>IF(EXACT($AE2988,AF$1),$D2988,)</f>
        <v>18.55</v>
      </c>
      <c r="AG2988">
        <f>IF(EXACT($AE2988,AG$1),$D2988,)</f>
        <v>0</v>
      </c>
      <c r="AH2988">
        <f>IF(EXACT($AE2988,AH$1),$D2988,)</f>
        <v>0</v>
      </c>
      <c r="AI2988">
        <f>IF(EXACT($AE2988,AI$1),$D2988,)</f>
        <v>0</v>
      </c>
      <c r="AJ2988">
        <f>IF(EXACT($AE2988,AJ$1),$D2988,)</f>
        <v>0</v>
      </c>
      <c r="AK2988">
        <f>IF(EXACT($AE2988,AK$1),$D2988,)</f>
        <v>0</v>
      </c>
      <c r="AL2988">
        <f>IF(EXACT($AE2988,AL$1),$D2988,)</f>
        <v>0</v>
      </c>
    </row>
    <row r="2989" spans="1:38" x14ac:dyDescent="0.25">
      <c r="A2989" t="s">
        <v>8986</v>
      </c>
      <c r="B2989" t="s">
        <v>8987</v>
      </c>
      <c r="C2989" t="s">
        <v>27</v>
      </c>
      <c r="D2989">
        <v>24.62</v>
      </c>
      <c r="E2989" t="s">
        <v>28</v>
      </c>
      <c r="F2989" t="s">
        <v>8988</v>
      </c>
      <c r="G2989">
        <v>960</v>
      </c>
      <c r="H2989">
        <v>720</v>
      </c>
      <c r="I2989">
        <v>3</v>
      </c>
      <c r="J2989" t="s">
        <v>29</v>
      </c>
      <c r="K2989" t="s">
        <v>30</v>
      </c>
      <c r="L2989">
        <v>45</v>
      </c>
      <c r="M2989">
        <v>11</v>
      </c>
      <c r="N2989">
        <v>70</v>
      </c>
      <c r="O2989">
        <v>45</v>
      </c>
      <c r="P2989">
        <v>3150</v>
      </c>
      <c r="Q2989">
        <v>50</v>
      </c>
      <c r="R2989">
        <v>250</v>
      </c>
      <c r="S2989">
        <v>110</v>
      </c>
      <c r="T2989">
        <v>173</v>
      </c>
      <c r="U2989">
        <v>15</v>
      </c>
      <c r="V2989">
        <v>200</v>
      </c>
      <c r="W2989">
        <v>6</v>
      </c>
      <c r="X2989">
        <v>56</v>
      </c>
      <c r="Y2989">
        <v>2743.2</v>
      </c>
      <c r="AA2989" t="s">
        <v>30</v>
      </c>
      <c r="AB2989" s="1">
        <v>44626</v>
      </c>
      <c r="AC2989" s="2">
        <v>0.37398148148148147</v>
      </c>
      <c r="AD2989" s="2">
        <f t="shared" si="46"/>
        <v>8.9755555555555553</v>
      </c>
      <c r="AE2989" s="8">
        <f>WEEKDAY(AB2989)</f>
        <v>1</v>
      </c>
      <c r="AF2989">
        <f>IF(EXACT($AE2989,AF$1),$D2989,)</f>
        <v>24.62</v>
      </c>
      <c r="AG2989">
        <f>IF(EXACT($AE2989,AG$1),$D2989,)</f>
        <v>0</v>
      </c>
      <c r="AH2989">
        <f>IF(EXACT($AE2989,AH$1),$D2989,)</f>
        <v>0</v>
      </c>
      <c r="AI2989">
        <f>IF(EXACT($AE2989,AI$1),$D2989,)</f>
        <v>0</v>
      </c>
      <c r="AJ2989">
        <f>IF(EXACT($AE2989,AJ$1),$D2989,)</f>
        <v>0</v>
      </c>
      <c r="AK2989">
        <f>IF(EXACT($AE2989,AK$1),$D2989,)</f>
        <v>0</v>
      </c>
      <c r="AL2989">
        <f>IF(EXACT($AE2989,AL$1),$D2989,)</f>
        <v>0</v>
      </c>
    </row>
    <row r="2990" spans="1:38" x14ac:dyDescent="0.25">
      <c r="A2990" t="s">
        <v>8989</v>
      </c>
      <c r="B2990" t="s">
        <v>8990</v>
      </c>
      <c r="C2990" t="s">
        <v>27</v>
      </c>
      <c r="D2990">
        <v>22.34</v>
      </c>
      <c r="E2990" t="s">
        <v>28</v>
      </c>
      <c r="F2990" t="s">
        <v>8991</v>
      </c>
      <c r="G2990">
        <v>960</v>
      </c>
      <c r="H2990">
        <v>720</v>
      </c>
      <c r="I2990">
        <v>3</v>
      </c>
      <c r="J2990" t="s">
        <v>29</v>
      </c>
      <c r="K2990" t="s">
        <v>30</v>
      </c>
      <c r="L2990">
        <v>89</v>
      </c>
      <c r="M2990">
        <v>10</v>
      </c>
      <c r="N2990">
        <v>67</v>
      </c>
      <c r="O2990">
        <v>43</v>
      </c>
      <c r="P2990">
        <v>2881</v>
      </c>
      <c r="Q2990">
        <v>50</v>
      </c>
      <c r="R2990">
        <v>250</v>
      </c>
      <c r="S2990">
        <v>110</v>
      </c>
      <c r="T2990">
        <v>173</v>
      </c>
      <c r="U2990">
        <v>15</v>
      </c>
      <c r="V2990">
        <v>200</v>
      </c>
      <c r="W2990">
        <v>6</v>
      </c>
      <c r="X2990">
        <v>56</v>
      </c>
      <c r="Y2990">
        <v>2743.2</v>
      </c>
      <c r="AA2990" t="s">
        <v>30</v>
      </c>
      <c r="AB2990" s="1">
        <v>44626</v>
      </c>
      <c r="AC2990" s="2">
        <v>0.40653935185185186</v>
      </c>
      <c r="AD2990" s="2">
        <f t="shared" si="46"/>
        <v>9.7569444444444446</v>
      </c>
      <c r="AE2990" s="8">
        <f>WEEKDAY(AB2990)</f>
        <v>1</v>
      </c>
      <c r="AF2990">
        <f>IF(EXACT($AE2990,AF$1),$D2990,)</f>
        <v>22.34</v>
      </c>
      <c r="AG2990">
        <f>IF(EXACT($AE2990,AG$1),$D2990,)</f>
        <v>0</v>
      </c>
      <c r="AH2990">
        <f>IF(EXACT($AE2990,AH$1),$D2990,)</f>
        <v>0</v>
      </c>
      <c r="AI2990">
        <f>IF(EXACT($AE2990,AI$1),$D2990,)</f>
        <v>0</v>
      </c>
      <c r="AJ2990">
        <f>IF(EXACT($AE2990,AJ$1),$D2990,)</f>
        <v>0</v>
      </c>
      <c r="AK2990">
        <f>IF(EXACT($AE2990,AK$1),$D2990,)</f>
        <v>0</v>
      </c>
      <c r="AL2990">
        <f>IF(EXACT($AE2990,AL$1),$D2990,)</f>
        <v>0</v>
      </c>
    </row>
    <row r="2991" spans="1:38" x14ac:dyDescent="0.25">
      <c r="A2991" t="s">
        <v>8992</v>
      </c>
      <c r="B2991" t="s">
        <v>8993</v>
      </c>
      <c r="C2991" t="s">
        <v>27</v>
      </c>
      <c r="D2991">
        <v>24.17</v>
      </c>
      <c r="E2991" t="s">
        <v>28</v>
      </c>
      <c r="F2991" t="s">
        <v>8994</v>
      </c>
      <c r="G2991">
        <v>960</v>
      </c>
      <c r="H2991">
        <v>720</v>
      </c>
      <c r="I2991">
        <v>3</v>
      </c>
      <c r="J2991" t="s">
        <v>29</v>
      </c>
      <c r="K2991" t="s">
        <v>30</v>
      </c>
      <c r="L2991">
        <v>64</v>
      </c>
      <c r="M2991">
        <v>20</v>
      </c>
      <c r="N2991">
        <v>58</v>
      </c>
      <c r="O2991">
        <v>33</v>
      </c>
      <c r="P2991">
        <v>1914</v>
      </c>
      <c r="Q2991">
        <v>50</v>
      </c>
      <c r="R2991">
        <v>250</v>
      </c>
      <c r="S2991">
        <v>110</v>
      </c>
      <c r="T2991">
        <v>173</v>
      </c>
      <c r="U2991">
        <v>15</v>
      </c>
      <c r="V2991">
        <v>200</v>
      </c>
      <c r="W2991">
        <v>6</v>
      </c>
      <c r="X2991">
        <v>56</v>
      </c>
      <c r="Y2991">
        <v>2743.2</v>
      </c>
      <c r="AA2991" t="s">
        <v>30</v>
      </c>
      <c r="AB2991" s="1">
        <v>44626</v>
      </c>
      <c r="AC2991" s="2">
        <v>0.41082175925925929</v>
      </c>
      <c r="AD2991" s="2">
        <f t="shared" si="46"/>
        <v>9.8597222222222225</v>
      </c>
      <c r="AE2991" s="8">
        <f>WEEKDAY(AB2991)</f>
        <v>1</v>
      </c>
      <c r="AF2991">
        <f>IF(EXACT($AE2991,AF$1),$D2991,)</f>
        <v>24.17</v>
      </c>
      <c r="AG2991">
        <f>IF(EXACT($AE2991,AG$1),$D2991,)</f>
        <v>0</v>
      </c>
      <c r="AH2991">
        <f>IF(EXACT($AE2991,AH$1),$D2991,)</f>
        <v>0</v>
      </c>
      <c r="AI2991">
        <f>IF(EXACT($AE2991,AI$1),$D2991,)</f>
        <v>0</v>
      </c>
      <c r="AJ2991">
        <f>IF(EXACT($AE2991,AJ$1),$D2991,)</f>
        <v>0</v>
      </c>
      <c r="AK2991">
        <f>IF(EXACT($AE2991,AK$1),$D2991,)</f>
        <v>0</v>
      </c>
      <c r="AL2991">
        <f>IF(EXACT($AE2991,AL$1),$D2991,)</f>
        <v>0</v>
      </c>
    </row>
    <row r="2992" spans="1:38" x14ac:dyDescent="0.25">
      <c r="A2992" t="s">
        <v>8995</v>
      </c>
      <c r="B2992" t="s">
        <v>8996</v>
      </c>
      <c r="C2992" t="s">
        <v>27</v>
      </c>
      <c r="D2992">
        <v>33.200000000000003</v>
      </c>
      <c r="E2992" t="s">
        <v>28</v>
      </c>
      <c r="F2992" t="s">
        <v>8997</v>
      </c>
      <c r="G2992">
        <v>960</v>
      </c>
      <c r="H2992">
        <v>720</v>
      </c>
      <c r="I2992">
        <v>3</v>
      </c>
      <c r="J2992" t="s">
        <v>29</v>
      </c>
      <c r="K2992" t="s">
        <v>30</v>
      </c>
      <c r="L2992">
        <v>37</v>
      </c>
      <c r="M2992">
        <v>9</v>
      </c>
      <c r="N2992">
        <v>121</v>
      </c>
      <c r="O2992">
        <v>45</v>
      </c>
      <c r="P2992">
        <v>5445</v>
      </c>
      <c r="Q2992">
        <v>50</v>
      </c>
      <c r="R2992">
        <v>250</v>
      </c>
      <c r="S2992">
        <v>110</v>
      </c>
      <c r="T2992">
        <v>173</v>
      </c>
      <c r="U2992">
        <v>15</v>
      </c>
      <c r="V2992">
        <v>200</v>
      </c>
      <c r="W2992">
        <v>6</v>
      </c>
      <c r="X2992">
        <v>56</v>
      </c>
      <c r="Y2992">
        <v>2743.2</v>
      </c>
      <c r="AA2992" t="s">
        <v>30</v>
      </c>
      <c r="AB2992" s="1">
        <v>44626</v>
      </c>
      <c r="AC2992" s="2">
        <v>0.41217592592592589</v>
      </c>
      <c r="AD2992" s="2">
        <f t="shared" si="46"/>
        <v>9.8922222222222214</v>
      </c>
      <c r="AE2992" s="8">
        <f>WEEKDAY(AB2992)</f>
        <v>1</v>
      </c>
      <c r="AF2992">
        <f>IF(EXACT($AE2992,AF$1),$D2992,)</f>
        <v>33.200000000000003</v>
      </c>
      <c r="AG2992">
        <f>IF(EXACT($AE2992,AG$1),$D2992,)</f>
        <v>0</v>
      </c>
      <c r="AH2992">
        <f>IF(EXACT($AE2992,AH$1),$D2992,)</f>
        <v>0</v>
      </c>
      <c r="AI2992">
        <f>IF(EXACT($AE2992,AI$1),$D2992,)</f>
        <v>0</v>
      </c>
      <c r="AJ2992">
        <f>IF(EXACT($AE2992,AJ$1),$D2992,)</f>
        <v>0</v>
      </c>
      <c r="AK2992">
        <f>IF(EXACT($AE2992,AK$1),$D2992,)</f>
        <v>0</v>
      </c>
      <c r="AL2992">
        <f>IF(EXACT($AE2992,AL$1),$D2992,)</f>
        <v>0</v>
      </c>
    </row>
    <row r="2993" spans="1:38" x14ac:dyDescent="0.25">
      <c r="A2993" t="s">
        <v>8998</v>
      </c>
      <c r="B2993" t="s">
        <v>8999</v>
      </c>
      <c r="C2993" t="s">
        <v>27</v>
      </c>
      <c r="D2993">
        <v>24.3</v>
      </c>
      <c r="E2993" t="s">
        <v>28</v>
      </c>
      <c r="F2993" t="s">
        <v>9000</v>
      </c>
      <c r="G2993">
        <v>960</v>
      </c>
      <c r="H2993">
        <v>720</v>
      </c>
      <c r="I2993">
        <v>3</v>
      </c>
      <c r="J2993" t="s">
        <v>29</v>
      </c>
      <c r="K2993" t="s">
        <v>30</v>
      </c>
      <c r="L2993">
        <v>66</v>
      </c>
      <c r="M2993">
        <v>20</v>
      </c>
      <c r="N2993">
        <v>57</v>
      </c>
      <c r="O2993">
        <v>33</v>
      </c>
      <c r="P2993">
        <v>1881</v>
      </c>
      <c r="Q2993">
        <v>50</v>
      </c>
      <c r="R2993">
        <v>250</v>
      </c>
      <c r="S2993">
        <v>110</v>
      </c>
      <c r="T2993">
        <v>173</v>
      </c>
      <c r="U2993">
        <v>15</v>
      </c>
      <c r="V2993">
        <v>200</v>
      </c>
      <c r="W2993">
        <v>6</v>
      </c>
      <c r="X2993">
        <v>56</v>
      </c>
      <c r="Y2993">
        <v>2743.2</v>
      </c>
      <c r="AA2993" t="s">
        <v>30</v>
      </c>
      <c r="AB2993" s="1">
        <v>44626</v>
      </c>
      <c r="AC2993" s="2">
        <v>0.42774305555555553</v>
      </c>
      <c r="AD2993" s="2">
        <f t="shared" si="46"/>
        <v>10.265833333333333</v>
      </c>
      <c r="AE2993" s="8">
        <f>WEEKDAY(AB2993)</f>
        <v>1</v>
      </c>
      <c r="AF2993">
        <f>IF(EXACT($AE2993,AF$1),$D2993,)</f>
        <v>24.3</v>
      </c>
      <c r="AG2993">
        <f>IF(EXACT($AE2993,AG$1),$D2993,)</f>
        <v>0</v>
      </c>
      <c r="AH2993">
        <f>IF(EXACT($AE2993,AH$1),$D2993,)</f>
        <v>0</v>
      </c>
      <c r="AI2993">
        <f>IF(EXACT($AE2993,AI$1),$D2993,)</f>
        <v>0</v>
      </c>
      <c r="AJ2993">
        <f>IF(EXACT($AE2993,AJ$1),$D2993,)</f>
        <v>0</v>
      </c>
      <c r="AK2993">
        <f>IF(EXACT($AE2993,AK$1),$D2993,)</f>
        <v>0</v>
      </c>
      <c r="AL2993">
        <f>IF(EXACT($AE2993,AL$1),$D2993,)</f>
        <v>0</v>
      </c>
    </row>
    <row r="2994" spans="1:38" x14ac:dyDescent="0.25">
      <c r="A2994" t="s">
        <v>9001</v>
      </c>
      <c r="B2994" t="s">
        <v>9002</v>
      </c>
      <c r="C2994" t="s">
        <v>27</v>
      </c>
      <c r="D2994">
        <v>25.17</v>
      </c>
      <c r="E2994" t="s">
        <v>28</v>
      </c>
      <c r="F2994" t="s">
        <v>9003</v>
      </c>
      <c r="G2994">
        <v>960</v>
      </c>
      <c r="H2994">
        <v>720</v>
      </c>
      <c r="I2994">
        <v>3</v>
      </c>
      <c r="J2994" t="s">
        <v>29</v>
      </c>
      <c r="K2994" t="s">
        <v>30</v>
      </c>
      <c r="L2994">
        <v>59</v>
      </c>
      <c r="M2994">
        <v>20</v>
      </c>
      <c r="N2994">
        <v>52</v>
      </c>
      <c r="O2994">
        <v>43</v>
      </c>
      <c r="P2994">
        <v>2236</v>
      </c>
      <c r="Q2994">
        <v>50</v>
      </c>
      <c r="R2994">
        <v>250</v>
      </c>
      <c r="S2994">
        <v>110</v>
      </c>
      <c r="T2994">
        <v>173</v>
      </c>
      <c r="U2994">
        <v>15</v>
      </c>
      <c r="V2994">
        <v>200</v>
      </c>
      <c r="W2994">
        <v>6</v>
      </c>
      <c r="X2994">
        <v>56</v>
      </c>
      <c r="Y2994">
        <v>2743.2</v>
      </c>
      <c r="AA2994" t="s">
        <v>30</v>
      </c>
      <c r="AB2994" s="1">
        <v>44626</v>
      </c>
      <c r="AC2994" s="2">
        <v>0.42797453703703708</v>
      </c>
      <c r="AD2994" s="2">
        <f t="shared" si="46"/>
        <v>10.27138888888889</v>
      </c>
      <c r="AE2994" s="8">
        <f>WEEKDAY(AB2994)</f>
        <v>1</v>
      </c>
      <c r="AF2994">
        <f>IF(EXACT($AE2994,AF$1),$D2994,)</f>
        <v>25.17</v>
      </c>
      <c r="AG2994">
        <f>IF(EXACT($AE2994,AG$1),$D2994,)</f>
        <v>0</v>
      </c>
      <c r="AH2994">
        <f>IF(EXACT($AE2994,AH$1),$D2994,)</f>
        <v>0</v>
      </c>
      <c r="AI2994">
        <f>IF(EXACT($AE2994,AI$1),$D2994,)</f>
        <v>0</v>
      </c>
      <c r="AJ2994">
        <f>IF(EXACT($AE2994,AJ$1),$D2994,)</f>
        <v>0</v>
      </c>
      <c r="AK2994">
        <f>IF(EXACT($AE2994,AK$1),$D2994,)</f>
        <v>0</v>
      </c>
      <c r="AL2994">
        <f>IF(EXACT($AE2994,AL$1),$D2994,)</f>
        <v>0</v>
      </c>
    </row>
    <row r="2995" spans="1:38" x14ac:dyDescent="0.25">
      <c r="A2995" t="s">
        <v>9004</v>
      </c>
      <c r="B2995" t="s">
        <v>9005</v>
      </c>
      <c r="C2995" t="s">
        <v>27</v>
      </c>
      <c r="D2995">
        <v>16.57</v>
      </c>
      <c r="E2995" t="s">
        <v>28</v>
      </c>
      <c r="F2995" t="s">
        <v>9006</v>
      </c>
      <c r="G2995">
        <v>960</v>
      </c>
      <c r="H2995">
        <v>720</v>
      </c>
      <c r="I2995">
        <v>3</v>
      </c>
      <c r="J2995" t="s">
        <v>29</v>
      </c>
      <c r="K2995" t="s">
        <v>30</v>
      </c>
      <c r="L2995">
        <v>112</v>
      </c>
      <c r="M2995">
        <v>19</v>
      </c>
      <c r="N2995">
        <v>39</v>
      </c>
      <c r="O2995">
        <v>44</v>
      </c>
      <c r="P2995">
        <v>1716</v>
      </c>
      <c r="Q2995">
        <v>50</v>
      </c>
      <c r="R2995">
        <v>250</v>
      </c>
      <c r="S2995">
        <v>110</v>
      </c>
      <c r="T2995">
        <v>173</v>
      </c>
      <c r="U2995">
        <v>15</v>
      </c>
      <c r="V2995">
        <v>200</v>
      </c>
      <c r="W2995">
        <v>6</v>
      </c>
      <c r="X2995">
        <v>56</v>
      </c>
      <c r="Y2995">
        <v>2743.2</v>
      </c>
      <c r="AA2995" t="s">
        <v>30</v>
      </c>
      <c r="AB2995" s="1">
        <v>44626</v>
      </c>
      <c r="AC2995" s="2">
        <v>0.42820601851851853</v>
      </c>
      <c r="AD2995" s="2">
        <f t="shared" si="46"/>
        <v>10.276944444444444</v>
      </c>
      <c r="AE2995" s="8">
        <f>WEEKDAY(AB2995)</f>
        <v>1</v>
      </c>
      <c r="AF2995">
        <f>IF(EXACT($AE2995,AF$1),$D2995,)</f>
        <v>16.57</v>
      </c>
      <c r="AG2995">
        <f>IF(EXACT($AE2995,AG$1),$D2995,)</f>
        <v>0</v>
      </c>
      <c r="AH2995">
        <f>IF(EXACT($AE2995,AH$1),$D2995,)</f>
        <v>0</v>
      </c>
      <c r="AI2995">
        <f>IF(EXACT($AE2995,AI$1),$D2995,)</f>
        <v>0</v>
      </c>
      <c r="AJ2995">
        <f>IF(EXACT($AE2995,AJ$1),$D2995,)</f>
        <v>0</v>
      </c>
      <c r="AK2995">
        <f>IF(EXACT($AE2995,AK$1),$D2995,)</f>
        <v>0</v>
      </c>
      <c r="AL2995">
        <f>IF(EXACT($AE2995,AL$1),$D2995,)</f>
        <v>0</v>
      </c>
    </row>
    <row r="2996" spans="1:38" x14ac:dyDescent="0.25">
      <c r="A2996" t="s">
        <v>9007</v>
      </c>
      <c r="B2996" t="s">
        <v>9008</v>
      </c>
      <c r="C2996" t="s">
        <v>27</v>
      </c>
      <c r="D2996">
        <v>20.38</v>
      </c>
      <c r="E2996" t="s">
        <v>28</v>
      </c>
      <c r="F2996" t="s">
        <v>9009</v>
      </c>
      <c r="G2996">
        <v>960</v>
      </c>
      <c r="H2996">
        <v>720</v>
      </c>
      <c r="I2996">
        <v>3</v>
      </c>
      <c r="J2996" t="s">
        <v>31</v>
      </c>
      <c r="K2996" t="s">
        <v>30</v>
      </c>
      <c r="L2996">
        <v>65</v>
      </c>
      <c r="M2996">
        <v>19</v>
      </c>
      <c r="N2996">
        <v>25</v>
      </c>
      <c r="O2996">
        <v>44</v>
      </c>
      <c r="P2996">
        <v>1100</v>
      </c>
      <c r="Q2996">
        <v>50</v>
      </c>
      <c r="R2996">
        <v>250</v>
      </c>
      <c r="S2996">
        <v>110</v>
      </c>
      <c r="T2996">
        <v>173</v>
      </c>
      <c r="U2996">
        <v>15</v>
      </c>
      <c r="V2996">
        <v>200</v>
      </c>
      <c r="W2996">
        <v>6</v>
      </c>
      <c r="X2996">
        <v>25</v>
      </c>
      <c r="Y2996">
        <v>1092.2</v>
      </c>
      <c r="AA2996" t="s">
        <v>30</v>
      </c>
      <c r="AB2996" s="1">
        <v>44626</v>
      </c>
      <c r="AC2996" s="2">
        <v>0.42832175925925925</v>
      </c>
      <c r="AD2996" s="2">
        <f t="shared" si="46"/>
        <v>10.279722222222222</v>
      </c>
      <c r="AE2996" s="8">
        <f>WEEKDAY(AB2996)</f>
        <v>1</v>
      </c>
      <c r="AF2996">
        <f>IF(EXACT($AE2996,AF$1),$D2996,)</f>
        <v>20.38</v>
      </c>
      <c r="AG2996">
        <f>IF(EXACT($AE2996,AG$1),$D2996,)</f>
        <v>0</v>
      </c>
      <c r="AH2996">
        <f>IF(EXACT($AE2996,AH$1),$D2996,)</f>
        <v>0</v>
      </c>
      <c r="AI2996">
        <f>IF(EXACT($AE2996,AI$1),$D2996,)</f>
        <v>0</v>
      </c>
      <c r="AJ2996">
        <f>IF(EXACT($AE2996,AJ$1),$D2996,)</f>
        <v>0</v>
      </c>
      <c r="AK2996">
        <f>IF(EXACT($AE2996,AK$1),$D2996,)</f>
        <v>0</v>
      </c>
      <c r="AL2996">
        <f>IF(EXACT($AE2996,AL$1),$D2996,)</f>
        <v>0</v>
      </c>
    </row>
    <row r="2997" spans="1:38" x14ac:dyDescent="0.25">
      <c r="A2997" t="s">
        <v>9010</v>
      </c>
      <c r="B2997" t="s">
        <v>9011</v>
      </c>
      <c r="C2997" t="s">
        <v>27</v>
      </c>
      <c r="D2997">
        <v>98.2</v>
      </c>
      <c r="E2997" t="s">
        <v>28</v>
      </c>
      <c r="F2997" t="s">
        <v>9012</v>
      </c>
      <c r="G2997">
        <v>960</v>
      </c>
      <c r="H2997">
        <v>720</v>
      </c>
      <c r="I2997">
        <v>3</v>
      </c>
      <c r="J2997" t="s">
        <v>31</v>
      </c>
      <c r="K2997" t="s">
        <v>30</v>
      </c>
      <c r="L2997">
        <v>70</v>
      </c>
      <c r="M2997">
        <v>20</v>
      </c>
      <c r="N2997">
        <v>54</v>
      </c>
      <c r="O2997">
        <v>43</v>
      </c>
      <c r="P2997">
        <v>2322</v>
      </c>
      <c r="Q2997">
        <v>50</v>
      </c>
      <c r="R2997">
        <v>250</v>
      </c>
      <c r="S2997">
        <v>110</v>
      </c>
      <c r="T2997">
        <v>173</v>
      </c>
      <c r="U2997">
        <v>15</v>
      </c>
      <c r="V2997">
        <v>200</v>
      </c>
      <c r="W2997">
        <v>6</v>
      </c>
      <c r="X2997">
        <v>25</v>
      </c>
      <c r="Y2997">
        <v>1092.2</v>
      </c>
      <c r="AA2997" t="s">
        <v>30</v>
      </c>
      <c r="AB2997" s="1">
        <v>44626</v>
      </c>
      <c r="AC2997" s="2">
        <v>0.4284722222222222</v>
      </c>
      <c r="AD2997" s="2">
        <f t="shared" si="46"/>
        <v>10.283333333333333</v>
      </c>
      <c r="AE2997" s="8">
        <f>WEEKDAY(AB2997)</f>
        <v>1</v>
      </c>
      <c r="AF2997">
        <f>IF(EXACT($AE2997,AF$1),$D2997,)</f>
        <v>98.2</v>
      </c>
      <c r="AG2997">
        <f>IF(EXACT($AE2997,AG$1),$D2997,)</f>
        <v>0</v>
      </c>
      <c r="AH2997">
        <f>IF(EXACT($AE2997,AH$1),$D2997,)</f>
        <v>0</v>
      </c>
      <c r="AI2997">
        <f>IF(EXACT($AE2997,AI$1),$D2997,)</f>
        <v>0</v>
      </c>
      <c r="AJ2997">
        <f>IF(EXACT($AE2997,AJ$1),$D2997,)</f>
        <v>0</v>
      </c>
      <c r="AK2997">
        <f>IF(EXACT($AE2997,AK$1),$D2997,)</f>
        <v>0</v>
      </c>
      <c r="AL2997">
        <f>IF(EXACT($AE2997,AL$1),$D2997,)</f>
        <v>0</v>
      </c>
    </row>
    <row r="2998" spans="1:38" x14ac:dyDescent="0.25">
      <c r="A2998" t="s">
        <v>9013</v>
      </c>
      <c r="B2998" t="s">
        <v>9014</v>
      </c>
      <c r="C2998" t="s">
        <v>27</v>
      </c>
      <c r="D2998">
        <v>15.28</v>
      </c>
      <c r="E2998" t="s">
        <v>28</v>
      </c>
      <c r="F2998" t="s">
        <v>9015</v>
      </c>
      <c r="G2998">
        <v>960</v>
      </c>
      <c r="H2998">
        <v>720</v>
      </c>
      <c r="I2998">
        <v>3</v>
      </c>
      <c r="J2998" t="s">
        <v>29</v>
      </c>
      <c r="K2998" t="s">
        <v>30</v>
      </c>
      <c r="L2998">
        <v>57</v>
      </c>
      <c r="M2998">
        <v>14</v>
      </c>
      <c r="N2998">
        <v>26</v>
      </c>
      <c r="O2998">
        <v>49</v>
      </c>
      <c r="P2998">
        <v>1274</v>
      </c>
      <c r="Q2998">
        <v>50</v>
      </c>
      <c r="R2998">
        <v>250</v>
      </c>
      <c r="S2998">
        <v>110</v>
      </c>
      <c r="T2998">
        <v>173</v>
      </c>
      <c r="U2998">
        <v>15</v>
      </c>
      <c r="V2998">
        <v>200</v>
      </c>
      <c r="W2998">
        <v>6</v>
      </c>
      <c r="X2998">
        <v>56</v>
      </c>
      <c r="Y2998">
        <v>2743.2</v>
      </c>
      <c r="AA2998" t="s">
        <v>30</v>
      </c>
      <c r="AB2998" s="1">
        <v>44626</v>
      </c>
      <c r="AC2998" s="2">
        <v>0.42908564814814815</v>
      </c>
      <c r="AD2998" s="2">
        <f t="shared" si="46"/>
        <v>10.298055555555555</v>
      </c>
      <c r="AE2998" s="8">
        <f>WEEKDAY(AB2998)</f>
        <v>1</v>
      </c>
      <c r="AF2998">
        <f>IF(EXACT($AE2998,AF$1),$D2998,)</f>
        <v>15.28</v>
      </c>
      <c r="AG2998">
        <f>IF(EXACT($AE2998,AG$1),$D2998,)</f>
        <v>0</v>
      </c>
      <c r="AH2998">
        <f>IF(EXACT($AE2998,AH$1),$D2998,)</f>
        <v>0</v>
      </c>
      <c r="AI2998">
        <f>IF(EXACT($AE2998,AI$1),$D2998,)</f>
        <v>0</v>
      </c>
      <c r="AJ2998">
        <f>IF(EXACT($AE2998,AJ$1),$D2998,)</f>
        <v>0</v>
      </c>
      <c r="AK2998">
        <f>IF(EXACT($AE2998,AK$1),$D2998,)</f>
        <v>0</v>
      </c>
      <c r="AL2998">
        <f>IF(EXACT($AE2998,AL$1),$D2998,)</f>
        <v>0</v>
      </c>
    </row>
    <row r="2999" spans="1:38" x14ac:dyDescent="0.25">
      <c r="A2999" t="s">
        <v>9016</v>
      </c>
      <c r="B2999" t="s">
        <v>9017</v>
      </c>
      <c r="C2999" t="s">
        <v>27</v>
      </c>
      <c r="D2999">
        <v>19.38</v>
      </c>
      <c r="E2999" t="s">
        <v>28</v>
      </c>
      <c r="F2999" t="s">
        <v>9018</v>
      </c>
      <c r="G2999">
        <v>960</v>
      </c>
      <c r="H2999">
        <v>720</v>
      </c>
      <c r="I2999">
        <v>3</v>
      </c>
      <c r="J2999" t="s">
        <v>29</v>
      </c>
      <c r="K2999" t="s">
        <v>30</v>
      </c>
      <c r="L2999">
        <v>80</v>
      </c>
      <c r="M2999">
        <v>19</v>
      </c>
      <c r="N2999">
        <v>56</v>
      </c>
      <c r="O2999">
        <v>44</v>
      </c>
      <c r="P2999">
        <v>2464</v>
      </c>
      <c r="Q2999">
        <v>50</v>
      </c>
      <c r="R2999">
        <v>250</v>
      </c>
      <c r="S2999">
        <v>110</v>
      </c>
      <c r="T2999">
        <v>173</v>
      </c>
      <c r="U2999">
        <v>15</v>
      </c>
      <c r="V2999">
        <v>200</v>
      </c>
      <c r="W2999">
        <v>6</v>
      </c>
      <c r="X2999">
        <v>56</v>
      </c>
      <c r="Y2999">
        <v>2743.2</v>
      </c>
      <c r="AA2999" t="s">
        <v>30</v>
      </c>
      <c r="AB2999" s="1">
        <v>44626</v>
      </c>
      <c r="AC2999" s="2">
        <v>0.42914351851851856</v>
      </c>
      <c r="AD2999" s="2">
        <f t="shared" si="46"/>
        <v>10.299444444444445</v>
      </c>
      <c r="AE2999" s="8">
        <f>WEEKDAY(AB2999)</f>
        <v>1</v>
      </c>
      <c r="AF2999">
        <f>IF(EXACT($AE2999,AF$1),$D2999,)</f>
        <v>19.38</v>
      </c>
      <c r="AG2999">
        <f>IF(EXACT($AE2999,AG$1),$D2999,)</f>
        <v>0</v>
      </c>
      <c r="AH2999">
        <f>IF(EXACT($AE2999,AH$1),$D2999,)</f>
        <v>0</v>
      </c>
      <c r="AI2999">
        <f>IF(EXACT($AE2999,AI$1),$D2999,)</f>
        <v>0</v>
      </c>
      <c r="AJ2999">
        <f>IF(EXACT($AE2999,AJ$1),$D2999,)</f>
        <v>0</v>
      </c>
      <c r="AK2999">
        <f>IF(EXACT($AE2999,AK$1),$D2999,)</f>
        <v>0</v>
      </c>
      <c r="AL2999">
        <f>IF(EXACT($AE2999,AL$1),$D2999,)</f>
        <v>0</v>
      </c>
    </row>
    <row r="3000" spans="1:38" x14ac:dyDescent="0.25">
      <c r="A3000" t="s">
        <v>9019</v>
      </c>
      <c r="B3000" t="s">
        <v>9020</v>
      </c>
      <c r="C3000" t="s">
        <v>27</v>
      </c>
      <c r="D3000">
        <v>15.33</v>
      </c>
      <c r="E3000" t="s">
        <v>28</v>
      </c>
      <c r="F3000" t="s">
        <v>9021</v>
      </c>
      <c r="G3000">
        <v>960</v>
      </c>
      <c r="H3000">
        <v>720</v>
      </c>
      <c r="I3000">
        <v>3</v>
      </c>
      <c r="J3000" t="s">
        <v>29</v>
      </c>
      <c r="K3000" t="s">
        <v>30</v>
      </c>
      <c r="L3000">
        <v>85</v>
      </c>
      <c r="M3000">
        <v>16</v>
      </c>
      <c r="N3000">
        <v>55</v>
      </c>
      <c r="O3000">
        <v>36</v>
      </c>
      <c r="P3000">
        <v>1980</v>
      </c>
      <c r="Q3000">
        <v>50</v>
      </c>
      <c r="R3000">
        <v>250</v>
      </c>
      <c r="S3000">
        <v>110</v>
      </c>
      <c r="T3000">
        <v>173</v>
      </c>
      <c r="U3000">
        <v>15</v>
      </c>
      <c r="V3000">
        <v>200</v>
      </c>
      <c r="W3000">
        <v>6</v>
      </c>
      <c r="X3000">
        <v>56</v>
      </c>
      <c r="Y3000">
        <v>2743.2</v>
      </c>
      <c r="AA3000" t="s">
        <v>30</v>
      </c>
      <c r="AB3000" s="1">
        <v>44626</v>
      </c>
      <c r="AC3000" s="2">
        <v>0.42927083333333332</v>
      </c>
      <c r="AD3000" s="2">
        <f t="shared" si="46"/>
        <v>10.3025</v>
      </c>
      <c r="AE3000" s="8">
        <f>WEEKDAY(AB3000)</f>
        <v>1</v>
      </c>
      <c r="AF3000">
        <f>IF(EXACT($AE3000,AF$1),$D3000,)</f>
        <v>15.33</v>
      </c>
      <c r="AG3000">
        <f>IF(EXACT($AE3000,AG$1),$D3000,)</f>
        <v>0</v>
      </c>
      <c r="AH3000">
        <f>IF(EXACT($AE3000,AH$1),$D3000,)</f>
        <v>0</v>
      </c>
      <c r="AI3000">
        <f>IF(EXACT($AE3000,AI$1),$D3000,)</f>
        <v>0</v>
      </c>
      <c r="AJ3000">
        <f>IF(EXACT($AE3000,AJ$1),$D3000,)</f>
        <v>0</v>
      </c>
      <c r="AK3000">
        <f>IF(EXACT($AE3000,AK$1),$D3000,)</f>
        <v>0</v>
      </c>
      <c r="AL3000">
        <f>IF(EXACT($AE3000,AL$1),$D3000,)</f>
        <v>0</v>
      </c>
    </row>
    <row r="3001" spans="1:38" x14ac:dyDescent="0.25">
      <c r="A3001" t="s">
        <v>9022</v>
      </c>
      <c r="B3001" t="s">
        <v>9023</v>
      </c>
      <c r="C3001" t="s">
        <v>27</v>
      </c>
      <c r="D3001">
        <v>23.37</v>
      </c>
      <c r="E3001" t="s">
        <v>28</v>
      </c>
      <c r="F3001" t="s">
        <v>9024</v>
      </c>
      <c r="G3001">
        <v>960</v>
      </c>
      <c r="H3001">
        <v>720</v>
      </c>
      <c r="I3001">
        <v>3</v>
      </c>
      <c r="J3001" t="s">
        <v>31</v>
      </c>
      <c r="K3001" t="s">
        <v>30</v>
      </c>
      <c r="L3001">
        <v>150</v>
      </c>
      <c r="M3001">
        <v>15</v>
      </c>
      <c r="N3001">
        <v>27</v>
      </c>
      <c r="O3001">
        <v>48</v>
      </c>
      <c r="P3001">
        <v>1296</v>
      </c>
      <c r="Q3001">
        <v>50</v>
      </c>
      <c r="R3001">
        <v>250</v>
      </c>
      <c r="S3001">
        <v>110</v>
      </c>
      <c r="T3001">
        <v>173</v>
      </c>
      <c r="U3001">
        <v>15</v>
      </c>
      <c r="V3001">
        <v>200</v>
      </c>
      <c r="W3001">
        <v>6</v>
      </c>
      <c r="X3001">
        <v>25</v>
      </c>
      <c r="Y3001">
        <v>1092.2</v>
      </c>
      <c r="AA3001" t="s">
        <v>30</v>
      </c>
      <c r="AB3001" s="1">
        <v>44626</v>
      </c>
      <c r="AC3001" s="2">
        <v>0.42928240740740736</v>
      </c>
      <c r="AD3001" s="2">
        <f t="shared" si="46"/>
        <v>10.302777777777777</v>
      </c>
      <c r="AE3001" s="8">
        <f>WEEKDAY(AB3001)</f>
        <v>1</v>
      </c>
      <c r="AF3001">
        <f>IF(EXACT($AE3001,AF$1),$D3001,)</f>
        <v>23.37</v>
      </c>
      <c r="AG3001">
        <f>IF(EXACT($AE3001,AG$1),$D3001,)</f>
        <v>0</v>
      </c>
      <c r="AH3001">
        <f>IF(EXACT($AE3001,AH$1),$D3001,)</f>
        <v>0</v>
      </c>
      <c r="AI3001">
        <f>IF(EXACT($AE3001,AI$1),$D3001,)</f>
        <v>0</v>
      </c>
      <c r="AJ3001">
        <f>IF(EXACT($AE3001,AJ$1),$D3001,)</f>
        <v>0</v>
      </c>
      <c r="AK3001">
        <f>IF(EXACT($AE3001,AK$1),$D3001,)</f>
        <v>0</v>
      </c>
      <c r="AL3001">
        <f>IF(EXACT($AE3001,AL$1),$D3001,)</f>
        <v>0</v>
      </c>
    </row>
    <row r="3002" spans="1:38" x14ac:dyDescent="0.25">
      <c r="A3002" t="s">
        <v>9025</v>
      </c>
      <c r="B3002" t="s">
        <v>9026</v>
      </c>
      <c r="C3002" t="s">
        <v>27</v>
      </c>
      <c r="D3002">
        <v>19.68</v>
      </c>
      <c r="E3002" t="s">
        <v>28</v>
      </c>
      <c r="F3002" t="s">
        <v>9027</v>
      </c>
      <c r="G3002">
        <v>960</v>
      </c>
      <c r="H3002">
        <v>720</v>
      </c>
      <c r="I3002">
        <v>3</v>
      </c>
      <c r="J3002" t="s">
        <v>31</v>
      </c>
      <c r="K3002" t="s">
        <v>30</v>
      </c>
      <c r="L3002">
        <v>64</v>
      </c>
      <c r="M3002">
        <v>20</v>
      </c>
      <c r="N3002">
        <v>55</v>
      </c>
      <c r="O3002">
        <v>43</v>
      </c>
      <c r="P3002">
        <v>2365</v>
      </c>
      <c r="Q3002">
        <v>50</v>
      </c>
      <c r="R3002">
        <v>250</v>
      </c>
      <c r="S3002">
        <v>110</v>
      </c>
      <c r="T3002">
        <v>173</v>
      </c>
      <c r="U3002">
        <v>15</v>
      </c>
      <c r="V3002">
        <v>200</v>
      </c>
      <c r="W3002">
        <v>6</v>
      </c>
      <c r="X3002">
        <v>25</v>
      </c>
      <c r="Y3002">
        <v>1092.2</v>
      </c>
      <c r="AA3002" t="s">
        <v>30</v>
      </c>
      <c r="AB3002" s="1">
        <v>44626</v>
      </c>
      <c r="AC3002" s="2">
        <v>0.42930555555555555</v>
      </c>
      <c r="AD3002" s="2">
        <f t="shared" si="46"/>
        <v>10.303333333333333</v>
      </c>
      <c r="AE3002" s="8">
        <f>WEEKDAY(AB3002)</f>
        <v>1</v>
      </c>
      <c r="AF3002">
        <f>IF(EXACT($AE3002,AF$1),$D3002,)</f>
        <v>19.68</v>
      </c>
      <c r="AG3002">
        <f>IF(EXACT($AE3002,AG$1),$D3002,)</f>
        <v>0</v>
      </c>
      <c r="AH3002">
        <f>IF(EXACT($AE3002,AH$1),$D3002,)</f>
        <v>0</v>
      </c>
      <c r="AI3002">
        <f>IF(EXACT($AE3002,AI$1),$D3002,)</f>
        <v>0</v>
      </c>
      <c r="AJ3002">
        <f>IF(EXACT($AE3002,AJ$1),$D3002,)</f>
        <v>0</v>
      </c>
      <c r="AK3002">
        <f>IF(EXACT($AE3002,AK$1),$D3002,)</f>
        <v>0</v>
      </c>
      <c r="AL3002">
        <f>IF(EXACT($AE3002,AL$1),$D3002,)</f>
        <v>0</v>
      </c>
    </row>
    <row r="3003" spans="1:38" x14ac:dyDescent="0.25">
      <c r="A3003" t="s">
        <v>9028</v>
      </c>
      <c r="B3003" t="s">
        <v>9029</v>
      </c>
      <c r="C3003" t="s">
        <v>27</v>
      </c>
      <c r="D3003">
        <v>89.63</v>
      </c>
      <c r="E3003" t="s">
        <v>28</v>
      </c>
      <c r="F3003" t="s">
        <v>9030</v>
      </c>
      <c r="G3003">
        <v>960</v>
      </c>
      <c r="H3003">
        <v>720</v>
      </c>
      <c r="I3003">
        <v>3</v>
      </c>
      <c r="J3003" t="s">
        <v>29</v>
      </c>
      <c r="K3003" t="s">
        <v>30</v>
      </c>
      <c r="L3003">
        <v>27</v>
      </c>
      <c r="M3003">
        <v>15</v>
      </c>
      <c r="N3003">
        <v>28</v>
      </c>
      <c r="O3003">
        <v>48</v>
      </c>
      <c r="P3003">
        <v>1344</v>
      </c>
      <c r="Q3003">
        <v>50</v>
      </c>
      <c r="R3003">
        <v>250</v>
      </c>
      <c r="S3003">
        <v>110</v>
      </c>
      <c r="T3003">
        <v>173</v>
      </c>
      <c r="U3003">
        <v>15</v>
      </c>
      <c r="V3003">
        <v>200</v>
      </c>
      <c r="W3003">
        <v>6</v>
      </c>
      <c r="X3003">
        <v>56</v>
      </c>
      <c r="Y3003">
        <v>2743.2</v>
      </c>
      <c r="AA3003" t="s">
        <v>30</v>
      </c>
      <c r="AB3003" s="1">
        <v>44626</v>
      </c>
      <c r="AC3003" s="2">
        <v>0.42980324074074078</v>
      </c>
      <c r="AD3003" s="2">
        <f t="shared" si="46"/>
        <v>10.315277777777778</v>
      </c>
      <c r="AE3003" s="8">
        <f>WEEKDAY(AB3003)</f>
        <v>1</v>
      </c>
      <c r="AF3003">
        <f>IF(EXACT($AE3003,AF$1),$D3003,)</f>
        <v>89.63</v>
      </c>
      <c r="AG3003">
        <f>IF(EXACT($AE3003,AG$1),$D3003,)</f>
        <v>0</v>
      </c>
      <c r="AH3003">
        <f>IF(EXACT($AE3003,AH$1),$D3003,)</f>
        <v>0</v>
      </c>
      <c r="AI3003">
        <f>IF(EXACT($AE3003,AI$1),$D3003,)</f>
        <v>0</v>
      </c>
      <c r="AJ3003">
        <f>IF(EXACT($AE3003,AJ$1),$D3003,)</f>
        <v>0</v>
      </c>
      <c r="AK3003">
        <f>IF(EXACT($AE3003,AK$1),$D3003,)</f>
        <v>0</v>
      </c>
      <c r="AL3003">
        <f>IF(EXACT($AE3003,AL$1),$D3003,)</f>
        <v>0</v>
      </c>
    </row>
    <row r="3004" spans="1:38" x14ac:dyDescent="0.25">
      <c r="A3004" t="s">
        <v>9031</v>
      </c>
      <c r="B3004" t="s">
        <v>9032</v>
      </c>
      <c r="C3004" t="s">
        <v>27</v>
      </c>
      <c r="D3004">
        <v>17.760000000000002</v>
      </c>
      <c r="E3004" t="s">
        <v>28</v>
      </c>
      <c r="F3004" t="s">
        <v>9033</v>
      </c>
      <c r="G3004">
        <v>960</v>
      </c>
      <c r="H3004">
        <v>720</v>
      </c>
      <c r="I3004">
        <v>3</v>
      </c>
      <c r="J3004" t="s">
        <v>31</v>
      </c>
      <c r="K3004" t="s">
        <v>30</v>
      </c>
      <c r="L3004">
        <v>62</v>
      </c>
      <c r="M3004">
        <v>12</v>
      </c>
      <c r="N3004">
        <v>78</v>
      </c>
      <c r="O3004">
        <v>46</v>
      </c>
      <c r="P3004">
        <v>3588</v>
      </c>
      <c r="Q3004">
        <v>50</v>
      </c>
      <c r="R3004">
        <v>250</v>
      </c>
      <c r="S3004">
        <v>110</v>
      </c>
      <c r="T3004">
        <v>173</v>
      </c>
      <c r="U3004">
        <v>15</v>
      </c>
      <c r="V3004">
        <v>200</v>
      </c>
      <c r="W3004">
        <v>6</v>
      </c>
      <c r="X3004">
        <v>25</v>
      </c>
      <c r="Y3004">
        <v>1092.2</v>
      </c>
      <c r="AA3004" t="s">
        <v>30</v>
      </c>
      <c r="AB3004" s="1">
        <v>44626</v>
      </c>
      <c r="AC3004" s="2">
        <v>0.43008101851851849</v>
      </c>
      <c r="AD3004" s="2">
        <f t="shared" si="46"/>
        <v>10.321944444444444</v>
      </c>
      <c r="AE3004" s="8">
        <f>WEEKDAY(AB3004)</f>
        <v>1</v>
      </c>
      <c r="AF3004">
        <f>IF(EXACT($AE3004,AF$1),$D3004,)</f>
        <v>17.760000000000002</v>
      </c>
      <c r="AG3004">
        <f>IF(EXACT($AE3004,AG$1),$D3004,)</f>
        <v>0</v>
      </c>
      <c r="AH3004">
        <f>IF(EXACT($AE3004,AH$1),$D3004,)</f>
        <v>0</v>
      </c>
      <c r="AI3004">
        <f>IF(EXACT($AE3004,AI$1),$D3004,)</f>
        <v>0</v>
      </c>
      <c r="AJ3004">
        <f>IF(EXACT($AE3004,AJ$1),$D3004,)</f>
        <v>0</v>
      </c>
      <c r="AK3004">
        <f>IF(EXACT($AE3004,AK$1),$D3004,)</f>
        <v>0</v>
      </c>
      <c r="AL3004">
        <f>IF(EXACT($AE3004,AL$1),$D3004,)</f>
        <v>0</v>
      </c>
    </row>
    <row r="3005" spans="1:38" x14ac:dyDescent="0.25">
      <c r="A3005" t="s">
        <v>9034</v>
      </c>
      <c r="B3005" t="s">
        <v>9035</v>
      </c>
      <c r="C3005" t="s">
        <v>27</v>
      </c>
      <c r="D3005">
        <v>30.83</v>
      </c>
      <c r="E3005" t="s">
        <v>28</v>
      </c>
      <c r="F3005" t="s">
        <v>9036</v>
      </c>
      <c r="G3005">
        <v>960</v>
      </c>
      <c r="H3005">
        <v>720</v>
      </c>
      <c r="I3005">
        <v>3</v>
      </c>
      <c r="J3005" t="s">
        <v>29</v>
      </c>
      <c r="K3005" t="s">
        <v>30</v>
      </c>
      <c r="L3005">
        <v>92</v>
      </c>
      <c r="M3005">
        <v>22</v>
      </c>
      <c r="N3005">
        <v>52</v>
      </c>
      <c r="O3005">
        <v>41</v>
      </c>
      <c r="P3005">
        <v>2132</v>
      </c>
      <c r="Q3005">
        <v>50</v>
      </c>
      <c r="R3005">
        <v>250</v>
      </c>
      <c r="S3005">
        <v>110</v>
      </c>
      <c r="T3005">
        <v>173</v>
      </c>
      <c r="U3005">
        <v>15</v>
      </c>
      <c r="V3005">
        <v>200</v>
      </c>
      <c r="W3005">
        <v>6</v>
      </c>
      <c r="X3005">
        <v>56</v>
      </c>
      <c r="Y3005">
        <v>2743.2</v>
      </c>
      <c r="AA3005" t="s">
        <v>30</v>
      </c>
      <c r="AB3005" s="1">
        <v>44626</v>
      </c>
      <c r="AC3005" s="2">
        <v>0.43049768518518516</v>
      </c>
      <c r="AD3005" s="2">
        <f t="shared" si="46"/>
        <v>10.331944444444444</v>
      </c>
      <c r="AE3005" s="8">
        <f>WEEKDAY(AB3005)</f>
        <v>1</v>
      </c>
      <c r="AF3005">
        <f>IF(EXACT($AE3005,AF$1),$D3005,)</f>
        <v>30.83</v>
      </c>
      <c r="AG3005">
        <f>IF(EXACT($AE3005,AG$1),$D3005,)</f>
        <v>0</v>
      </c>
      <c r="AH3005">
        <f>IF(EXACT($AE3005,AH$1),$D3005,)</f>
        <v>0</v>
      </c>
      <c r="AI3005">
        <f>IF(EXACT($AE3005,AI$1),$D3005,)</f>
        <v>0</v>
      </c>
      <c r="AJ3005">
        <f>IF(EXACT($AE3005,AJ$1),$D3005,)</f>
        <v>0</v>
      </c>
      <c r="AK3005">
        <f>IF(EXACT($AE3005,AK$1),$D3005,)</f>
        <v>0</v>
      </c>
      <c r="AL3005">
        <f>IF(EXACT($AE3005,AL$1),$D3005,)</f>
        <v>0</v>
      </c>
    </row>
    <row r="3006" spans="1:38" x14ac:dyDescent="0.25">
      <c r="A3006" t="s">
        <v>9037</v>
      </c>
      <c r="B3006" t="s">
        <v>9038</v>
      </c>
      <c r="C3006" t="s">
        <v>27</v>
      </c>
      <c r="D3006">
        <v>15.92</v>
      </c>
      <c r="E3006" t="s">
        <v>28</v>
      </c>
      <c r="F3006" t="s">
        <v>9039</v>
      </c>
      <c r="G3006">
        <v>960</v>
      </c>
      <c r="H3006">
        <v>720</v>
      </c>
      <c r="I3006">
        <v>3</v>
      </c>
      <c r="J3006" t="s">
        <v>29</v>
      </c>
      <c r="K3006" t="s">
        <v>30</v>
      </c>
      <c r="L3006">
        <v>82</v>
      </c>
      <c r="M3006">
        <v>15</v>
      </c>
      <c r="N3006">
        <v>55</v>
      </c>
      <c r="O3006">
        <v>37</v>
      </c>
      <c r="P3006">
        <v>2035</v>
      </c>
      <c r="Q3006">
        <v>50</v>
      </c>
      <c r="R3006">
        <v>250</v>
      </c>
      <c r="S3006">
        <v>110</v>
      </c>
      <c r="T3006">
        <v>173</v>
      </c>
      <c r="U3006">
        <v>15</v>
      </c>
      <c r="V3006">
        <v>200</v>
      </c>
      <c r="W3006">
        <v>6</v>
      </c>
      <c r="X3006">
        <v>56</v>
      </c>
      <c r="Y3006">
        <v>2743.2</v>
      </c>
      <c r="AA3006" t="s">
        <v>30</v>
      </c>
      <c r="AB3006" s="1">
        <v>44626</v>
      </c>
      <c r="AC3006" s="2">
        <v>0.43069444444444444</v>
      </c>
      <c r="AD3006" s="2">
        <f t="shared" si="46"/>
        <v>10.336666666666666</v>
      </c>
      <c r="AE3006" s="8">
        <f>WEEKDAY(AB3006)</f>
        <v>1</v>
      </c>
      <c r="AF3006">
        <f>IF(EXACT($AE3006,AF$1),$D3006,)</f>
        <v>15.92</v>
      </c>
      <c r="AG3006">
        <f>IF(EXACT($AE3006,AG$1),$D3006,)</f>
        <v>0</v>
      </c>
      <c r="AH3006">
        <f>IF(EXACT($AE3006,AH$1),$D3006,)</f>
        <v>0</v>
      </c>
      <c r="AI3006">
        <f>IF(EXACT($AE3006,AI$1),$D3006,)</f>
        <v>0</v>
      </c>
      <c r="AJ3006">
        <f>IF(EXACT($AE3006,AJ$1),$D3006,)</f>
        <v>0</v>
      </c>
      <c r="AK3006">
        <f>IF(EXACT($AE3006,AK$1),$D3006,)</f>
        <v>0</v>
      </c>
      <c r="AL3006">
        <f>IF(EXACT($AE3006,AL$1),$D3006,)</f>
        <v>0</v>
      </c>
    </row>
    <row r="3007" spans="1:38" x14ac:dyDescent="0.25">
      <c r="A3007" t="s">
        <v>9040</v>
      </c>
      <c r="B3007" t="s">
        <v>9041</v>
      </c>
      <c r="C3007" t="s">
        <v>27</v>
      </c>
      <c r="D3007">
        <v>19.77</v>
      </c>
      <c r="E3007" t="s">
        <v>28</v>
      </c>
      <c r="F3007" t="s">
        <v>9042</v>
      </c>
      <c r="G3007">
        <v>960</v>
      </c>
      <c r="H3007">
        <v>720</v>
      </c>
      <c r="I3007">
        <v>3</v>
      </c>
      <c r="J3007" t="s">
        <v>31</v>
      </c>
      <c r="K3007" t="s">
        <v>30</v>
      </c>
      <c r="L3007">
        <v>69</v>
      </c>
      <c r="M3007">
        <v>20</v>
      </c>
      <c r="N3007">
        <v>54</v>
      </c>
      <c r="O3007">
        <v>43</v>
      </c>
      <c r="P3007">
        <v>2322</v>
      </c>
      <c r="Q3007">
        <v>50</v>
      </c>
      <c r="R3007">
        <v>250</v>
      </c>
      <c r="S3007">
        <v>110</v>
      </c>
      <c r="T3007">
        <v>173</v>
      </c>
      <c r="U3007">
        <v>15</v>
      </c>
      <c r="V3007">
        <v>200</v>
      </c>
      <c r="W3007">
        <v>6</v>
      </c>
      <c r="X3007">
        <v>25</v>
      </c>
      <c r="Y3007">
        <v>1092.2</v>
      </c>
      <c r="AA3007" t="s">
        <v>30</v>
      </c>
      <c r="AB3007" s="1">
        <v>44626</v>
      </c>
      <c r="AC3007" s="2">
        <v>0.43082175925925931</v>
      </c>
      <c r="AD3007" s="2">
        <f t="shared" si="46"/>
        <v>10.339722222222223</v>
      </c>
      <c r="AE3007" s="8">
        <f>WEEKDAY(AB3007)</f>
        <v>1</v>
      </c>
      <c r="AF3007">
        <f>IF(EXACT($AE3007,AF$1),$D3007,)</f>
        <v>19.77</v>
      </c>
      <c r="AG3007">
        <f>IF(EXACT($AE3007,AG$1),$D3007,)</f>
        <v>0</v>
      </c>
      <c r="AH3007">
        <f>IF(EXACT($AE3007,AH$1),$D3007,)</f>
        <v>0</v>
      </c>
      <c r="AI3007">
        <f>IF(EXACT($AE3007,AI$1),$D3007,)</f>
        <v>0</v>
      </c>
      <c r="AJ3007">
        <f>IF(EXACT($AE3007,AJ$1),$D3007,)</f>
        <v>0</v>
      </c>
      <c r="AK3007">
        <f>IF(EXACT($AE3007,AK$1),$D3007,)</f>
        <v>0</v>
      </c>
      <c r="AL3007">
        <f>IF(EXACT($AE3007,AL$1),$D3007,)</f>
        <v>0</v>
      </c>
    </row>
    <row r="3008" spans="1:38" x14ac:dyDescent="0.25">
      <c r="A3008" t="s">
        <v>9043</v>
      </c>
      <c r="B3008" t="s">
        <v>9044</v>
      </c>
      <c r="C3008" t="s">
        <v>27</v>
      </c>
      <c r="D3008">
        <v>33.840000000000003</v>
      </c>
      <c r="E3008" t="s">
        <v>28</v>
      </c>
      <c r="F3008" t="s">
        <v>9045</v>
      </c>
      <c r="G3008">
        <v>960</v>
      </c>
      <c r="H3008">
        <v>720</v>
      </c>
      <c r="I3008">
        <v>3</v>
      </c>
      <c r="J3008" t="s">
        <v>29</v>
      </c>
      <c r="K3008" t="s">
        <v>30</v>
      </c>
      <c r="L3008">
        <v>70</v>
      </c>
      <c r="M3008">
        <v>14</v>
      </c>
      <c r="N3008">
        <v>30</v>
      </c>
      <c r="O3008">
        <v>49</v>
      </c>
      <c r="P3008">
        <v>1470</v>
      </c>
      <c r="Q3008">
        <v>50</v>
      </c>
      <c r="R3008">
        <v>250</v>
      </c>
      <c r="S3008">
        <v>110</v>
      </c>
      <c r="T3008">
        <v>173</v>
      </c>
      <c r="U3008">
        <v>15</v>
      </c>
      <c r="V3008">
        <v>200</v>
      </c>
      <c r="W3008">
        <v>6</v>
      </c>
      <c r="X3008">
        <v>56</v>
      </c>
      <c r="Y3008">
        <v>2743.2</v>
      </c>
      <c r="AA3008" t="s">
        <v>30</v>
      </c>
      <c r="AB3008" s="1">
        <v>44626</v>
      </c>
      <c r="AC3008" s="2">
        <v>0.43144675925925924</v>
      </c>
      <c r="AD3008" s="2">
        <f t="shared" si="46"/>
        <v>10.354722222222222</v>
      </c>
      <c r="AE3008" s="8">
        <f>WEEKDAY(AB3008)</f>
        <v>1</v>
      </c>
      <c r="AF3008">
        <f>IF(EXACT($AE3008,AF$1),$D3008,)</f>
        <v>33.840000000000003</v>
      </c>
      <c r="AG3008">
        <f>IF(EXACT($AE3008,AG$1),$D3008,)</f>
        <v>0</v>
      </c>
      <c r="AH3008">
        <f>IF(EXACT($AE3008,AH$1),$D3008,)</f>
        <v>0</v>
      </c>
      <c r="AI3008">
        <f>IF(EXACT($AE3008,AI$1),$D3008,)</f>
        <v>0</v>
      </c>
      <c r="AJ3008">
        <f>IF(EXACT($AE3008,AJ$1),$D3008,)</f>
        <v>0</v>
      </c>
      <c r="AK3008">
        <f>IF(EXACT($AE3008,AK$1),$D3008,)</f>
        <v>0</v>
      </c>
      <c r="AL3008">
        <f>IF(EXACT($AE3008,AL$1),$D3008,)</f>
        <v>0</v>
      </c>
    </row>
    <row r="3009" spans="1:38" x14ac:dyDescent="0.25">
      <c r="A3009" t="s">
        <v>9046</v>
      </c>
      <c r="B3009" t="s">
        <v>9047</v>
      </c>
      <c r="C3009" t="s">
        <v>27</v>
      </c>
      <c r="D3009">
        <v>24.7</v>
      </c>
      <c r="E3009" t="s">
        <v>28</v>
      </c>
      <c r="F3009" t="s">
        <v>9048</v>
      </c>
      <c r="G3009">
        <v>960</v>
      </c>
      <c r="H3009">
        <v>720</v>
      </c>
      <c r="I3009">
        <v>3</v>
      </c>
      <c r="J3009" t="s">
        <v>31</v>
      </c>
      <c r="K3009" t="s">
        <v>30</v>
      </c>
      <c r="L3009">
        <v>137</v>
      </c>
      <c r="M3009">
        <v>16</v>
      </c>
      <c r="N3009">
        <v>24</v>
      </c>
      <c r="O3009">
        <v>47</v>
      </c>
      <c r="P3009">
        <v>1128</v>
      </c>
      <c r="Q3009">
        <v>50</v>
      </c>
      <c r="R3009">
        <v>250</v>
      </c>
      <c r="S3009">
        <v>110</v>
      </c>
      <c r="T3009">
        <v>173</v>
      </c>
      <c r="U3009">
        <v>15</v>
      </c>
      <c r="V3009">
        <v>200</v>
      </c>
      <c r="W3009">
        <v>6</v>
      </c>
      <c r="X3009">
        <v>25</v>
      </c>
      <c r="Y3009">
        <v>1092.2</v>
      </c>
      <c r="AA3009" t="s">
        <v>30</v>
      </c>
      <c r="AB3009" s="1">
        <v>44626</v>
      </c>
      <c r="AC3009" s="2">
        <v>0.43204861111111109</v>
      </c>
      <c r="AD3009" s="2">
        <f t="shared" si="46"/>
        <v>10.369166666666667</v>
      </c>
      <c r="AE3009" s="8">
        <f>WEEKDAY(AB3009)</f>
        <v>1</v>
      </c>
      <c r="AF3009">
        <f>IF(EXACT($AE3009,AF$1),$D3009,)</f>
        <v>24.7</v>
      </c>
      <c r="AG3009">
        <f>IF(EXACT($AE3009,AG$1),$D3009,)</f>
        <v>0</v>
      </c>
      <c r="AH3009">
        <f>IF(EXACT($AE3009,AH$1),$D3009,)</f>
        <v>0</v>
      </c>
      <c r="AI3009">
        <f>IF(EXACT($AE3009,AI$1),$D3009,)</f>
        <v>0</v>
      </c>
      <c r="AJ3009">
        <f>IF(EXACT($AE3009,AJ$1),$D3009,)</f>
        <v>0</v>
      </c>
      <c r="AK3009">
        <f>IF(EXACT($AE3009,AK$1),$D3009,)</f>
        <v>0</v>
      </c>
      <c r="AL3009">
        <f>IF(EXACT($AE3009,AL$1),$D3009,)</f>
        <v>0</v>
      </c>
    </row>
    <row r="3010" spans="1:38" x14ac:dyDescent="0.25">
      <c r="A3010" t="s">
        <v>9049</v>
      </c>
      <c r="B3010" t="s">
        <v>9050</v>
      </c>
      <c r="C3010" t="s">
        <v>27</v>
      </c>
      <c r="D3010">
        <v>23.33</v>
      </c>
      <c r="E3010" t="s">
        <v>28</v>
      </c>
      <c r="F3010" t="s">
        <v>9051</v>
      </c>
      <c r="G3010">
        <v>960</v>
      </c>
      <c r="H3010">
        <v>720</v>
      </c>
      <c r="I3010">
        <v>3</v>
      </c>
      <c r="J3010" t="s">
        <v>29</v>
      </c>
      <c r="K3010" t="s">
        <v>30</v>
      </c>
      <c r="L3010">
        <v>58</v>
      </c>
      <c r="M3010">
        <v>18</v>
      </c>
      <c r="N3010">
        <v>66</v>
      </c>
      <c r="O3010">
        <v>36</v>
      </c>
      <c r="P3010">
        <v>2376</v>
      </c>
      <c r="Q3010">
        <v>50</v>
      </c>
      <c r="R3010">
        <v>250</v>
      </c>
      <c r="S3010">
        <v>110</v>
      </c>
      <c r="T3010">
        <v>173</v>
      </c>
      <c r="U3010">
        <v>15</v>
      </c>
      <c r="V3010">
        <v>200</v>
      </c>
      <c r="W3010">
        <v>6</v>
      </c>
      <c r="X3010">
        <v>56</v>
      </c>
      <c r="Y3010">
        <v>2743.2</v>
      </c>
      <c r="AA3010" t="s">
        <v>30</v>
      </c>
      <c r="AB3010" s="1">
        <v>44626</v>
      </c>
      <c r="AC3010" s="2">
        <v>0.43215277777777777</v>
      </c>
      <c r="AD3010" s="2">
        <f t="shared" si="46"/>
        <v>10.371666666666666</v>
      </c>
      <c r="AE3010" s="8">
        <f>WEEKDAY(AB3010)</f>
        <v>1</v>
      </c>
      <c r="AF3010">
        <f>IF(EXACT($AE3010,AF$1),$D3010,)</f>
        <v>23.33</v>
      </c>
      <c r="AG3010">
        <f>IF(EXACT($AE3010,AG$1),$D3010,)</f>
        <v>0</v>
      </c>
      <c r="AH3010">
        <f>IF(EXACT($AE3010,AH$1),$D3010,)</f>
        <v>0</v>
      </c>
      <c r="AI3010">
        <f>IF(EXACT($AE3010,AI$1),$D3010,)</f>
        <v>0</v>
      </c>
      <c r="AJ3010">
        <f>IF(EXACT($AE3010,AJ$1),$D3010,)</f>
        <v>0</v>
      </c>
      <c r="AK3010">
        <f>IF(EXACT($AE3010,AK$1),$D3010,)</f>
        <v>0</v>
      </c>
      <c r="AL3010">
        <f>IF(EXACT($AE3010,AL$1),$D3010,)</f>
        <v>0</v>
      </c>
    </row>
    <row r="3011" spans="1:38" x14ac:dyDescent="0.25">
      <c r="A3011" t="s">
        <v>9052</v>
      </c>
      <c r="B3011" t="s">
        <v>9053</v>
      </c>
      <c r="C3011" t="s">
        <v>27</v>
      </c>
      <c r="D3011">
        <v>25.44</v>
      </c>
      <c r="E3011" t="s">
        <v>28</v>
      </c>
      <c r="F3011" t="s">
        <v>9054</v>
      </c>
      <c r="G3011">
        <v>960</v>
      </c>
      <c r="H3011">
        <v>720</v>
      </c>
      <c r="I3011">
        <v>3</v>
      </c>
      <c r="J3011" t="s">
        <v>29</v>
      </c>
      <c r="K3011" t="s">
        <v>30</v>
      </c>
      <c r="L3011">
        <v>63</v>
      </c>
      <c r="M3011">
        <v>14</v>
      </c>
      <c r="N3011">
        <v>50</v>
      </c>
      <c r="O3011">
        <v>38</v>
      </c>
      <c r="P3011">
        <v>1900</v>
      </c>
      <c r="Q3011">
        <v>50</v>
      </c>
      <c r="R3011">
        <v>250</v>
      </c>
      <c r="S3011">
        <v>110</v>
      </c>
      <c r="T3011">
        <v>173</v>
      </c>
      <c r="U3011">
        <v>15</v>
      </c>
      <c r="V3011">
        <v>200</v>
      </c>
      <c r="W3011">
        <v>6</v>
      </c>
      <c r="X3011">
        <v>56</v>
      </c>
      <c r="Y3011">
        <v>2743.2</v>
      </c>
      <c r="AA3011" t="s">
        <v>30</v>
      </c>
      <c r="AB3011" s="1">
        <v>44626</v>
      </c>
      <c r="AC3011" s="2">
        <v>0.43910879629629629</v>
      </c>
      <c r="AD3011" s="2">
        <f t="shared" ref="AD3011:AD3074" si="47">AC3011*24</f>
        <v>10.538611111111111</v>
      </c>
      <c r="AE3011" s="8">
        <f>WEEKDAY(AB3011)</f>
        <v>1</v>
      </c>
      <c r="AF3011">
        <f>IF(EXACT($AE3011,AF$1),$D3011,)</f>
        <v>25.44</v>
      </c>
      <c r="AG3011">
        <f>IF(EXACT($AE3011,AG$1),$D3011,)</f>
        <v>0</v>
      </c>
      <c r="AH3011">
        <f>IF(EXACT($AE3011,AH$1),$D3011,)</f>
        <v>0</v>
      </c>
      <c r="AI3011">
        <f>IF(EXACT($AE3011,AI$1),$D3011,)</f>
        <v>0</v>
      </c>
      <c r="AJ3011">
        <f>IF(EXACT($AE3011,AJ$1),$D3011,)</f>
        <v>0</v>
      </c>
      <c r="AK3011">
        <f>IF(EXACT($AE3011,AK$1),$D3011,)</f>
        <v>0</v>
      </c>
      <c r="AL3011">
        <f>IF(EXACT($AE3011,AL$1),$D3011,)</f>
        <v>0</v>
      </c>
    </row>
    <row r="3012" spans="1:38" x14ac:dyDescent="0.25">
      <c r="A3012" t="s">
        <v>9055</v>
      </c>
      <c r="B3012" t="s">
        <v>9056</v>
      </c>
      <c r="C3012" t="s">
        <v>27</v>
      </c>
      <c r="D3012">
        <v>22.55</v>
      </c>
      <c r="E3012" t="s">
        <v>28</v>
      </c>
      <c r="F3012" t="s">
        <v>9057</v>
      </c>
      <c r="G3012">
        <v>960</v>
      </c>
      <c r="H3012">
        <v>720</v>
      </c>
      <c r="I3012">
        <v>3</v>
      </c>
      <c r="J3012" t="s">
        <v>29</v>
      </c>
      <c r="K3012" t="s">
        <v>30</v>
      </c>
      <c r="L3012">
        <v>54</v>
      </c>
      <c r="M3012">
        <v>20</v>
      </c>
      <c r="N3012">
        <v>53</v>
      </c>
      <c r="O3012">
        <v>43</v>
      </c>
      <c r="P3012">
        <v>2279</v>
      </c>
      <c r="Q3012">
        <v>50</v>
      </c>
      <c r="R3012">
        <v>250</v>
      </c>
      <c r="S3012">
        <v>110</v>
      </c>
      <c r="T3012">
        <v>173</v>
      </c>
      <c r="U3012">
        <v>15</v>
      </c>
      <c r="V3012">
        <v>200</v>
      </c>
      <c r="W3012">
        <v>6</v>
      </c>
      <c r="X3012">
        <v>56</v>
      </c>
      <c r="Y3012">
        <v>2743.2</v>
      </c>
      <c r="AA3012" t="s">
        <v>30</v>
      </c>
      <c r="AB3012" s="1">
        <v>44626</v>
      </c>
      <c r="AC3012" s="2">
        <v>0.43953703703703706</v>
      </c>
      <c r="AD3012" s="2">
        <f t="shared" si="47"/>
        <v>10.548888888888889</v>
      </c>
      <c r="AE3012" s="8">
        <f>WEEKDAY(AB3012)</f>
        <v>1</v>
      </c>
      <c r="AF3012">
        <f>IF(EXACT($AE3012,AF$1),$D3012,)</f>
        <v>22.55</v>
      </c>
      <c r="AG3012">
        <f>IF(EXACT($AE3012,AG$1),$D3012,)</f>
        <v>0</v>
      </c>
      <c r="AH3012">
        <f>IF(EXACT($AE3012,AH$1),$D3012,)</f>
        <v>0</v>
      </c>
      <c r="AI3012">
        <f>IF(EXACT($AE3012,AI$1),$D3012,)</f>
        <v>0</v>
      </c>
      <c r="AJ3012">
        <f>IF(EXACT($AE3012,AJ$1),$D3012,)</f>
        <v>0</v>
      </c>
      <c r="AK3012">
        <f>IF(EXACT($AE3012,AK$1),$D3012,)</f>
        <v>0</v>
      </c>
      <c r="AL3012">
        <f>IF(EXACT($AE3012,AL$1),$D3012,)</f>
        <v>0</v>
      </c>
    </row>
    <row r="3013" spans="1:38" x14ac:dyDescent="0.25">
      <c r="A3013" t="s">
        <v>9058</v>
      </c>
      <c r="B3013" t="s">
        <v>9059</v>
      </c>
      <c r="C3013" t="s">
        <v>27</v>
      </c>
      <c r="D3013">
        <v>17.73</v>
      </c>
      <c r="E3013" t="s">
        <v>28</v>
      </c>
      <c r="F3013" t="s">
        <v>9060</v>
      </c>
      <c r="G3013">
        <v>960</v>
      </c>
      <c r="H3013">
        <v>720</v>
      </c>
      <c r="I3013">
        <v>3</v>
      </c>
      <c r="J3013" t="s">
        <v>29</v>
      </c>
      <c r="K3013" t="s">
        <v>30</v>
      </c>
      <c r="L3013">
        <v>58</v>
      </c>
      <c r="M3013">
        <v>19</v>
      </c>
      <c r="N3013">
        <v>54</v>
      </c>
      <c r="O3013">
        <v>44</v>
      </c>
      <c r="P3013">
        <v>2376</v>
      </c>
      <c r="Q3013">
        <v>50</v>
      </c>
      <c r="R3013">
        <v>250</v>
      </c>
      <c r="S3013">
        <v>110</v>
      </c>
      <c r="T3013">
        <v>173</v>
      </c>
      <c r="U3013">
        <v>15</v>
      </c>
      <c r="V3013">
        <v>200</v>
      </c>
      <c r="W3013">
        <v>6</v>
      </c>
      <c r="X3013">
        <v>56</v>
      </c>
      <c r="Y3013">
        <v>2743.2</v>
      </c>
      <c r="AA3013" t="s">
        <v>30</v>
      </c>
      <c r="AB3013" s="1">
        <v>44626</v>
      </c>
      <c r="AC3013" s="2">
        <v>0.4409837962962963</v>
      </c>
      <c r="AD3013" s="2">
        <f t="shared" si="47"/>
        <v>10.583611111111111</v>
      </c>
      <c r="AE3013" s="8">
        <f>WEEKDAY(AB3013)</f>
        <v>1</v>
      </c>
      <c r="AF3013">
        <f>IF(EXACT($AE3013,AF$1),$D3013,)</f>
        <v>17.73</v>
      </c>
      <c r="AG3013">
        <f>IF(EXACT($AE3013,AG$1),$D3013,)</f>
        <v>0</v>
      </c>
      <c r="AH3013">
        <f>IF(EXACT($AE3013,AH$1),$D3013,)</f>
        <v>0</v>
      </c>
      <c r="AI3013">
        <f>IF(EXACT($AE3013,AI$1),$D3013,)</f>
        <v>0</v>
      </c>
      <c r="AJ3013">
        <f>IF(EXACT($AE3013,AJ$1),$D3013,)</f>
        <v>0</v>
      </c>
      <c r="AK3013">
        <f>IF(EXACT($AE3013,AK$1),$D3013,)</f>
        <v>0</v>
      </c>
      <c r="AL3013">
        <f>IF(EXACT($AE3013,AL$1),$D3013,)</f>
        <v>0</v>
      </c>
    </row>
    <row r="3014" spans="1:38" x14ac:dyDescent="0.25">
      <c r="A3014" t="s">
        <v>9061</v>
      </c>
      <c r="B3014" t="s">
        <v>9062</v>
      </c>
      <c r="C3014" t="s">
        <v>27</v>
      </c>
      <c r="D3014">
        <v>21.57</v>
      </c>
      <c r="E3014" t="s">
        <v>28</v>
      </c>
      <c r="F3014" t="s">
        <v>9063</v>
      </c>
      <c r="G3014">
        <v>960</v>
      </c>
      <c r="H3014">
        <v>720</v>
      </c>
      <c r="I3014">
        <v>3</v>
      </c>
      <c r="J3014" t="s">
        <v>29</v>
      </c>
      <c r="K3014" t="s">
        <v>30</v>
      </c>
      <c r="L3014">
        <v>76</v>
      </c>
      <c r="M3014">
        <v>18</v>
      </c>
      <c r="N3014">
        <v>55</v>
      </c>
      <c r="O3014">
        <v>34</v>
      </c>
      <c r="P3014">
        <v>1870</v>
      </c>
      <c r="Q3014">
        <v>50</v>
      </c>
      <c r="R3014">
        <v>250</v>
      </c>
      <c r="S3014">
        <v>110</v>
      </c>
      <c r="T3014">
        <v>173</v>
      </c>
      <c r="U3014">
        <v>15</v>
      </c>
      <c r="V3014">
        <v>200</v>
      </c>
      <c r="W3014">
        <v>6</v>
      </c>
      <c r="X3014">
        <v>56</v>
      </c>
      <c r="Y3014">
        <v>2743.2</v>
      </c>
      <c r="AA3014" t="s">
        <v>30</v>
      </c>
      <c r="AB3014" s="1">
        <v>44626</v>
      </c>
      <c r="AC3014" s="2">
        <v>0.44158564814814816</v>
      </c>
      <c r="AD3014" s="2">
        <f t="shared" si="47"/>
        <v>10.598055555555556</v>
      </c>
      <c r="AE3014" s="8">
        <f>WEEKDAY(AB3014)</f>
        <v>1</v>
      </c>
      <c r="AF3014">
        <f>IF(EXACT($AE3014,AF$1),$D3014,)</f>
        <v>21.57</v>
      </c>
      <c r="AG3014">
        <f>IF(EXACT($AE3014,AG$1),$D3014,)</f>
        <v>0</v>
      </c>
      <c r="AH3014">
        <f>IF(EXACT($AE3014,AH$1),$D3014,)</f>
        <v>0</v>
      </c>
      <c r="AI3014">
        <f>IF(EXACT($AE3014,AI$1),$D3014,)</f>
        <v>0</v>
      </c>
      <c r="AJ3014">
        <f>IF(EXACT($AE3014,AJ$1),$D3014,)</f>
        <v>0</v>
      </c>
      <c r="AK3014">
        <f>IF(EXACT($AE3014,AK$1),$D3014,)</f>
        <v>0</v>
      </c>
      <c r="AL3014">
        <f>IF(EXACT($AE3014,AL$1),$D3014,)</f>
        <v>0</v>
      </c>
    </row>
    <row r="3015" spans="1:38" x14ac:dyDescent="0.25">
      <c r="A3015" t="s">
        <v>9064</v>
      </c>
      <c r="B3015" t="s">
        <v>9065</v>
      </c>
      <c r="C3015" t="s">
        <v>27</v>
      </c>
      <c r="D3015">
        <v>26.14</v>
      </c>
      <c r="E3015" t="s">
        <v>28</v>
      </c>
      <c r="F3015" t="s">
        <v>9066</v>
      </c>
      <c r="G3015">
        <v>960</v>
      </c>
      <c r="H3015">
        <v>720</v>
      </c>
      <c r="I3015">
        <v>3</v>
      </c>
      <c r="J3015" t="s">
        <v>31</v>
      </c>
      <c r="K3015" t="s">
        <v>30</v>
      </c>
      <c r="L3015">
        <v>94</v>
      </c>
      <c r="M3015">
        <v>9</v>
      </c>
      <c r="N3015">
        <v>57</v>
      </c>
      <c r="O3015">
        <v>49</v>
      </c>
      <c r="P3015">
        <v>2793</v>
      </c>
      <c r="Q3015">
        <v>50</v>
      </c>
      <c r="R3015">
        <v>250</v>
      </c>
      <c r="S3015">
        <v>110</v>
      </c>
      <c r="T3015">
        <v>173</v>
      </c>
      <c r="U3015">
        <v>15</v>
      </c>
      <c r="V3015">
        <v>200</v>
      </c>
      <c r="W3015">
        <v>6</v>
      </c>
      <c r="X3015">
        <v>25</v>
      </c>
      <c r="Y3015">
        <v>1092.2</v>
      </c>
      <c r="AA3015" t="s">
        <v>30</v>
      </c>
      <c r="AB3015" s="1">
        <v>44626</v>
      </c>
      <c r="AC3015" s="2">
        <v>0.44318287037037035</v>
      </c>
      <c r="AD3015" s="2">
        <f t="shared" si="47"/>
        <v>10.636388888888888</v>
      </c>
      <c r="AE3015" s="8">
        <f>WEEKDAY(AB3015)</f>
        <v>1</v>
      </c>
      <c r="AF3015">
        <f>IF(EXACT($AE3015,AF$1),$D3015,)</f>
        <v>26.14</v>
      </c>
      <c r="AG3015">
        <f>IF(EXACT($AE3015,AG$1),$D3015,)</f>
        <v>0</v>
      </c>
      <c r="AH3015">
        <f>IF(EXACT($AE3015,AH$1),$D3015,)</f>
        <v>0</v>
      </c>
      <c r="AI3015">
        <f>IF(EXACT($AE3015,AI$1),$D3015,)</f>
        <v>0</v>
      </c>
      <c r="AJ3015">
        <f>IF(EXACT($AE3015,AJ$1),$D3015,)</f>
        <v>0</v>
      </c>
      <c r="AK3015">
        <f>IF(EXACT($AE3015,AK$1),$D3015,)</f>
        <v>0</v>
      </c>
      <c r="AL3015">
        <f>IF(EXACT($AE3015,AL$1),$D3015,)</f>
        <v>0</v>
      </c>
    </row>
    <row r="3016" spans="1:38" x14ac:dyDescent="0.25">
      <c r="A3016" t="s">
        <v>9067</v>
      </c>
      <c r="B3016" t="s">
        <v>9068</v>
      </c>
      <c r="C3016" t="s">
        <v>27</v>
      </c>
      <c r="D3016">
        <v>30.07</v>
      </c>
      <c r="E3016" t="s">
        <v>28</v>
      </c>
      <c r="F3016" t="s">
        <v>9069</v>
      </c>
      <c r="G3016">
        <v>960</v>
      </c>
      <c r="H3016">
        <v>720</v>
      </c>
      <c r="I3016">
        <v>3</v>
      </c>
      <c r="J3016" t="s">
        <v>29</v>
      </c>
      <c r="K3016" t="s">
        <v>30</v>
      </c>
      <c r="L3016">
        <v>38</v>
      </c>
      <c r="M3016">
        <v>13</v>
      </c>
      <c r="N3016">
        <v>68</v>
      </c>
      <c r="O3016">
        <v>41</v>
      </c>
      <c r="P3016">
        <v>2788</v>
      </c>
      <c r="Q3016">
        <v>50</v>
      </c>
      <c r="R3016">
        <v>250</v>
      </c>
      <c r="S3016">
        <v>110</v>
      </c>
      <c r="T3016">
        <v>173</v>
      </c>
      <c r="U3016">
        <v>15</v>
      </c>
      <c r="V3016">
        <v>200</v>
      </c>
      <c r="W3016">
        <v>6</v>
      </c>
      <c r="X3016">
        <v>56</v>
      </c>
      <c r="Y3016">
        <v>2743.2</v>
      </c>
      <c r="AA3016" t="s">
        <v>30</v>
      </c>
      <c r="AB3016" s="1">
        <v>44626</v>
      </c>
      <c r="AC3016" s="2">
        <v>0.44807870370370373</v>
      </c>
      <c r="AD3016" s="2">
        <f t="shared" si="47"/>
        <v>10.753888888888889</v>
      </c>
      <c r="AE3016" s="8">
        <f>WEEKDAY(AB3016)</f>
        <v>1</v>
      </c>
      <c r="AF3016">
        <f>IF(EXACT($AE3016,AF$1),$D3016,)</f>
        <v>30.07</v>
      </c>
      <c r="AG3016">
        <f>IF(EXACT($AE3016,AG$1),$D3016,)</f>
        <v>0</v>
      </c>
      <c r="AH3016">
        <f>IF(EXACT($AE3016,AH$1),$D3016,)</f>
        <v>0</v>
      </c>
      <c r="AI3016">
        <f>IF(EXACT($AE3016,AI$1),$D3016,)</f>
        <v>0</v>
      </c>
      <c r="AJ3016">
        <f>IF(EXACT($AE3016,AJ$1),$D3016,)</f>
        <v>0</v>
      </c>
      <c r="AK3016">
        <f>IF(EXACT($AE3016,AK$1),$D3016,)</f>
        <v>0</v>
      </c>
      <c r="AL3016">
        <f>IF(EXACT($AE3016,AL$1),$D3016,)</f>
        <v>0</v>
      </c>
    </row>
    <row r="3017" spans="1:38" x14ac:dyDescent="0.25">
      <c r="A3017" t="s">
        <v>9070</v>
      </c>
      <c r="B3017" t="s">
        <v>9071</v>
      </c>
      <c r="C3017" t="s">
        <v>27</v>
      </c>
      <c r="D3017">
        <v>20.03</v>
      </c>
      <c r="E3017" t="s">
        <v>28</v>
      </c>
      <c r="F3017" t="s">
        <v>9072</v>
      </c>
      <c r="G3017">
        <v>960</v>
      </c>
      <c r="H3017">
        <v>720</v>
      </c>
      <c r="I3017">
        <v>3</v>
      </c>
      <c r="J3017" t="s">
        <v>29</v>
      </c>
      <c r="K3017" t="s">
        <v>30</v>
      </c>
      <c r="L3017">
        <v>120</v>
      </c>
      <c r="M3017">
        <v>19</v>
      </c>
      <c r="N3017">
        <v>44</v>
      </c>
      <c r="O3017">
        <v>33</v>
      </c>
      <c r="P3017">
        <v>1452</v>
      </c>
      <c r="Q3017">
        <v>50</v>
      </c>
      <c r="R3017">
        <v>250</v>
      </c>
      <c r="S3017">
        <v>110</v>
      </c>
      <c r="T3017">
        <v>173</v>
      </c>
      <c r="U3017">
        <v>15</v>
      </c>
      <c r="V3017">
        <v>200</v>
      </c>
      <c r="W3017">
        <v>6</v>
      </c>
      <c r="X3017">
        <v>56</v>
      </c>
      <c r="Y3017">
        <v>2743.2</v>
      </c>
      <c r="AA3017" t="s">
        <v>30</v>
      </c>
      <c r="AB3017" s="1">
        <v>44626</v>
      </c>
      <c r="AC3017" s="2">
        <v>0.45322916666666663</v>
      </c>
      <c r="AD3017" s="2">
        <f t="shared" si="47"/>
        <v>10.8775</v>
      </c>
      <c r="AE3017" s="8">
        <f>WEEKDAY(AB3017)</f>
        <v>1</v>
      </c>
      <c r="AF3017">
        <f>IF(EXACT($AE3017,AF$1),$D3017,)</f>
        <v>20.03</v>
      </c>
      <c r="AG3017">
        <f>IF(EXACT($AE3017,AG$1),$D3017,)</f>
        <v>0</v>
      </c>
      <c r="AH3017">
        <f>IF(EXACT($AE3017,AH$1),$D3017,)</f>
        <v>0</v>
      </c>
      <c r="AI3017">
        <f>IF(EXACT($AE3017,AI$1),$D3017,)</f>
        <v>0</v>
      </c>
      <c r="AJ3017">
        <f>IF(EXACT($AE3017,AJ$1),$D3017,)</f>
        <v>0</v>
      </c>
      <c r="AK3017">
        <f>IF(EXACT($AE3017,AK$1),$D3017,)</f>
        <v>0</v>
      </c>
      <c r="AL3017">
        <f>IF(EXACT($AE3017,AL$1),$D3017,)</f>
        <v>0</v>
      </c>
    </row>
    <row r="3018" spans="1:38" x14ac:dyDescent="0.25">
      <c r="A3018" t="s">
        <v>9073</v>
      </c>
      <c r="B3018" t="s">
        <v>9074</v>
      </c>
      <c r="C3018" t="s">
        <v>27</v>
      </c>
      <c r="D3018">
        <v>16.09</v>
      </c>
      <c r="E3018" t="s">
        <v>28</v>
      </c>
      <c r="F3018" t="s">
        <v>9075</v>
      </c>
      <c r="G3018">
        <v>960</v>
      </c>
      <c r="H3018">
        <v>720</v>
      </c>
      <c r="I3018">
        <v>3</v>
      </c>
      <c r="J3018" t="s">
        <v>31</v>
      </c>
      <c r="K3018" t="s">
        <v>30</v>
      </c>
      <c r="L3018">
        <v>43</v>
      </c>
      <c r="M3018">
        <v>29</v>
      </c>
      <c r="N3018">
        <v>43</v>
      </c>
      <c r="O3018">
        <v>34</v>
      </c>
      <c r="P3018">
        <v>1462</v>
      </c>
      <c r="Q3018">
        <v>50</v>
      </c>
      <c r="R3018">
        <v>250</v>
      </c>
      <c r="S3018">
        <v>110</v>
      </c>
      <c r="T3018">
        <v>173</v>
      </c>
      <c r="U3018">
        <v>15</v>
      </c>
      <c r="V3018">
        <v>200</v>
      </c>
      <c r="W3018">
        <v>6</v>
      </c>
      <c r="X3018">
        <v>25</v>
      </c>
      <c r="Y3018">
        <v>1092.2</v>
      </c>
      <c r="AA3018" t="s">
        <v>30</v>
      </c>
      <c r="AB3018" s="1">
        <v>44626</v>
      </c>
      <c r="AC3018" s="2">
        <v>0.45594907407407409</v>
      </c>
      <c r="AD3018" s="2">
        <f t="shared" si="47"/>
        <v>10.942777777777778</v>
      </c>
      <c r="AE3018" s="8">
        <f>WEEKDAY(AB3018)</f>
        <v>1</v>
      </c>
      <c r="AF3018">
        <f>IF(EXACT($AE3018,AF$1),$D3018,)</f>
        <v>16.09</v>
      </c>
      <c r="AG3018">
        <f>IF(EXACT($AE3018,AG$1),$D3018,)</f>
        <v>0</v>
      </c>
      <c r="AH3018">
        <f>IF(EXACT($AE3018,AH$1),$D3018,)</f>
        <v>0</v>
      </c>
      <c r="AI3018">
        <f>IF(EXACT($AE3018,AI$1),$D3018,)</f>
        <v>0</v>
      </c>
      <c r="AJ3018">
        <f>IF(EXACT($AE3018,AJ$1),$D3018,)</f>
        <v>0</v>
      </c>
      <c r="AK3018">
        <f>IF(EXACT($AE3018,AK$1),$D3018,)</f>
        <v>0</v>
      </c>
      <c r="AL3018">
        <f>IF(EXACT($AE3018,AL$1),$D3018,)</f>
        <v>0</v>
      </c>
    </row>
    <row r="3019" spans="1:38" x14ac:dyDescent="0.25">
      <c r="A3019" t="s">
        <v>9076</v>
      </c>
      <c r="B3019" t="s">
        <v>9077</v>
      </c>
      <c r="C3019" t="s">
        <v>27</v>
      </c>
      <c r="D3019">
        <v>15.98</v>
      </c>
      <c r="E3019" t="s">
        <v>28</v>
      </c>
      <c r="F3019" t="s">
        <v>9078</v>
      </c>
      <c r="G3019">
        <v>960</v>
      </c>
      <c r="H3019">
        <v>720</v>
      </c>
      <c r="I3019">
        <v>3</v>
      </c>
      <c r="J3019" t="s">
        <v>29</v>
      </c>
      <c r="K3019" t="s">
        <v>30</v>
      </c>
      <c r="L3019">
        <v>52</v>
      </c>
      <c r="M3019">
        <v>6</v>
      </c>
      <c r="N3019">
        <v>88</v>
      </c>
      <c r="O3019">
        <v>46</v>
      </c>
      <c r="P3019">
        <v>4048</v>
      </c>
      <c r="Q3019">
        <v>50</v>
      </c>
      <c r="R3019">
        <v>250</v>
      </c>
      <c r="S3019">
        <v>110</v>
      </c>
      <c r="T3019">
        <v>173</v>
      </c>
      <c r="U3019">
        <v>15</v>
      </c>
      <c r="V3019">
        <v>200</v>
      </c>
      <c r="W3019">
        <v>6</v>
      </c>
      <c r="X3019">
        <v>56</v>
      </c>
      <c r="Y3019">
        <v>2743.2</v>
      </c>
      <c r="AA3019" t="s">
        <v>30</v>
      </c>
      <c r="AB3019" s="1">
        <v>44626</v>
      </c>
      <c r="AC3019" s="2">
        <v>0.45777777777777778</v>
      </c>
      <c r="AD3019" s="2">
        <f t="shared" si="47"/>
        <v>10.986666666666666</v>
      </c>
      <c r="AE3019" s="8">
        <f>WEEKDAY(AB3019)</f>
        <v>1</v>
      </c>
      <c r="AF3019">
        <f>IF(EXACT($AE3019,AF$1),$D3019,)</f>
        <v>15.98</v>
      </c>
      <c r="AG3019">
        <f>IF(EXACT($AE3019,AG$1),$D3019,)</f>
        <v>0</v>
      </c>
      <c r="AH3019">
        <f>IF(EXACT($AE3019,AH$1),$D3019,)</f>
        <v>0</v>
      </c>
      <c r="AI3019">
        <f>IF(EXACT($AE3019,AI$1),$D3019,)</f>
        <v>0</v>
      </c>
      <c r="AJ3019">
        <f>IF(EXACT($AE3019,AJ$1),$D3019,)</f>
        <v>0</v>
      </c>
      <c r="AK3019">
        <f>IF(EXACT($AE3019,AK$1),$D3019,)</f>
        <v>0</v>
      </c>
      <c r="AL3019">
        <f>IF(EXACT($AE3019,AL$1),$D3019,)</f>
        <v>0</v>
      </c>
    </row>
    <row r="3020" spans="1:38" x14ac:dyDescent="0.25">
      <c r="A3020" t="s">
        <v>9079</v>
      </c>
      <c r="B3020" t="s">
        <v>9080</v>
      </c>
      <c r="C3020" t="s">
        <v>27</v>
      </c>
      <c r="D3020">
        <v>30.98</v>
      </c>
      <c r="E3020" t="s">
        <v>28</v>
      </c>
      <c r="F3020" t="s">
        <v>9081</v>
      </c>
      <c r="G3020">
        <v>960</v>
      </c>
      <c r="H3020">
        <v>720</v>
      </c>
      <c r="I3020">
        <v>3</v>
      </c>
      <c r="J3020" t="s">
        <v>31</v>
      </c>
      <c r="K3020" t="s">
        <v>30</v>
      </c>
      <c r="L3020">
        <v>109</v>
      </c>
      <c r="M3020">
        <v>34</v>
      </c>
      <c r="N3020">
        <v>24</v>
      </c>
      <c r="O3020">
        <v>24</v>
      </c>
      <c r="P3020">
        <v>576</v>
      </c>
      <c r="Q3020">
        <v>50</v>
      </c>
      <c r="R3020">
        <v>250</v>
      </c>
      <c r="S3020">
        <v>110</v>
      </c>
      <c r="T3020">
        <v>173</v>
      </c>
      <c r="U3020">
        <v>15</v>
      </c>
      <c r="V3020">
        <v>200</v>
      </c>
      <c r="W3020">
        <v>6</v>
      </c>
      <c r="X3020">
        <v>25</v>
      </c>
      <c r="Y3020">
        <v>1092.2</v>
      </c>
      <c r="AA3020" t="s">
        <v>30</v>
      </c>
      <c r="AB3020" s="1">
        <v>44626</v>
      </c>
      <c r="AC3020" s="2">
        <v>0.46274305555555556</v>
      </c>
      <c r="AD3020" s="2">
        <f t="shared" si="47"/>
        <v>11.105833333333333</v>
      </c>
      <c r="AE3020" s="8">
        <f>WEEKDAY(AB3020)</f>
        <v>1</v>
      </c>
      <c r="AF3020">
        <f>IF(EXACT($AE3020,AF$1),$D3020,)</f>
        <v>30.98</v>
      </c>
      <c r="AG3020">
        <f>IF(EXACT($AE3020,AG$1),$D3020,)</f>
        <v>0</v>
      </c>
      <c r="AH3020">
        <f>IF(EXACT($AE3020,AH$1),$D3020,)</f>
        <v>0</v>
      </c>
      <c r="AI3020">
        <f>IF(EXACT($AE3020,AI$1),$D3020,)</f>
        <v>0</v>
      </c>
      <c r="AJ3020">
        <f>IF(EXACT($AE3020,AJ$1),$D3020,)</f>
        <v>0</v>
      </c>
      <c r="AK3020">
        <f>IF(EXACT($AE3020,AK$1),$D3020,)</f>
        <v>0</v>
      </c>
      <c r="AL3020">
        <f>IF(EXACT($AE3020,AL$1),$D3020,)</f>
        <v>0</v>
      </c>
    </row>
    <row r="3021" spans="1:38" x14ac:dyDescent="0.25">
      <c r="A3021" t="s">
        <v>9082</v>
      </c>
      <c r="B3021" t="s">
        <v>9083</v>
      </c>
      <c r="C3021" t="s">
        <v>27</v>
      </c>
      <c r="D3021">
        <v>31.32</v>
      </c>
      <c r="E3021" t="s">
        <v>28</v>
      </c>
      <c r="F3021" t="s">
        <v>9084</v>
      </c>
      <c r="G3021">
        <v>960</v>
      </c>
      <c r="H3021">
        <v>720</v>
      </c>
      <c r="I3021">
        <v>3</v>
      </c>
      <c r="J3021" t="s">
        <v>31</v>
      </c>
      <c r="K3021" t="s">
        <v>30</v>
      </c>
      <c r="L3021">
        <v>100</v>
      </c>
      <c r="M3021">
        <v>8</v>
      </c>
      <c r="N3021">
        <v>74</v>
      </c>
      <c r="O3021">
        <v>51</v>
      </c>
      <c r="P3021">
        <v>3774</v>
      </c>
      <c r="Q3021">
        <v>50</v>
      </c>
      <c r="R3021">
        <v>250</v>
      </c>
      <c r="S3021">
        <v>110</v>
      </c>
      <c r="T3021">
        <v>173</v>
      </c>
      <c r="U3021">
        <v>15</v>
      </c>
      <c r="V3021">
        <v>200</v>
      </c>
      <c r="W3021">
        <v>6</v>
      </c>
      <c r="X3021">
        <v>25</v>
      </c>
      <c r="Y3021">
        <v>1092.2</v>
      </c>
      <c r="AA3021" t="s">
        <v>30</v>
      </c>
      <c r="AB3021" s="1">
        <v>44626</v>
      </c>
      <c r="AC3021" s="2">
        <v>0.46673611111111107</v>
      </c>
      <c r="AD3021" s="2">
        <f t="shared" si="47"/>
        <v>11.201666666666666</v>
      </c>
      <c r="AE3021" s="8">
        <f>WEEKDAY(AB3021)</f>
        <v>1</v>
      </c>
      <c r="AF3021">
        <f>IF(EXACT($AE3021,AF$1),$D3021,)</f>
        <v>31.32</v>
      </c>
      <c r="AG3021">
        <f>IF(EXACT($AE3021,AG$1),$D3021,)</f>
        <v>0</v>
      </c>
      <c r="AH3021">
        <f>IF(EXACT($AE3021,AH$1),$D3021,)</f>
        <v>0</v>
      </c>
      <c r="AI3021">
        <f>IF(EXACT($AE3021,AI$1),$D3021,)</f>
        <v>0</v>
      </c>
      <c r="AJ3021">
        <f>IF(EXACT($AE3021,AJ$1),$D3021,)</f>
        <v>0</v>
      </c>
      <c r="AK3021">
        <f>IF(EXACT($AE3021,AK$1),$D3021,)</f>
        <v>0</v>
      </c>
      <c r="AL3021">
        <f>IF(EXACT($AE3021,AL$1),$D3021,)</f>
        <v>0</v>
      </c>
    </row>
    <row r="3022" spans="1:38" x14ac:dyDescent="0.25">
      <c r="A3022" t="s">
        <v>9085</v>
      </c>
      <c r="B3022" t="s">
        <v>9086</v>
      </c>
      <c r="C3022" t="s">
        <v>27</v>
      </c>
      <c r="D3022">
        <v>25.71</v>
      </c>
      <c r="E3022" t="s">
        <v>28</v>
      </c>
      <c r="F3022" t="s">
        <v>9087</v>
      </c>
      <c r="G3022">
        <v>960</v>
      </c>
      <c r="H3022">
        <v>720</v>
      </c>
      <c r="I3022">
        <v>3</v>
      </c>
      <c r="J3022" t="s">
        <v>29</v>
      </c>
      <c r="K3022" t="s">
        <v>30</v>
      </c>
      <c r="L3022">
        <v>67</v>
      </c>
      <c r="M3022">
        <v>18</v>
      </c>
      <c r="N3022">
        <v>54</v>
      </c>
      <c r="O3022">
        <v>34</v>
      </c>
      <c r="P3022">
        <v>1836</v>
      </c>
      <c r="Q3022">
        <v>50</v>
      </c>
      <c r="R3022">
        <v>250</v>
      </c>
      <c r="S3022">
        <v>110</v>
      </c>
      <c r="T3022">
        <v>173</v>
      </c>
      <c r="U3022">
        <v>15</v>
      </c>
      <c r="V3022">
        <v>200</v>
      </c>
      <c r="W3022">
        <v>6</v>
      </c>
      <c r="X3022">
        <v>56</v>
      </c>
      <c r="Y3022">
        <v>2743.2</v>
      </c>
      <c r="AA3022" t="s">
        <v>30</v>
      </c>
      <c r="AB3022" s="1">
        <v>44626</v>
      </c>
      <c r="AC3022" s="2">
        <v>0.4694444444444445</v>
      </c>
      <c r="AD3022" s="2">
        <f t="shared" si="47"/>
        <v>11.266666666666667</v>
      </c>
      <c r="AE3022" s="8">
        <f>WEEKDAY(AB3022)</f>
        <v>1</v>
      </c>
      <c r="AF3022">
        <f>IF(EXACT($AE3022,AF$1),$D3022,)</f>
        <v>25.71</v>
      </c>
      <c r="AG3022">
        <f>IF(EXACT($AE3022,AG$1),$D3022,)</f>
        <v>0</v>
      </c>
      <c r="AH3022">
        <f>IF(EXACT($AE3022,AH$1),$D3022,)</f>
        <v>0</v>
      </c>
      <c r="AI3022">
        <f>IF(EXACT($AE3022,AI$1),$D3022,)</f>
        <v>0</v>
      </c>
      <c r="AJ3022">
        <f>IF(EXACT($AE3022,AJ$1),$D3022,)</f>
        <v>0</v>
      </c>
      <c r="AK3022">
        <f>IF(EXACT($AE3022,AK$1),$D3022,)</f>
        <v>0</v>
      </c>
      <c r="AL3022">
        <f>IF(EXACT($AE3022,AL$1),$D3022,)</f>
        <v>0</v>
      </c>
    </row>
    <row r="3023" spans="1:38" x14ac:dyDescent="0.25">
      <c r="A3023" t="s">
        <v>9088</v>
      </c>
      <c r="B3023" t="s">
        <v>9089</v>
      </c>
      <c r="C3023" t="s">
        <v>27</v>
      </c>
      <c r="D3023">
        <v>18.88</v>
      </c>
      <c r="E3023" t="s">
        <v>28</v>
      </c>
      <c r="F3023" t="s">
        <v>9090</v>
      </c>
      <c r="G3023">
        <v>960</v>
      </c>
      <c r="H3023">
        <v>720</v>
      </c>
      <c r="I3023">
        <v>3</v>
      </c>
      <c r="J3023" t="s">
        <v>29</v>
      </c>
      <c r="K3023" t="s">
        <v>30</v>
      </c>
      <c r="L3023">
        <v>83</v>
      </c>
      <c r="M3023">
        <v>12</v>
      </c>
      <c r="N3023">
        <v>56</v>
      </c>
      <c r="O3023">
        <v>41</v>
      </c>
      <c r="P3023">
        <v>2296</v>
      </c>
      <c r="Q3023">
        <v>50</v>
      </c>
      <c r="R3023">
        <v>250</v>
      </c>
      <c r="S3023">
        <v>110</v>
      </c>
      <c r="T3023">
        <v>173</v>
      </c>
      <c r="U3023">
        <v>15</v>
      </c>
      <c r="V3023">
        <v>200</v>
      </c>
      <c r="W3023">
        <v>6</v>
      </c>
      <c r="X3023">
        <v>56</v>
      </c>
      <c r="Y3023">
        <v>2743.2</v>
      </c>
      <c r="AA3023" t="s">
        <v>30</v>
      </c>
      <c r="AB3023" s="1">
        <v>44626</v>
      </c>
      <c r="AC3023" s="2">
        <v>0.47310185185185188</v>
      </c>
      <c r="AD3023" s="2">
        <f t="shared" si="47"/>
        <v>11.354444444444445</v>
      </c>
      <c r="AE3023" s="8">
        <f>WEEKDAY(AB3023)</f>
        <v>1</v>
      </c>
      <c r="AF3023">
        <f>IF(EXACT($AE3023,AF$1),$D3023,)</f>
        <v>18.88</v>
      </c>
      <c r="AG3023">
        <f>IF(EXACT($AE3023,AG$1),$D3023,)</f>
        <v>0</v>
      </c>
      <c r="AH3023">
        <f>IF(EXACT($AE3023,AH$1),$D3023,)</f>
        <v>0</v>
      </c>
      <c r="AI3023">
        <f>IF(EXACT($AE3023,AI$1),$D3023,)</f>
        <v>0</v>
      </c>
      <c r="AJ3023">
        <f>IF(EXACT($AE3023,AJ$1),$D3023,)</f>
        <v>0</v>
      </c>
      <c r="AK3023">
        <f>IF(EXACT($AE3023,AK$1),$D3023,)</f>
        <v>0</v>
      </c>
      <c r="AL3023">
        <f>IF(EXACT($AE3023,AL$1),$D3023,)</f>
        <v>0</v>
      </c>
    </row>
    <row r="3024" spans="1:38" x14ac:dyDescent="0.25">
      <c r="A3024" t="s">
        <v>9091</v>
      </c>
      <c r="B3024" t="s">
        <v>9092</v>
      </c>
      <c r="C3024" t="s">
        <v>27</v>
      </c>
      <c r="D3024">
        <v>26.88</v>
      </c>
      <c r="E3024" t="s">
        <v>28</v>
      </c>
      <c r="F3024" t="s">
        <v>9093</v>
      </c>
      <c r="G3024">
        <v>960</v>
      </c>
      <c r="H3024">
        <v>720</v>
      </c>
      <c r="I3024">
        <v>3</v>
      </c>
      <c r="J3024" t="s">
        <v>29</v>
      </c>
      <c r="K3024" t="s">
        <v>30</v>
      </c>
      <c r="L3024">
        <v>41</v>
      </c>
      <c r="M3024">
        <v>10</v>
      </c>
      <c r="N3024">
        <v>67</v>
      </c>
      <c r="O3024">
        <v>44</v>
      </c>
      <c r="P3024">
        <v>2948</v>
      </c>
      <c r="Q3024">
        <v>50</v>
      </c>
      <c r="R3024">
        <v>250</v>
      </c>
      <c r="S3024">
        <v>110</v>
      </c>
      <c r="T3024">
        <v>173</v>
      </c>
      <c r="U3024">
        <v>15</v>
      </c>
      <c r="V3024">
        <v>200</v>
      </c>
      <c r="W3024">
        <v>6</v>
      </c>
      <c r="X3024">
        <v>56</v>
      </c>
      <c r="Y3024">
        <v>2743.2</v>
      </c>
      <c r="AA3024" t="s">
        <v>30</v>
      </c>
      <c r="AB3024" s="1">
        <v>44626</v>
      </c>
      <c r="AC3024" s="2">
        <v>0.47542824074074069</v>
      </c>
      <c r="AD3024" s="2">
        <f t="shared" si="47"/>
        <v>11.410277777777777</v>
      </c>
      <c r="AE3024" s="8">
        <f>WEEKDAY(AB3024)</f>
        <v>1</v>
      </c>
      <c r="AF3024">
        <f>IF(EXACT($AE3024,AF$1),$D3024,)</f>
        <v>26.88</v>
      </c>
      <c r="AG3024">
        <f>IF(EXACT($AE3024,AG$1),$D3024,)</f>
        <v>0</v>
      </c>
      <c r="AH3024">
        <f>IF(EXACT($AE3024,AH$1),$D3024,)</f>
        <v>0</v>
      </c>
      <c r="AI3024">
        <f>IF(EXACT($AE3024,AI$1),$D3024,)</f>
        <v>0</v>
      </c>
      <c r="AJ3024">
        <f>IF(EXACT($AE3024,AJ$1),$D3024,)</f>
        <v>0</v>
      </c>
      <c r="AK3024">
        <f>IF(EXACT($AE3024,AK$1),$D3024,)</f>
        <v>0</v>
      </c>
      <c r="AL3024">
        <f>IF(EXACT($AE3024,AL$1),$D3024,)</f>
        <v>0</v>
      </c>
    </row>
    <row r="3025" spans="1:38" x14ac:dyDescent="0.25">
      <c r="A3025" t="s">
        <v>9094</v>
      </c>
      <c r="B3025" t="s">
        <v>9095</v>
      </c>
      <c r="C3025" t="s">
        <v>27</v>
      </c>
      <c r="D3025">
        <v>22.25</v>
      </c>
      <c r="E3025" t="s">
        <v>28</v>
      </c>
      <c r="F3025" t="s">
        <v>9096</v>
      </c>
      <c r="G3025">
        <v>960</v>
      </c>
      <c r="H3025">
        <v>720</v>
      </c>
      <c r="I3025">
        <v>3</v>
      </c>
      <c r="J3025" t="s">
        <v>29</v>
      </c>
      <c r="K3025" t="s">
        <v>30</v>
      </c>
      <c r="L3025">
        <v>107</v>
      </c>
      <c r="M3025">
        <v>20</v>
      </c>
      <c r="N3025">
        <v>44</v>
      </c>
      <c r="O3025">
        <v>32</v>
      </c>
      <c r="P3025">
        <v>1408</v>
      </c>
      <c r="Q3025">
        <v>50</v>
      </c>
      <c r="R3025">
        <v>250</v>
      </c>
      <c r="S3025">
        <v>110</v>
      </c>
      <c r="T3025">
        <v>173</v>
      </c>
      <c r="U3025">
        <v>15</v>
      </c>
      <c r="V3025">
        <v>200</v>
      </c>
      <c r="W3025">
        <v>6</v>
      </c>
      <c r="X3025">
        <v>56</v>
      </c>
      <c r="Y3025">
        <v>2743.2</v>
      </c>
      <c r="AA3025" t="s">
        <v>30</v>
      </c>
      <c r="AB3025" s="1">
        <v>44626</v>
      </c>
      <c r="AC3025" s="2">
        <v>0.49004629629629631</v>
      </c>
      <c r="AD3025" s="2">
        <f t="shared" si="47"/>
        <v>11.761111111111111</v>
      </c>
      <c r="AE3025" s="8">
        <f>WEEKDAY(AB3025)</f>
        <v>1</v>
      </c>
      <c r="AF3025">
        <f>IF(EXACT($AE3025,AF$1),$D3025,)</f>
        <v>22.25</v>
      </c>
      <c r="AG3025">
        <f>IF(EXACT($AE3025,AG$1),$D3025,)</f>
        <v>0</v>
      </c>
      <c r="AH3025">
        <f>IF(EXACT($AE3025,AH$1),$D3025,)</f>
        <v>0</v>
      </c>
      <c r="AI3025">
        <f>IF(EXACT($AE3025,AI$1),$D3025,)</f>
        <v>0</v>
      </c>
      <c r="AJ3025">
        <f>IF(EXACT($AE3025,AJ$1),$D3025,)</f>
        <v>0</v>
      </c>
      <c r="AK3025">
        <f>IF(EXACT($AE3025,AK$1),$D3025,)</f>
        <v>0</v>
      </c>
      <c r="AL3025">
        <f>IF(EXACT($AE3025,AL$1),$D3025,)</f>
        <v>0</v>
      </c>
    </row>
    <row r="3026" spans="1:38" x14ac:dyDescent="0.25">
      <c r="A3026" t="s">
        <v>9097</v>
      </c>
      <c r="B3026" t="s">
        <v>9098</v>
      </c>
      <c r="C3026" t="s">
        <v>27</v>
      </c>
      <c r="D3026">
        <v>16.649999999999999</v>
      </c>
      <c r="E3026" t="s">
        <v>28</v>
      </c>
      <c r="F3026" t="s">
        <v>9099</v>
      </c>
      <c r="G3026">
        <v>960</v>
      </c>
      <c r="H3026">
        <v>720</v>
      </c>
      <c r="I3026">
        <v>3</v>
      </c>
      <c r="J3026" t="s">
        <v>31</v>
      </c>
      <c r="K3026" t="s">
        <v>30</v>
      </c>
      <c r="L3026">
        <v>58</v>
      </c>
      <c r="M3026">
        <v>16</v>
      </c>
      <c r="N3026">
        <v>41</v>
      </c>
      <c r="O3026">
        <v>38</v>
      </c>
      <c r="P3026">
        <v>1558</v>
      </c>
      <c r="Q3026">
        <v>50</v>
      </c>
      <c r="R3026">
        <v>250</v>
      </c>
      <c r="S3026">
        <v>110</v>
      </c>
      <c r="T3026">
        <v>173</v>
      </c>
      <c r="U3026">
        <v>15</v>
      </c>
      <c r="V3026">
        <v>200</v>
      </c>
      <c r="W3026">
        <v>6</v>
      </c>
      <c r="X3026">
        <v>25</v>
      </c>
      <c r="Y3026">
        <v>1092.2</v>
      </c>
      <c r="AA3026" t="s">
        <v>30</v>
      </c>
      <c r="AB3026" s="1">
        <v>44626</v>
      </c>
      <c r="AC3026" s="2">
        <v>0.49233796296296295</v>
      </c>
      <c r="AD3026" s="2">
        <f t="shared" si="47"/>
        <v>11.816111111111111</v>
      </c>
      <c r="AE3026" s="8">
        <f>WEEKDAY(AB3026)</f>
        <v>1</v>
      </c>
      <c r="AF3026">
        <f>IF(EXACT($AE3026,AF$1),$D3026,)</f>
        <v>16.649999999999999</v>
      </c>
      <c r="AG3026">
        <f>IF(EXACT($AE3026,AG$1),$D3026,)</f>
        <v>0</v>
      </c>
      <c r="AH3026">
        <f>IF(EXACT($AE3026,AH$1),$D3026,)</f>
        <v>0</v>
      </c>
      <c r="AI3026">
        <f>IF(EXACT($AE3026,AI$1),$D3026,)</f>
        <v>0</v>
      </c>
      <c r="AJ3026">
        <f>IF(EXACT($AE3026,AJ$1),$D3026,)</f>
        <v>0</v>
      </c>
      <c r="AK3026">
        <f>IF(EXACT($AE3026,AK$1),$D3026,)</f>
        <v>0</v>
      </c>
      <c r="AL3026">
        <f>IF(EXACT($AE3026,AL$1),$D3026,)</f>
        <v>0</v>
      </c>
    </row>
    <row r="3027" spans="1:38" x14ac:dyDescent="0.25">
      <c r="A3027" t="s">
        <v>9100</v>
      </c>
      <c r="B3027" t="s">
        <v>9101</v>
      </c>
      <c r="C3027" t="s">
        <v>27</v>
      </c>
      <c r="D3027">
        <v>18.04</v>
      </c>
      <c r="E3027" t="s">
        <v>28</v>
      </c>
      <c r="F3027" t="s">
        <v>9102</v>
      </c>
      <c r="G3027">
        <v>960</v>
      </c>
      <c r="H3027">
        <v>720</v>
      </c>
      <c r="I3027">
        <v>3</v>
      </c>
      <c r="J3027" t="s">
        <v>29</v>
      </c>
      <c r="K3027" t="s">
        <v>30</v>
      </c>
      <c r="L3027">
        <v>131</v>
      </c>
      <c r="M3027">
        <v>17</v>
      </c>
      <c r="N3027">
        <v>41</v>
      </c>
      <c r="O3027">
        <v>35</v>
      </c>
      <c r="P3027">
        <v>1435</v>
      </c>
      <c r="Q3027">
        <v>50</v>
      </c>
      <c r="R3027">
        <v>250</v>
      </c>
      <c r="S3027">
        <v>110</v>
      </c>
      <c r="T3027">
        <v>173</v>
      </c>
      <c r="U3027">
        <v>15</v>
      </c>
      <c r="V3027">
        <v>200</v>
      </c>
      <c r="W3027">
        <v>6</v>
      </c>
      <c r="X3027">
        <v>56</v>
      </c>
      <c r="Y3027">
        <v>2743.2</v>
      </c>
      <c r="AA3027" t="s">
        <v>30</v>
      </c>
      <c r="AB3027" s="1">
        <v>44626</v>
      </c>
      <c r="AC3027" s="2">
        <v>0.49304398148148149</v>
      </c>
      <c r="AD3027" s="2">
        <f t="shared" si="47"/>
        <v>11.833055555555555</v>
      </c>
      <c r="AE3027" s="8">
        <f>WEEKDAY(AB3027)</f>
        <v>1</v>
      </c>
      <c r="AF3027">
        <f>IF(EXACT($AE3027,AF$1),$D3027,)</f>
        <v>18.04</v>
      </c>
      <c r="AG3027">
        <f>IF(EXACT($AE3027,AG$1),$D3027,)</f>
        <v>0</v>
      </c>
      <c r="AH3027">
        <f>IF(EXACT($AE3027,AH$1),$D3027,)</f>
        <v>0</v>
      </c>
      <c r="AI3027">
        <f>IF(EXACT($AE3027,AI$1),$D3027,)</f>
        <v>0</v>
      </c>
      <c r="AJ3027">
        <f>IF(EXACT($AE3027,AJ$1),$D3027,)</f>
        <v>0</v>
      </c>
      <c r="AK3027">
        <f>IF(EXACT($AE3027,AK$1),$D3027,)</f>
        <v>0</v>
      </c>
      <c r="AL3027">
        <f>IF(EXACT($AE3027,AL$1),$D3027,)</f>
        <v>0</v>
      </c>
    </row>
    <row r="3028" spans="1:38" x14ac:dyDescent="0.25">
      <c r="A3028" t="s">
        <v>9103</v>
      </c>
      <c r="B3028" t="s">
        <v>9104</v>
      </c>
      <c r="C3028" t="s">
        <v>27</v>
      </c>
      <c r="D3028">
        <v>31.72</v>
      </c>
      <c r="E3028" t="s">
        <v>28</v>
      </c>
      <c r="F3028" t="s">
        <v>9105</v>
      </c>
      <c r="G3028">
        <v>960</v>
      </c>
      <c r="H3028">
        <v>720</v>
      </c>
      <c r="I3028">
        <v>3</v>
      </c>
      <c r="J3028" t="s">
        <v>29</v>
      </c>
      <c r="K3028" t="s">
        <v>30</v>
      </c>
      <c r="L3028">
        <v>41</v>
      </c>
      <c r="M3028">
        <v>19</v>
      </c>
      <c r="N3028">
        <v>114</v>
      </c>
      <c r="O3028">
        <v>34</v>
      </c>
      <c r="P3028">
        <v>3876</v>
      </c>
      <c r="Q3028">
        <v>50</v>
      </c>
      <c r="R3028">
        <v>250</v>
      </c>
      <c r="S3028">
        <v>110</v>
      </c>
      <c r="T3028">
        <v>173</v>
      </c>
      <c r="U3028">
        <v>15</v>
      </c>
      <c r="V3028">
        <v>200</v>
      </c>
      <c r="W3028">
        <v>6</v>
      </c>
      <c r="X3028">
        <v>56</v>
      </c>
      <c r="Y3028">
        <v>2743.2</v>
      </c>
      <c r="AA3028" t="s">
        <v>30</v>
      </c>
      <c r="AB3028" s="1">
        <v>44626</v>
      </c>
      <c r="AC3028" s="2">
        <v>0.4994791666666667</v>
      </c>
      <c r="AD3028" s="2">
        <f t="shared" si="47"/>
        <v>11.987500000000001</v>
      </c>
      <c r="AE3028" s="8">
        <f>WEEKDAY(AB3028)</f>
        <v>1</v>
      </c>
      <c r="AF3028">
        <f>IF(EXACT($AE3028,AF$1),$D3028,)</f>
        <v>31.72</v>
      </c>
      <c r="AG3028">
        <f>IF(EXACT($AE3028,AG$1),$D3028,)</f>
        <v>0</v>
      </c>
      <c r="AH3028">
        <f>IF(EXACT($AE3028,AH$1),$D3028,)</f>
        <v>0</v>
      </c>
      <c r="AI3028">
        <f>IF(EXACT($AE3028,AI$1),$D3028,)</f>
        <v>0</v>
      </c>
      <c r="AJ3028">
        <f>IF(EXACT($AE3028,AJ$1),$D3028,)</f>
        <v>0</v>
      </c>
      <c r="AK3028">
        <f>IF(EXACT($AE3028,AK$1),$D3028,)</f>
        <v>0</v>
      </c>
      <c r="AL3028">
        <f>IF(EXACT($AE3028,AL$1),$D3028,)</f>
        <v>0</v>
      </c>
    </row>
    <row r="3029" spans="1:38" x14ac:dyDescent="0.25">
      <c r="A3029" t="s">
        <v>9106</v>
      </c>
      <c r="B3029" t="s">
        <v>9107</v>
      </c>
      <c r="C3029" t="s">
        <v>27</v>
      </c>
      <c r="D3029">
        <v>23.75</v>
      </c>
      <c r="E3029" t="s">
        <v>28</v>
      </c>
      <c r="F3029" t="s">
        <v>9108</v>
      </c>
      <c r="G3029">
        <v>960</v>
      </c>
      <c r="H3029">
        <v>720</v>
      </c>
      <c r="I3029">
        <v>3</v>
      </c>
      <c r="J3029" t="s">
        <v>31</v>
      </c>
      <c r="K3029" t="s">
        <v>30</v>
      </c>
      <c r="L3029">
        <v>88</v>
      </c>
      <c r="M3029">
        <v>14</v>
      </c>
      <c r="N3029">
        <v>73</v>
      </c>
      <c r="O3029">
        <v>45</v>
      </c>
      <c r="P3029">
        <v>3285</v>
      </c>
      <c r="Q3029">
        <v>50</v>
      </c>
      <c r="R3029">
        <v>250</v>
      </c>
      <c r="S3029">
        <v>110</v>
      </c>
      <c r="T3029">
        <v>173</v>
      </c>
      <c r="U3029">
        <v>15</v>
      </c>
      <c r="V3029">
        <v>200</v>
      </c>
      <c r="W3029">
        <v>6</v>
      </c>
      <c r="X3029">
        <v>25</v>
      </c>
      <c r="Y3029">
        <v>1092.2</v>
      </c>
      <c r="AA3029" t="s">
        <v>30</v>
      </c>
      <c r="AB3029" s="1">
        <v>44626</v>
      </c>
      <c r="AC3029" s="2">
        <v>0.50282407407407403</v>
      </c>
      <c r="AD3029" s="2">
        <f t="shared" si="47"/>
        <v>12.067777777777778</v>
      </c>
      <c r="AE3029" s="8">
        <f>WEEKDAY(AB3029)</f>
        <v>1</v>
      </c>
      <c r="AF3029">
        <f>IF(EXACT($AE3029,AF$1),$D3029,)</f>
        <v>23.75</v>
      </c>
      <c r="AG3029">
        <f>IF(EXACT($AE3029,AG$1),$D3029,)</f>
        <v>0</v>
      </c>
      <c r="AH3029">
        <f>IF(EXACT($AE3029,AH$1),$D3029,)</f>
        <v>0</v>
      </c>
      <c r="AI3029">
        <f>IF(EXACT($AE3029,AI$1),$D3029,)</f>
        <v>0</v>
      </c>
      <c r="AJ3029">
        <f>IF(EXACT($AE3029,AJ$1),$D3029,)</f>
        <v>0</v>
      </c>
      <c r="AK3029">
        <f>IF(EXACT($AE3029,AK$1),$D3029,)</f>
        <v>0</v>
      </c>
      <c r="AL3029">
        <f>IF(EXACT($AE3029,AL$1),$D3029,)</f>
        <v>0</v>
      </c>
    </row>
    <row r="3030" spans="1:38" x14ac:dyDescent="0.25">
      <c r="A3030" t="s">
        <v>9109</v>
      </c>
      <c r="B3030" t="s">
        <v>9110</v>
      </c>
      <c r="C3030" t="s">
        <v>27</v>
      </c>
      <c r="D3030">
        <v>21.93</v>
      </c>
      <c r="E3030" t="s">
        <v>28</v>
      </c>
      <c r="F3030" t="s">
        <v>9111</v>
      </c>
      <c r="G3030">
        <v>960</v>
      </c>
      <c r="H3030">
        <v>720</v>
      </c>
      <c r="I3030">
        <v>3</v>
      </c>
      <c r="J3030" t="s">
        <v>31</v>
      </c>
      <c r="K3030" t="s">
        <v>30</v>
      </c>
      <c r="L3030">
        <v>76</v>
      </c>
      <c r="M3030">
        <v>19</v>
      </c>
      <c r="N3030">
        <v>101</v>
      </c>
      <c r="O3030">
        <v>34</v>
      </c>
      <c r="P3030">
        <v>3434</v>
      </c>
      <c r="Q3030">
        <v>50</v>
      </c>
      <c r="R3030">
        <v>250</v>
      </c>
      <c r="S3030">
        <v>110</v>
      </c>
      <c r="T3030">
        <v>173</v>
      </c>
      <c r="U3030">
        <v>15</v>
      </c>
      <c r="V3030">
        <v>200</v>
      </c>
      <c r="W3030">
        <v>6</v>
      </c>
      <c r="X3030">
        <v>25</v>
      </c>
      <c r="Y3030">
        <v>1092.2</v>
      </c>
      <c r="AA3030" t="s">
        <v>30</v>
      </c>
      <c r="AB3030" s="1">
        <v>44626</v>
      </c>
      <c r="AC3030" s="2">
        <v>0.50563657407407414</v>
      </c>
      <c r="AD3030" s="2">
        <f t="shared" si="47"/>
        <v>12.13527777777778</v>
      </c>
      <c r="AE3030" s="8">
        <f>WEEKDAY(AB3030)</f>
        <v>1</v>
      </c>
      <c r="AF3030">
        <f>IF(EXACT($AE3030,AF$1),$D3030,)</f>
        <v>21.93</v>
      </c>
      <c r="AG3030">
        <f>IF(EXACT($AE3030,AG$1),$D3030,)</f>
        <v>0</v>
      </c>
      <c r="AH3030">
        <f>IF(EXACT($AE3030,AH$1),$D3030,)</f>
        <v>0</v>
      </c>
      <c r="AI3030">
        <f>IF(EXACT($AE3030,AI$1),$D3030,)</f>
        <v>0</v>
      </c>
      <c r="AJ3030">
        <f>IF(EXACT($AE3030,AJ$1),$D3030,)</f>
        <v>0</v>
      </c>
      <c r="AK3030">
        <f>IF(EXACT($AE3030,AK$1),$D3030,)</f>
        <v>0</v>
      </c>
      <c r="AL3030">
        <f>IF(EXACT($AE3030,AL$1),$D3030,)</f>
        <v>0</v>
      </c>
    </row>
    <row r="3031" spans="1:38" x14ac:dyDescent="0.25">
      <c r="A3031" t="s">
        <v>9112</v>
      </c>
      <c r="B3031" t="s">
        <v>9113</v>
      </c>
      <c r="C3031" t="s">
        <v>27</v>
      </c>
      <c r="D3031">
        <v>26.96</v>
      </c>
      <c r="E3031" t="s">
        <v>28</v>
      </c>
      <c r="F3031" t="s">
        <v>9114</v>
      </c>
      <c r="G3031">
        <v>960</v>
      </c>
      <c r="H3031">
        <v>720</v>
      </c>
      <c r="I3031">
        <v>3</v>
      </c>
      <c r="J3031" t="s">
        <v>29</v>
      </c>
      <c r="K3031" t="s">
        <v>30</v>
      </c>
      <c r="L3031">
        <v>26</v>
      </c>
      <c r="M3031">
        <v>14</v>
      </c>
      <c r="N3031">
        <v>102</v>
      </c>
      <c r="O3031">
        <v>40</v>
      </c>
      <c r="P3031">
        <v>4080</v>
      </c>
      <c r="Q3031">
        <v>50</v>
      </c>
      <c r="R3031">
        <v>250</v>
      </c>
      <c r="S3031">
        <v>110</v>
      </c>
      <c r="T3031">
        <v>173</v>
      </c>
      <c r="U3031">
        <v>15</v>
      </c>
      <c r="V3031">
        <v>200</v>
      </c>
      <c r="W3031">
        <v>6</v>
      </c>
      <c r="X3031">
        <v>56</v>
      </c>
      <c r="Y3031">
        <v>2743.2</v>
      </c>
      <c r="AA3031" t="s">
        <v>30</v>
      </c>
      <c r="AB3031" s="1">
        <v>44626</v>
      </c>
      <c r="AC3031" s="2">
        <v>0.50925925925925919</v>
      </c>
      <c r="AD3031" s="2">
        <f t="shared" si="47"/>
        <v>12.222222222222221</v>
      </c>
      <c r="AE3031" s="8">
        <f>WEEKDAY(AB3031)</f>
        <v>1</v>
      </c>
      <c r="AF3031">
        <f>IF(EXACT($AE3031,AF$1),$D3031,)</f>
        <v>26.96</v>
      </c>
      <c r="AG3031">
        <f>IF(EXACT($AE3031,AG$1),$D3031,)</f>
        <v>0</v>
      </c>
      <c r="AH3031">
        <f>IF(EXACT($AE3031,AH$1),$D3031,)</f>
        <v>0</v>
      </c>
      <c r="AI3031">
        <f>IF(EXACT($AE3031,AI$1),$D3031,)</f>
        <v>0</v>
      </c>
      <c r="AJ3031">
        <f>IF(EXACT($AE3031,AJ$1),$D3031,)</f>
        <v>0</v>
      </c>
      <c r="AK3031">
        <f>IF(EXACT($AE3031,AK$1),$D3031,)</f>
        <v>0</v>
      </c>
      <c r="AL3031">
        <f>IF(EXACT($AE3031,AL$1),$D3031,)</f>
        <v>0</v>
      </c>
    </row>
    <row r="3032" spans="1:38" x14ac:dyDescent="0.25">
      <c r="A3032" t="s">
        <v>9115</v>
      </c>
      <c r="B3032" t="s">
        <v>9116</v>
      </c>
      <c r="C3032" t="s">
        <v>27</v>
      </c>
      <c r="D3032">
        <v>18.11</v>
      </c>
      <c r="E3032" t="s">
        <v>28</v>
      </c>
      <c r="F3032" t="s">
        <v>9117</v>
      </c>
      <c r="G3032">
        <v>960</v>
      </c>
      <c r="H3032">
        <v>720</v>
      </c>
      <c r="I3032">
        <v>3</v>
      </c>
      <c r="J3032" t="s">
        <v>29</v>
      </c>
      <c r="K3032" t="s">
        <v>30</v>
      </c>
      <c r="L3032">
        <v>75</v>
      </c>
      <c r="M3032">
        <v>15</v>
      </c>
      <c r="N3032">
        <v>53</v>
      </c>
      <c r="O3032">
        <v>38</v>
      </c>
      <c r="P3032">
        <v>2014</v>
      </c>
      <c r="Q3032">
        <v>50</v>
      </c>
      <c r="R3032">
        <v>250</v>
      </c>
      <c r="S3032">
        <v>110</v>
      </c>
      <c r="T3032">
        <v>173</v>
      </c>
      <c r="U3032">
        <v>15</v>
      </c>
      <c r="V3032">
        <v>200</v>
      </c>
      <c r="W3032">
        <v>6</v>
      </c>
      <c r="X3032">
        <v>56</v>
      </c>
      <c r="Y3032">
        <v>2743.2</v>
      </c>
      <c r="AA3032" t="s">
        <v>30</v>
      </c>
      <c r="AB3032" s="1">
        <v>44626</v>
      </c>
      <c r="AC3032" s="2">
        <v>0.5093981481481481</v>
      </c>
      <c r="AD3032" s="2">
        <f t="shared" si="47"/>
        <v>12.225555555555555</v>
      </c>
      <c r="AE3032" s="8">
        <f>WEEKDAY(AB3032)</f>
        <v>1</v>
      </c>
      <c r="AF3032">
        <f>IF(EXACT($AE3032,AF$1),$D3032,)</f>
        <v>18.11</v>
      </c>
      <c r="AG3032">
        <f>IF(EXACT($AE3032,AG$1),$D3032,)</f>
        <v>0</v>
      </c>
      <c r="AH3032">
        <f>IF(EXACT($AE3032,AH$1),$D3032,)</f>
        <v>0</v>
      </c>
      <c r="AI3032">
        <f>IF(EXACT($AE3032,AI$1),$D3032,)</f>
        <v>0</v>
      </c>
      <c r="AJ3032">
        <f>IF(EXACT($AE3032,AJ$1),$D3032,)</f>
        <v>0</v>
      </c>
      <c r="AK3032">
        <f>IF(EXACT($AE3032,AK$1),$D3032,)</f>
        <v>0</v>
      </c>
      <c r="AL3032">
        <f>IF(EXACT($AE3032,AL$1),$D3032,)</f>
        <v>0</v>
      </c>
    </row>
    <row r="3033" spans="1:38" x14ac:dyDescent="0.25">
      <c r="A3033" t="s">
        <v>9118</v>
      </c>
      <c r="B3033" t="s">
        <v>9119</v>
      </c>
      <c r="C3033" t="s">
        <v>27</v>
      </c>
      <c r="D3033">
        <v>25.35</v>
      </c>
      <c r="E3033" t="s">
        <v>28</v>
      </c>
      <c r="F3033" t="s">
        <v>9120</v>
      </c>
      <c r="G3033">
        <v>960</v>
      </c>
      <c r="H3033">
        <v>720</v>
      </c>
      <c r="I3033">
        <v>3</v>
      </c>
      <c r="J3033" t="s">
        <v>31</v>
      </c>
      <c r="K3033" t="s">
        <v>30</v>
      </c>
      <c r="L3033">
        <v>99</v>
      </c>
      <c r="M3033">
        <v>14</v>
      </c>
      <c r="N3033">
        <v>70</v>
      </c>
      <c r="O3033">
        <v>45</v>
      </c>
      <c r="P3033">
        <v>3150</v>
      </c>
      <c r="Q3033">
        <v>50</v>
      </c>
      <c r="R3033">
        <v>250</v>
      </c>
      <c r="S3033">
        <v>110</v>
      </c>
      <c r="T3033">
        <v>173</v>
      </c>
      <c r="U3033">
        <v>15</v>
      </c>
      <c r="V3033">
        <v>200</v>
      </c>
      <c r="W3033">
        <v>6</v>
      </c>
      <c r="X3033">
        <v>25</v>
      </c>
      <c r="Y3033">
        <v>1092.2</v>
      </c>
      <c r="AA3033" t="s">
        <v>30</v>
      </c>
      <c r="AB3033" s="1">
        <v>44626</v>
      </c>
      <c r="AC3033" s="2">
        <v>0.51561342592592596</v>
      </c>
      <c r="AD3033" s="2">
        <f t="shared" si="47"/>
        <v>12.374722222222223</v>
      </c>
      <c r="AE3033" s="8">
        <f>WEEKDAY(AB3033)</f>
        <v>1</v>
      </c>
      <c r="AF3033">
        <f>IF(EXACT($AE3033,AF$1),$D3033,)</f>
        <v>25.35</v>
      </c>
      <c r="AG3033">
        <f>IF(EXACT($AE3033,AG$1),$D3033,)</f>
        <v>0</v>
      </c>
      <c r="AH3033">
        <f>IF(EXACT($AE3033,AH$1),$D3033,)</f>
        <v>0</v>
      </c>
      <c r="AI3033">
        <f>IF(EXACT($AE3033,AI$1),$D3033,)</f>
        <v>0</v>
      </c>
      <c r="AJ3033">
        <f>IF(EXACT($AE3033,AJ$1),$D3033,)</f>
        <v>0</v>
      </c>
      <c r="AK3033">
        <f>IF(EXACT($AE3033,AK$1),$D3033,)</f>
        <v>0</v>
      </c>
      <c r="AL3033">
        <f>IF(EXACT($AE3033,AL$1),$D3033,)</f>
        <v>0</v>
      </c>
    </row>
    <row r="3034" spans="1:38" x14ac:dyDescent="0.25">
      <c r="A3034" t="s">
        <v>9121</v>
      </c>
      <c r="B3034" t="s">
        <v>9122</v>
      </c>
      <c r="C3034" t="s">
        <v>27</v>
      </c>
      <c r="D3034">
        <v>23.3</v>
      </c>
      <c r="E3034" t="s">
        <v>28</v>
      </c>
      <c r="F3034" t="s">
        <v>9123</v>
      </c>
      <c r="G3034">
        <v>960</v>
      </c>
      <c r="H3034">
        <v>720</v>
      </c>
      <c r="I3034">
        <v>3</v>
      </c>
      <c r="J3034" t="s">
        <v>29</v>
      </c>
      <c r="K3034" t="s">
        <v>30</v>
      </c>
      <c r="L3034">
        <v>75</v>
      </c>
      <c r="M3034">
        <v>16</v>
      </c>
      <c r="N3034">
        <v>49</v>
      </c>
      <c r="O3034">
        <v>38</v>
      </c>
      <c r="P3034">
        <v>1862</v>
      </c>
      <c r="Q3034">
        <v>50</v>
      </c>
      <c r="R3034">
        <v>250</v>
      </c>
      <c r="S3034">
        <v>110</v>
      </c>
      <c r="T3034">
        <v>173</v>
      </c>
      <c r="U3034">
        <v>15</v>
      </c>
      <c r="V3034">
        <v>200</v>
      </c>
      <c r="W3034">
        <v>6</v>
      </c>
      <c r="X3034">
        <v>56</v>
      </c>
      <c r="Y3034">
        <v>2743.2</v>
      </c>
      <c r="AA3034" t="s">
        <v>30</v>
      </c>
      <c r="AB3034" s="1">
        <v>44626</v>
      </c>
      <c r="AC3034" s="2">
        <v>0.51680555555555552</v>
      </c>
      <c r="AD3034" s="2">
        <f t="shared" si="47"/>
        <v>12.403333333333332</v>
      </c>
      <c r="AE3034" s="8">
        <f>WEEKDAY(AB3034)</f>
        <v>1</v>
      </c>
      <c r="AF3034">
        <f>IF(EXACT($AE3034,AF$1),$D3034,)</f>
        <v>23.3</v>
      </c>
      <c r="AG3034">
        <f>IF(EXACT($AE3034,AG$1),$D3034,)</f>
        <v>0</v>
      </c>
      <c r="AH3034">
        <f>IF(EXACT($AE3034,AH$1),$D3034,)</f>
        <v>0</v>
      </c>
      <c r="AI3034">
        <f>IF(EXACT($AE3034,AI$1),$D3034,)</f>
        <v>0</v>
      </c>
      <c r="AJ3034">
        <f>IF(EXACT($AE3034,AJ$1),$D3034,)</f>
        <v>0</v>
      </c>
      <c r="AK3034">
        <f>IF(EXACT($AE3034,AK$1),$D3034,)</f>
        <v>0</v>
      </c>
      <c r="AL3034">
        <f>IF(EXACT($AE3034,AL$1),$D3034,)</f>
        <v>0</v>
      </c>
    </row>
    <row r="3035" spans="1:38" x14ac:dyDescent="0.25">
      <c r="A3035" t="s">
        <v>9124</v>
      </c>
      <c r="B3035" t="s">
        <v>9125</v>
      </c>
      <c r="C3035" t="s">
        <v>27</v>
      </c>
      <c r="D3035">
        <v>24.76</v>
      </c>
      <c r="E3035" t="s">
        <v>28</v>
      </c>
      <c r="F3035" t="s">
        <v>9126</v>
      </c>
      <c r="G3035">
        <v>960</v>
      </c>
      <c r="H3035">
        <v>720</v>
      </c>
      <c r="I3035">
        <v>3</v>
      </c>
      <c r="J3035" t="s">
        <v>31</v>
      </c>
      <c r="K3035" t="s">
        <v>30</v>
      </c>
      <c r="L3035">
        <v>81</v>
      </c>
      <c r="M3035">
        <v>6</v>
      </c>
      <c r="N3035">
        <v>94</v>
      </c>
      <c r="O3035">
        <v>54</v>
      </c>
      <c r="P3035">
        <v>5076</v>
      </c>
      <c r="Q3035">
        <v>50</v>
      </c>
      <c r="R3035">
        <v>250</v>
      </c>
      <c r="S3035">
        <v>110</v>
      </c>
      <c r="T3035">
        <v>173</v>
      </c>
      <c r="U3035">
        <v>15</v>
      </c>
      <c r="V3035">
        <v>200</v>
      </c>
      <c r="W3035">
        <v>6</v>
      </c>
      <c r="X3035">
        <v>25</v>
      </c>
      <c r="Y3035">
        <v>1092.2</v>
      </c>
      <c r="AA3035" t="s">
        <v>30</v>
      </c>
      <c r="AB3035" s="1">
        <v>44626</v>
      </c>
      <c r="AC3035" s="2">
        <v>0.51837962962962958</v>
      </c>
      <c r="AD3035" s="2">
        <f t="shared" si="47"/>
        <v>12.441111111111109</v>
      </c>
      <c r="AE3035" s="8">
        <f>WEEKDAY(AB3035)</f>
        <v>1</v>
      </c>
      <c r="AF3035">
        <f>IF(EXACT($AE3035,AF$1),$D3035,)</f>
        <v>24.76</v>
      </c>
      <c r="AG3035">
        <f>IF(EXACT($AE3035,AG$1),$D3035,)</f>
        <v>0</v>
      </c>
      <c r="AH3035">
        <f>IF(EXACT($AE3035,AH$1),$D3035,)</f>
        <v>0</v>
      </c>
      <c r="AI3035">
        <f>IF(EXACT($AE3035,AI$1),$D3035,)</f>
        <v>0</v>
      </c>
      <c r="AJ3035">
        <f>IF(EXACT($AE3035,AJ$1),$D3035,)</f>
        <v>0</v>
      </c>
      <c r="AK3035">
        <f>IF(EXACT($AE3035,AK$1),$D3035,)</f>
        <v>0</v>
      </c>
      <c r="AL3035">
        <f>IF(EXACT($AE3035,AL$1),$D3035,)</f>
        <v>0</v>
      </c>
    </row>
    <row r="3036" spans="1:38" x14ac:dyDescent="0.25">
      <c r="A3036" t="s">
        <v>9127</v>
      </c>
      <c r="B3036" t="s">
        <v>9128</v>
      </c>
      <c r="C3036" t="s">
        <v>27</v>
      </c>
      <c r="D3036">
        <v>18.78</v>
      </c>
      <c r="E3036" t="s">
        <v>28</v>
      </c>
      <c r="F3036" t="s">
        <v>9129</v>
      </c>
      <c r="G3036">
        <v>960</v>
      </c>
      <c r="H3036">
        <v>720</v>
      </c>
      <c r="I3036">
        <v>3</v>
      </c>
      <c r="J3036" t="s">
        <v>31</v>
      </c>
      <c r="K3036" t="s">
        <v>30</v>
      </c>
      <c r="L3036">
        <v>99</v>
      </c>
      <c r="M3036">
        <v>14</v>
      </c>
      <c r="N3036">
        <v>42</v>
      </c>
      <c r="O3036">
        <v>47</v>
      </c>
      <c r="P3036">
        <v>1974</v>
      </c>
      <c r="Q3036">
        <v>50</v>
      </c>
      <c r="R3036">
        <v>250</v>
      </c>
      <c r="S3036">
        <v>110</v>
      </c>
      <c r="T3036">
        <v>173</v>
      </c>
      <c r="U3036">
        <v>15</v>
      </c>
      <c r="V3036">
        <v>200</v>
      </c>
      <c r="W3036">
        <v>6</v>
      </c>
      <c r="X3036">
        <v>25</v>
      </c>
      <c r="Y3036">
        <v>1092.2</v>
      </c>
      <c r="AA3036" t="s">
        <v>30</v>
      </c>
      <c r="AB3036" s="1">
        <v>44626</v>
      </c>
      <c r="AC3036" s="2">
        <v>0.51841435185185192</v>
      </c>
      <c r="AD3036" s="2">
        <f t="shared" si="47"/>
        <v>12.441944444444445</v>
      </c>
      <c r="AE3036" s="8">
        <f>WEEKDAY(AB3036)</f>
        <v>1</v>
      </c>
      <c r="AF3036">
        <f>IF(EXACT($AE3036,AF$1),$D3036,)</f>
        <v>18.78</v>
      </c>
      <c r="AG3036">
        <f>IF(EXACT($AE3036,AG$1),$D3036,)</f>
        <v>0</v>
      </c>
      <c r="AH3036">
        <f>IF(EXACT($AE3036,AH$1),$D3036,)</f>
        <v>0</v>
      </c>
      <c r="AI3036">
        <f>IF(EXACT($AE3036,AI$1),$D3036,)</f>
        <v>0</v>
      </c>
      <c r="AJ3036">
        <f>IF(EXACT($AE3036,AJ$1),$D3036,)</f>
        <v>0</v>
      </c>
      <c r="AK3036">
        <f>IF(EXACT($AE3036,AK$1),$D3036,)</f>
        <v>0</v>
      </c>
      <c r="AL3036">
        <f>IF(EXACT($AE3036,AL$1),$D3036,)</f>
        <v>0</v>
      </c>
    </row>
    <row r="3037" spans="1:38" x14ac:dyDescent="0.25">
      <c r="A3037" t="s">
        <v>9130</v>
      </c>
      <c r="B3037" t="s">
        <v>9131</v>
      </c>
      <c r="C3037" t="s">
        <v>27</v>
      </c>
      <c r="D3037">
        <v>29.01</v>
      </c>
      <c r="E3037" t="s">
        <v>28</v>
      </c>
      <c r="F3037" t="s">
        <v>9132</v>
      </c>
      <c r="G3037">
        <v>960</v>
      </c>
      <c r="H3037">
        <v>720</v>
      </c>
      <c r="I3037">
        <v>3</v>
      </c>
      <c r="J3037" t="s">
        <v>29</v>
      </c>
      <c r="K3037" t="s">
        <v>30</v>
      </c>
      <c r="L3037">
        <v>58</v>
      </c>
      <c r="M3037">
        <v>16</v>
      </c>
      <c r="N3037">
        <v>54</v>
      </c>
      <c r="O3037">
        <v>37</v>
      </c>
      <c r="P3037">
        <v>1998</v>
      </c>
      <c r="Q3037">
        <v>50</v>
      </c>
      <c r="R3037">
        <v>250</v>
      </c>
      <c r="S3037">
        <v>110</v>
      </c>
      <c r="T3037">
        <v>173</v>
      </c>
      <c r="U3037">
        <v>15</v>
      </c>
      <c r="V3037">
        <v>200</v>
      </c>
      <c r="W3037">
        <v>6</v>
      </c>
      <c r="X3037">
        <v>56</v>
      </c>
      <c r="Y3037">
        <v>2743.2</v>
      </c>
      <c r="AA3037" t="s">
        <v>30</v>
      </c>
      <c r="AB3037" s="1">
        <v>44626</v>
      </c>
      <c r="AC3037" s="2">
        <v>0.52093749999999994</v>
      </c>
      <c r="AD3037" s="2">
        <f t="shared" si="47"/>
        <v>12.502499999999998</v>
      </c>
      <c r="AE3037" s="8">
        <f>WEEKDAY(AB3037)</f>
        <v>1</v>
      </c>
      <c r="AF3037">
        <f>IF(EXACT($AE3037,AF$1),$D3037,)</f>
        <v>29.01</v>
      </c>
      <c r="AG3037">
        <f>IF(EXACT($AE3037,AG$1),$D3037,)</f>
        <v>0</v>
      </c>
      <c r="AH3037">
        <f>IF(EXACT($AE3037,AH$1),$D3037,)</f>
        <v>0</v>
      </c>
      <c r="AI3037">
        <f>IF(EXACT($AE3037,AI$1),$D3037,)</f>
        <v>0</v>
      </c>
      <c r="AJ3037">
        <f>IF(EXACT($AE3037,AJ$1),$D3037,)</f>
        <v>0</v>
      </c>
      <c r="AK3037">
        <f>IF(EXACT($AE3037,AK$1),$D3037,)</f>
        <v>0</v>
      </c>
      <c r="AL3037">
        <f>IF(EXACT($AE3037,AL$1),$D3037,)</f>
        <v>0</v>
      </c>
    </row>
    <row r="3038" spans="1:38" x14ac:dyDescent="0.25">
      <c r="A3038" t="s">
        <v>9133</v>
      </c>
      <c r="B3038" t="s">
        <v>9134</v>
      </c>
      <c r="C3038" t="s">
        <v>27</v>
      </c>
      <c r="D3038">
        <v>15.22</v>
      </c>
      <c r="E3038" t="s">
        <v>28</v>
      </c>
      <c r="F3038" t="s">
        <v>9135</v>
      </c>
      <c r="G3038">
        <v>960</v>
      </c>
      <c r="H3038">
        <v>720</v>
      </c>
      <c r="I3038">
        <v>3</v>
      </c>
      <c r="J3038" t="s">
        <v>31</v>
      </c>
      <c r="K3038" t="s">
        <v>30</v>
      </c>
      <c r="L3038">
        <v>40</v>
      </c>
      <c r="M3038">
        <v>45</v>
      </c>
      <c r="N3038">
        <v>32</v>
      </c>
      <c r="O3038">
        <v>18</v>
      </c>
      <c r="P3038">
        <v>576</v>
      </c>
      <c r="Q3038">
        <v>50</v>
      </c>
      <c r="R3038">
        <v>250</v>
      </c>
      <c r="S3038">
        <v>110</v>
      </c>
      <c r="T3038">
        <v>173</v>
      </c>
      <c r="U3038">
        <v>15</v>
      </c>
      <c r="V3038">
        <v>200</v>
      </c>
      <c r="W3038">
        <v>6</v>
      </c>
      <c r="X3038">
        <v>25</v>
      </c>
      <c r="Y3038">
        <v>1092.2</v>
      </c>
      <c r="AA3038" t="s">
        <v>30</v>
      </c>
      <c r="AB3038" s="1">
        <v>44626</v>
      </c>
      <c r="AC3038" s="2">
        <v>0.52166666666666661</v>
      </c>
      <c r="AD3038" s="2">
        <f t="shared" si="47"/>
        <v>12.52</v>
      </c>
      <c r="AE3038" s="8">
        <f>WEEKDAY(AB3038)</f>
        <v>1</v>
      </c>
      <c r="AF3038">
        <f>IF(EXACT($AE3038,AF$1),$D3038,)</f>
        <v>15.22</v>
      </c>
      <c r="AG3038">
        <f>IF(EXACT($AE3038,AG$1),$D3038,)</f>
        <v>0</v>
      </c>
      <c r="AH3038">
        <f>IF(EXACT($AE3038,AH$1),$D3038,)</f>
        <v>0</v>
      </c>
      <c r="AI3038">
        <f>IF(EXACT($AE3038,AI$1),$D3038,)</f>
        <v>0</v>
      </c>
      <c r="AJ3038">
        <f>IF(EXACT($AE3038,AJ$1),$D3038,)</f>
        <v>0</v>
      </c>
      <c r="AK3038">
        <f>IF(EXACT($AE3038,AK$1),$D3038,)</f>
        <v>0</v>
      </c>
      <c r="AL3038">
        <f>IF(EXACT($AE3038,AL$1),$D3038,)</f>
        <v>0</v>
      </c>
    </row>
    <row r="3039" spans="1:38" x14ac:dyDescent="0.25">
      <c r="A3039" t="s">
        <v>9136</v>
      </c>
      <c r="B3039" t="s">
        <v>9137</v>
      </c>
      <c r="C3039" t="s">
        <v>27</v>
      </c>
      <c r="D3039">
        <v>28.82</v>
      </c>
      <c r="E3039" t="s">
        <v>28</v>
      </c>
      <c r="F3039" t="s">
        <v>9138</v>
      </c>
      <c r="G3039">
        <v>960</v>
      </c>
      <c r="H3039">
        <v>720</v>
      </c>
      <c r="I3039">
        <v>3</v>
      </c>
      <c r="J3039" t="s">
        <v>31</v>
      </c>
      <c r="K3039" t="s">
        <v>30</v>
      </c>
      <c r="L3039">
        <v>58</v>
      </c>
      <c r="M3039">
        <v>14</v>
      </c>
      <c r="N3039">
        <v>49</v>
      </c>
      <c r="O3039">
        <v>46</v>
      </c>
      <c r="P3039">
        <v>2254</v>
      </c>
      <c r="Q3039">
        <v>50</v>
      </c>
      <c r="R3039">
        <v>250</v>
      </c>
      <c r="S3039">
        <v>110</v>
      </c>
      <c r="T3039">
        <v>173</v>
      </c>
      <c r="U3039">
        <v>15</v>
      </c>
      <c r="V3039">
        <v>200</v>
      </c>
      <c r="W3039">
        <v>6</v>
      </c>
      <c r="X3039">
        <v>25</v>
      </c>
      <c r="Y3039">
        <v>1092.2</v>
      </c>
      <c r="AA3039" t="s">
        <v>30</v>
      </c>
      <c r="AB3039" s="1">
        <v>44626</v>
      </c>
      <c r="AC3039" s="2">
        <v>0.52193287037037039</v>
      </c>
      <c r="AD3039" s="2">
        <f t="shared" si="47"/>
        <v>12.526388888888889</v>
      </c>
      <c r="AE3039" s="8">
        <f>WEEKDAY(AB3039)</f>
        <v>1</v>
      </c>
      <c r="AF3039">
        <f>IF(EXACT($AE3039,AF$1),$D3039,)</f>
        <v>28.82</v>
      </c>
      <c r="AG3039">
        <f>IF(EXACT($AE3039,AG$1),$D3039,)</f>
        <v>0</v>
      </c>
      <c r="AH3039">
        <f>IF(EXACT($AE3039,AH$1),$D3039,)</f>
        <v>0</v>
      </c>
      <c r="AI3039">
        <f>IF(EXACT($AE3039,AI$1),$D3039,)</f>
        <v>0</v>
      </c>
      <c r="AJ3039">
        <f>IF(EXACT($AE3039,AJ$1),$D3039,)</f>
        <v>0</v>
      </c>
      <c r="AK3039">
        <f>IF(EXACT($AE3039,AK$1),$D3039,)</f>
        <v>0</v>
      </c>
      <c r="AL3039">
        <f>IF(EXACT($AE3039,AL$1),$D3039,)</f>
        <v>0</v>
      </c>
    </row>
    <row r="3040" spans="1:38" x14ac:dyDescent="0.25">
      <c r="A3040" t="s">
        <v>9139</v>
      </c>
      <c r="B3040" t="s">
        <v>9140</v>
      </c>
      <c r="C3040" t="s">
        <v>27</v>
      </c>
      <c r="D3040">
        <v>23.55</v>
      </c>
      <c r="E3040" t="s">
        <v>28</v>
      </c>
      <c r="F3040" t="s">
        <v>9141</v>
      </c>
      <c r="G3040">
        <v>960</v>
      </c>
      <c r="H3040">
        <v>720</v>
      </c>
      <c r="I3040">
        <v>3</v>
      </c>
      <c r="J3040" t="s">
        <v>31</v>
      </c>
      <c r="K3040" t="s">
        <v>30</v>
      </c>
      <c r="L3040">
        <v>93</v>
      </c>
      <c r="M3040">
        <v>20</v>
      </c>
      <c r="N3040">
        <v>43</v>
      </c>
      <c r="O3040">
        <v>39</v>
      </c>
      <c r="P3040">
        <v>1677</v>
      </c>
      <c r="Q3040">
        <v>50</v>
      </c>
      <c r="R3040">
        <v>250</v>
      </c>
      <c r="S3040">
        <v>110</v>
      </c>
      <c r="T3040">
        <v>173</v>
      </c>
      <c r="U3040">
        <v>15</v>
      </c>
      <c r="V3040">
        <v>200</v>
      </c>
      <c r="W3040">
        <v>6</v>
      </c>
      <c r="X3040">
        <v>25</v>
      </c>
      <c r="Y3040">
        <v>1092.2</v>
      </c>
      <c r="AA3040" t="s">
        <v>30</v>
      </c>
      <c r="AB3040" s="1">
        <v>44626</v>
      </c>
      <c r="AC3040" s="2">
        <v>0.52523148148148147</v>
      </c>
      <c r="AD3040" s="2">
        <f t="shared" si="47"/>
        <v>12.605555555555554</v>
      </c>
      <c r="AE3040" s="8">
        <f>WEEKDAY(AB3040)</f>
        <v>1</v>
      </c>
      <c r="AF3040">
        <f>IF(EXACT($AE3040,AF$1),$D3040,)</f>
        <v>23.55</v>
      </c>
      <c r="AG3040">
        <f>IF(EXACT($AE3040,AG$1),$D3040,)</f>
        <v>0</v>
      </c>
      <c r="AH3040">
        <f>IF(EXACT($AE3040,AH$1),$D3040,)</f>
        <v>0</v>
      </c>
      <c r="AI3040">
        <f>IF(EXACT($AE3040,AI$1),$D3040,)</f>
        <v>0</v>
      </c>
      <c r="AJ3040">
        <f>IF(EXACT($AE3040,AJ$1),$D3040,)</f>
        <v>0</v>
      </c>
      <c r="AK3040">
        <f>IF(EXACT($AE3040,AK$1),$D3040,)</f>
        <v>0</v>
      </c>
      <c r="AL3040">
        <f>IF(EXACT($AE3040,AL$1),$D3040,)</f>
        <v>0</v>
      </c>
    </row>
    <row r="3041" spans="1:38" x14ac:dyDescent="0.25">
      <c r="A3041" t="s">
        <v>9142</v>
      </c>
      <c r="B3041" t="s">
        <v>9143</v>
      </c>
      <c r="C3041" t="s">
        <v>27</v>
      </c>
      <c r="D3041">
        <v>24.2</v>
      </c>
      <c r="E3041" t="s">
        <v>28</v>
      </c>
      <c r="F3041" t="s">
        <v>9144</v>
      </c>
      <c r="G3041">
        <v>960</v>
      </c>
      <c r="H3041">
        <v>720</v>
      </c>
      <c r="I3041">
        <v>3</v>
      </c>
      <c r="J3041" t="s">
        <v>31</v>
      </c>
      <c r="K3041" t="s">
        <v>30</v>
      </c>
      <c r="L3041">
        <v>91</v>
      </c>
      <c r="M3041">
        <v>15</v>
      </c>
      <c r="N3041">
        <v>78</v>
      </c>
      <c r="O3041">
        <v>48</v>
      </c>
      <c r="P3041">
        <v>3744</v>
      </c>
      <c r="Q3041">
        <v>50</v>
      </c>
      <c r="R3041">
        <v>250</v>
      </c>
      <c r="S3041">
        <v>110</v>
      </c>
      <c r="T3041">
        <v>173</v>
      </c>
      <c r="U3041">
        <v>15</v>
      </c>
      <c r="V3041">
        <v>200</v>
      </c>
      <c r="W3041">
        <v>6</v>
      </c>
      <c r="X3041">
        <v>25</v>
      </c>
      <c r="Y3041">
        <v>1092.2</v>
      </c>
      <c r="AA3041" t="s">
        <v>30</v>
      </c>
      <c r="AB3041" s="1">
        <v>44626</v>
      </c>
      <c r="AC3041" s="2">
        <v>0.52708333333333335</v>
      </c>
      <c r="AD3041" s="2">
        <f t="shared" si="47"/>
        <v>12.65</v>
      </c>
      <c r="AE3041" s="8">
        <f>WEEKDAY(AB3041)</f>
        <v>1</v>
      </c>
      <c r="AF3041">
        <f>IF(EXACT($AE3041,AF$1),$D3041,)</f>
        <v>24.2</v>
      </c>
      <c r="AG3041">
        <f>IF(EXACT($AE3041,AG$1),$D3041,)</f>
        <v>0</v>
      </c>
      <c r="AH3041">
        <f>IF(EXACT($AE3041,AH$1),$D3041,)</f>
        <v>0</v>
      </c>
      <c r="AI3041">
        <f>IF(EXACT($AE3041,AI$1),$D3041,)</f>
        <v>0</v>
      </c>
      <c r="AJ3041">
        <f>IF(EXACT($AE3041,AJ$1),$D3041,)</f>
        <v>0</v>
      </c>
      <c r="AK3041">
        <f>IF(EXACT($AE3041,AK$1),$D3041,)</f>
        <v>0</v>
      </c>
      <c r="AL3041">
        <f>IF(EXACT($AE3041,AL$1),$D3041,)</f>
        <v>0</v>
      </c>
    </row>
    <row r="3042" spans="1:38" x14ac:dyDescent="0.25">
      <c r="A3042" t="s">
        <v>9145</v>
      </c>
      <c r="B3042" t="s">
        <v>9146</v>
      </c>
      <c r="C3042" t="s">
        <v>27</v>
      </c>
      <c r="D3042">
        <v>29.91</v>
      </c>
      <c r="E3042" t="s">
        <v>28</v>
      </c>
      <c r="F3042" t="s">
        <v>9147</v>
      </c>
      <c r="G3042">
        <v>960</v>
      </c>
      <c r="H3042">
        <v>720</v>
      </c>
      <c r="I3042">
        <v>3</v>
      </c>
      <c r="J3042" t="s">
        <v>29</v>
      </c>
      <c r="K3042" t="s">
        <v>30</v>
      </c>
      <c r="L3042">
        <v>26</v>
      </c>
      <c r="M3042">
        <v>31</v>
      </c>
      <c r="N3042">
        <v>26</v>
      </c>
      <c r="O3042">
        <v>20</v>
      </c>
      <c r="P3042">
        <v>520</v>
      </c>
      <c r="Q3042">
        <v>50</v>
      </c>
      <c r="R3042">
        <v>250</v>
      </c>
      <c r="S3042">
        <v>110</v>
      </c>
      <c r="T3042">
        <v>173</v>
      </c>
      <c r="U3042">
        <v>15</v>
      </c>
      <c r="V3042">
        <v>200</v>
      </c>
      <c r="W3042">
        <v>6</v>
      </c>
      <c r="X3042">
        <v>56</v>
      </c>
      <c r="Y3042">
        <v>2743.2</v>
      </c>
      <c r="AA3042" t="s">
        <v>30</v>
      </c>
      <c r="AB3042" s="1">
        <v>44626</v>
      </c>
      <c r="AC3042" s="2">
        <v>0.5279166666666667</v>
      </c>
      <c r="AD3042" s="2">
        <f t="shared" si="47"/>
        <v>12.670000000000002</v>
      </c>
      <c r="AE3042" s="8">
        <f>WEEKDAY(AB3042)</f>
        <v>1</v>
      </c>
      <c r="AF3042">
        <f>IF(EXACT($AE3042,AF$1),$D3042,)</f>
        <v>29.91</v>
      </c>
      <c r="AG3042">
        <f>IF(EXACT($AE3042,AG$1),$D3042,)</f>
        <v>0</v>
      </c>
      <c r="AH3042">
        <f>IF(EXACT($AE3042,AH$1),$D3042,)</f>
        <v>0</v>
      </c>
      <c r="AI3042">
        <f>IF(EXACT($AE3042,AI$1),$D3042,)</f>
        <v>0</v>
      </c>
      <c r="AJ3042">
        <f>IF(EXACT($AE3042,AJ$1),$D3042,)</f>
        <v>0</v>
      </c>
      <c r="AK3042">
        <f>IF(EXACT($AE3042,AK$1),$D3042,)</f>
        <v>0</v>
      </c>
      <c r="AL3042">
        <f>IF(EXACT($AE3042,AL$1),$D3042,)</f>
        <v>0</v>
      </c>
    </row>
    <row r="3043" spans="1:38" x14ac:dyDescent="0.25">
      <c r="A3043" t="s">
        <v>9148</v>
      </c>
      <c r="B3043" t="s">
        <v>9149</v>
      </c>
      <c r="C3043" t="s">
        <v>27</v>
      </c>
      <c r="D3043">
        <v>24.81</v>
      </c>
      <c r="E3043" t="s">
        <v>28</v>
      </c>
      <c r="F3043" t="s">
        <v>9150</v>
      </c>
      <c r="G3043">
        <v>960</v>
      </c>
      <c r="H3043">
        <v>720</v>
      </c>
      <c r="I3043">
        <v>3</v>
      </c>
      <c r="J3043" t="s">
        <v>29</v>
      </c>
      <c r="K3043" t="s">
        <v>30</v>
      </c>
      <c r="L3043">
        <v>26</v>
      </c>
      <c r="M3043">
        <v>12</v>
      </c>
      <c r="N3043">
        <v>62</v>
      </c>
      <c r="O3043">
        <v>42</v>
      </c>
      <c r="P3043">
        <v>2604</v>
      </c>
      <c r="Q3043">
        <v>50</v>
      </c>
      <c r="R3043">
        <v>250</v>
      </c>
      <c r="S3043">
        <v>110</v>
      </c>
      <c r="T3043">
        <v>173</v>
      </c>
      <c r="U3043">
        <v>15</v>
      </c>
      <c r="V3043">
        <v>200</v>
      </c>
      <c r="W3043">
        <v>6</v>
      </c>
      <c r="X3043">
        <v>56</v>
      </c>
      <c r="Y3043">
        <v>2743.2</v>
      </c>
      <c r="AA3043" t="s">
        <v>30</v>
      </c>
      <c r="AB3043" s="1">
        <v>44626</v>
      </c>
      <c r="AC3043" s="2">
        <v>0.52877314814814813</v>
      </c>
      <c r="AD3043" s="2">
        <f t="shared" si="47"/>
        <v>12.690555555555555</v>
      </c>
      <c r="AE3043" s="8">
        <f>WEEKDAY(AB3043)</f>
        <v>1</v>
      </c>
      <c r="AF3043">
        <f>IF(EXACT($AE3043,AF$1),$D3043,)</f>
        <v>24.81</v>
      </c>
      <c r="AG3043">
        <f>IF(EXACT($AE3043,AG$1),$D3043,)</f>
        <v>0</v>
      </c>
      <c r="AH3043">
        <f>IF(EXACT($AE3043,AH$1),$D3043,)</f>
        <v>0</v>
      </c>
      <c r="AI3043">
        <f>IF(EXACT($AE3043,AI$1),$D3043,)</f>
        <v>0</v>
      </c>
      <c r="AJ3043">
        <f>IF(EXACT($AE3043,AJ$1),$D3043,)</f>
        <v>0</v>
      </c>
      <c r="AK3043">
        <f>IF(EXACT($AE3043,AK$1),$D3043,)</f>
        <v>0</v>
      </c>
      <c r="AL3043">
        <f>IF(EXACT($AE3043,AL$1),$D3043,)</f>
        <v>0</v>
      </c>
    </row>
    <row r="3044" spans="1:38" x14ac:dyDescent="0.25">
      <c r="A3044" t="s">
        <v>9151</v>
      </c>
      <c r="B3044" t="s">
        <v>9152</v>
      </c>
      <c r="C3044" t="s">
        <v>27</v>
      </c>
      <c r="D3044">
        <v>35.380000000000003</v>
      </c>
      <c r="E3044" t="s">
        <v>28</v>
      </c>
      <c r="F3044" t="s">
        <v>9153</v>
      </c>
      <c r="G3044">
        <v>960</v>
      </c>
      <c r="H3044">
        <v>720</v>
      </c>
      <c r="I3044">
        <v>3</v>
      </c>
      <c r="J3044" t="s">
        <v>31</v>
      </c>
      <c r="K3044" t="s">
        <v>30</v>
      </c>
      <c r="L3044">
        <v>90</v>
      </c>
      <c r="M3044">
        <v>21</v>
      </c>
      <c r="N3044">
        <v>51</v>
      </c>
      <c r="O3044">
        <v>34</v>
      </c>
      <c r="P3044">
        <v>1734</v>
      </c>
      <c r="Q3044">
        <v>50</v>
      </c>
      <c r="R3044">
        <v>250</v>
      </c>
      <c r="S3044">
        <v>110</v>
      </c>
      <c r="T3044">
        <v>173</v>
      </c>
      <c r="U3044">
        <v>15</v>
      </c>
      <c r="V3044">
        <v>200</v>
      </c>
      <c r="W3044">
        <v>6</v>
      </c>
      <c r="X3044">
        <v>25</v>
      </c>
      <c r="Y3044">
        <v>1092.2</v>
      </c>
      <c r="AA3044" t="s">
        <v>30</v>
      </c>
      <c r="AB3044" s="1">
        <v>44626</v>
      </c>
      <c r="AC3044" s="2">
        <v>0.53210648148148143</v>
      </c>
      <c r="AD3044" s="2">
        <f t="shared" si="47"/>
        <v>12.770555555555553</v>
      </c>
      <c r="AE3044" s="8">
        <f>WEEKDAY(AB3044)</f>
        <v>1</v>
      </c>
      <c r="AF3044">
        <f>IF(EXACT($AE3044,AF$1),$D3044,)</f>
        <v>35.380000000000003</v>
      </c>
      <c r="AG3044">
        <f>IF(EXACT($AE3044,AG$1),$D3044,)</f>
        <v>0</v>
      </c>
      <c r="AH3044">
        <f>IF(EXACT($AE3044,AH$1),$D3044,)</f>
        <v>0</v>
      </c>
      <c r="AI3044">
        <f>IF(EXACT($AE3044,AI$1),$D3044,)</f>
        <v>0</v>
      </c>
      <c r="AJ3044">
        <f>IF(EXACT($AE3044,AJ$1),$D3044,)</f>
        <v>0</v>
      </c>
      <c r="AK3044">
        <f>IF(EXACT($AE3044,AK$1),$D3044,)</f>
        <v>0</v>
      </c>
      <c r="AL3044">
        <f>IF(EXACT($AE3044,AL$1),$D3044,)</f>
        <v>0</v>
      </c>
    </row>
    <row r="3045" spans="1:38" x14ac:dyDescent="0.25">
      <c r="A3045" t="s">
        <v>9154</v>
      </c>
      <c r="B3045" t="s">
        <v>9155</v>
      </c>
      <c r="C3045" t="s">
        <v>27</v>
      </c>
      <c r="D3045">
        <v>24.28</v>
      </c>
      <c r="E3045" t="s">
        <v>28</v>
      </c>
      <c r="F3045" t="s">
        <v>9156</v>
      </c>
      <c r="G3045">
        <v>960</v>
      </c>
      <c r="H3045">
        <v>720</v>
      </c>
      <c r="I3045">
        <v>3</v>
      </c>
      <c r="J3045" t="s">
        <v>29</v>
      </c>
      <c r="K3045" t="s">
        <v>30</v>
      </c>
      <c r="L3045">
        <v>74</v>
      </c>
      <c r="M3045">
        <v>11</v>
      </c>
      <c r="N3045">
        <v>55</v>
      </c>
      <c r="O3045">
        <v>43</v>
      </c>
      <c r="P3045">
        <v>2365</v>
      </c>
      <c r="Q3045">
        <v>50</v>
      </c>
      <c r="R3045">
        <v>250</v>
      </c>
      <c r="S3045">
        <v>110</v>
      </c>
      <c r="T3045">
        <v>173</v>
      </c>
      <c r="U3045">
        <v>15</v>
      </c>
      <c r="V3045">
        <v>200</v>
      </c>
      <c r="W3045">
        <v>6</v>
      </c>
      <c r="X3045">
        <v>56</v>
      </c>
      <c r="Y3045">
        <v>2743.2</v>
      </c>
      <c r="AA3045" t="s">
        <v>30</v>
      </c>
      <c r="AB3045" s="1">
        <v>44626</v>
      </c>
      <c r="AC3045" s="2">
        <v>0.54026620370370371</v>
      </c>
      <c r="AD3045" s="2">
        <f t="shared" si="47"/>
        <v>12.96638888888889</v>
      </c>
      <c r="AE3045" s="8">
        <f>WEEKDAY(AB3045)</f>
        <v>1</v>
      </c>
      <c r="AF3045">
        <f>IF(EXACT($AE3045,AF$1),$D3045,)</f>
        <v>24.28</v>
      </c>
      <c r="AG3045">
        <f>IF(EXACT($AE3045,AG$1),$D3045,)</f>
        <v>0</v>
      </c>
      <c r="AH3045">
        <f>IF(EXACT($AE3045,AH$1),$D3045,)</f>
        <v>0</v>
      </c>
      <c r="AI3045">
        <f>IF(EXACT($AE3045,AI$1),$D3045,)</f>
        <v>0</v>
      </c>
      <c r="AJ3045">
        <f>IF(EXACT($AE3045,AJ$1),$D3045,)</f>
        <v>0</v>
      </c>
      <c r="AK3045">
        <f>IF(EXACT($AE3045,AK$1),$D3045,)</f>
        <v>0</v>
      </c>
      <c r="AL3045">
        <f>IF(EXACT($AE3045,AL$1),$D3045,)</f>
        <v>0</v>
      </c>
    </row>
    <row r="3046" spans="1:38" x14ac:dyDescent="0.25">
      <c r="A3046" t="s">
        <v>9157</v>
      </c>
      <c r="B3046" t="s">
        <v>9158</v>
      </c>
      <c r="C3046" t="s">
        <v>27</v>
      </c>
      <c r="D3046">
        <v>19.309999999999999</v>
      </c>
      <c r="E3046" t="s">
        <v>28</v>
      </c>
      <c r="F3046" t="s">
        <v>9159</v>
      </c>
      <c r="G3046">
        <v>960</v>
      </c>
      <c r="H3046">
        <v>720</v>
      </c>
      <c r="I3046">
        <v>3</v>
      </c>
      <c r="J3046" t="s">
        <v>31</v>
      </c>
      <c r="K3046" t="s">
        <v>30</v>
      </c>
      <c r="L3046">
        <v>50</v>
      </c>
      <c r="M3046">
        <v>21</v>
      </c>
      <c r="N3046">
        <v>48</v>
      </c>
      <c r="O3046">
        <v>37</v>
      </c>
      <c r="P3046">
        <v>1776</v>
      </c>
      <c r="Q3046">
        <v>50</v>
      </c>
      <c r="R3046">
        <v>250</v>
      </c>
      <c r="S3046">
        <v>110</v>
      </c>
      <c r="T3046">
        <v>173</v>
      </c>
      <c r="U3046">
        <v>15</v>
      </c>
      <c r="V3046">
        <v>200</v>
      </c>
      <c r="W3046">
        <v>6</v>
      </c>
      <c r="X3046">
        <v>25</v>
      </c>
      <c r="Y3046">
        <v>1092.2</v>
      </c>
      <c r="AA3046" t="s">
        <v>30</v>
      </c>
      <c r="AB3046" s="1">
        <v>44626</v>
      </c>
      <c r="AC3046" s="2">
        <v>0.54053240740740738</v>
      </c>
      <c r="AD3046" s="2">
        <f t="shared" si="47"/>
        <v>12.972777777777777</v>
      </c>
      <c r="AE3046" s="8">
        <f>WEEKDAY(AB3046)</f>
        <v>1</v>
      </c>
      <c r="AF3046">
        <f>IF(EXACT($AE3046,AF$1),$D3046,)</f>
        <v>19.309999999999999</v>
      </c>
      <c r="AG3046">
        <f>IF(EXACT($AE3046,AG$1),$D3046,)</f>
        <v>0</v>
      </c>
      <c r="AH3046">
        <f>IF(EXACT($AE3046,AH$1),$D3046,)</f>
        <v>0</v>
      </c>
      <c r="AI3046">
        <f>IF(EXACT($AE3046,AI$1),$D3046,)</f>
        <v>0</v>
      </c>
      <c r="AJ3046">
        <f>IF(EXACT($AE3046,AJ$1),$D3046,)</f>
        <v>0</v>
      </c>
      <c r="AK3046">
        <f>IF(EXACT($AE3046,AK$1),$D3046,)</f>
        <v>0</v>
      </c>
      <c r="AL3046">
        <f>IF(EXACT($AE3046,AL$1),$D3046,)</f>
        <v>0</v>
      </c>
    </row>
    <row r="3047" spans="1:38" x14ac:dyDescent="0.25">
      <c r="A3047" t="s">
        <v>9160</v>
      </c>
      <c r="B3047" t="s">
        <v>9161</v>
      </c>
      <c r="C3047" t="s">
        <v>27</v>
      </c>
      <c r="D3047">
        <v>31.86</v>
      </c>
      <c r="E3047" t="s">
        <v>28</v>
      </c>
      <c r="F3047" t="s">
        <v>9162</v>
      </c>
      <c r="G3047">
        <v>960</v>
      </c>
      <c r="H3047">
        <v>720</v>
      </c>
      <c r="I3047">
        <v>3</v>
      </c>
      <c r="J3047" t="s">
        <v>31</v>
      </c>
      <c r="K3047" t="s">
        <v>30</v>
      </c>
      <c r="L3047">
        <v>78</v>
      </c>
      <c r="M3047">
        <v>13</v>
      </c>
      <c r="N3047">
        <v>73</v>
      </c>
      <c r="O3047">
        <v>43</v>
      </c>
      <c r="P3047">
        <v>3139</v>
      </c>
      <c r="Q3047">
        <v>50</v>
      </c>
      <c r="R3047">
        <v>250</v>
      </c>
      <c r="S3047">
        <v>110</v>
      </c>
      <c r="T3047">
        <v>173</v>
      </c>
      <c r="U3047">
        <v>15</v>
      </c>
      <c r="V3047">
        <v>200</v>
      </c>
      <c r="W3047">
        <v>6</v>
      </c>
      <c r="X3047">
        <v>25</v>
      </c>
      <c r="Y3047">
        <v>1092.2</v>
      </c>
      <c r="AA3047" t="s">
        <v>30</v>
      </c>
      <c r="AB3047" s="1">
        <v>44626</v>
      </c>
      <c r="AC3047" s="2">
        <v>0.54218749999999993</v>
      </c>
      <c r="AD3047" s="2">
        <f t="shared" si="47"/>
        <v>13.012499999999999</v>
      </c>
      <c r="AE3047" s="8">
        <f>WEEKDAY(AB3047)</f>
        <v>1</v>
      </c>
      <c r="AF3047">
        <f>IF(EXACT($AE3047,AF$1),$D3047,)</f>
        <v>31.86</v>
      </c>
      <c r="AG3047">
        <f>IF(EXACT($AE3047,AG$1),$D3047,)</f>
        <v>0</v>
      </c>
      <c r="AH3047">
        <f>IF(EXACT($AE3047,AH$1),$D3047,)</f>
        <v>0</v>
      </c>
      <c r="AI3047">
        <f>IF(EXACT($AE3047,AI$1),$D3047,)</f>
        <v>0</v>
      </c>
      <c r="AJ3047">
        <f>IF(EXACT($AE3047,AJ$1),$D3047,)</f>
        <v>0</v>
      </c>
      <c r="AK3047">
        <f>IF(EXACT($AE3047,AK$1),$D3047,)</f>
        <v>0</v>
      </c>
      <c r="AL3047">
        <f>IF(EXACT($AE3047,AL$1),$D3047,)</f>
        <v>0</v>
      </c>
    </row>
    <row r="3048" spans="1:38" x14ac:dyDescent="0.25">
      <c r="A3048" t="s">
        <v>9163</v>
      </c>
      <c r="B3048" t="s">
        <v>9164</v>
      </c>
      <c r="C3048" t="s">
        <v>27</v>
      </c>
      <c r="D3048">
        <v>23.67</v>
      </c>
      <c r="E3048" t="s">
        <v>28</v>
      </c>
      <c r="F3048" t="s">
        <v>9165</v>
      </c>
      <c r="G3048">
        <v>960</v>
      </c>
      <c r="H3048">
        <v>720</v>
      </c>
      <c r="I3048">
        <v>3</v>
      </c>
      <c r="J3048" t="s">
        <v>29</v>
      </c>
      <c r="K3048" t="s">
        <v>30</v>
      </c>
      <c r="L3048">
        <v>112</v>
      </c>
      <c r="M3048">
        <v>25</v>
      </c>
      <c r="N3048">
        <v>50</v>
      </c>
      <c r="O3048">
        <v>28</v>
      </c>
      <c r="P3048">
        <v>1400</v>
      </c>
      <c r="Q3048">
        <v>50</v>
      </c>
      <c r="R3048">
        <v>250</v>
      </c>
      <c r="S3048">
        <v>110</v>
      </c>
      <c r="T3048">
        <v>173</v>
      </c>
      <c r="U3048">
        <v>15</v>
      </c>
      <c r="V3048">
        <v>200</v>
      </c>
      <c r="W3048">
        <v>6</v>
      </c>
      <c r="X3048">
        <v>56</v>
      </c>
      <c r="Y3048">
        <v>2743.2</v>
      </c>
      <c r="AA3048" t="s">
        <v>30</v>
      </c>
      <c r="AB3048" s="1">
        <v>44626</v>
      </c>
      <c r="AC3048" s="2">
        <v>0.54283564814814811</v>
      </c>
      <c r="AD3048" s="2">
        <f t="shared" si="47"/>
        <v>13.028055555555554</v>
      </c>
      <c r="AE3048" s="8">
        <f>WEEKDAY(AB3048)</f>
        <v>1</v>
      </c>
      <c r="AF3048">
        <f>IF(EXACT($AE3048,AF$1),$D3048,)</f>
        <v>23.67</v>
      </c>
      <c r="AG3048">
        <f>IF(EXACT($AE3048,AG$1),$D3048,)</f>
        <v>0</v>
      </c>
      <c r="AH3048">
        <f>IF(EXACT($AE3048,AH$1),$D3048,)</f>
        <v>0</v>
      </c>
      <c r="AI3048">
        <f>IF(EXACT($AE3048,AI$1),$D3048,)</f>
        <v>0</v>
      </c>
      <c r="AJ3048">
        <f>IF(EXACT($AE3048,AJ$1),$D3048,)</f>
        <v>0</v>
      </c>
      <c r="AK3048">
        <f>IF(EXACT($AE3048,AK$1),$D3048,)</f>
        <v>0</v>
      </c>
      <c r="AL3048">
        <f>IF(EXACT($AE3048,AL$1),$D3048,)</f>
        <v>0</v>
      </c>
    </row>
    <row r="3049" spans="1:38" x14ac:dyDescent="0.25">
      <c r="A3049" t="s">
        <v>9166</v>
      </c>
      <c r="B3049" t="s">
        <v>9167</v>
      </c>
      <c r="C3049" t="s">
        <v>27</v>
      </c>
      <c r="D3049">
        <v>35.81</v>
      </c>
      <c r="E3049" t="s">
        <v>28</v>
      </c>
      <c r="F3049" t="s">
        <v>9168</v>
      </c>
      <c r="G3049">
        <v>960</v>
      </c>
      <c r="H3049">
        <v>720</v>
      </c>
      <c r="I3049">
        <v>3</v>
      </c>
      <c r="J3049" t="s">
        <v>29</v>
      </c>
      <c r="K3049" t="s">
        <v>30</v>
      </c>
      <c r="L3049">
        <v>53</v>
      </c>
      <c r="M3049">
        <v>16</v>
      </c>
      <c r="N3049">
        <v>52</v>
      </c>
      <c r="O3049">
        <v>38</v>
      </c>
      <c r="P3049">
        <v>1976</v>
      </c>
      <c r="Q3049">
        <v>50</v>
      </c>
      <c r="R3049">
        <v>250</v>
      </c>
      <c r="S3049">
        <v>110</v>
      </c>
      <c r="T3049">
        <v>173</v>
      </c>
      <c r="U3049">
        <v>15</v>
      </c>
      <c r="V3049">
        <v>200</v>
      </c>
      <c r="W3049">
        <v>6</v>
      </c>
      <c r="X3049">
        <v>56</v>
      </c>
      <c r="Y3049">
        <v>2743.2</v>
      </c>
      <c r="AA3049" t="s">
        <v>30</v>
      </c>
      <c r="AB3049" s="1">
        <v>44626</v>
      </c>
      <c r="AC3049" s="2">
        <v>0.54313657407407401</v>
      </c>
      <c r="AD3049" s="2">
        <f t="shared" si="47"/>
        <v>13.035277777777775</v>
      </c>
      <c r="AE3049" s="8">
        <f>WEEKDAY(AB3049)</f>
        <v>1</v>
      </c>
      <c r="AF3049">
        <f>IF(EXACT($AE3049,AF$1),$D3049,)</f>
        <v>35.81</v>
      </c>
      <c r="AG3049">
        <f>IF(EXACT($AE3049,AG$1),$D3049,)</f>
        <v>0</v>
      </c>
      <c r="AH3049">
        <f>IF(EXACT($AE3049,AH$1),$D3049,)</f>
        <v>0</v>
      </c>
      <c r="AI3049">
        <f>IF(EXACT($AE3049,AI$1),$D3049,)</f>
        <v>0</v>
      </c>
      <c r="AJ3049">
        <f>IF(EXACT($AE3049,AJ$1),$D3049,)</f>
        <v>0</v>
      </c>
      <c r="AK3049">
        <f>IF(EXACT($AE3049,AK$1),$D3049,)</f>
        <v>0</v>
      </c>
      <c r="AL3049">
        <f>IF(EXACT($AE3049,AL$1),$D3049,)</f>
        <v>0</v>
      </c>
    </row>
    <row r="3050" spans="1:38" x14ac:dyDescent="0.25">
      <c r="A3050" t="s">
        <v>9169</v>
      </c>
      <c r="B3050" t="s">
        <v>9170</v>
      </c>
      <c r="C3050" t="s">
        <v>27</v>
      </c>
      <c r="D3050">
        <v>28.44</v>
      </c>
      <c r="E3050" t="s">
        <v>28</v>
      </c>
      <c r="F3050" t="s">
        <v>9171</v>
      </c>
      <c r="G3050">
        <v>960</v>
      </c>
      <c r="H3050">
        <v>720</v>
      </c>
      <c r="I3050">
        <v>3</v>
      </c>
      <c r="J3050" t="s">
        <v>31</v>
      </c>
      <c r="K3050" t="s">
        <v>30</v>
      </c>
      <c r="L3050">
        <v>49</v>
      </c>
      <c r="M3050">
        <v>13</v>
      </c>
      <c r="N3050">
        <v>47</v>
      </c>
      <c r="O3050">
        <v>45</v>
      </c>
      <c r="P3050">
        <v>2115</v>
      </c>
      <c r="Q3050">
        <v>50</v>
      </c>
      <c r="R3050">
        <v>250</v>
      </c>
      <c r="S3050">
        <v>110</v>
      </c>
      <c r="T3050">
        <v>173</v>
      </c>
      <c r="U3050">
        <v>15</v>
      </c>
      <c r="V3050">
        <v>200</v>
      </c>
      <c r="W3050">
        <v>6</v>
      </c>
      <c r="X3050">
        <v>25</v>
      </c>
      <c r="Y3050">
        <v>1092.2</v>
      </c>
      <c r="AA3050" t="s">
        <v>30</v>
      </c>
      <c r="AB3050" s="1">
        <v>44626</v>
      </c>
      <c r="AC3050" s="2">
        <v>0.54650462962962965</v>
      </c>
      <c r="AD3050" s="2">
        <f t="shared" si="47"/>
        <v>13.116111111111111</v>
      </c>
      <c r="AE3050" s="8">
        <f>WEEKDAY(AB3050)</f>
        <v>1</v>
      </c>
      <c r="AF3050">
        <f>IF(EXACT($AE3050,AF$1),$D3050,)</f>
        <v>28.44</v>
      </c>
      <c r="AG3050">
        <f>IF(EXACT($AE3050,AG$1),$D3050,)</f>
        <v>0</v>
      </c>
      <c r="AH3050">
        <f>IF(EXACT($AE3050,AH$1),$D3050,)</f>
        <v>0</v>
      </c>
      <c r="AI3050">
        <f>IF(EXACT($AE3050,AI$1),$D3050,)</f>
        <v>0</v>
      </c>
      <c r="AJ3050">
        <f>IF(EXACT($AE3050,AJ$1),$D3050,)</f>
        <v>0</v>
      </c>
      <c r="AK3050">
        <f>IF(EXACT($AE3050,AK$1),$D3050,)</f>
        <v>0</v>
      </c>
      <c r="AL3050">
        <f>IF(EXACT($AE3050,AL$1),$D3050,)</f>
        <v>0</v>
      </c>
    </row>
    <row r="3051" spans="1:38" x14ac:dyDescent="0.25">
      <c r="A3051" t="s">
        <v>9172</v>
      </c>
      <c r="B3051" t="s">
        <v>9173</v>
      </c>
      <c r="C3051" t="s">
        <v>27</v>
      </c>
      <c r="D3051">
        <v>29.48</v>
      </c>
      <c r="E3051" t="s">
        <v>28</v>
      </c>
      <c r="F3051" t="s">
        <v>9174</v>
      </c>
      <c r="G3051">
        <v>960</v>
      </c>
      <c r="H3051">
        <v>720</v>
      </c>
      <c r="I3051">
        <v>3</v>
      </c>
      <c r="J3051" t="s">
        <v>29</v>
      </c>
      <c r="K3051" t="s">
        <v>30</v>
      </c>
      <c r="L3051">
        <v>39</v>
      </c>
      <c r="M3051">
        <v>15</v>
      </c>
      <c r="N3051">
        <v>62</v>
      </c>
      <c r="O3051">
        <v>38</v>
      </c>
      <c r="P3051">
        <v>2356</v>
      </c>
      <c r="Q3051">
        <v>50</v>
      </c>
      <c r="R3051">
        <v>250</v>
      </c>
      <c r="S3051">
        <v>110</v>
      </c>
      <c r="T3051">
        <v>173</v>
      </c>
      <c r="U3051">
        <v>15</v>
      </c>
      <c r="V3051">
        <v>200</v>
      </c>
      <c r="W3051">
        <v>6</v>
      </c>
      <c r="X3051">
        <v>56</v>
      </c>
      <c r="Y3051">
        <v>2743.2</v>
      </c>
      <c r="AA3051" t="s">
        <v>30</v>
      </c>
      <c r="AB3051" s="1">
        <v>44626</v>
      </c>
      <c r="AC3051" s="2">
        <v>0.54795138888888884</v>
      </c>
      <c r="AD3051" s="2">
        <f t="shared" si="47"/>
        <v>13.150833333333331</v>
      </c>
      <c r="AE3051" s="8">
        <f>WEEKDAY(AB3051)</f>
        <v>1</v>
      </c>
      <c r="AF3051">
        <f>IF(EXACT($AE3051,AF$1),$D3051,)</f>
        <v>29.48</v>
      </c>
      <c r="AG3051">
        <f>IF(EXACT($AE3051,AG$1),$D3051,)</f>
        <v>0</v>
      </c>
      <c r="AH3051">
        <f>IF(EXACT($AE3051,AH$1),$D3051,)</f>
        <v>0</v>
      </c>
      <c r="AI3051">
        <f>IF(EXACT($AE3051,AI$1),$D3051,)</f>
        <v>0</v>
      </c>
      <c r="AJ3051">
        <f>IF(EXACT($AE3051,AJ$1),$D3051,)</f>
        <v>0</v>
      </c>
      <c r="AK3051">
        <f>IF(EXACT($AE3051,AK$1),$D3051,)</f>
        <v>0</v>
      </c>
      <c r="AL3051">
        <f>IF(EXACT($AE3051,AL$1),$D3051,)</f>
        <v>0</v>
      </c>
    </row>
    <row r="3052" spans="1:38" x14ac:dyDescent="0.25">
      <c r="A3052" t="s">
        <v>9175</v>
      </c>
      <c r="B3052" t="s">
        <v>9176</v>
      </c>
      <c r="C3052" t="s">
        <v>27</v>
      </c>
      <c r="D3052">
        <v>24.68</v>
      </c>
      <c r="E3052" t="s">
        <v>28</v>
      </c>
      <c r="F3052" t="s">
        <v>9177</v>
      </c>
      <c r="G3052">
        <v>960</v>
      </c>
      <c r="H3052">
        <v>720</v>
      </c>
      <c r="I3052">
        <v>3</v>
      </c>
      <c r="J3052" t="s">
        <v>29</v>
      </c>
      <c r="K3052" t="s">
        <v>30</v>
      </c>
      <c r="L3052">
        <v>77</v>
      </c>
      <c r="M3052">
        <v>14</v>
      </c>
      <c r="N3052">
        <v>40</v>
      </c>
      <c r="O3052">
        <v>38</v>
      </c>
      <c r="P3052">
        <v>1520</v>
      </c>
      <c r="Q3052">
        <v>50</v>
      </c>
      <c r="R3052">
        <v>250</v>
      </c>
      <c r="S3052">
        <v>110</v>
      </c>
      <c r="T3052">
        <v>173</v>
      </c>
      <c r="U3052">
        <v>15</v>
      </c>
      <c r="V3052">
        <v>200</v>
      </c>
      <c r="W3052">
        <v>6</v>
      </c>
      <c r="X3052">
        <v>56</v>
      </c>
      <c r="Y3052">
        <v>2743.2</v>
      </c>
      <c r="AA3052" t="s">
        <v>30</v>
      </c>
      <c r="AB3052" s="1">
        <v>44626</v>
      </c>
      <c r="AC3052" s="2">
        <v>0.55398148148148152</v>
      </c>
      <c r="AD3052" s="2">
        <f t="shared" si="47"/>
        <v>13.295555555555556</v>
      </c>
      <c r="AE3052" s="8">
        <f>WEEKDAY(AB3052)</f>
        <v>1</v>
      </c>
      <c r="AF3052">
        <f>IF(EXACT($AE3052,AF$1),$D3052,)</f>
        <v>24.68</v>
      </c>
      <c r="AG3052">
        <f>IF(EXACT($AE3052,AG$1),$D3052,)</f>
        <v>0</v>
      </c>
      <c r="AH3052">
        <f>IF(EXACT($AE3052,AH$1),$D3052,)</f>
        <v>0</v>
      </c>
      <c r="AI3052">
        <f>IF(EXACT($AE3052,AI$1),$D3052,)</f>
        <v>0</v>
      </c>
      <c r="AJ3052">
        <f>IF(EXACT($AE3052,AJ$1),$D3052,)</f>
        <v>0</v>
      </c>
      <c r="AK3052">
        <f>IF(EXACT($AE3052,AK$1),$D3052,)</f>
        <v>0</v>
      </c>
      <c r="AL3052">
        <f>IF(EXACT($AE3052,AL$1),$D3052,)</f>
        <v>0</v>
      </c>
    </row>
    <row r="3053" spans="1:38" x14ac:dyDescent="0.25">
      <c r="A3053" t="s">
        <v>9178</v>
      </c>
      <c r="B3053" t="s">
        <v>9179</v>
      </c>
      <c r="C3053" t="s">
        <v>27</v>
      </c>
      <c r="D3053">
        <v>17.100000000000001</v>
      </c>
      <c r="E3053" t="s">
        <v>28</v>
      </c>
      <c r="F3053" t="s">
        <v>9180</v>
      </c>
      <c r="G3053">
        <v>960</v>
      </c>
      <c r="H3053">
        <v>720</v>
      </c>
      <c r="I3053">
        <v>3</v>
      </c>
      <c r="J3053" t="s">
        <v>31</v>
      </c>
      <c r="K3053" t="s">
        <v>30</v>
      </c>
      <c r="L3053">
        <v>64</v>
      </c>
      <c r="M3053">
        <v>0</v>
      </c>
      <c r="N3053">
        <v>33</v>
      </c>
      <c r="O3053">
        <v>63</v>
      </c>
      <c r="P3053">
        <v>2079</v>
      </c>
      <c r="Q3053">
        <v>50</v>
      </c>
      <c r="R3053">
        <v>250</v>
      </c>
      <c r="S3053">
        <v>110</v>
      </c>
      <c r="T3053">
        <v>173</v>
      </c>
      <c r="U3053">
        <v>15</v>
      </c>
      <c r="V3053">
        <v>200</v>
      </c>
      <c r="W3053">
        <v>6</v>
      </c>
      <c r="X3053">
        <v>25</v>
      </c>
      <c r="Y3053">
        <v>1092.2</v>
      </c>
      <c r="AA3053" t="s">
        <v>30</v>
      </c>
      <c r="AB3053" s="1">
        <v>44626</v>
      </c>
      <c r="AC3053" s="2">
        <v>0.55469907407407404</v>
      </c>
      <c r="AD3053" s="2">
        <f t="shared" si="47"/>
        <v>13.312777777777777</v>
      </c>
      <c r="AE3053" s="8">
        <f>WEEKDAY(AB3053)</f>
        <v>1</v>
      </c>
      <c r="AF3053">
        <f>IF(EXACT($AE3053,AF$1),$D3053,)</f>
        <v>17.100000000000001</v>
      </c>
      <c r="AG3053">
        <f>IF(EXACT($AE3053,AG$1),$D3053,)</f>
        <v>0</v>
      </c>
      <c r="AH3053">
        <f>IF(EXACT($AE3053,AH$1),$D3053,)</f>
        <v>0</v>
      </c>
      <c r="AI3053">
        <f>IF(EXACT($AE3053,AI$1),$D3053,)</f>
        <v>0</v>
      </c>
      <c r="AJ3053">
        <f>IF(EXACT($AE3053,AJ$1),$D3053,)</f>
        <v>0</v>
      </c>
      <c r="AK3053">
        <f>IF(EXACT($AE3053,AK$1),$D3053,)</f>
        <v>0</v>
      </c>
      <c r="AL3053">
        <f>IF(EXACT($AE3053,AL$1),$D3053,)</f>
        <v>0</v>
      </c>
    </row>
    <row r="3054" spans="1:38" x14ac:dyDescent="0.25">
      <c r="A3054" t="s">
        <v>9181</v>
      </c>
      <c r="B3054" t="s">
        <v>9182</v>
      </c>
      <c r="C3054" t="s">
        <v>27</v>
      </c>
      <c r="D3054">
        <v>22.31</v>
      </c>
      <c r="E3054" t="s">
        <v>28</v>
      </c>
      <c r="F3054" t="s">
        <v>9183</v>
      </c>
      <c r="G3054">
        <v>960</v>
      </c>
      <c r="H3054">
        <v>720</v>
      </c>
      <c r="I3054">
        <v>3</v>
      </c>
      <c r="J3054" t="s">
        <v>29</v>
      </c>
      <c r="K3054" t="s">
        <v>30</v>
      </c>
      <c r="L3054">
        <v>80</v>
      </c>
      <c r="M3054">
        <v>34</v>
      </c>
      <c r="N3054">
        <v>49</v>
      </c>
      <c r="O3054">
        <v>25</v>
      </c>
      <c r="P3054">
        <v>1225</v>
      </c>
      <c r="Q3054">
        <v>50</v>
      </c>
      <c r="R3054">
        <v>250</v>
      </c>
      <c r="S3054">
        <v>110</v>
      </c>
      <c r="T3054">
        <v>173</v>
      </c>
      <c r="U3054">
        <v>15</v>
      </c>
      <c r="V3054">
        <v>200</v>
      </c>
      <c r="W3054">
        <v>6</v>
      </c>
      <c r="X3054">
        <v>56</v>
      </c>
      <c r="Y3054">
        <v>2743.2</v>
      </c>
      <c r="AA3054" t="s">
        <v>30</v>
      </c>
      <c r="AB3054" s="1">
        <v>44626</v>
      </c>
      <c r="AC3054" s="2">
        <v>0.55658564814814815</v>
      </c>
      <c r="AD3054" s="2">
        <f t="shared" si="47"/>
        <v>13.358055555555556</v>
      </c>
      <c r="AE3054" s="8">
        <f>WEEKDAY(AB3054)</f>
        <v>1</v>
      </c>
      <c r="AF3054">
        <f>IF(EXACT($AE3054,AF$1),$D3054,)</f>
        <v>22.31</v>
      </c>
      <c r="AG3054">
        <f>IF(EXACT($AE3054,AG$1),$D3054,)</f>
        <v>0</v>
      </c>
      <c r="AH3054">
        <f>IF(EXACT($AE3054,AH$1),$D3054,)</f>
        <v>0</v>
      </c>
      <c r="AI3054">
        <f>IF(EXACT($AE3054,AI$1),$D3054,)</f>
        <v>0</v>
      </c>
      <c r="AJ3054">
        <f>IF(EXACT($AE3054,AJ$1),$D3054,)</f>
        <v>0</v>
      </c>
      <c r="AK3054">
        <f>IF(EXACT($AE3054,AK$1),$D3054,)</f>
        <v>0</v>
      </c>
      <c r="AL3054">
        <f>IF(EXACT($AE3054,AL$1),$D3054,)</f>
        <v>0</v>
      </c>
    </row>
    <row r="3055" spans="1:38" x14ac:dyDescent="0.25">
      <c r="A3055" t="s">
        <v>9184</v>
      </c>
      <c r="B3055" t="s">
        <v>9185</v>
      </c>
      <c r="C3055" t="s">
        <v>27</v>
      </c>
      <c r="D3055">
        <v>20.57</v>
      </c>
      <c r="E3055" t="s">
        <v>28</v>
      </c>
      <c r="F3055" t="s">
        <v>9186</v>
      </c>
      <c r="G3055">
        <v>960</v>
      </c>
      <c r="H3055">
        <v>720</v>
      </c>
      <c r="I3055">
        <v>3</v>
      </c>
      <c r="J3055" t="s">
        <v>29</v>
      </c>
      <c r="K3055" t="s">
        <v>30</v>
      </c>
      <c r="L3055">
        <v>86</v>
      </c>
      <c r="M3055">
        <v>23</v>
      </c>
      <c r="N3055">
        <v>45</v>
      </c>
      <c r="O3055">
        <v>28</v>
      </c>
      <c r="P3055">
        <v>1260</v>
      </c>
      <c r="Q3055">
        <v>50</v>
      </c>
      <c r="R3055">
        <v>250</v>
      </c>
      <c r="S3055">
        <v>110</v>
      </c>
      <c r="T3055">
        <v>173</v>
      </c>
      <c r="U3055">
        <v>15</v>
      </c>
      <c r="V3055">
        <v>200</v>
      </c>
      <c r="W3055">
        <v>6</v>
      </c>
      <c r="X3055">
        <v>56</v>
      </c>
      <c r="Y3055">
        <v>2743.2</v>
      </c>
      <c r="AA3055" t="s">
        <v>30</v>
      </c>
      <c r="AB3055" s="1">
        <v>44626</v>
      </c>
      <c r="AC3055" s="2">
        <v>0.55784722222222227</v>
      </c>
      <c r="AD3055" s="2">
        <f t="shared" si="47"/>
        <v>13.388333333333335</v>
      </c>
      <c r="AE3055" s="8">
        <f>WEEKDAY(AB3055)</f>
        <v>1</v>
      </c>
      <c r="AF3055">
        <f>IF(EXACT($AE3055,AF$1),$D3055,)</f>
        <v>20.57</v>
      </c>
      <c r="AG3055">
        <f>IF(EXACT($AE3055,AG$1),$D3055,)</f>
        <v>0</v>
      </c>
      <c r="AH3055">
        <f>IF(EXACT($AE3055,AH$1),$D3055,)</f>
        <v>0</v>
      </c>
      <c r="AI3055">
        <f>IF(EXACT($AE3055,AI$1),$D3055,)</f>
        <v>0</v>
      </c>
      <c r="AJ3055">
        <f>IF(EXACT($AE3055,AJ$1),$D3055,)</f>
        <v>0</v>
      </c>
      <c r="AK3055">
        <f>IF(EXACT($AE3055,AK$1),$D3055,)</f>
        <v>0</v>
      </c>
      <c r="AL3055">
        <f>IF(EXACT($AE3055,AL$1),$D3055,)</f>
        <v>0</v>
      </c>
    </row>
    <row r="3056" spans="1:38" x14ac:dyDescent="0.25">
      <c r="A3056" t="s">
        <v>9187</v>
      </c>
      <c r="B3056" t="s">
        <v>9188</v>
      </c>
      <c r="C3056" t="s">
        <v>27</v>
      </c>
      <c r="D3056">
        <v>32.130000000000003</v>
      </c>
      <c r="E3056" t="s">
        <v>28</v>
      </c>
      <c r="F3056" t="s">
        <v>9189</v>
      </c>
      <c r="G3056">
        <v>960</v>
      </c>
      <c r="H3056">
        <v>720</v>
      </c>
      <c r="I3056">
        <v>3</v>
      </c>
      <c r="J3056" t="s">
        <v>29</v>
      </c>
      <c r="K3056" t="s">
        <v>30</v>
      </c>
      <c r="L3056">
        <v>57</v>
      </c>
      <c r="M3056">
        <v>20</v>
      </c>
      <c r="N3056">
        <v>51</v>
      </c>
      <c r="O3056">
        <v>32</v>
      </c>
      <c r="P3056">
        <v>1632</v>
      </c>
      <c r="Q3056">
        <v>50</v>
      </c>
      <c r="R3056">
        <v>250</v>
      </c>
      <c r="S3056">
        <v>110</v>
      </c>
      <c r="T3056">
        <v>173</v>
      </c>
      <c r="U3056">
        <v>15</v>
      </c>
      <c r="V3056">
        <v>200</v>
      </c>
      <c r="W3056">
        <v>6</v>
      </c>
      <c r="X3056">
        <v>56</v>
      </c>
      <c r="Y3056">
        <v>2743.2</v>
      </c>
      <c r="AA3056" t="s">
        <v>30</v>
      </c>
      <c r="AB3056" s="1">
        <v>44626</v>
      </c>
      <c r="AC3056" s="2">
        <v>0.5586458333333334</v>
      </c>
      <c r="AD3056" s="2">
        <f t="shared" si="47"/>
        <v>13.407500000000002</v>
      </c>
      <c r="AE3056" s="8">
        <f>WEEKDAY(AB3056)</f>
        <v>1</v>
      </c>
      <c r="AF3056">
        <f>IF(EXACT($AE3056,AF$1),$D3056,)</f>
        <v>32.130000000000003</v>
      </c>
      <c r="AG3056">
        <f>IF(EXACT($AE3056,AG$1),$D3056,)</f>
        <v>0</v>
      </c>
      <c r="AH3056">
        <f>IF(EXACT($AE3056,AH$1),$D3056,)</f>
        <v>0</v>
      </c>
      <c r="AI3056">
        <f>IF(EXACT($AE3056,AI$1),$D3056,)</f>
        <v>0</v>
      </c>
      <c r="AJ3056">
        <f>IF(EXACT($AE3056,AJ$1),$D3056,)</f>
        <v>0</v>
      </c>
      <c r="AK3056">
        <f>IF(EXACT($AE3056,AK$1),$D3056,)</f>
        <v>0</v>
      </c>
      <c r="AL3056">
        <f>IF(EXACT($AE3056,AL$1),$D3056,)</f>
        <v>0</v>
      </c>
    </row>
    <row r="3057" spans="1:38" x14ac:dyDescent="0.25">
      <c r="A3057" t="s">
        <v>9190</v>
      </c>
      <c r="B3057" t="s">
        <v>9191</v>
      </c>
      <c r="C3057" t="s">
        <v>27</v>
      </c>
      <c r="D3057">
        <v>27.4</v>
      </c>
      <c r="E3057" t="s">
        <v>28</v>
      </c>
      <c r="F3057" t="s">
        <v>9192</v>
      </c>
      <c r="G3057">
        <v>960</v>
      </c>
      <c r="H3057">
        <v>720</v>
      </c>
      <c r="I3057">
        <v>3</v>
      </c>
      <c r="J3057" t="s">
        <v>31</v>
      </c>
      <c r="K3057" t="s">
        <v>30</v>
      </c>
      <c r="L3057">
        <v>49</v>
      </c>
      <c r="M3057">
        <v>12</v>
      </c>
      <c r="N3057">
        <v>54</v>
      </c>
      <c r="O3057">
        <v>27</v>
      </c>
      <c r="P3057">
        <v>1458</v>
      </c>
      <c r="Q3057">
        <v>50</v>
      </c>
      <c r="R3057">
        <v>250</v>
      </c>
      <c r="S3057">
        <v>110</v>
      </c>
      <c r="T3057">
        <v>173</v>
      </c>
      <c r="U3057">
        <v>15</v>
      </c>
      <c r="V3057">
        <v>200</v>
      </c>
      <c r="W3057">
        <v>6</v>
      </c>
      <c r="X3057">
        <v>25</v>
      </c>
      <c r="Y3057">
        <v>1092.2</v>
      </c>
      <c r="AA3057" t="s">
        <v>30</v>
      </c>
      <c r="AB3057" s="1">
        <v>44626</v>
      </c>
      <c r="AC3057" s="2">
        <v>0.55930555555555561</v>
      </c>
      <c r="AD3057" s="2">
        <f t="shared" si="47"/>
        <v>13.423333333333336</v>
      </c>
      <c r="AE3057" s="8">
        <f>WEEKDAY(AB3057)</f>
        <v>1</v>
      </c>
      <c r="AF3057">
        <f>IF(EXACT($AE3057,AF$1),$D3057,)</f>
        <v>27.4</v>
      </c>
      <c r="AG3057">
        <f>IF(EXACT($AE3057,AG$1),$D3057,)</f>
        <v>0</v>
      </c>
      <c r="AH3057">
        <f>IF(EXACT($AE3057,AH$1),$D3057,)</f>
        <v>0</v>
      </c>
      <c r="AI3057">
        <f>IF(EXACT($AE3057,AI$1),$D3057,)</f>
        <v>0</v>
      </c>
      <c r="AJ3057">
        <f>IF(EXACT($AE3057,AJ$1),$D3057,)</f>
        <v>0</v>
      </c>
      <c r="AK3057">
        <f>IF(EXACT($AE3057,AK$1),$D3057,)</f>
        <v>0</v>
      </c>
      <c r="AL3057">
        <f>IF(EXACT($AE3057,AL$1),$D3057,)</f>
        <v>0</v>
      </c>
    </row>
    <row r="3058" spans="1:38" x14ac:dyDescent="0.25">
      <c r="A3058" t="s">
        <v>9193</v>
      </c>
      <c r="B3058" t="s">
        <v>9194</v>
      </c>
      <c r="C3058" t="s">
        <v>27</v>
      </c>
      <c r="D3058">
        <v>25.12</v>
      </c>
      <c r="E3058" t="s">
        <v>28</v>
      </c>
      <c r="F3058" t="s">
        <v>9195</v>
      </c>
      <c r="G3058">
        <v>960</v>
      </c>
      <c r="H3058">
        <v>720</v>
      </c>
      <c r="I3058">
        <v>3</v>
      </c>
      <c r="J3058" t="s">
        <v>29</v>
      </c>
      <c r="K3058" t="s">
        <v>30</v>
      </c>
      <c r="L3058">
        <v>68</v>
      </c>
      <c r="M3058">
        <v>15</v>
      </c>
      <c r="N3058">
        <v>58</v>
      </c>
      <c r="O3058">
        <v>39</v>
      </c>
      <c r="P3058">
        <v>2262</v>
      </c>
      <c r="Q3058">
        <v>50</v>
      </c>
      <c r="R3058">
        <v>250</v>
      </c>
      <c r="S3058">
        <v>110</v>
      </c>
      <c r="T3058">
        <v>173</v>
      </c>
      <c r="U3058">
        <v>15</v>
      </c>
      <c r="V3058">
        <v>200</v>
      </c>
      <c r="W3058">
        <v>6</v>
      </c>
      <c r="X3058">
        <v>56</v>
      </c>
      <c r="Y3058">
        <v>2743.2</v>
      </c>
      <c r="AA3058" t="s">
        <v>30</v>
      </c>
      <c r="AB3058" s="1">
        <v>44626</v>
      </c>
      <c r="AC3058" s="2">
        <v>0.56063657407407408</v>
      </c>
      <c r="AD3058" s="2">
        <f t="shared" si="47"/>
        <v>13.455277777777777</v>
      </c>
      <c r="AE3058" s="8">
        <f>WEEKDAY(AB3058)</f>
        <v>1</v>
      </c>
      <c r="AF3058">
        <f>IF(EXACT($AE3058,AF$1),$D3058,)</f>
        <v>25.12</v>
      </c>
      <c r="AG3058">
        <f>IF(EXACT($AE3058,AG$1),$D3058,)</f>
        <v>0</v>
      </c>
      <c r="AH3058">
        <f>IF(EXACT($AE3058,AH$1),$D3058,)</f>
        <v>0</v>
      </c>
      <c r="AI3058">
        <f>IF(EXACT($AE3058,AI$1),$D3058,)</f>
        <v>0</v>
      </c>
      <c r="AJ3058">
        <f>IF(EXACT($AE3058,AJ$1),$D3058,)</f>
        <v>0</v>
      </c>
      <c r="AK3058">
        <f>IF(EXACT($AE3058,AK$1),$D3058,)</f>
        <v>0</v>
      </c>
      <c r="AL3058">
        <f>IF(EXACT($AE3058,AL$1),$D3058,)</f>
        <v>0</v>
      </c>
    </row>
    <row r="3059" spans="1:38" x14ac:dyDescent="0.25">
      <c r="A3059" t="s">
        <v>9196</v>
      </c>
      <c r="B3059" t="s">
        <v>9197</v>
      </c>
      <c r="C3059" t="s">
        <v>27</v>
      </c>
      <c r="D3059">
        <v>19.37</v>
      </c>
      <c r="E3059" t="s">
        <v>28</v>
      </c>
      <c r="F3059" t="s">
        <v>9198</v>
      </c>
      <c r="G3059">
        <v>960</v>
      </c>
      <c r="H3059">
        <v>720</v>
      </c>
      <c r="I3059">
        <v>3</v>
      </c>
      <c r="J3059" t="s">
        <v>29</v>
      </c>
      <c r="K3059" t="s">
        <v>30</v>
      </c>
      <c r="L3059">
        <v>32</v>
      </c>
      <c r="M3059">
        <v>20</v>
      </c>
      <c r="N3059">
        <v>98</v>
      </c>
      <c r="O3059">
        <v>34</v>
      </c>
      <c r="P3059">
        <v>3332</v>
      </c>
      <c r="Q3059">
        <v>50</v>
      </c>
      <c r="R3059">
        <v>250</v>
      </c>
      <c r="S3059">
        <v>110</v>
      </c>
      <c r="T3059">
        <v>173</v>
      </c>
      <c r="U3059">
        <v>15</v>
      </c>
      <c r="V3059">
        <v>200</v>
      </c>
      <c r="W3059">
        <v>6</v>
      </c>
      <c r="X3059">
        <v>56</v>
      </c>
      <c r="Y3059">
        <v>2743.2</v>
      </c>
      <c r="AA3059" t="s">
        <v>30</v>
      </c>
      <c r="AB3059" s="1">
        <v>44626</v>
      </c>
      <c r="AC3059" s="2">
        <v>0.56074074074074076</v>
      </c>
      <c r="AD3059" s="2">
        <f t="shared" si="47"/>
        <v>13.457777777777778</v>
      </c>
      <c r="AE3059" s="8">
        <f>WEEKDAY(AB3059)</f>
        <v>1</v>
      </c>
      <c r="AF3059">
        <f>IF(EXACT($AE3059,AF$1),$D3059,)</f>
        <v>19.37</v>
      </c>
      <c r="AG3059">
        <f>IF(EXACT($AE3059,AG$1),$D3059,)</f>
        <v>0</v>
      </c>
      <c r="AH3059">
        <f>IF(EXACT($AE3059,AH$1),$D3059,)</f>
        <v>0</v>
      </c>
      <c r="AI3059">
        <f>IF(EXACT($AE3059,AI$1),$D3059,)</f>
        <v>0</v>
      </c>
      <c r="AJ3059">
        <f>IF(EXACT($AE3059,AJ$1),$D3059,)</f>
        <v>0</v>
      </c>
      <c r="AK3059">
        <f>IF(EXACT($AE3059,AK$1),$D3059,)</f>
        <v>0</v>
      </c>
      <c r="AL3059">
        <f>IF(EXACT($AE3059,AL$1),$D3059,)</f>
        <v>0</v>
      </c>
    </row>
    <row r="3060" spans="1:38" x14ac:dyDescent="0.25">
      <c r="A3060" t="s">
        <v>9199</v>
      </c>
      <c r="B3060" t="s">
        <v>9200</v>
      </c>
      <c r="C3060" t="s">
        <v>27</v>
      </c>
      <c r="D3060">
        <v>29.38</v>
      </c>
      <c r="E3060" t="s">
        <v>28</v>
      </c>
      <c r="F3060" t="s">
        <v>9201</v>
      </c>
      <c r="G3060">
        <v>960</v>
      </c>
      <c r="H3060">
        <v>720</v>
      </c>
      <c r="I3060">
        <v>3</v>
      </c>
      <c r="J3060" t="s">
        <v>31</v>
      </c>
      <c r="K3060" t="s">
        <v>30</v>
      </c>
      <c r="L3060">
        <v>95</v>
      </c>
      <c r="M3060">
        <v>40</v>
      </c>
      <c r="N3060">
        <v>27</v>
      </c>
      <c r="O3060">
        <v>20</v>
      </c>
      <c r="P3060">
        <v>540</v>
      </c>
      <c r="Q3060">
        <v>50</v>
      </c>
      <c r="R3060">
        <v>250</v>
      </c>
      <c r="S3060">
        <v>110</v>
      </c>
      <c r="T3060">
        <v>173</v>
      </c>
      <c r="U3060">
        <v>15</v>
      </c>
      <c r="V3060">
        <v>200</v>
      </c>
      <c r="W3060">
        <v>6</v>
      </c>
      <c r="X3060">
        <v>25</v>
      </c>
      <c r="Y3060">
        <v>1092.2</v>
      </c>
      <c r="AA3060" t="s">
        <v>30</v>
      </c>
      <c r="AB3060" s="1">
        <v>44626</v>
      </c>
      <c r="AC3060" s="2">
        <v>0.56138888888888883</v>
      </c>
      <c r="AD3060" s="2">
        <f t="shared" si="47"/>
        <v>13.473333333333333</v>
      </c>
      <c r="AE3060" s="8">
        <f>WEEKDAY(AB3060)</f>
        <v>1</v>
      </c>
      <c r="AF3060">
        <f>IF(EXACT($AE3060,AF$1),$D3060,)</f>
        <v>29.38</v>
      </c>
      <c r="AG3060">
        <f>IF(EXACT($AE3060,AG$1),$D3060,)</f>
        <v>0</v>
      </c>
      <c r="AH3060">
        <f>IF(EXACT($AE3060,AH$1),$D3060,)</f>
        <v>0</v>
      </c>
      <c r="AI3060">
        <f>IF(EXACT($AE3060,AI$1),$D3060,)</f>
        <v>0</v>
      </c>
      <c r="AJ3060">
        <f>IF(EXACT($AE3060,AJ$1),$D3060,)</f>
        <v>0</v>
      </c>
      <c r="AK3060">
        <f>IF(EXACT($AE3060,AK$1),$D3060,)</f>
        <v>0</v>
      </c>
      <c r="AL3060">
        <f>IF(EXACT($AE3060,AL$1),$D3060,)</f>
        <v>0</v>
      </c>
    </row>
    <row r="3061" spans="1:38" x14ac:dyDescent="0.25">
      <c r="A3061" t="s">
        <v>9202</v>
      </c>
      <c r="B3061" t="s">
        <v>9203</v>
      </c>
      <c r="C3061" t="s">
        <v>27</v>
      </c>
      <c r="D3061">
        <v>23.32</v>
      </c>
      <c r="E3061" t="s">
        <v>28</v>
      </c>
      <c r="F3061" t="s">
        <v>9204</v>
      </c>
      <c r="G3061">
        <v>960</v>
      </c>
      <c r="H3061">
        <v>720</v>
      </c>
      <c r="I3061">
        <v>3</v>
      </c>
      <c r="J3061" t="s">
        <v>31</v>
      </c>
      <c r="K3061" t="s">
        <v>30</v>
      </c>
      <c r="L3061">
        <v>111</v>
      </c>
      <c r="M3061">
        <v>32</v>
      </c>
      <c r="N3061">
        <v>29</v>
      </c>
      <c r="O3061">
        <v>25</v>
      </c>
      <c r="P3061">
        <v>725</v>
      </c>
      <c r="Q3061">
        <v>50</v>
      </c>
      <c r="R3061">
        <v>250</v>
      </c>
      <c r="S3061">
        <v>110</v>
      </c>
      <c r="T3061">
        <v>173</v>
      </c>
      <c r="U3061">
        <v>15</v>
      </c>
      <c r="V3061">
        <v>200</v>
      </c>
      <c r="W3061">
        <v>6</v>
      </c>
      <c r="X3061">
        <v>25</v>
      </c>
      <c r="Y3061">
        <v>1092.2</v>
      </c>
      <c r="AA3061" t="s">
        <v>30</v>
      </c>
      <c r="AB3061" s="1">
        <v>44626</v>
      </c>
      <c r="AC3061" s="2">
        <v>0.56263888888888891</v>
      </c>
      <c r="AD3061" s="2">
        <f t="shared" si="47"/>
        <v>13.503333333333334</v>
      </c>
      <c r="AE3061" s="8">
        <f>WEEKDAY(AB3061)</f>
        <v>1</v>
      </c>
      <c r="AF3061">
        <f>IF(EXACT($AE3061,AF$1),$D3061,)</f>
        <v>23.32</v>
      </c>
      <c r="AG3061">
        <f>IF(EXACT($AE3061,AG$1),$D3061,)</f>
        <v>0</v>
      </c>
      <c r="AH3061">
        <f>IF(EXACT($AE3061,AH$1),$D3061,)</f>
        <v>0</v>
      </c>
      <c r="AI3061">
        <f>IF(EXACT($AE3061,AI$1),$D3061,)</f>
        <v>0</v>
      </c>
      <c r="AJ3061">
        <f>IF(EXACT($AE3061,AJ$1),$D3061,)</f>
        <v>0</v>
      </c>
      <c r="AK3061">
        <f>IF(EXACT($AE3061,AK$1),$D3061,)</f>
        <v>0</v>
      </c>
      <c r="AL3061">
        <f>IF(EXACT($AE3061,AL$1),$D3061,)</f>
        <v>0</v>
      </c>
    </row>
    <row r="3062" spans="1:38" x14ac:dyDescent="0.25">
      <c r="A3062" t="s">
        <v>9205</v>
      </c>
      <c r="B3062" t="s">
        <v>9206</v>
      </c>
      <c r="C3062" t="s">
        <v>27</v>
      </c>
      <c r="D3062">
        <v>30</v>
      </c>
      <c r="E3062" t="s">
        <v>28</v>
      </c>
      <c r="F3062" t="s">
        <v>9207</v>
      </c>
      <c r="G3062">
        <v>960</v>
      </c>
      <c r="H3062">
        <v>720</v>
      </c>
      <c r="I3062">
        <v>3</v>
      </c>
      <c r="J3062" t="s">
        <v>29</v>
      </c>
      <c r="K3062" t="s">
        <v>30</v>
      </c>
      <c r="L3062">
        <v>53</v>
      </c>
      <c r="M3062">
        <v>12</v>
      </c>
      <c r="N3062">
        <v>54</v>
      </c>
      <c r="O3062">
        <v>42</v>
      </c>
      <c r="P3062">
        <v>2268</v>
      </c>
      <c r="Q3062">
        <v>50</v>
      </c>
      <c r="R3062">
        <v>250</v>
      </c>
      <c r="S3062">
        <v>110</v>
      </c>
      <c r="T3062">
        <v>173</v>
      </c>
      <c r="U3062">
        <v>15</v>
      </c>
      <c r="V3062">
        <v>200</v>
      </c>
      <c r="W3062">
        <v>6</v>
      </c>
      <c r="X3062">
        <v>56</v>
      </c>
      <c r="Y3062">
        <v>2743.2</v>
      </c>
      <c r="AA3062" t="s">
        <v>30</v>
      </c>
      <c r="AB3062" s="1">
        <v>44626</v>
      </c>
      <c r="AC3062" s="2">
        <v>0.56722222222222218</v>
      </c>
      <c r="AD3062" s="2">
        <f t="shared" si="47"/>
        <v>13.613333333333333</v>
      </c>
      <c r="AE3062" s="8">
        <f>WEEKDAY(AB3062)</f>
        <v>1</v>
      </c>
      <c r="AF3062">
        <f>IF(EXACT($AE3062,AF$1),$D3062,)</f>
        <v>30</v>
      </c>
      <c r="AG3062">
        <f>IF(EXACT($AE3062,AG$1),$D3062,)</f>
        <v>0</v>
      </c>
      <c r="AH3062">
        <f>IF(EXACT($AE3062,AH$1),$D3062,)</f>
        <v>0</v>
      </c>
      <c r="AI3062">
        <f>IF(EXACT($AE3062,AI$1),$D3062,)</f>
        <v>0</v>
      </c>
      <c r="AJ3062">
        <f>IF(EXACT($AE3062,AJ$1),$D3062,)</f>
        <v>0</v>
      </c>
      <c r="AK3062">
        <f>IF(EXACT($AE3062,AK$1),$D3062,)</f>
        <v>0</v>
      </c>
      <c r="AL3062">
        <f>IF(EXACT($AE3062,AL$1),$D3062,)</f>
        <v>0</v>
      </c>
    </row>
    <row r="3063" spans="1:38" x14ac:dyDescent="0.25">
      <c r="A3063" t="s">
        <v>9208</v>
      </c>
      <c r="B3063" t="s">
        <v>9209</v>
      </c>
      <c r="C3063" t="s">
        <v>27</v>
      </c>
      <c r="D3063">
        <v>24.6</v>
      </c>
      <c r="E3063" t="s">
        <v>28</v>
      </c>
      <c r="F3063" t="s">
        <v>9210</v>
      </c>
      <c r="G3063">
        <v>960</v>
      </c>
      <c r="H3063">
        <v>720</v>
      </c>
      <c r="I3063">
        <v>3</v>
      </c>
      <c r="J3063" t="s">
        <v>29</v>
      </c>
      <c r="K3063" t="s">
        <v>30</v>
      </c>
      <c r="L3063">
        <v>91</v>
      </c>
      <c r="M3063">
        <v>32</v>
      </c>
      <c r="N3063">
        <v>28</v>
      </c>
      <c r="O3063">
        <v>20</v>
      </c>
      <c r="P3063">
        <v>560</v>
      </c>
      <c r="Q3063">
        <v>50</v>
      </c>
      <c r="R3063">
        <v>250</v>
      </c>
      <c r="S3063">
        <v>110</v>
      </c>
      <c r="T3063">
        <v>173</v>
      </c>
      <c r="U3063">
        <v>15</v>
      </c>
      <c r="V3063">
        <v>200</v>
      </c>
      <c r="W3063">
        <v>6</v>
      </c>
      <c r="X3063">
        <v>56</v>
      </c>
      <c r="Y3063">
        <v>2743.2</v>
      </c>
      <c r="AA3063" t="s">
        <v>30</v>
      </c>
      <c r="AB3063" s="1">
        <v>44626</v>
      </c>
      <c r="AC3063" s="2">
        <v>0.57037037037037031</v>
      </c>
      <c r="AD3063" s="2">
        <f t="shared" si="47"/>
        <v>13.688888888888886</v>
      </c>
      <c r="AE3063" s="8">
        <f>WEEKDAY(AB3063)</f>
        <v>1</v>
      </c>
      <c r="AF3063">
        <f>IF(EXACT($AE3063,AF$1),$D3063,)</f>
        <v>24.6</v>
      </c>
      <c r="AG3063">
        <f>IF(EXACT($AE3063,AG$1),$D3063,)</f>
        <v>0</v>
      </c>
      <c r="AH3063">
        <f>IF(EXACT($AE3063,AH$1),$D3063,)</f>
        <v>0</v>
      </c>
      <c r="AI3063">
        <f>IF(EXACT($AE3063,AI$1),$D3063,)</f>
        <v>0</v>
      </c>
      <c r="AJ3063">
        <f>IF(EXACT($AE3063,AJ$1),$D3063,)</f>
        <v>0</v>
      </c>
      <c r="AK3063">
        <f>IF(EXACT($AE3063,AK$1),$D3063,)</f>
        <v>0</v>
      </c>
      <c r="AL3063">
        <f>IF(EXACT($AE3063,AL$1),$D3063,)</f>
        <v>0</v>
      </c>
    </row>
    <row r="3064" spans="1:38" x14ac:dyDescent="0.25">
      <c r="A3064" t="s">
        <v>9211</v>
      </c>
      <c r="B3064" t="s">
        <v>9212</v>
      </c>
      <c r="C3064" t="s">
        <v>27</v>
      </c>
      <c r="D3064">
        <v>29.57</v>
      </c>
      <c r="E3064" t="s">
        <v>28</v>
      </c>
      <c r="F3064" t="s">
        <v>9213</v>
      </c>
      <c r="G3064">
        <v>960</v>
      </c>
      <c r="H3064">
        <v>720</v>
      </c>
      <c r="I3064">
        <v>3</v>
      </c>
      <c r="J3064" t="s">
        <v>31</v>
      </c>
      <c r="K3064" t="s">
        <v>30</v>
      </c>
      <c r="L3064">
        <v>90</v>
      </c>
      <c r="M3064">
        <v>10</v>
      </c>
      <c r="N3064">
        <v>59</v>
      </c>
      <c r="O3064">
        <v>43</v>
      </c>
      <c r="P3064">
        <v>2537</v>
      </c>
      <c r="Q3064">
        <v>50</v>
      </c>
      <c r="R3064">
        <v>250</v>
      </c>
      <c r="S3064">
        <v>110</v>
      </c>
      <c r="T3064">
        <v>173</v>
      </c>
      <c r="U3064">
        <v>15</v>
      </c>
      <c r="V3064">
        <v>200</v>
      </c>
      <c r="W3064">
        <v>6</v>
      </c>
      <c r="X3064">
        <v>25</v>
      </c>
      <c r="Y3064">
        <v>1092.2</v>
      </c>
      <c r="AA3064" t="s">
        <v>30</v>
      </c>
      <c r="AB3064" s="1">
        <v>44626</v>
      </c>
      <c r="AC3064" s="2">
        <v>0.57319444444444445</v>
      </c>
      <c r="AD3064" s="2">
        <f t="shared" si="47"/>
        <v>13.756666666666668</v>
      </c>
      <c r="AE3064" s="8">
        <f>WEEKDAY(AB3064)</f>
        <v>1</v>
      </c>
      <c r="AF3064">
        <f>IF(EXACT($AE3064,AF$1),$D3064,)</f>
        <v>29.57</v>
      </c>
      <c r="AG3064">
        <f>IF(EXACT($AE3064,AG$1),$D3064,)</f>
        <v>0</v>
      </c>
      <c r="AH3064">
        <f>IF(EXACT($AE3064,AH$1),$D3064,)</f>
        <v>0</v>
      </c>
      <c r="AI3064">
        <f>IF(EXACT($AE3064,AI$1),$D3064,)</f>
        <v>0</v>
      </c>
      <c r="AJ3064">
        <f>IF(EXACT($AE3064,AJ$1),$D3064,)</f>
        <v>0</v>
      </c>
      <c r="AK3064">
        <f>IF(EXACT($AE3064,AK$1),$D3064,)</f>
        <v>0</v>
      </c>
      <c r="AL3064">
        <f>IF(EXACT($AE3064,AL$1),$D3064,)</f>
        <v>0</v>
      </c>
    </row>
    <row r="3065" spans="1:38" x14ac:dyDescent="0.25">
      <c r="A3065" t="s">
        <v>9214</v>
      </c>
      <c r="B3065" t="s">
        <v>9215</v>
      </c>
      <c r="C3065" t="s">
        <v>27</v>
      </c>
      <c r="D3065">
        <v>30.56</v>
      </c>
      <c r="E3065" t="s">
        <v>28</v>
      </c>
      <c r="F3065" t="s">
        <v>9216</v>
      </c>
      <c r="G3065">
        <v>960</v>
      </c>
      <c r="H3065">
        <v>720</v>
      </c>
      <c r="I3065">
        <v>3</v>
      </c>
      <c r="J3065" t="s">
        <v>31</v>
      </c>
      <c r="K3065" t="s">
        <v>30</v>
      </c>
      <c r="L3065">
        <v>112</v>
      </c>
      <c r="M3065">
        <v>10</v>
      </c>
      <c r="N3065">
        <v>48</v>
      </c>
      <c r="O3065">
        <v>47</v>
      </c>
      <c r="P3065">
        <v>2256</v>
      </c>
      <c r="Q3065">
        <v>50</v>
      </c>
      <c r="R3065">
        <v>250</v>
      </c>
      <c r="S3065">
        <v>110</v>
      </c>
      <c r="T3065">
        <v>173</v>
      </c>
      <c r="U3065">
        <v>15</v>
      </c>
      <c r="V3065">
        <v>200</v>
      </c>
      <c r="W3065">
        <v>6</v>
      </c>
      <c r="X3065">
        <v>25</v>
      </c>
      <c r="Y3065">
        <v>1092.2</v>
      </c>
      <c r="AA3065" t="s">
        <v>30</v>
      </c>
      <c r="AB3065" s="1">
        <v>44626</v>
      </c>
      <c r="AC3065" s="2">
        <v>0.57322916666666668</v>
      </c>
      <c r="AD3065" s="2">
        <f t="shared" si="47"/>
        <v>13.7575</v>
      </c>
      <c r="AE3065" s="8">
        <f>WEEKDAY(AB3065)</f>
        <v>1</v>
      </c>
      <c r="AF3065">
        <f>IF(EXACT($AE3065,AF$1),$D3065,)</f>
        <v>30.56</v>
      </c>
      <c r="AG3065">
        <f>IF(EXACT($AE3065,AG$1),$D3065,)</f>
        <v>0</v>
      </c>
      <c r="AH3065">
        <f>IF(EXACT($AE3065,AH$1),$D3065,)</f>
        <v>0</v>
      </c>
      <c r="AI3065">
        <f>IF(EXACT($AE3065,AI$1),$D3065,)</f>
        <v>0</v>
      </c>
      <c r="AJ3065">
        <f>IF(EXACT($AE3065,AJ$1),$D3065,)</f>
        <v>0</v>
      </c>
      <c r="AK3065">
        <f>IF(EXACT($AE3065,AK$1),$D3065,)</f>
        <v>0</v>
      </c>
      <c r="AL3065">
        <f>IF(EXACT($AE3065,AL$1),$D3065,)</f>
        <v>0</v>
      </c>
    </row>
    <row r="3066" spans="1:38" x14ac:dyDescent="0.25">
      <c r="A3066" t="s">
        <v>9217</v>
      </c>
      <c r="B3066" t="s">
        <v>9218</v>
      </c>
      <c r="C3066" t="s">
        <v>27</v>
      </c>
      <c r="D3066">
        <v>22.84</v>
      </c>
      <c r="E3066" t="s">
        <v>28</v>
      </c>
      <c r="F3066" t="s">
        <v>9219</v>
      </c>
      <c r="G3066">
        <v>960</v>
      </c>
      <c r="H3066">
        <v>720</v>
      </c>
      <c r="I3066">
        <v>3</v>
      </c>
      <c r="J3066" t="s">
        <v>31</v>
      </c>
      <c r="K3066" t="s">
        <v>30</v>
      </c>
      <c r="L3066">
        <v>89</v>
      </c>
      <c r="M3066">
        <v>27</v>
      </c>
      <c r="N3066">
        <v>37</v>
      </c>
      <c r="O3066">
        <v>26</v>
      </c>
      <c r="P3066">
        <v>962</v>
      </c>
      <c r="Q3066">
        <v>50</v>
      </c>
      <c r="R3066">
        <v>250</v>
      </c>
      <c r="S3066">
        <v>110</v>
      </c>
      <c r="T3066">
        <v>173</v>
      </c>
      <c r="U3066">
        <v>15</v>
      </c>
      <c r="V3066">
        <v>200</v>
      </c>
      <c r="W3066">
        <v>6</v>
      </c>
      <c r="X3066">
        <v>25</v>
      </c>
      <c r="Y3066">
        <v>1092.2</v>
      </c>
      <c r="AA3066" t="s">
        <v>30</v>
      </c>
      <c r="AB3066" s="1">
        <v>44626</v>
      </c>
      <c r="AC3066" s="2">
        <v>0.57480324074074074</v>
      </c>
      <c r="AD3066" s="2">
        <f t="shared" si="47"/>
        <v>13.795277777777777</v>
      </c>
      <c r="AE3066" s="8">
        <f>WEEKDAY(AB3066)</f>
        <v>1</v>
      </c>
      <c r="AF3066">
        <f>IF(EXACT($AE3066,AF$1),$D3066,)</f>
        <v>22.84</v>
      </c>
      <c r="AG3066">
        <f>IF(EXACT($AE3066,AG$1),$D3066,)</f>
        <v>0</v>
      </c>
      <c r="AH3066">
        <f>IF(EXACT($AE3066,AH$1),$D3066,)</f>
        <v>0</v>
      </c>
      <c r="AI3066">
        <f>IF(EXACT($AE3066,AI$1),$D3066,)</f>
        <v>0</v>
      </c>
      <c r="AJ3066">
        <f>IF(EXACT($AE3066,AJ$1),$D3066,)</f>
        <v>0</v>
      </c>
      <c r="AK3066">
        <f>IF(EXACT($AE3066,AK$1),$D3066,)</f>
        <v>0</v>
      </c>
      <c r="AL3066">
        <f>IF(EXACT($AE3066,AL$1),$D3066,)</f>
        <v>0</v>
      </c>
    </row>
    <row r="3067" spans="1:38" x14ac:dyDescent="0.25">
      <c r="A3067" t="s">
        <v>9220</v>
      </c>
      <c r="B3067" t="s">
        <v>9221</v>
      </c>
      <c r="C3067" t="s">
        <v>27</v>
      </c>
      <c r="D3067">
        <v>16.46</v>
      </c>
      <c r="E3067" t="s">
        <v>28</v>
      </c>
      <c r="F3067" t="s">
        <v>9222</v>
      </c>
      <c r="G3067">
        <v>960</v>
      </c>
      <c r="H3067">
        <v>720</v>
      </c>
      <c r="I3067">
        <v>3</v>
      </c>
      <c r="J3067" t="s">
        <v>31</v>
      </c>
      <c r="K3067" t="s">
        <v>30</v>
      </c>
      <c r="L3067">
        <v>44</v>
      </c>
      <c r="M3067">
        <v>10</v>
      </c>
      <c r="N3067">
        <v>49</v>
      </c>
      <c r="O3067">
        <v>49</v>
      </c>
      <c r="P3067">
        <v>2401</v>
      </c>
      <c r="Q3067">
        <v>50</v>
      </c>
      <c r="R3067">
        <v>250</v>
      </c>
      <c r="S3067">
        <v>110</v>
      </c>
      <c r="T3067">
        <v>173</v>
      </c>
      <c r="U3067">
        <v>15</v>
      </c>
      <c r="V3067">
        <v>200</v>
      </c>
      <c r="W3067">
        <v>6</v>
      </c>
      <c r="X3067">
        <v>25</v>
      </c>
      <c r="Y3067">
        <v>1092.2</v>
      </c>
      <c r="AA3067" t="s">
        <v>30</v>
      </c>
      <c r="AB3067" s="1">
        <v>44626</v>
      </c>
      <c r="AC3067" s="2">
        <v>0.57489583333333327</v>
      </c>
      <c r="AD3067" s="2">
        <f t="shared" si="47"/>
        <v>13.797499999999999</v>
      </c>
      <c r="AE3067" s="8">
        <f>WEEKDAY(AB3067)</f>
        <v>1</v>
      </c>
      <c r="AF3067">
        <f>IF(EXACT($AE3067,AF$1),$D3067,)</f>
        <v>16.46</v>
      </c>
      <c r="AG3067">
        <f>IF(EXACT($AE3067,AG$1),$D3067,)</f>
        <v>0</v>
      </c>
      <c r="AH3067">
        <f>IF(EXACT($AE3067,AH$1),$D3067,)</f>
        <v>0</v>
      </c>
      <c r="AI3067">
        <f>IF(EXACT($AE3067,AI$1),$D3067,)</f>
        <v>0</v>
      </c>
      <c r="AJ3067">
        <f>IF(EXACT($AE3067,AJ$1),$D3067,)</f>
        <v>0</v>
      </c>
      <c r="AK3067">
        <f>IF(EXACT($AE3067,AK$1),$D3067,)</f>
        <v>0</v>
      </c>
      <c r="AL3067">
        <f>IF(EXACT($AE3067,AL$1),$D3067,)</f>
        <v>0</v>
      </c>
    </row>
    <row r="3068" spans="1:38" x14ac:dyDescent="0.25">
      <c r="A3068" t="s">
        <v>9223</v>
      </c>
      <c r="B3068" t="s">
        <v>9224</v>
      </c>
      <c r="C3068" t="s">
        <v>27</v>
      </c>
      <c r="D3068">
        <v>17.600000000000001</v>
      </c>
      <c r="E3068" t="s">
        <v>28</v>
      </c>
      <c r="F3068" t="s">
        <v>9225</v>
      </c>
      <c r="G3068">
        <v>960</v>
      </c>
      <c r="H3068">
        <v>720</v>
      </c>
      <c r="I3068">
        <v>3</v>
      </c>
      <c r="J3068" t="s">
        <v>31</v>
      </c>
      <c r="K3068" t="s">
        <v>30</v>
      </c>
      <c r="L3068">
        <v>82</v>
      </c>
      <c r="M3068">
        <v>24</v>
      </c>
      <c r="N3068">
        <v>40</v>
      </c>
      <c r="O3068">
        <v>34</v>
      </c>
      <c r="P3068">
        <v>1360</v>
      </c>
      <c r="Q3068">
        <v>50</v>
      </c>
      <c r="R3068">
        <v>250</v>
      </c>
      <c r="S3068">
        <v>110</v>
      </c>
      <c r="T3068">
        <v>173</v>
      </c>
      <c r="U3068">
        <v>15</v>
      </c>
      <c r="V3068">
        <v>200</v>
      </c>
      <c r="W3068">
        <v>6</v>
      </c>
      <c r="X3068">
        <v>25</v>
      </c>
      <c r="Y3068">
        <v>1092.2</v>
      </c>
      <c r="AA3068" t="s">
        <v>30</v>
      </c>
      <c r="AB3068" s="1">
        <v>44626</v>
      </c>
      <c r="AC3068" s="2">
        <v>0.57554398148148145</v>
      </c>
      <c r="AD3068" s="2">
        <f t="shared" si="47"/>
        <v>13.813055555555554</v>
      </c>
      <c r="AE3068" s="8">
        <f>WEEKDAY(AB3068)</f>
        <v>1</v>
      </c>
      <c r="AF3068">
        <f>IF(EXACT($AE3068,AF$1),$D3068,)</f>
        <v>17.600000000000001</v>
      </c>
      <c r="AG3068">
        <f>IF(EXACT($AE3068,AG$1),$D3068,)</f>
        <v>0</v>
      </c>
      <c r="AH3068">
        <f>IF(EXACT($AE3068,AH$1),$D3068,)</f>
        <v>0</v>
      </c>
      <c r="AI3068">
        <f>IF(EXACT($AE3068,AI$1),$D3068,)</f>
        <v>0</v>
      </c>
      <c r="AJ3068">
        <f>IF(EXACT($AE3068,AJ$1),$D3068,)</f>
        <v>0</v>
      </c>
      <c r="AK3068">
        <f>IF(EXACT($AE3068,AK$1),$D3068,)</f>
        <v>0</v>
      </c>
      <c r="AL3068">
        <f>IF(EXACT($AE3068,AL$1),$D3068,)</f>
        <v>0</v>
      </c>
    </row>
    <row r="3069" spans="1:38" x14ac:dyDescent="0.25">
      <c r="A3069" t="s">
        <v>9226</v>
      </c>
      <c r="B3069" t="s">
        <v>9227</v>
      </c>
      <c r="C3069" t="s">
        <v>27</v>
      </c>
      <c r="D3069">
        <v>15</v>
      </c>
      <c r="E3069" t="s">
        <v>28</v>
      </c>
      <c r="F3069" t="s">
        <v>9228</v>
      </c>
      <c r="G3069">
        <v>960</v>
      </c>
      <c r="H3069">
        <v>720</v>
      </c>
      <c r="I3069">
        <v>3</v>
      </c>
      <c r="J3069" t="s">
        <v>31</v>
      </c>
      <c r="K3069" t="s">
        <v>30</v>
      </c>
      <c r="L3069">
        <v>103</v>
      </c>
      <c r="M3069">
        <v>20</v>
      </c>
      <c r="N3069">
        <v>52</v>
      </c>
      <c r="O3069">
        <v>40</v>
      </c>
      <c r="P3069">
        <v>2080</v>
      </c>
      <c r="Q3069">
        <v>50</v>
      </c>
      <c r="R3069">
        <v>250</v>
      </c>
      <c r="S3069">
        <v>110</v>
      </c>
      <c r="T3069">
        <v>173</v>
      </c>
      <c r="U3069">
        <v>15</v>
      </c>
      <c r="V3069">
        <v>200</v>
      </c>
      <c r="W3069">
        <v>6</v>
      </c>
      <c r="X3069">
        <v>25</v>
      </c>
      <c r="Y3069">
        <v>1092.2</v>
      </c>
      <c r="AA3069" t="s">
        <v>30</v>
      </c>
      <c r="AB3069" s="1">
        <v>44626</v>
      </c>
      <c r="AC3069" s="2">
        <v>0.57555555555555549</v>
      </c>
      <c r="AD3069" s="2">
        <f t="shared" si="47"/>
        <v>13.813333333333333</v>
      </c>
      <c r="AE3069" s="8">
        <f>WEEKDAY(AB3069)</f>
        <v>1</v>
      </c>
      <c r="AF3069">
        <f>IF(EXACT($AE3069,AF$1),$D3069,)</f>
        <v>15</v>
      </c>
      <c r="AG3069">
        <f>IF(EXACT($AE3069,AG$1),$D3069,)</f>
        <v>0</v>
      </c>
      <c r="AH3069">
        <f>IF(EXACT($AE3069,AH$1),$D3069,)</f>
        <v>0</v>
      </c>
      <c r="AI3069">
        <f>IF(EXACT($AE3069,AI$1),$D3069,)</f>
        <v>0</v>
      </c>
      <c r="AJ3069">
        <f>IF(EXACT($AE3069,AJ$1),$D3069,)</f>
        <v>0</v>
      </c>
      <c r="AK3069">
        <f>IF(EXACT($AE3069,AK$1),$D3069,)</f>
        <v>0</v>
      </c>
      <c r="AL3069">
        <f>IF(EXACT($AE3069,AL$1),$D3069,)</f>
        <v>0</v>
      </c>
    </row>
    <row r="3070" spans="1:38" x14ac:dyDescent="0.25">
      <c r="A3070" t="s">
        <v>9229</v>
      </c>
      <c r="B3070" t="s">
        <v>9230</v>
      </c>
      <c r="C3070" t="s">
        <v>27</v>
      </c>
      <c r="D3070">
        <v>25.31</v>
      </c>
      <c r="E3070" t="s">
        <v>28</v>
      </c>
      <c r="F3070" t="s">
        <v>9231</v>
      </c>
      <c r="G3070">
        <v>960</v>
      </c>
      <c r="H3070">
        <v>720</v>
      </c>
      <c r="I3070">
        <v>3</v>
      </c>
      <c r="J3070" t="s">
        <v>29</v>
      </c>
      <c r="K3070" t="s">
        <v>30</v>
      </c>
      <c r="L3070">
        <v>87</v>
      </c>
      <c r="M3070">
        <v>23</v>
      </c>
      <c r="N3070">
        <v>32</v>
      </c>
      <c r="O3070">
        <v>29</v>
      </c>
      <c r="P3070">
        <v>928</v>
      </c>
      <c r="Q3070">
        <v>50</v>
      </c>
      <c r="R3070">
        <v>250</v>
      </c>
      <c r="S3070">
        <v>110</v>
      </c>
      <c r="T3070">
        <v>173</v>
      </c>
      <c r="U3070">
        <v>15</v>
      </c>
      <c r="V3070">
        <v>200</v>
      </c>
      <c r="W3070">
        <v>6</v>
      </c>
      <c r="X3070">
        <v>56</v>
      </c>
      <c r="Y3070">
        <v>2743.2</v>
      </c>
      <c r="AA3070" t="s">
        <v>30</v>
      </c>
      <c r="AB3070" s="1">
        <v>44626</v>
      </c>
      <c r="AC3070" s="2">
        <v>0.57686342592592588</v>
      </c>
      <c r="AD3070" s="2">
        <f t="shared" si="47"/>
        <v>13.84472222222222</v>
      </c>
      <c r="AE3070" s="8">
        <f>WEEKDAY(AB3070)</f>
        <v>1</v>
      </c>
      <c r="AF3070">
        <f>IF(EXACT($AE3070,AF$1),$D3070,)</f>
        <v>25.31</v>
      </c>
      <c r="AG3070">
        <f>IF(EXACT($AE3070,AG$1),$D3070,)</f>
        <v>0</v>
      </c>
      <c r="AH3070">
        <f>IF(EXACT($AE3070,AH$1),$D3070,)</f>
        <v>0</v>
      </c>
      <c r="AI3070">
        <f>IF(EXACT($AE3070,AI$1),$D3070,)</f>
        <v>0</v>
      </c>
      <c r="AJ3070">
        <f>IF(EXACT($AE3070,AJ$1),$D3070,)</f>
        <v>0</v>
      </c>
      <c r="AK3070">
        <f>IF(EXACT($AE3070,AK$1),$D3070,)</f>
        <v>0</v>
      </c>
      <c r="AL3070">
        <f>IF(EXACT($AE3070,AL$1),$D3070,)</f>
        <v>0</v>
      </c>
    </row>
    <row r="3071" spans="1:38" x14ac:dyDescent="0.25">
      <c r="A3071" t="s">
        <v>9232</v>
      </c>
      <c r="B3071" t="s">
        <v>9233</v>
      </c>
      <c r="C3071" t="s">
        <v>27</v>
      </c>
      <c r="D3071">
        <v>27.09</v>
      </c>
      <c r="E3071" t="s">
        <v>28</v>
      </c>
      <c r="F3071" t="s">
        <v>9234</v>
      </c>
      <c r="G3071">
        <v>960</v>
      </c>
      <c r="H3071">
        <v>720</v>
      </c>
      <c r="I3071">
        <v>3</v>
      </c>
      <c r="J3071" t="s">
        <v>31</v>
      </c>
      <c r="K3071" t="s">
        <v>30</v>
      </c>
      <c r="L3071">
        <v>90</v>
      </c>
      <c r="M3071">
        <v>11</v>
      </c>
      <c r="N3071">
        <v>55</v>
      </c>
      <c r="O3071">
        <v>42</v>
      </c>
      <c r="P3071">
        <v>2310</v>
      </c>
      <c r="Q3071">
        <v>50</v>
      </c>
      <c r="R3071">
        <v>250</v>
      </c>
      <c r="S3071">
        <v>110</v>
      </c>
      <c r="T3071">
        <v>173</v>
      </c>
      <c r="U3071">
        <v>15</v>
      </c>
      <c r="V3071">
        <v>200</v>
      </c>
      <c r="W3071">
        <v>6</v>
      </c>
      <c r="X3071">
        <v>25</v>
      </c>
      <c r="Y3071">
        <v>1092.2</v>
      </c>
      <c r="AA3071" t="s">
        <v>30</v>
      </c>
      <c r="AB3071" s="1">
        <v>44626</v>
      </c>
      <c r="AC3071" s="2">
        <v>0.57767361111111104</v>
      </c>
      <c r="AD3071" s="2">
        <f t="shared" si="47"/>
        <v>13.864166666666666</v>
      </c>
      <c r="AE3071" s="8">
        <f>WEEKDAY(AB3071)</f>
        <v>1</v>
      </c>
      <c r="AF3071">
        <f>IF(EXACT($AE3071,AF$1),$D3071,)</f>
        <v>27.09</v>
      </c>
      <c r="AG3071">
        <f>IF(EXACT($AE3071,AG$1),$D3071,)</f>
        <v>0</v>
      </c>
      <c r="AH3071">
        <f>IF(EXACT($AE3071,AH$1),$D3071,)</f>
        <v>0</v>
      </c>
      <c r="AI3071">
        <f>IF(EXACT($AE3071,AI$1),$D3071,)</f>
        <v>0</v>
      </c>
      <c r="AJ3071">
        <f>IF(EXACT($AE3071,AJ$1),$D3071,)</f>
        <v>0</v>
      </c>
      <c r="AK3071">
        <f>IF(EXACT($AE3071,AK$1),$D3071,)</f>
        <v>0</v>
      </c>
      <c r="AL3071">
        <f>IF(EXACT($AE3071,AL$1),$D3071,)</f>
        <v>0</v>
      </c>
    </row>
    <row r="3072" spans="1:38" x14ac:dyDescent="0.25">
      <c r="A3072" t="s">
        <v>9235</v>
      </c>
      <c r="B3072" t="s">
        <v>9236</v>
      </c>
      <c r="C3072" t="s">
        <v>27</v>
      </c>
      <c r="D3072">
        <v>32.26</v>
      </c>
      <c r="E3072" t="s">
        <v>28</v>
      </c>
      <c r="F3072" t="s">
        <v>9237</v>
      </c>
      <c r="G3072">
        <v>960</v>
      </c>
      <c r="H3072">
        <v>720</v>
      </c>
      <c r="I3072">
        <v>3</v>
      </c>
      <c r="J3072" t="s">
        <v>29</v>
      </c>
      <c r="K3072" t="s">
        <v>30</v>
      </c>
      <c r="L3072">
        <v>39</v>
      </c>
      <c r="M3072">
        <v>13</v>
      </c>
      <c r="N3072">
        <v>62</v>
      </c>
      <c r="O3072">
        <v>40</v>
      </c>
      <c r="P3072">
        <v>2480</v>
      </c>
      <c r="Q3072">
        <v>50</v>
      </c>
      <c r="R3072">
        <v>250</v>
      </c>
      <c r="S3072">
        <v>110</v>
      </c>
      <c r="T3072">
        <v>173</v>
      </c>
      <c r="U3072">
        <v>15</v>
      </c>
      <c r="V3072">
        <v>200</v>
      </c>
      <c r="W3072">
        <v>6</v>
      </c>
      <c r="X3072">
        <v>56</v>
      </c>
      <c r="Y3072">
        <v>2743.2</v>
      </c>
      <c r="AA3072" t="s">
        <v>30</v>
      </c>
      <c r="AB3072" s="1">
        <v>44626</v>
      </c>
      <c r="AC3072" s="2">
        <v>0.57976851851851852</v>
      </c>
      <c r="AD3072" s="2">
        <f t="shared" si="47"/>
        <v>13.914444444444445</v>
      </c>
      <c r="AE3072" s="8">
        <f>WEEKDAY(AB3072)</f>
        <v>1</v>
      </c>
      <c r="AF3072">
        <f>IF(EXACT($AE3072,AF$1),$D3072,)</f>
        <v>32.26</v>
      </c>
      <c r="AG3072">
        <f>IF(EXACT($AE3072,AG$1),$D3072,)</f>
        <v>0</v>
      </c>
      <c r="AH3072">
        <f>IF(EXACT($AE3072,AH$1),$D3072,)</f>
        <v>0</v>
      </c>
      <c r="AI3072">
        <f>IF(EXACT($AE3072,AI$1),$D3072,)</f>
        <v>0</v>
      </c>
      <c r="AJ3072">
        <f>IF(EXACT($AE3072,AJ$1),$D3072,)</f>
        <v>0</v>
      </c>
      <c r="AK3072">
        <f>IF(EXACT($AE3072,AK$1),$D3072,)</f>
        <v>0</v>
      </c>
      <c r="AL3072">
        <f>IF(EXACT($AE3072,AL$1),$D3072,)</f>
        <v>0</v>
      </c>
    </row>
    <row r="3073" spans="1:38" x14ac:dyDescent="0.25">
      <c r="A3073" t="s">
        <v>9238</v>
      </c>
      <c r="B3073" t="s">
        <v>9239</v>
      </c>
      <c r="C3073" t="s">
        <v>27</v>
      </c>
      <c r="D3073">
        <v>15.52</v>
      </c>
      <c r="E3073" t="s">
        <v>28</v>
      </c>
      <c r="F3073" t="s">
        <v>9240</v>
      </c>
      <c r="G3073">
        <v>960</v>
      </c>
      <c r="H3073">
        <v>720</v>
      </c>
      <c r="I3073">
        <v>3</v>
      </c>
      <c r="J3073" t="s">
        <v>31</v>
      </c>
      <c r="K3073" t="s">
        <v>30</v>
      </c>
      <c r="L3073">
        <v>38</v>
      </c>
      <c r="M3073">
        <v>19</v>
      </c>
      <c r="N3073">
        <v>138</v>
      </c>
      <c r="O3073">
        <v>44</v>
      </c>
      <c r="P3073">
        <v>6072</v>
      </c>
      <c r="Q3073">
        <v>50</v>
      </c>
      <c r="R3073">
        <v>250</v>
      </c>
      <c r="S3073">
        <v>110</v>
      </c>
      <c r="T3073">
        <v>173</v>
      </c>
      <c r="U3073">
        <v>15</v>
      </c>
      <c r="V3073">
        <v>200</v>
      </c>
      <c r="W3073">
        <v>6</v>
      </c>
      <c r="X3073">
        <v>25</v>
      </c>
      <c r="Y3073">
        <v>1092.2</v>
      </c>
      <c r="AA3073" t="s">
        <v>30</v>
      </c>
      <c r="AB3073" s="1">
        <v>44626</v>
      </c>
      <c r="AC3073" s="2">
        <v>0.58317129629629627</v>
      </c>
      <c r="AD3073" s="2">
        <f t="shared" si="47"/>
        <v>13.996111111111111</v>
      </c>
      <c r="AE3073" s="8">
        <f>WEEKDAY(AB3073)</f>
        <v>1</v>
      </c>
      <c r="AF3073">
        <f>IF(EXACT($AE3073,AF$1),$D3073,)</f>
        <v>15.52</v>
      </c>
      <c r="AG3073">
        <f>IF(EXACT($AE3073,AG$1),$D3073,)</f>
        <v>0</v>
      </c>
      <c r="AH3073">
        <f>IF(EXACT($AE3073,AH$1),$D3073,)</f>
        <v>0</v>
      </c>
      <c r="AI3073">
        <f>IF(EXACT($AE3073,AI$1),$D3073,)</f>
        <v>0</v>
      </c>
      <c r="AJ3073">
        <f>IF(EXACT($AE3073,AJ$1),$D3073,)</f>
        <v>0</v>
      </c>
      <c r="AK3073">
        <f>IF(EXACT($AE3073,AK$1),$D3073,)</f>
        <v>0</v>
      </c>
      <c r="AL3073">
        <f>IF(EXACT($AE3073,AL$1),$D3073,)</f>
        <v>0</v>
      </c>
    </row>
    <row r="3074" spans="1:38" x14ac:dyDescent="0.25">
      <c r="A3074" t="s">
        <v>9241</v>
      </c>
      <c r="B3074" t="s">
        <v>9242</v>
      </c>
      <c r="C3074" t="s">
        <v>27</v>
      </c>
      <c r="D3074">
        <v>20.77</v>
      </c>
      <c r="E3074" t="s">
        <v>28</v>
      </c>
      <c r="F3074" t="s">
        <v>9243</v>
      </c>
      <c r="G3074">
        <v>960</v>
      </c>
      <c r="H3074">
        <v>720</v>
      </c>
      <c r="I3074">
        <v>3</v>
      </c>
      <c r="J3074" t="s">
        <v>29</v>
      </c>
      <c r="K3074" t="s">
        <v>30</v>
      </c>
      <c r="L3074">
        <v>79</v>
      </c>
      <c r="M3074">
        <v>24</v>
      </c>
      <c r="N3074">
        <v>46</v>
      </c>
      <c r="O3074">
        <v>39</v>
      </c>
      <c r="P3074">
        <v>1794</v>
      </c>
      <c r="Q3074">
        <v>50</v>
      </c>
      <c r="R3074">
        <v>250</v>
      </c>
      <c r="S3074">
        <v>110</v>
      </c>
      <c r="T3074">
        <v>173</v>
      </c>
      <c r="U3074">
        <v>15</v>
      </c>
      <c r="V3074">
        <v>200</v>
      </c>
      <c r="W3074">
        <v>6</v>
      </c>
      <c r="X3074">
        <v>56</v>
      </c>
      <c r="Y3074">
        <v>2743.2</v>
      </c>
      <c r="AA3074" t="s">
        <v>30</v>
      </c>
      <c r="AB3074" s="1">
        <v>44626</v>
      </c>
      <c r="AC3074" s="2">
        <v>0.58589120370370373</v>
      </c>
      <c r="AD3074" s="2">
        <f t="shared" si="47"/>
        <v>14.061388888888889</v>
      </c>
      <c r="AE3074" s="8">
        <f>WEEKDAY(AB3074)</f>
        <v>1</v>
      </c>
      <c r="AF3074">
        <f>IF(EXACT($AE3074,AF$1),$D3074,)</f>
        <v>20.77</v>
      </c>
      <c r="AG3074">
        <f>IF(EXACT($AE3074,AG$1),$D3074,)</f>
        <v>0</v>
      </c>
      <c r="AH3074">
        <f>IF(EXACT($AE3074,AH$1),$D3074,)</f>
        <v>0</v>
      </c>
      <c r="AI3074">
        <f>IF(EXACT($AE3074,AI$1),$D3074,)</f>
        <v>0</v>
      </c>
      <c r="AJ3074">
        <f>IF(EXACT($AE3074,AJ$1),$D3074,)</f>
        <v>0</v>
      </c>
      <c r="AK3074">
        <f>IF(EXACT($AE3074,AK$1),$D3074,)</f>
        <v>0</v>
      </c>
      <c r="AL3074">
        <f>IF(EXACT($AE3074,AL$1),$D3074,)</f>
        <v>0</v>
      </c>
    </row>
    <row r="3075" spans="1:38" x14ac:dyDescent="0.25">
      <c r="A3075" t="s">
        <v>9244</v>
      </c>
      <c r="B3075" t="s">
        <v>9245</v>
      </c>
      <c r="C3075" t="s">
        <v>27</v>
      </c>
      <c r="D3075">
        <v>17.64</v>
      </c>
      <c r="E3075" t="s">
        <v>28</v>
      </c>
      <c r="F3075" t="s">
        <v>9246</v>
      </c>
      <c r="G3075">
        <v>960</v>
      </c>
      <c r="H3075">
        <v>720</v>
      </c>
      <c r="I3075">
        <v>3</v>
      </c>
      <c r="J3075" t="s">
        <v>29</v>
      </c>
      <c r="K3075" t="s">
        <v>30</v>
      </c>
      <c r="L3075">
        <v>52</v>
      </c>
      <c r="M3075">
        <v>24</v>
      </c>
      <c r="N3075">
        <v>32</v>
      </c>
      <c r="O3075">
        <v>39</v>
      </c>
      <c r="P3075">
        <v>1248</v>
      </c>
      <c r="Q3075">
        <v>50</v>
      </c>
      <c r="R3075">
        <v>250</v>
      </c>
      <c r="S3075">
        <v>110</v>
      </c>
      <c r="T3075">
        <v>173</v>
      </c>
      <c r="U3075">
        <v>15</v>
      </c>
      <c r="V3075">
        <v>200</v>
      </c>
      <c r="W3075">
        <v>6</v>
      </c>
      <c r="X3075">
        <v>56</v>
      </c>
      <c r="Y3075">
        <v>2743.2</v>
      </c>
      <c r="AA3075" t="s">
        <v>30</v>
      </c>
      <c r="AB3075" s="1">
        <v>44626</v>
      </c>
      <c r="AC3075" s="2">
        <v>0.58636574074074077</v>
      </c>
      <c r="AD3075" s="2">
        <f t="shared" ref="AD3075:AD3138" si="48">AC3075*24</f>
        <v>14.072777777777778</v>
      </c>
      <c r="AE3075" s="8">
        <f>WEEKDAY(AB3075)</f>
        <v>1</v>
      </c>
      <c r="AF3075">
        <f>IF(EXACT($AE3075,AF$1),$D3075,)</f>
        <v>17.64</v>
      </c>
      <c r="AG3075">
        <f>IF(EXACT($AE3075,AG$1),$D3075,)</f>
        <v>0</v>
      </c>
      <c r="AH3075">
        <f>IF(EXACT($AE3075,AH$1),$D3075,)</f>
        <v>0</v>
      </c>
      <c r="AI3075">
        <f>IF(EXACT($AE3075,AI$1),$D3075,)</f>
        <v>0</v>
      </c>
      <c r="AJ3075">
        <f>IF(EXACT($AE3075,AJ$1),$D3075,)</f>
        <v>0</v>
      </c>
      <c r="AK3075">
        <f>IF(EXACT($AE3075,AK$1),$D3075,)</f>
        <v>0</v>
      </c>
      <c r="AL3075">
        <f>IF(EXACT($AE3075,AL$1),$D3075,)</f>
        <v>0</v>
      </c>
    </row>
    <row r="3076" spans="1:38" x14ac:dyDescent="0.25">
      <c r="A3076" t="s">
        <v>9247</v>
      </c>
      <c r="B3076" t="s">
        <v>9248</v>
      </c>
      <c r="C3076" t="s">
        <v>27</v>
      </c>
      <c r="D3076">
        <v>28.47</v>
      </c>
      <c r="E3076" t="s">
        <v>28</v>
      </c>
      <c r="F3076" t="s">
        <v>9249</v>
      </c>
      <c r="G3076">
        <v>960</v>
      </c>
      <c r="H3076">
        <v>720</v>
      </c>
      <c r="I3076">
        <v>3</v>
      </c>
      <c r="J3076" t="s">
        <v>31</v>
      </c>
      <c r="K3076" t="s">
        <v>30</v>
      </c>
      <c r="L3076">
        <v>101</v>
      </c>
      <c r="M3076">
        <v>12</v>
      </c>
      <c r="N3076">
        <v>48</v>
      </c>
      <c r="O3076">
        <v>51</v>
      </c>
      <c r="P3076">
        <v>2448</v>
      </c>
      <c r="Q3076">
        <v>50</v>
      </c>
      <c r="R3076">
        <v>250</v>
      </c>
      <c r="S3076">
        <v>110</v>
      </c>
      <c r="T3076">
        <v>173</v>
      </c>
      <c r="U3076">
        <v>15</v>
      </c>
      <c r="V3076">
        <v>200</v>
      </c>
      <c r="W3076">
        <v>6</v>
      </c>
      <c r="X3076">
        <v>25</v>
      </c>
      <c r="Y3076">
        <v>1092.2</v>
      </c>
      <c r="AA3076" t="s">
        <v>30</v>
      </c>
      <c r="AB3076" s="1">
        <v>44626</v>
      </c>
      <c r="AC3076" s="2">
        <v>0.58694444444444438</v>
      </c>
      <c r="AD3076" s="2">
        <f t="shared" si="48"/>
        <v>14.086666666666666</v>
      </c>
      <c r="AE3076" s="8">
        <f>WEEKDAY(AB3076)</f>
        <v>1</v>
      </c>
      <c r="AF3076">
        <f>IF(EXACT($AE3076,AF$1),$D3076,)</f>
        <v>28.47</v>
      </c>
      <c r="AG3076">
        <f>IF(EXACT($AE3076,AG$1),$D3076,)</f>
        <v>0</v>
      </c>
      <c r="AH3076">
        <f>IF(EXACT($AE3076,AH$1),$D3076,)</f>
        <v>0</v>
      </c>
      <c r="AI3076">
        <f>IF(EXACT($AE3076,AI$1),$D3076,)</f>
        <v>0</v>
      </c>
      <c r="AJ3076">
        <f>IF(EXACT($AE3076,AJ$1),$D3076,)</f>
        <v>0</v>
      </c>
      <c r="AK3076">
        <f>IF(EXACT($AE3076,AK$1),$D3076,)</f>
        <v>0</v>
      </c>
      <c r="AL3076">
        <f>IF(EXACT($AE3076,AL$1),$D3076,)</f>
        <v>0</v>
      </c>
    </row>
    <row r="3077" spans="1:38" x14ac:dyDescent="0.25">
      <c r="A3077" t="s">
        <v>9250</v>
      </c>
      <c r="B3077" t="s">
        <v>9251</v>
      </c>
      <c r="C3077" t="s">
        <v>27</v>
      </c>
      <c r="D3077">
        <v>31.74</v>
      </c>
      <c r="E3077" t="s">
        <v>28</v>
      </c>
      <c r="F3077" t="s">
        <v>9252</v>
      </c>
      <c r="G3077">
        <v>960</v>
      </c>
      <c r="H3077">
        <v>720</v>
      </c>
      <c r="I3077">
        <v>3</v>
      </c>
      <c r="J3077" t="s">
        <v>31</v>
      </c>
      <c r="K3077" t="s">
        <v>30</v>
      </c>
      <c r="L3077">
        <v>139</v>
      </c>
      <c r="M3077">
        <v>2</v>
      </c>
      <c r="N3077">
        <v>21</v>
      </c>
      <c r="O3077">
        <v>61</v>
      </c>
      <c r="P3077">
        <v>1281</v>
      </c>
      <c r="Q3077">
        <v>50</v>
      </c>
      <c r="R3077">
        <v>250</v>
      </c>
      <c r="S3077">
        <v>110</v>
      </c>
      <c r="T3077">
        <v>173</v>
      </c>
      <c r="U3077">
        <v>15</v>
      </c>
      <c r="V3077">
        <v>200</v>
      </c>
      <c r="W3077">
        <v>6</v>
      </c>
      <c r="X3077">
        <v>25</v>
      </c>
      <c r="Y3077">
        <v>1092.2</v>
      </c>
      <c r="AA3077" t="s">
        <v>30</v>
      </c>
      <c r="AB3077" s="1">
        <v>44626</v>
      </c>
      <c r="AC3077" s="2">
        <v>0.58740740740740738</v>
      </c>
      <c r="AD3077" s="2">
        <f t="shared" si="48"/>
        <v>14.097777777777777</v>
      </c>
      <c r="AE3077" s="8">
        <f>WEEKDAY(AB3077)</f>
        <v>1</v>
      </c>
      <c r="AF3077">
        <f>IF(EXACT($AE3077,AF$1),$D3077,)</f>
        <v>31.74</v>
      </c>
      <c r="AG3077">
        <f>IF(EXACT($AE3077,AG$1),$D3077,)</f>
        <v>0</v>
      </c>
      <c r="AH3077">
        <f>IF(EXACT($AE3077,AH$1),$D3077,)</f>
        <v>0</v>
      </c>
      <c r="AI3077">
        <f>IF(EXACT($AE3077,AI$1),$D3077,)</f>
        <v>0</v>
      </c>
      <c r="AJ3077">
        <f>IF(EXACT($AE3077,AJ$1),$D3077,)</f>
        <v>0</v>
      </c>
      <c r="AK3077">
        <f>IF(EXACT($AE3077,AK$1),$D3077,)</f>
        <v>0</v>
      </c>
      <c r="AL3077">
        <f>IF(EXACT($AE3077,AL$1),$D3077,)</f>
        <v>0</v>
      </c>
    </row>
    <row r="3078" spans="1:38" x14ac:dyDescent="0.25">
      <c r="A3078" t="s">
        <v>9253</v>
      </c>
      <c r="B3078" t="s">
        <v>9254</v>
      </c>
      <c r="C3078" t="s">
        <v>27</v>
      </c>
      <c r="D3078">
        <v>89.6</v>
      </c>
      <c r="E3078" t="s">
        <v>28</v>
      </c>
      <c r="F3078" t="s">
        <v>9255</v>
      </c>
      <c r="G3078">
        <v>960</v>
      </c>
      <c r="H3078">
        <v>720</v>
      </c>
      <c r="I3078">
        <v>3</v>
      </c>
      <c r="J3078" t="s">
        <v>31</v>
      </c>
      <c r="K3078" t="s">
        <v>30</v>
      </c>
      <c r="L3078">
        <v>126</v>
      </c>
      <c r="M3078">
        <v>14</v>
      </c>
      <c r="N3078">
        <v>40</v>
      </c>
      <c r="O3078">
        <v>49</v>
      </c>
      <c r="P3078">
        <v>1960</v>
      </c>
      <c r="Q3078">
        <v>50</v>
      </c>
      <c r="R3078">
        <v>250</v>
      </c>
      <c r="S3078">
        <v>110</v>
      </c>
      <c r="T3078">
        <v>173</v>
      </c>
      <c r="U3078">
        <v>15</v>
      </c>
      <c r="V3078">
        <v>200</v>
      </c>
      <c r="W3078">
        <v>6</v>
      </c>
      <c r="X3078">
        <v>25</v>
      </c>
      <c r="Y3078">
        <v>1092.2</v>
      </c>
      <c r="AA3078" t="s">
        <v>30</v>
      </c>
      <c r="AB3078" s="1">
        <v>44626</v>
      </c>
      <c r="AC3078" s="2">
        <v>0.58753472222222225</v>
      </c>
      <c r="AD3078" s="2">
        <f t="shared" si="48"/>
        <v>14.100833333333334</v>
      </c>
      <c r="AE3078" s="8">
        <f>WEEKDAY(AB3078)</f>
        <v>1</v>
      </c>
      <c r="AF3078">
        <f>IF(EXACT($AE3078,AF$1),$D3078,)</f>
        <v>89.6</v>
      </c>
      <c r="AG3078">
        <f>IF(EXACT($AE3078,AG$1),$D3078,)</f>
        <v>0</v>
      </c>
      <c r="AH3078">
        <f>IF(EXACT($AE3078,AH$1),$D3078,)</f>
        <v>0</v>
      </c>
      <c r="AI3078">
        <f>IF(EXACT($AE3078,AI$1),$D3078,)</f>
        <v>0</v>
      </c>
      <c r="AJ3078">
        <f>IF(EXACT($AE3078,AJ$1),$D3078,)</f>
        <v>0</v>
      </c>
      <c r="AK3078">
        <f>IF(EXACT($AE3078,AK$1),$D3078,)</f>
        <v>0</v>
      </c>
      <c r="AL3078">
        <f>IF(EXACT($AE3078,AL$1),$D3078,)</f>
        <v>0</v>
      </c>
    </row>
    <row r="3079" spans="1:38" x14ac:dyDescent="0.25">
      <c r="A3079" t="s">
        <v>9256</v>
      </c>
      <c r="B3079" t="s">
        <v>9257</v>
      </c>
      <c r="C3079" t="s">
        <v>27</v>
      </c>
      <c r="D3079">
        <v>18.46</v>
      </c>
      <c r="E3079" t="s">
        <v>28</v>
      </c>
      <c r="F3079" t="s">
        <v>9258</v>
      </c>
      <c r="G3079">
        <v>960</v>
      </c>
      <c r="H3079">
        <v>720</v>
      </c>
      <c r="I3079">
        <v>3</v>
      </c>
      <c r="J3079" t="s">
        <v>29</v>
      </c>
      <c r="K3079" t="s">
        <v>30</v>
      </c>
      <c r="L3079">
        <v>45</v>
      </c>
      <c r="M3079">
        <v>17</v>
      </c>
      <c r="N3079">
        <v>33</v>
      </c>
      <c r="O3079">
        <v>46</v>
      </c>
      <c r="P3079">
        <v>1518</v>
      </c>
      <c r="Q3079">
        <v>50</v>
      </c>
      <c r="R3079">
        <v>250</v>
      </c>
      <c r="S3079">
        <v>110</v>
      </c>
      <c r="T3079">
        <v>173</v>
      </c>
      <c r="U3079">
        <v>15</v>
      </c>
      <c r="V3079">
        <v>200</v>
      </c>
      <c r="W3079">
        <v>6</v>
      </c>
      <c r="X3079">
        <v>56</v>
      </c>
      <c r="Y3079">
        <v>2743.2</v>
      </c>
      <c r="AA3079" t="s">
        <v>30</v>
      </c>
      <c r="AB3079" s="1">
        <v>44626</v>
      </c>
      <c r="AC3079" s="2">
        <v>0.58760416666666659</v>
      </c>
      <c r="AD3079" s="2">
        <f t="shared" si="48"/>
        <v>14.102499999999999</v>
      </c>
      <c r="AE3079" s="8">
        <f>WEEKDAY(AB3079)</f>
        <v>1</v>
      </c>
      <c r="AF3079">
        <f>IF(EXACT($AE3079,AF$1),$D3079,)</f>
        <v>18.46</v>
      </c>
      <c r="AG3079">
        <f>IF(EXACT($AE3079,AG$1),$D3079,)</f>
        <v>0</v>
      </c>
      <c r="AH3079">
        <f>IF(EXACT($AE3079,AH$1),$D3079,)</f>
        <v>0</v>
      </c>
      <c r="AI3079">
        <f>IF(EXACT($AE3079,AI$1),$D3079,)</f>
        <v>0</v>
      </c>
      <c r="AJ3079">
        <f>IF(EXACT($AE3079,AJ$1),$D3079,)</f>
        <v>0</v>
      </c>
      <c r="AK3079">
        <f>IF(EXACT($AE3079,AK$1),$D3079,)</f>
        <v>0</v>
      </c>
      <c r="AL3079">
        <f>IF(EXACT($AE3079,AL$1),$D3079,)</f>
        <v>0</v>
      </c>
    </row>
    <row r="3080" spans="1:38" x14ac:dyDescent="0.25">
      <c r="A3080" t="s">
        <v>9259</v>
      </c>
      <c r="B3080" t="s">
        <v>9260</v>
      </c>
      <c r="C3080" t="s">
        <v>27</v>
      </c>
      <c r="D3080">
        <v>16.34</v>
      </c>
      <c r="E3080" t="s">
        <v>28</v>
      </c>
      <c r="F3080" t="s">
        <v>9261</v>
      </c>
      <c r="G3080">
        <v>960</v>
      </c>
      <c r="H3080">
        <v>720</v>
      </c>
      <c r="I3080">
        <v>3</v>
      </c>
      <c r="J3080" t="s">
        <v>29</v>
      </c>
      <c r="K3080" t="s">
        <v>30</v>
      </c>
      <c r="L3080">
        <v>99</v>
      </c>
      <c r="M3080">
        <v>4</v>
      </c>
      <c r="N3080">
        <v>37</v>
      </c>
      <c r="O3080">
        <v>59</v>
      </c>
      <c r="P3080">
        <v>2183</v>
      </c>
      <c r="Q3080">
        <v>50</v>
      </c>
      <c r="R3080">
        <v>250</v>
      </c>
      <c r="S3080">
        <v>110</v>
      </c>
      <c r="T3080">
        <v>173</v>
      </c>
      <c r="U3080">
        <v>15</v>
      </c>
      <c r="V3080">
        <v>200</v>
      </c>
      <c r="W3080">
        <v>6</v>
      </c>
      <c r="X3080">
        <v>56</v>
      </c>
      <c r="Y3080">
        <v>2743.2</v>
      </c>
      <c r="AA3080" t="s">
        <v>30</v>
      </c>
      <c r="AB3080" s="1">
        <v>44626</v>
      </c>
      <c r="AC3080" s="2">
        <v>0.58811342592592586</v>
      </c>
      <c r="AD3080" s="2">
        <f t="shared" si="48"/>
        <v>14.11472222222222</v>
      </c>
      <c r="AE3080" s="8">
        <f>WEEKDAY(AB3080)</f>
        <v>1</v>
      </c>
      <c r="AF3080">
        <f>IF(EXACT($AE3080,AF$1),$D3080,)</f>
        <v>16.34</v>
      </c>
      <c r="AG3080">
        <f>IF(EXACT($AE3080,AG$1),$D3080,)</f>
        <v>0</v>
      </c>
      <c r="AH3080">
        <f>IF(EXACT($AE3080,AH$1),$D3080,)</f>
        <v>0</v>
      </c>
      <c r="AI3080">
        <f>IF(EXACT($AE3080,AI$1),$D3080,)</f>
        <v>0</v>
      </c>
      <c r="AJ3080">
        <f>IF(EXACT($AE3080,AJ$1),$D3080,)</f>
        <v>0</v>
      </c>
      <c r="AK3080">
        <f>IF(EXACT($AE3080,AK$1),$D3080,)</f>
        <v>0</v>
      </c>
      <c r="AL3080">
        <f>IF(EXACT($AE3080,AL$1),$D3080,)</f>
        <v>0</v>
      </c>
    </row>
    <row r="3081" spans="1:38" x14ac:dyDescent="0.25">
      <c r="A3081" t="s">
        <v>9262</v>
      </c>
      <c r="B3081" t="s">
        <v>9263</v>
      </c>
      <c r="C3081" t="s">
        <v>27</v>
      </c>
      <c r="D3081">
        <v>22.76</v>
      </c>
      <c r="E3081" t="s">
        <v>28</v>
      </c>
      <c r="F3081" t="s">
        <v>9264</v>
      </c>
      <c r="G3081">
        <v>960</v>
      </c>
      <c r="H3081">
        <v>720</v>
      </c>
      <c r="I3081">
        <v>3</v>
      </c>
      <c r="J3081" t="s">
        <v>31</v>
      </c>
      <c r="K3081" t="s">
        <v>30</v>
      </c>
      <c r="L3081">
        <v>129</v>
      </c>
      <c r="M3081">
        <v>35</v>
      </c>
      <c r="N3081">
        <v>17</v>
      </c>
      <c r="O3081">
        <v>28</v>
      </c>
      <c r="P3081">
        <v>476</v>
      </c>
      <c r="Q3081">
        <v>50</v>
      </c>
      <c r="R3081">
        <v>250</v>
      </c>
      <c r="S3081">
        <v>110</v>
      </c>
      <c r="T3081">
        <v>173</v>
      </c>
      <c r="U3081">
        <v>15</v>
      </c>
      <c r="V3081">
        <v>200</v>
      </c>
      <c r="W3081">
        <v>6</v>
      </c>
      <c r="X3081">
        <v>25</v>
      </c>
      <c r="Y3081">
        <v>1092.2</v>
      </c>
      <c r="AA3081" t="s">
        <v>30</v>
      </c>
      <c r="AB3081" s="1">
        <v>44626</v>
      </c>
      <c r="AC3081" s="2">
        <v>0.58815972222222224</v>
      </c>
      <c r="AD3081" s="2">
        <f t="shared" si="48"/>
        <v>14.115833333333335</v>
      </c>
      <c r="AE3081" s="8">
        <f>WEEKDAY(AB3081)</f>
        <v>1</v>
      </c>
      <c r="AF3081">
        <f>IF(EXACT($AE3081,AF$1),$D3081,)</f>
        <v>22.76</v>
      </c>
      <c r="AG3081">
        <f>IF(EXACT($AE3081,AG$1),$D3081,)</f>
        <v>0</v>
      </c>
      <c r="AH3081">
        <f>IF(EXACT($AE3081,AH$1),$D3081,)</f>
        <v>0</v>
      </c>
      <c r="AI3081">
        <f>IF(EXACT($AE3081,AI$1),$D3081,)</f>
        <v>0</v>
      </c>
      <c r="AJ3081">
        <f>IF(EXACT($AE3081,AJ$1),$D3081,)</f>
        <v>0</v>
      </c>
      <c r="AK3081">
        <f>IF(EXACT($AE3081,AK$1),$D3081,)</f>
        <v>0</v>
      </c>
      <c r="AL3081">
        <f>IF(EXACT($AE3081,AL$1),$D3081,)</f>
        <v>0</v>
      </c>
    </row>
    <row r="3082" spans="1:38" x14ac:dyDescent="0.25">
      <c r="A3082" t="s">
        <v>9265</v>
      </c>
      <c r="B3082" t="s">
        <v>9266</v>
      </c>
      <c r="C3082" t="s">
        <v>27</v>
      </c>
      <c r="D3082">
        <v>26.37</v>
      </c>
      <c r="E3082" t="s">
        <v>28</v>
      </c>
      <c r="F3082" t="s">
        <v>9267</v>
      </c>
      <c r="G3082">
        <v>960</v>
      </c>
      <c r="H3082">
        <v>720</v>
      </c>
      <c r="I3082">
        <v>3</v>
      </c>
      <c r="J3082" t="s">
        <v>29</v>
      </c>
      <c r="K3082" t="s">
        <v>30</v>
      </c>
      <c r="L3082">
        <v>82</v>
      </c>
      <c r="M3082">
        <v>21</v>
      </c>
      <c r="N3082">
        <v>41</v>
      </c>
      <c r="O3082">
        <v>33</v>
      </c>
      <c r="P3082">
        <v>1353</v>
      </c>
      <c r="Q3082">
        <v>50</v>
      </c>
      <c r="R3082">
        <v>250</v>
      </c>
      <c r="S3082">
        <v>110</v>
      </c>
      <c r="T3082">
        <v>173</v>
      </c>
      <c r="U3082">
        <v>15</v>
      </c>
      <c r="V3082">
        <v>200</v>
      </c>
      <c r="W3082">
        <v>6</v>
      </c>
      <c r="X3082">
        <v>56</v>
      </c>
      <c r="Y3082">
        <v>2743.2</v>
      </c>
      <c r="AA3082" t="s">
        <v>30</v>
      </c>
      <c r="AB3082" s="1">
        <v>44626</v>
      </c>
      <c r="AC3082" s="2">
        <v>0.58923611111111118</v>
      </c>
      <c r="AD3082" s="2">
        <f t="shared" si="48"/>
        <v>14.141666666666669</v>
      </c>
      <c r="AE3082" s="8">
        <f>WEEKDAY(AB3082)</f>
        <v>1</v>
      </c>
      <c r="AF3082">
        <f>IF(EXACT($AE3082,AF$1),$D3082,)</f>
        <v>26.37</v>
      </c>
      <c r="AG3082">
        <f>IF(EXACT($AE3082,AG$1),$D3082,)</f>
        <v>0</v>
      </c>
      <c r="AH3082">
        <f>IF(EXACT($AE3082,AH$1),$D3082,)</f>
        <v>0</v>
      </c>
      <c r="AI3082">
        <f>IF(EXACT($AE3082,AI$1),$D3082,)</f>
        <v>0</v>
      </c>
      <c r="AJ3082">
        <f>IF(EXACT($AE3082,AJ$1),$D3082,)</f>
        <v>0</v>
      </c>
      <c r="AK3082">
        <f>IF(EXACT($AE3082,AK$1),$D3082,)</f>
        <v>0</v>
      </c>
      <c r="AL3082">
        <f>IF(EXACT($AE3082,AL$1),$D3082,)</f>
        <v>0</v>
      </c>
    </row>
    <row r="3083" spans="1:38" x14ac:dyDescent="0.25">
      <c r="A3083" t="s">
        <v>9268</v>
      </c>
      <c r="B3083" t="s">
        <v>9269</v>
      </c>
      <c r="C3083" t="s">
        <v>27</v>
      </c>
      <c r="D3083">
        <v>15.45</v>
      </c>
      <c r="E3083" t="s">
        <v>28</v>
      </c>
      <c r="F3083" t="s">
        <v>9270</v>
      </c>
      <c r="G3083">
        <v>960</v>
      </c>
      <c r="H3083">
        <v>720</v>
      </c>
      <c r="I3083">
        <v>3</v>
      </c>
      <c r="J3083" t="s">
        <v>31</v>
      </c>
      <c r="K3083" t="s">
        <v>30</v>
      </c>
      <c r="L3083">
        <v>38</v>
      </c>
      <c r="M3083">
        <v>15</v>
      </c>
      <c r="N3083">
        <v>21</v>
      </c>
      <c r="O3083">
        <v>48</v>
      </c>
      <c r="P3083">
        <v>1008</v>
      </c>
      <c r="Q3083">
        <v>50</v>
      </c>
      <c r="R3083">
        <v>250</v>
      </c>
      <c r="S3083">
        <v>110</v>
      </c>
      <c r="T3083">
        <v>173</v>
      </c>
      <c r="U3083">
        <v>15</v>
      </c>
      <c r="V3083">
        <v>200</v>
      </c>
      <c r="W3083">
        <v>6</v>
      </c>
      <c r="X3083">
        <v>25</v>
      </c>
      <c r="Y3083">
        <v>1092.2</v>
      </c>
      <c r="AA3083" t="s">
        <v>30</v>
      </c>
      <c r="AB3083" s="1">
        <v>44626</v>
      </c>
      <c r="AC3083" s="2">
        <v>0.58932870370370372</v>
      </c>
      <c r="AD3083" s="2">
        <f t="shared" si="48"/>
        <v>14.143888888888888</v>
      </c>
      <c r="AE3083" s="8">
        <f>WEEKDAY(AB3083)</f>
        <v>1</v>
      </c>
      <c r="AF3083">
        <f>IF(EXACT($AE3083,AF$1),$D3083,)</f>
        <v>15.45</v>
      </c>
      <c r="AG3083">
        <f>IF(EXACT($AE3083,AG$1),$D3083,)</f>
        <v>0</v>
      </c>
      <c r="AH3083">
        <f>IF(EXACT($AE3083,AH$1),$D3083,)</f>
        <v>0</v>
      </c>
      <c r="AI3083">
        <f>IF(EXACT($AE3083,AI$1),$D3083,)</f>
        <v>0</v>
      </c>
      <c r="AJ3083">
        <f>IF(EXACT($AE3083,AJ$1),$D3083,)</f>
        <v>0</v>
      </c>
      <c r="AK3083">
        <f>IF(EXACT($AE3083,AK$1),$D3083,)</f>
        <v>0</v>
      </c>
      <c r="AL3083">
        <f>IF(EXACT($AE3083,AL$1),$D3083,)</f>
        <v>0</v>
      </c>
    </row>
    <row r="3084" spans="1:38" x14ac:dyDescent="0.25">
      <c r="A3084" t="s">
        <v>9271</v>
      </c>
      <c r="B3084" t="s">
        <v>9272</v>
      </c>
      <c r="C3084" t="s">
        <v>27</v>
      </c>
      <c r="D3084">
        <v>20.079999999999998</v>
      </c>
      <c r="E3084" t="s">
        <v>28</v>
      </c>
      <c r="F3084" t="s">
        <v>9273</v>
      </c>
      <c r="G3084">
        <v>960</v>
      </c>
      <c r="H3084">
        <v>720</v>
      </c>
      <c r="I3084">
        <v>3</v>
      </c>
      <c r="J3084" t="s">
        <v>31</v>
      </c>
      <c r="K3084" t="s">
        <v>30</v>
      </c>
      <c r="L3084">
        <v>77</v>
      </c>
      <c r="M3084">
        <v>27</v>
      </c>
      <c r="N3084">
        <v>24</v>
      </c>
      <c r="O3084">
        <v>36</v>
      </c>
      <c r="P3084">
        <v>864</v>
      </c>
      <c r="Q3084">
        <v>50</v>
      </c>
      <c r="R3084">
        <v>250</v>
      </c>
      <c r="S3084">
        <v>110</v>
      </c>
      <c r="T3084">
        <v>173</v>
      </c>
      <c r="U3084">
        <v>15</v>
      </c>
      <c r="V3084">
        <v>200</v>
      </c>
      <c r="W3084">
        <v>6</v>
      </c>
      <c r="X3084">
        <v>25</v>
      </c>
      <c r="Y3084">
        <v>1092.2</v>
      </c>
      <c r="AA3084" t="s">
        <v>30</v>
      </c>
      <c r="AB3084" s="1">
        <v>44626</v>
      </c>
      <c r="AC3084" s="2">
        <v>0.58974537037037034</v>
      </c>
      <c r="AD3084" s="2">
        <f t="shared" si="48"/>
        <v>14.153888888888888</v>
      </c>
      <c r="AE3084" s="8">
        <f>WEEKDAY(AB3084)</f>
        <v>1</v>
      </c>
      <c r="AF3084">
        <f>IF(EXACT($AE3084,AF$1),$D3084,)</f>
        <v>20.079999999999998</v>
      </c>
      <c r="AG3084">
        <f>IF(EXACT($AE3084,AG$1),$D3084,)</f>
        <v>0</v>
      </c>
      <c r="AH3084">
        <f>IF(EXACT($AE3084,AH$1),$D3084,)</f>
        <v>0</v>
      </c>
      <c r="AI3084">
        <f>IF(EXACT($AE3084,AI$1),$D3084,)</f>
        <v>0</v>
      </c>
      <c r="AJ3084">
        <f>IF(EXACT($AE3084,AJ$1),$D3084,)</f>
        <v>0</v>
      </c>
      <c r="AK3084">
        <f>IF(EXACT($AE3084,AK$1),$D3084,)</f>
        <v>0</v>
      </c>
      <c r="AL3084">
        <f>IF(EXACT($AE3084,AL$1),$D3084,)</f>
        <v>0</v>
      </c>
    </row>
    <row r="3085" spans="1:38" x14ac:dyDescent="0.25">
      <c r="A3085" t="s">
        <v>9274</v>
      </c>
      <c r="B3085" t="s">
        <v>9275</v>
      </c>
      <c r="C3085" t="s">
        <v>27</v>
      </c>
      <c r="D3085">
        <v>36.15</v>
      </c>
      <c r="E3085" t="s">
        <v>28</v>
      </c>
      <c r="F3085" t="s">
        <v>9276</v>
      </c>
      <c r="G3085">
        <v>960</v>
      </c>
      <c r="H3085">
        <v>720</v>
      </c>
      <c r="I3085">
        <v>3</v>
      </c>
      <c r="J3085" t="s">
        <v>29</v>
      </c>
      <c r="K3085" t="s">
        <v>30</v>
      </c>
      <c r="L3085">
        <v>58</v>
      </c>
      <c r="M3085">
        <v>7</v>
      </c>
      <c r="N3085">
        <v>55</v>
      </c>
      <c r="O3085">
        <v>56</v>
      </c>
      <c r="P3085">
        <v>3080</v>
      </c>
      <c r="Q3085">
        <v>50</v>
      </c>
      <c r="R3085">
        <v>250</v>
      </c>
      <c r="S3085">
        <v>110</v>
      </c>
      <c r="T3085">
        <v>173</v>
      </c>
      <c r="U3085">
        <v>15</v>
      </c>
      <c r="V3085">
        <v>200</v>
      </c>
      <c r="W3085">
        <v>6</v>
      </c>
      <c r="X3085">
        <v>56</v>
      </c>
      <c r="Y3085">
        <v>2743.2</v>
      </c>
      <c r="AA3085" t="s">
        <v>30</v>
      </c>
      <c r="AB3085" s="1">
        <v>44626</v>
      </c>
      <c r="AC3085" s="2">
        <v>0.58988425925925925</v>
      </c>
      <c r="AD3085" s="2">
        <f t="shared" si="48"/>
        <v>14.157222222222222</v>
      </c>
      <c r="AE3085" s="8">
        <f>WEEKDAY(AB3085)</f>
        <v>1</v>
      </c>
      <c r="AF3085">
        <f>IF(EXACT($AE3085,AF$1),$D3085,)</f>
        <v>36.15</v>
      </c>
      <c r="AG3085">
        <f>IF(EXACT($AE3085,AG$1),$D3085,)</f>
        <v>0</v>
      </c>
      <c r="AH3085">
        <f>IF(EXACT($AE3085,AH$1),$D3085,)</f>
        <v>0</v>
      </c>
      <c r="AI3085">
        <f>IF(EXACT($AE3085,AI$1),$D3085,)</f>
        <v>0</v>
      </c>
      <c r="AJ3085">
        <f>IF(EXACT($AE3085,AJ$1),$D3085,)</f>
        <v>0</v>
      </c>
      <c r="AK3085">
        <f>IF(EXACT($AE3085,AK$1),$D3085,)</f>
        <v>0</v>
      </c>
      <c r="AL3085">
        <f>IF(EXACT($AE3085,AL$1),$D3085,)</f>
        <v>0</v>
      </c>
    </row>
    <row r="3086" spans="1:38" x14ac:dyDescent="0.25">
      <c r="A3086" t="s">
        <v>9277</v>
      </c>
      <c r="B3086" t="s">
        <v>9278</v>
      </c>
      <c r="C3086" t="s">
        <v>27</v>
      </c>
      <c r="D3086">
        <v>15.61</v>
      </c>
      <c r="E3086" t="s">
        <v>28</v>
      </c>
      <c r="F3086" t="s">
        <v>9279</v>
      </c>
      <c r="G3086">
        <v>960</v>
      </c>
      <c r="H3086">
        <v>720</v>
      </c>
      <c r="I3086">
        <v>3</v>
      </c>
      <c r="J3086" t="s">
        <v>31</v>
      </c>
      <c r="K3086" t="s">
        <v>30</v>
      </c>
      <c r="L3086">
        <v>62</v>
      </c>
      <c r="M3086">
        <v>19</v>
      </c>
      <c r="N3086">
        <v>46</v>
      </c>
      <c r="O3086">
        <v>44</v>
      </c>
      <c r="P3086">
        <v>2024</v>
      </c>
      <c r="Q3086">
        <v>50</v>
      </c>
      <c r="R3086">
        <v>250</v>
      </c>
      <c r="S3086">
        <v>110</v>
      </c>
      <c r="T3086">
        <v>173</v>
      </c>
      <c r="U3086">
        <v>15</v>
      </c>
      <c r="V3086">
        <v>200</v>
      </c>
      <c r="W3086">
        <v>6</v>
      </c>
      <c r="X3086">
        <v>25</v>
      </c>
      <c r="Y3086">
        <v>1092.2</v>
      </c>
      <c r="AA3086" t="s">
        <v>30</v>
      </c>
      <c r="AB3086" s="1">
        <v>44626</v>
      </c>
      <c r="AC3086" s="2">
        <v>0.59037037037037032</v>
      </c>
      <c r="AD3086" s="2">
        <f t="shared" si="48"/>
        <v>14.168888888888887</v>
      </c>
      <c r="AE3086" s="8">
        <f>WEEKDAY(AB3086)</f>
        <v>1</v>
      </c>
      <c r="AF3086">
        <f>IF(EXACT($AE3086,AF$1),$D3086,)</f>
        <v>15.61</v>
      </c>
      <c r="AG3086">
        <f>IF(EXACT($AE3086,AG$1),$D3086,)</f>
        <v>0</v>
      </c>
      <c r="AH3086">
        <f>IF(EXACT($AE3086,AH$1),$D3086,)</f>
        <v>0</v>
      </c>
      <c r="AI3086">
        <f>IF(EXACT($AE3086,AI$1),$D3086,)</f>
        <v>0</v>
      </c>
      <c r="AJ3086">
        <f>IF(EXACT($AE3086,AJ$1),$D3086,)</f>
        <v>0</v>
      </c>
      <c r="AK3086">
        <f>IF(EXACT($AE3086,AK$1),$D3086,)</f>
        <v>0</v>
      </c>
      <c r="AL3086">
        <f>IF(EXACT($AE3086,AL$1),$D3086,)</f>
        <v>0</v>
      </c>
    </row>
    <row r="3087" spans="1:38" x14ac:dyDescent="0.25">
      <c r="A3087" t="s">
        <v>9280</v>
      </c>
      <c r="B3087" t="s">
        <v>9281</v>
      </c>
      <c r="C3087" t="s">
        <v>27</v>
      </c>
      <c r="D3087">
        <v>15.71</v>
      </c>
      <c r="E3087" t="s">
        <v>28</v>
      </c>
      <c r="F3087" t="s">
        <v>9282</v>
      </c>
      <c r="G3087">
        <v>960</v>
      </c>
      <c r="H3087">
        <v>720</v>
      </c>
      <c r="I3087">
        <v>3</v>
      </c>
      <c r="J3087" t="s">
        <v>29</v>
      </c>
      <c r="K3087" t="s">
        <v>30</v>
      </c>
      <c r="L3087">
        <v>122</v>
      </c>
      <c r="M3087">
        <v>47</v>
      </c>
      <c r="N3087">
        <v>29</v>
      </c>
      <c r="O3087">
        <v>16</v>
      </c>
      <c r="P3087">
        <v>464</v>
      </c>
      <c r="Q3087">
        <v>50</v>
      </c>
      <c r="R3087">
        <v>250</v>
      </c>
      <c r="S3087">
        <v>110</v>
      </c>
      <c r="T3087">
        <v>173</v>
      </c>
      <c r="U3087">
        <v>15</v>
      </c>
      <c r="V3087">
        <v>200</v>
      </c>
      <c r="W3087">
        <v>6</v>
      </c>
      <c r="X3087">
        <v>56</v>
      </c>
      <c r="Y3087">
        <v>2743.2</v>
      </c>
      <c r="AA3087" t="s">
        <v>30</v>
      </c>
      <c r="AB3087" s="1">
        <v>44626</v>
      </c>
      <c r="AC3087" s="2">
        <v>0.59043981481481478</v>
      </c>
      <c r="AD3087" s="2">
        <f t="shared" si="48"/>
        <v>14.170555555555556</v>
      </c>
      <c r="AE3087" s="8">
        <f>WEEKDAY(AB3087)</f>
        <v>1</v>
      </c>
      <c r="AF3087">
        <f>IF(EXACT($AE3087,AF$1),$D3087,)</f>
        <v>15.71</v>
      </c>
      <c r="AG3087">
        <f>IF(EXACT($AE3087,AG$1),$D3087,)</f>
        <v>0</v>
      </c>
      <c r="AH3087">
        <f>IF(EXACT($AE3087,AH$1),$D3087,)</f>
        <v>0</v>
      </c>
      <c r="AI3087">
        <f>IF(EXACT($AE3087,AI$1),$D3087,)</f>
        <v>0</v>
      </c>
      <c r="AJ3087">
        <f>IF(EXACT($AE3087,AJ$1),$D3087,)</f>
        <v>0</v>
      </c>
      <c r="AK3087">
        <f>IF(EXACT($AE3087,AK$1),$D3087,)</f>
        <v>0</v>
      </c>
      <c r="AL3087">
        <f>IF(EXACT($AE3087,AL$1),$D3087,)</f>
        <v>0</v>
      </c>
    </row>
    <row r="3088" spans="1:38" x14ac:dyDescent="0.25">
      <c r="A3088" t="s">
        <v>9283</v>
      </c>
      <c r="B3088" t="s">
        <v>9284</v>
      </c>
      <c r="C3088" t="s">
        <v>27</v>
      </c>
      <c r="D3088">
        <v>15.15</v>
      </c>
      <c r="E3088" t="s">
        <v>28</v>
      </c>
      <c r="F3088" t="s">
        <v>9285</v>
      </c>
      <c r="G3088">
        <v>960</v>
      </c>
      <c r="H3088">
        <v>720</v>
      </c>
      <c r="I3088">
        <v>3</v>
      </c>
      <c r="J3088" t="s">
        <v>29</v>
      </c>
      <c r="K3088" t="s">
        <v>30</v>
      </c>
      <c r="L3088">
        <v>43</v>
      </c>
      <c r="M3088">
        <v>18</v>
      </c>
      <c r="N3088">
        <v>33</v>
      </c>
      <c r="O3088">
        <v>45</v>
      </c>
      <c r="P3088">
        <v>1485</v>
      </c>
      <c r="Q3088">
        <v>50</v>
      </c>
      <c r="R3088">
        <v>250</v>
      </c>
      <c r="S3088">
        <v>110</v>
      </c>
      <c r="T3088">
        <v>173</v>
      </c>
      <c r="U3088">
        <v>15</v>
      </c>
      <c r="V3088">
        <v>200</v>
      </c>
      <c r="W3088">
        <v>6</v>
      </c>
      <c r="X3088">
        <v>56</v>
      </c>
      <c r="Y3088">
        <v>2743.2</v>
      </c>
      <c r="AA3088" t="s">
        <v>30</v>
      </c>
      <c r="AB3088" s="1">
        <v>44626</v>
      </c>
      <c r="AC3088" s="2">
        <v>0.59045138888888882</v>
      </c>
      <c r="AD3088" s="2">
        <f t="shared" si="48"/>
        <v>14.170833333333331</v>
      </c>
      <c r="AE3088" s="8">
        <f>WEEKDAY(AB3088)</f>
        <v>1</v>
      </c>
      <c r="AF3088">
        <f>IF(EXACT($AE3088,AF$1),$D3088,)</f>
        <v>15.15</v>
      </c>
      <c r="AG3088">
        <f>IF(EXACT($AE3088,AG$1),$D3088,)</f>
        <v>0</v>
      </c>
      <c r="AH3088">
        <f>IF(EXACT($AE3088,AH$1),$D3088,)</f>
        <v>0</v>
      </c>
      <c r="AI3088">
        <f>IF(EXACT($AE3088,AI$1),$D3088,)</f>
        <v>0</v>
      </c>
      <c r="AJ3088">
        <f>IF(EXACT($AE3088,AJ$1),$D3088,)</f>
        <v>0</v>
      </c>
      <c r="AK3088">
        <f>IF(EXACT($AE3088,AK$1),$D3088,)</f>
        <v>0</v>
      </c>
      <c r="AL3088">
        <f>IF(EXACT($AE3088,AL$1),$D3088,)</f>
        <v>0</v>
      </c>
    </row>
    <row r="3089" spans="1:38" x14ac:dyDescent="0.25">
      <c r="A3089" t="s">
        <v>9286</v>
      </c>
      <c r="B3089" t="s">
        <v>9287</v>
      </c>
      <c r="C3089" t="s">
        <v>27</v>
      </c>
      <c r="D3089">
        <v>31.39</v>
      </c>
      <c r="E3089" t="s">
        <v>28</v>
      </c>
      <c r="F3089" t="s">
        <v>9288</v>
      </c>
      <c r="G3089">
        <v>960</v>
      </c>
      <c r="H3089">
        <v>720</v>
      </c>
      <c r="I3089">
        <v>3</v>
      </c>
      <c r="J3089" t="s">
        <v>31</v>
      </c>
      <c r="K3089" t="s">
        <v>30</v>
      </c>
      <c r="L3089">
        <v>49</v>
      </c>
      <c r="M3089">
        <v>11</v>
      </c>
      <c r="N3089">
        <v>52</v>
      </c>
      <c r="O3089">
        <v>52</v>
      </c>
      <c r="P3089">
        <v>2704</v>
      </c>
      <c r="Q3089">
        <v>50</v>
      </c>
      <c r="R3089">
        <v>250</v>
      </c>
      <c r="S3089">
        <v>110</v>
      </c>
      <c r="T3089">
        <v>173</v>
      </c>
      <c r="U3089">
        <v>15</v>
      </c>
      <c r="V3089">
        <v>200</v>
      </c>
      <c r="W3089">
        <v>6</v>
      </c>
      <c r="X3089">
        <v>25</v>
      </c>
      <c r="Y3089">
        <v>1092.2</v>
      </c>
      <c r="AA3089" t="s">
        <v>30</v>
      </c>
      <c r="AB3089" s="1">
        <v>44626</v>
      </c>
      <c r="AC3089" s="2">
        <v>0.5921643518518519</v>
      </c>
      <c r="AD3089" s="2">
        <f t="shared" si="48"/>
        <v>14.211944444444445</v>
      </c>
      <c r="AE3089" s="8">
        <f>WEEKDAY(AB3089)</f>
        <v>1</v>
      </c>
      <c r="AF3089">
        <f>IF(EXACT($AE3089,AF$1),$D3089,)</f>
        <v>31.39</v>
      </c>
      <c r="AG3089">
        <f>IF(EXACT($AE3089,AG$1),$D3089,)</f>
        <v>0</v>
      </c>
      <c r="AH3089">
        <f>IF(EXACT($AE3089,AH$1),$D3089,)</f>
        <v>0</v>
      </c>
      <c r="AI3089">
        <f>IF(EXACT($AE3089,AI$1),$D3089,)</f>
        <v>0</v>
      </c>
      <c r="AJ3089">
        <f>IF(EXACT($AE3089,AJ$1),$D3089,)</f>
        <v>0</v>
      </c>
      <c r="AK3089">
        <f>IF(EXACT($AE3089,AK$1),$D3089,)</f>
        <v>0</v>
      </c>
      <c r="AL3089">
        <f>IF(EXACT($AE3089,AL$1),$D3089,)</f>
        <v>0</v>
      </c>
    </row>
    <row r="3090" spans="1:38" x14ac:dyDescent="0.25">
      <c r="A3090" t="s">
        <v>9289</v>
      </c>
      <c r="B3090" t="s">
        <v>9290</v>
      </c>
      <c r="C3090" t="s">
        <v>27</v>
      </c>
      <c r="D3090">
        <v>21.64</v>
      </c>
      <c r="E3090" t="s">
        <v>28</v>
      </c>
      <c r="F3090" t="s">
        <v>9291</v>
      </c>
      <c r="G3090">
        <v>960</v>
      </c>
      <c r="H3090">
        <v>720</v>
      </c>
      <c r="I3090">
        <v>3</v>
      </c>
      <c r="J3090" t="s">
        <v>29</v>
      </c>
      <c r="K3090" t="s">
        <v>30</v>
      </c>
      <c r="L3090">
        <v>77</v>
      </c>
      <c r="M3090">
        <v>22</v>
      </c>
      <c r="N3090">
        <v>22</v>
      </c>
      <c r="O3090">
        <v>41</v>
      </c>
      <c r="P3090">
        <v>902</v>
      </c>
      <c r="Q3090">
        <v>50</v>
      </c>
      <c r="R3090">
        <v>250</v>
      </c>
      <c r="S3090">
        <v>110</v>
      </c>
      <c r="T3090">
        <v>173</v>
      </c>
      <c r="U3090">
        <v>15</v>
      </c>
      <c r="V3090">
        <v>200</v>
      </c>
      <c r="W3090">
        <v>6</v>
      </c>
      <c r="X3090">
        <v>56</v>
      </c>
      <c r="Y3090">
        <v>2743.2</v>
      </c>
      <c r="AA3090" t="s">
        <v>30</v>
      </c>
      <c r="AB3090" s="1">
        <v>44626</v>
      </c>
      <c r="AC3090" s="2">
        <v>0.59232638888888889</v>
      </c>
      <c r="AD3090" s="2">
        <f t="shared" si="48"/>
        <v>14.215833333333332</v>
      </c>
      <c r="AE3090" s="8">
        <f>WEEKDAY(AB3090)</f>
        <v>1</v>
      </c>
      <c r="AF3090">
        <f>IF(EXACT($AE3090,AF$1),$D3090,)</f>
        <v>21.64</v>
      </c>
      <c r="AG3090">
        <f>IF(EXACT($AE3090,AG$1),$D3090,)</f>
        <v>0</v>
      </c>
      <c r="AH3090">
        <f>IF(EXACT($AE3090,AH$1),$D3090,)</f>
        <v>0</v>
      </c>
      <c r="AI3090">
        <f>IF(EXACT($AE3090,AI$1),$D3090,)</f>
        <v>0</v>
      </c>
      <c r="AJ3090">
        <f>IF(EXACT($AE3090,AJ$1),$D3090,)</f>
        <v>0</v>
      </c>
      <c r="AK3090">
        <f>IF(EXACT($AE3090,AK$1),$D3090,)</f>
        <v>0</v>
      </c>
      <c r="AL3090">
        <f>IF(EXACT($AE3090,AL$1),$D3090,)</f>
        <v>0</v>
      </c>
    </row>
    <row r="3091" spans="1:38" x14ac:dyDescent="0.25">
      <c r="A3091" t="s">
        <v>9292</v>
      </c>
      <c r="B3091" t="s">
        <v>9293</v>
      </c>
      <c r="C3091" t="s">
        <v>27</v>
      </c>
      <c r="D3091">
        <v>31.76</v>
      </c>
      <c r="E3091" t="s">
        <v>28</v>
      </c>
      <c r="F3091" t="s">
        <v>9294</v>
      </c>
      <c r="G3091">
        <v>960</v>
      </c>
      <c r="H3091">
        <v>720</v>
      </c>
      <c r="I3091">
        <v>3</v>
      </c>
      <c r="J3091" t="s">
        <v>31</v>
      </c>
      <c r="K3091" t="s">
        <v>30</v>
      </c>
      <c r="L3091">
        <v>89</v>
      </c>
      <c r="M3091">
        <v>15</v>
      </c>
      <c r="N3091">
        <v>46</v>
      </c>
      <c r="O3091">
        <v>48</v>
      </c>
      <c r="P3091">
        <v>2208</v>
      </c>
      <c r="Q3091">
        <v>50</v>
      </c>
      <c r="R3091">
        <v>250</v>
      </c>
      <c r="S3091">
        <v>110</v>
      </c>
      <c r="T3091">
        <v>173</v>
      </c>
      <c r="U3091">
        <v>15</v>
      </c>
      <c r="V3091">
        <v>200</v>
      </c>
      <c r="W3091">
        <v>6</v>
      </c>
      <c r="X3091">
        <v>25</v>
      </c>
      <c r="Y3091">
        <v>1092.2</v>
      </c>
      <c r="AA3091" t="s">
        <v>30</v>
      </c>
      <c r="AB3091" s="1">
        <v>44626</v>
      </c>
      <c r="AC3091" s="2">
        <v>0.59281249999999996</v>
      </c>
      <c r="AD3091" s="2">
        <f t="shared" si="48"/>
        <v>14.227499999999999</v>
      </c>
      <c r="AE3091" s="8">
        <f>WEEKDAY(AB3091)</f>
        <v>1</v>
      </c>
      <c r="AF3091">
        <f>IF(EXACT($AE3091,AF$1),$D3091,)</f>
        <v>31.76</v>
      </c>
      <c r="AG3091">
        <f>IF(EXACT($AE3091,AG$1),$D3091,)</f>
        <v>0</v>
      </c>
      <c r="AH3091">
        <f>IF(EXACT($AE3091,AH$1),$D3091,)</f>
        <v>0</v>
      </c>
      <c r="AI3091">
        <f>IF(EXACT($AE3091,AI$1),$D3091,)</f>
        <v>0</v>
      </c>
      <c r="AJ3091">
        <f>IF(EXACT($AE3091,AJ$1),$D3091,)</f>
        <v>0</v>
      </c>
      <c r="AK3091">
        <f>IF(EXACT($AE3091,AK$1),$D3091,)</f>
        <v>0</v>
      </c>
      <c r="AL3091">
        <f>IF(EXACT($AE3091,AL$1),$D3091,)</f>
        <v>0</v>
      </c>
    </row>
    <row r="3092" spans="1:38" x14ac:dyDescent="0.25">
      <c r="A3092" t="s">
        <v>9295</v>
      </c>
      <c r="B3092" t="s">
        <v>9296</v>
      </c>
      <c r="C3092" t="s">
        <v>27</v>
      </c>
      <c r="D3092">
        <v>30.01</v>
      </c>
      <c r="E3092" t="s">
        <v>28</v>
      </c>
      <c r="F3092" t="s">
        <v>9297</v>
      </c>
      <c r="G3092">
        <v>960</v>
      </c>
      <c r="H3092">
        <v>720</v>
      </c>
      <c r="I3092">
        <v>3</v>
      </c>
      <c r="J3092" t="s">
        <v>31</v>
      </c>
      <c r="K3092" t="s">
        <v>30</v>
      </c>
      <c r="L3092">
        <v>134</v>
      </c>
      <c r="M3092">
        <v>20</v>
      </c>
      <c r="N3092">
        <v>37</v>
      </c>
      <c r="O3092">
        <v>43</v>
      </c>
      <c r="P3092">
        <v>1591</v>
      </c>
      <c r="Q3092">
        <v>50</v>
      </c>
      <c r="R3092">
        <v>250</v>
      </c>
      <c r="S3092">
        <v>110</v>
      </c>
      <c r="T3092">
        <v>173</v>
      </c>
      <c r="U3092">
        <v>15</v>
      </c>
      <c r="V3092">
        <v>200</v>
      </c>
      <c r="W3092">
        <v>6</v>
      </c>
      <c r="X3092">
        <v>25</v>
      </c>
      <c r="Y3092">
        <v>1092.2</v>
      </c>
      <c r="AA3092" t="s">
        <v>30</v>
      </c>
      <c r="AB3092" s="1">
        <v>44626</v>
      </c>
      <c r="AC3092" s="2">
        <v>0.59444444444444444</v>
      </c>
      <c r="AD3092" s="2">
        <f t="shared" si="48"/>
        <v>14.266666666666666</v>
      </c>
      <c r="AE3092" s="8">
        <f>WEEKDAY(AB3092)</f>
        <v>1</v>
      </c>
      <c r="AF3092">
        <f>IF(EXACT($AE3092,AF$1),$D3092,)</f>
        <v>30.01</v>
      </c>
      <c r="AG3092">
        <f>IF(EXACT($AE3092,AG$1),$D3092,)</f>
        <v>0</v>
      </c>
      <c r="AH3092">
        <f>IF(EXACT($AE3092,AH$1),$D3092,)</f>
        <v>0</v>
      </c>
      <c r="AI3092">
        <f>IF(EXACT($AE3092,AI$1),$D3092,)</f>
        <v>0</v>
      </c>
      <c r="AJ3092">
        <f>IF(EXACT($AE3092,AJ$1),$D3092,)</f>
        <v>0</v>
      </c>
      <c r="AK3092">
        <f>IF(EXACT($AE3092,AK$1),$D3092,)</f>
        <v>0</v>
      </c>
      <c r="AL3092">
        <f>IF(EXACT($AE3092,AL$1),$D3092,)</f>
        <v>0</v>
      </c>
    </row>
    <row r="3093" spans="1:38" x14ac:dyDescent="0.25">
      <c r="A3093" t="s">
        <v>9298</v>
      </c>
      <c r="B3093" t="s">
        <v>9299</v>
      </c>
      <c r="C3093" t="s">
        <v>27</v>
      </c>
      <c r="D3093">
        <v>44.39</v>
      </c>
      <c r="E3093" t="s">
        <v>28</v>
      </c>
      <c r="F3093" t="s">
        <v>9300</v>
      </c>
      <c r="G3093">
        <v>960</v>
      </c>
      <c r="H3093">
        <v>720</v>
      </c>
      <c r="I3093">
        <v>3</v>
      </c>
      <c r="J3093" t="s">
        <v>31</v>
      </c>
      <c r="K3093" t="s">
        <v>30</v>
      </c>
      <c r="L3093">
        <v>94</v>
      </c>
      <c r="M3093">
        <v>7</v>
      </c>
      <c r="N3093">
        <v>18</v>
      </c>
      <c r="O3093">
        <v>26</v>
      </c>
      <c r="P3093">
        <v>468</v>
      </c>
      <c r="Q3093">
        <v>50</v>
      </c>
      <c r="R3093">
        <v>250</v>
      </c>
      <c r="S3093">
        <v>110</v>
      </c>
      <c r="T3093">
        <v>173</v>
      </c>
      <c r="U3093">
        <v>15</v>
      </c>
      <c r="V3093">
        <v>200</v>
      </c>
      <c r="W3093">
        <v>6</v>
      </c>
      <c r="X3093">
        <v>25</v>
      </c>
      <c r="Y3093">
        <v>1092.2</v>
      </c>
      <c r="AA3093" t="s">
        <v>30</v>
      </c>
      <c r="AB3093" s="1">
        <v>44626</v>
      </c>
      <c r="AC3093" s="2">
        <v>0.59613425925925922</v>
      </c>
      <c r="AD3093" s="2">
        <f t="shared" si="48"/>
        <v>14.307222222222222</v>
      </c>
      <c r="AE3093" s="8">
        <f>WEEKDAY(AB3093)</f>
        <v>1</v>
      </c>
      <c r="AF3093">
        <f>IF(EXACT($AE3093,AF$1),$D3093,)</f>
        <v>44.39</v>
      </c>
      <c r="AG3093">
        <f>IF(EXACT($AE3093,AG$1),$D3093,)</f>
        <v>0</v>
      </c>
      <c r="AH3093">
        <f>IF(EXACT($AE3093,AH$1),$D3093,)</f>
        <v>0</v>
      </c>
      <c r="AI3093">
        <f>IF(EXACT($AE3093,AI$1),$D3093,)</f>
        <v>0</v>
      </c>
      <c r="AJ3093">
        <f>IF(EXACT($AE3093,AJ$1),$D3093,)</f>
        <v>0</v>
      </c>
      <c r="AK3093">
        <f>IF(EXACT($AE3093,AK$1),$D3093,)</f>
        <v>0</v>
      </c>
      <c r="AL3093">
        <f>IF(EXACT($AE3093,AL$1),$D3093,)</f>
        <v>0</v>
      </c>
    </row>
    <row r="3094" spans="1:38" x14ac:dyDescent="0.25">
      <c r="A3094" t="s">
        <v>9301</v>
      </c>
      <c r="B3094" t="s">
        <v>9302</v>
      </c>
      <c r="C3094" t="s">
        <v>27</v>
      </c>
      <c r="D3094">
        <v>20.49</v>
      </c>
      <c r="E3094" t="s">
        <v>28</v>
      </c>
      <c r="F3094" t="s">
        <v>9303</v>
      </c>
      <c r="G3094">
        <v>960</v>
      </c>
      <c r="H3094">
        <v>720</v>
      </c>
      <c r="I3094">
        <v>3</v>
      </c>
      <c r="J3094" t="s">
        <v>29</v>
      </c>
      <c r="K3094" t="s">
        <v>30</v>
      </c>
      <c r="L3094">
        <v>43</v>
      </c>
      <c r="M3094">
        <v>38</v>
      </c>
      <c r="N3094">
        <v>15</v>
      </c>
      <c r="O3094">
        <v>25</v>
      </c>
      <c r="P3094">
        <v>375</v>
      </c>
      <c r="Q3094">
        <v>50</v>
      </c>
      <c r="R3094">
        <v>250</v>
      </c>
      <c r="S3094">
        <v>110</v>
      </c>
      <c r="T3094">
        <v>173</v>
      </c>
      <c r="U3094">
        <v>15</v>
      </c>
      <c r="V3094">
        <v>200</v>
      </c>
      <c r="W3094">
        <v>6</v>
      </c>
      <c r="X3094">
        <v>56</v>
      </c>
      <c r="Y3094">
        <v>2743.2</v>
      </c>
      <c r="AA3094" t="s">
        <v>30</v>
      </c>
      <c r="AB3094" s="1">
        <v>44626</v>
      </c>
      <c r="AC3094" s="2">
        <v>0.59653935185185192</v>
      </c>
      <c r="AD3094" s="2">
        <f t="shared" si="48"/>
        <v>14.316944444444445</v>
      </c>
      <c r="AE3094" s="8">
        <f>WEEKDAY(AB3094)</f>
        <v>1</v>
      </c>
      <c r="AF3094">
        <f>IF(EXACT($AE3094,AF$1),$D3094,)</f>
        <v>20.49</v>
      </c>
      <c r="AG3094">
        <f>IF(EXACT($AE3094,AG$1),$D3094,)</f>
        <v>0</v>
      </c>
      <c r="AH3094">
        <f>IF(EXACT($AE3094,AH$1),$D3094,)</f>
        <v>0</v>
      </c>
      <c r="AI3094">
        <f>IF(EXACT($AE3094,AI$1),$D3094,)</f>
        <v>0</v>
      </c>
      <c r="AJ3094">
        <f>IF(EXACT($AE3094,AJ$1),$D3094,)</f>
        <v>0</v>
      </c>
      <c r="AK3094">
        <f>IF(EXACT($AE3094,AK$1),$D3094,)</f>
        <v>0</v>
      </c>
      <c r="AL3094">
        <f>IF(EXACT($AE3094,AL$1),$D3094,)</f>
        <v>0</v>
      </c>
    </row>
    <row r="3095" spans="1:38" x14ac:dyDescent="0.25">
      <c r="A3095" t="s">
        <v>9304</v>
      </c>
      <c r="B3095" t="s">
        <v>9305</v>
      </c>
      <c r="C3095" t="s">
        <v>27</v>
      </c>
      <c r="D3095">
        <v>18.850000000000001</v>
      </c>
      <c r="E3095" t="s">
        <v>28</v>
      </c>
      <c r="F3095" t="s">
        <v>9306</v>
      </c>
      <c r="G3095">
        <v>960</v>
      </c>
      <c r="H3095">
        <v>720</v>
      </c>
      <c r="I3095">
        <v>3</v>
      </c>
      <c r="J3095" t="s">
        <v>31</v>
      </c>
      <c r="K3095" t="s">
        <v>30</v>
      </c>
      <c r="L3095">
        <v>64</v>
      </c>
      <c r="M3095">
        <v>16</v>
      </c>
      <c r="N3095">
        <v>52</v>
      </c>
      <c r="O3095">
        <v>47</v>
      </c>
      <c r="P3095">
        <v>2444</v>
      </c>
      <c r="Q3095">
        <v>50</v>
      </c>
      <c r="R3095">
        <v>250</v>
      </c>
      <c r="S3095">
        <v>110</v>
      </c>
      <c r="T3095">
        <v>173</v>
      </c>
      <c r="U3095">
        <v>15</v>
      </c>
      <c r="V3095">
        <v>200</v>
      </c>
      <c r="W3095">
        <v>6</v>
      </c>
      <c r="X3095">
        <v>25</v>
      </c>
      <c r="Y3095">
        <v>1092.2</v>
      </c>
      <c r="AA3095" t="s">
        <v>30</v>
      </c>
      <c r="AB3095" s="1">
        <v>44626</v>
      </c>
      <c r="AC3095" s="2">
        <v>0.59695601851851854</v>
      </c>
      <c r="AD3095" s="2">
        <f t="shared" si="48"/>
        <v>14.326944444444445</v>
      </c>
      <c r="AE3095" s="8">
        <f>WEEKDAY(AB3095)</f>
        <v>1</v>
      </c>
      <c r="AF3095">
        <f>IF(EXACT($AE3095,AF$1),$D3095,)</f>
        <v>18.850000000000001</v>
      </c>
      <c r="AG3095">
        <f>IF(EXACT($AE3095,AG$1),$D3095,)</f>
        <v>0</v>
      </c>
      <c r="AH3095">
        <f>IF(EXACT($AE3095,AH$1),$D3095,)</f>
        <v>0</v>
      </c>
      <c r="AI3095">
        <f>IF(EXACT($AE3095,AI$1),$D3095,)</f>
        <v>0</v>
      </c>
      <c r="AJ3095">
        <f>IF(EXACT($AE3095,AJ$1),$D3095,)</f>
        <v>0</v>
      </c>
      <c r="AK3095">
        <f>IF(EXACT($AE3095,AK$1),$D3095,)</f>
        <v>0</v>
      </c>
      <c r="AL3095">
        <f>IF(EXACT($AE3095,AL$1),$D3095,)</f>
        <v>0</v>
      </c>
    </row>
    <row r="3096" spans="1:38" x14ac:dyDescent="0.25">
      <c r="A3096" t="s">
        <v>9307</v>
      </c>
      <c r="B3096" t="s">
        <v>9308</v>
      </c>
      <c r="C3096" t="s">
        <v>27</v>
      </c>
      <c r="D3096">
        <v>33.85</v>
      </c>
      <c r="E3096" t="s">
        <v>28</v>
      </c>
      <c r="F3096" t="s">
        <v>9309</v>
      </c>
      <c r="G3096">
        <v>960</v>
      </c>
      <c r="H3096">
        <v>720</v>
      </c>
      <c r="I3096">
        <v>3</v>
      </c>
      <c r="J3096" t="s">
        <v>31</v>
      </c>
      <c r="K3096" t="s">
        <v>30</v>
      </c>
      <c r="L3096">
        <v>84</v>
      </c>
      <c r="M3096">
        <v>19</v>
      </c>
      <c r="N3096">
        <v>43</v>
      </c>
      <c r="O3096">
        <v>37</v>
      </c>
      <c r="P3096">
        <v>1591</v>
      </c>
      <c r="Q3096">
        <v>50</v>
      </c>
      <c r="R3096">
        <v>250</v>
      </c>
      <c r="S3096">
        <v>110</v>
      </c>
      <c r="T3096">
        <v>173</v>
      </c>
      <c r="U3096">
        <v>15</v>
      </c>
      <c r="V3096">
        <v>200</v>
      </c>
      <c r="W3096">
        <v>6</v>
      </c>
      <c r="X3096">
        <v>25</v>
      </c>
      <c r="Y3096">
        <v>1092.2</v>
      </c>
      <c r="AA3096" t="s">
        <v>30</v>
      </c>
      <c r="AB3096" s="1">
        <v>44626</v>
      </c>
      <c r="AC3096" s="2">
        <v>0.59716435185185179</v>
      </c>
      <c r="AD3096" s="2">
        <f t="shared" si="48"/>
        <v>14.331944444444442</v>
      </c>
      <c r="AE3096" s="8">
        <f>WEEKDAY(AB3096)</f>
        <v>1</v>
      </c>
      <c r="AF3096">
        <f>IF(EXACT($AE3096,AF$1),$D3096,)</f>
        <v>33.85</v>
      </c>
      <c r="AG3096">
        <f>IF(EXACT($AE3096,AG$1),$D3096,)</f>
        <v>0</v>
      </c>
      <c r="AH3096">
        <f>IF(EXACT($AE3096,AH$1),$D3096,)</f>
        <v>0</v>
      </c>
      <c r="AI3096">
        <f>IF(EXACT($AE3096,AI$1),$D3096,)</f>
        <v>0</v>
      </c>
      <c r="AJ3096">
        <f>IF(EXACT($AE3096,AJ$1),$D3096,)</f>
        <v>0</v>
      </c>
      <c r="AK3096">
        <f>IF(EXACT($AE3096,AK$1),$D3096,)</f>
        <v>0</v>
      </c>
      <c r="AL3096">
        <f>IF(EXACT($AE3096,AL$1),$D3096,)</f>
        <v>0</v>
      </c>
    </row>
    <row r="3097" spans="1:38" x14ac:dyDescent="0.25">
      <c r="A3097" t="s">
        <v>9310</v>
      </c>
      <c r="B3097" t="s">
        <v>9311</v>
      </c>
      <c r="C3097" t="s">
        <v>27</v>
      </c>
      <c r="D3097">
        <v>20.83</v>
      </c>
      <c r="E3097" t="s">
        <v>28</v>
      </c>
      <c r="F3097" t="s">
        <v>9312</v>
      </c>
      <c r="G3097">
        <v>960</v>
      </c>
      <c r="H3097">
        <v>720</v>
      </c>
      <c r="I3097">
        <v>3</v>
      </c>
      <c r="J3097" t="s">
        <v>31</v>
      </c>
      <c r="K3097" t="s">
        <v>30</v>
      </c>
      <c r="L3097">
        <v>72</v>
      </c>
      <c r="M3097">
        <v>24</v>
      </c>
      <c r="N3097">
        <v>37</v>
      </c>
      <c r="O3097">
        <v>39</v>
      </c>
      <c r="P3097">
        <v>1443</v>
      </c>
      <c r="Q3097">
        <v>50</v>
      </c>
      <c r="R3097">
        <v>250</v>
      </c>
      <c r="S3097">
        <v>110</v>
      </c>
      <c r="T3097">
        <v>173</v>
      </c>
      <c r="U3097">
        <v>15</v>
      </c>
      <c r="V3097">
        <v>200</v>
      </c>
      <c r="W3097">
        <v>6</v>
      </c>
      <c r="X3097">
        <v>25</v>
      </c>
      <c r="Y3097">
        <v>1092.2</v>
      </c>
      <c r="AA3097" t="s">
        <v>30</v>
      </c>
      <c r="AB3097" s="1">
        <v>44626</v>
      </c>
      <c r="AC3097" s="2">
        <v>0.59719907407407413</v>
      </c>
      <c r="AD3097" s="2">
        <f t="shared" si="48"/>
        <v>14.332777777777778</v>
      </c>
      <c r="AE3097" s="8">
        <f>WEEKDAY(AB3097)</f>
        <v>1</v>
      </c>
      <c r="AF3097">
        <f>IF(EXACT($AE3097,AF$1),$D3097,)</f>
        <v>20.83</v>
      </c>
      <c r="AG3097">
        <f>IF(EXACT($AE3097,AG$1),$D3097,)</f>
        <v>0</v>
      </c>
      <c r="AH3097">
        <f>IF(EXACT($AE3097,AH$1),$D3097,)</f>
        <v>0</v>
      </c>
      <c r="AI3097">
        <f>IF(EXACT($AE3097,AI$1),$D3097,)</f>
        <v>0</v>
      </c>
      <c r="AJ3097">
        <f>IF(EXACT($AE3097,AJ$1),$D3097,)</f>
        <v>0</v>
      </c>
      <c r="AK3097">
        <f>IF(EXACT($AE3097,AK$1),$D3097,)</f>
        <v>0</v>
      </c>
      <c r="AL3097">
        <f>IF(EXACT($AE3097,AL$1),$D3097,)</f>
        <v>0</v>
      </c>
    </row>
    <row r="3098" spans="1:38" x14ac:dyDescent="0.25">
      <c r="A3098" t="s">
        <v>9313</v>
      </c>
      <c r="B3098" t="s">
        <v>9314</v>
      </c>
      <c r="C3098" t="s">
        <v>27</v>
      </c>
      <c r="D3098">
        <v>20.11</v>
      </c>
      <c r="E3098" t="s">
        <v>28</v>
      </c>
      <c r="F3098" t="s">
        <v>9315</v>
      </c>
      <c r="G3098">
        <v>960</v>
      </c>
      <c r="H3098">
        <v>720</v>
      </c>
      <c r="I3098">
        <v>3</v>
      </c>
      <c r="J3098" t="s">
        <v>31</v>
      </c>
      <c r="K3098" t="s">
        <v>30</v>
      </c>
      <c r="L3098">
        <v>71</v>
      </c>
      <c r="M3098">
        <v>23</v>
      </c>
      <c r="N3098">
        <v>77</v>
      </c>
      <c r="O3098">
        <v>40</v>
      </c>
      <c r="P3098">
        <v>3080</v>
      </c>
      <c r="Q3098">
        <v>50</v>
      </c>
      <c r="R3098">
        <v>250</v>
      </c>
      <c r="S3098">
        <v>110</v>
      </c>
      <c r="T3098">
        <v>173</v>
      </c>
      <c r="U3098">
        <v>15</v>
      </c>
      <c r="V3098">
        <v>200</v>
      </c>
      <c r="W3098">
        <v>6</v>
      </c>
      <c r="X3098">
        <v>25</v>
      </c>
      <c r="Y3098">
        <v>1092.2</v>
      </c>
      <c r="AA3098" t="s">
        <v>30</v>
      </c>
      <c r="AB3098" s="1">
        <v>44626</v>
      </c>
      <c r="AC3098" s="2">
        <v>0.59740740740740739</v>
      </c>
      <c r="AD3098" s="2">
        <f t="shared" si="48"/>
        <v>14.337777777777777</v>
      </c>
      <c r="AE3098" s="8">
        <f>WEEKDAY(AB3098)</f>
        <v>1</v>
      </c>
      <c r="AF3098">
        <f>IF(EXACT($AE3098,AF$1),$D3098,)</f>
        <v>20.11</v>
      </c>
      <c r="AG3098">
        <f>IF(EXACT($AE3098,AG$1),$D3098,)</f>
        <v>0</v>
      </c>
      <c r="AH3098">
        <f>IF(EXACT($AE3098,AH$1),$D3098,)</f>
        <v>0</v>
      </c>
      <c r="AI3098">
        <f>IF(EXACT($AE3098,AI$1),$D3098,)</f>
        <v>0</v>
      </c>
      <c r="AJ3098">
        <f>IF(EXACT($AE3098,AJ$1),$D3098,)</f>
        <v>0</v>
      </c>
      <c r="AK3098">
        <f>IF(EXACT($AE3098,AK$1),$D3098,)</f>
        <v>0</v>
      </c>
      <c r="AL3098">
        <f>IF(EXACT($AE3098,AL$1),$D3098,)</f>
        <v>0</v>
      </c>
    </row>
    <row r="3099" spans="1:38" x14ac:dyDescent="0.25">
      <c r="A3099" t="s">
        <v>9316</v>
      </c>
      <c r="B3099" t="s">
        <v>9317</v>
      </c>
      <c r="C3099" t="s">
        <v>27</v>
      </c>
      <c r="D3099">
        <v>18.97</v>
      </c>
      <c r="E3099" t="s">
        <v>28</v>
      </c>
      <c r="F3099" t="s">
        <v>9318</v>
      </c>
      <c r="G3099">
        <v>960</v>
      </c>
      <c r="H3099">
        <v>720</v>
      </c>
      <c r="I3099">
        <v>3</v>
      </c>
      <c r="J3099" t="s">
        <v>31</v>
      </c>
      <c r="K3099" t="s">
        <v>30</v>
      </c>
      <c r="L3099">
        <v>72</v>
      </c>
      <c r="M3099">
        <v>0</v>
      </c>
      <c r="N3099">
        <v>96</v>
      </c>
      <c r="O3099">
        <v>63</v>
      </c>
      <c r="P3099">
        <v>6048</v>
      </c>
      <c r="Q3099">
        <v>50</v>
      </c>
      <c r="R3099">
        <v>250</v>
      </c>
      <c r="S3099">
        <v>110</v>
      </c>
      <c r="T3099">
        <v>173</v>
      </c>
      <c r="U3099">
        <v>15</v>
      </c>
      <c r="V3099">
        <v>200</v>
      </c>
      <c r="W3099">
        <v>6</v>
      </c>
      <c r="X3099">
        <v>25</v>
      </c>
      <c r="Y3099">
        <v>1092.2</v>
      </c>
      <c r="AA3099" t="s">
        <v>30</v>
      </c>
      <c r="AB3099" s="1">
        <v>44626</v>
      </c>
      <c r="AC3099" s="2">
        <v>0.59741898148148154</v>
      </c>
      <c r="AD3099" s="2">
        <f t="shared" si="48"/>
        <v>14.338055555555556</v>
      </c>
      <c r="AE3099" s="8">
        <f>WEEKDAY(AB3099)</f>
        <v>1</v>
      </c>
      <c r="AF3099">
        <f>IF(EXACT($AE3099,AF$1),$D3099,)</f>
        <v>18.97</v>
      </c>
      <c r="AG3099">
        <f>IF(EXACT($AE3099,AG$1),$D3099,)</f>
        <v>0</v>
      </c>
      <c r="AH3099">
        <f>IF(EXACT($AE3099,AH$1),$D3099,)</f>
        <v>0</v>
      </c>
      <c r="AI3099">
        <f>IF(EXACT($AE3099,AI$1),$D3099,)</f>
        <v>0</v>
      </c>
      <c r="AJ3099">
        <f>IF(EXACT($AE3099,AJ$1),$D3099,)</f>
        <v>0</v>
      </c>
      <c r="AK3099">
        <f>IF(EXACT($AE3099,AK$1),$D3099,)</f>
        <v>0</v>
      </c>
      <c r="AL3099">
        <f>IF(EXACT($AE3099,AL$1),$D3099,)</f>
        <v>0</v>
      </c>
    </row>
    <row r="3100" spans="1:38" x14ac:dyDescent="0.25">
      <c r="A3100" t="s">
        <v>9319</v>
      </c>
      <c r="B3100" t="s">
        <v>9320</v>
      </c>
      <c r="C3100" t="s">
        <v>27</v>
      </c>
      <c r="D3100">
        <v>30.01</v>
      </c>
      <c r="E3100" t="s">
        <v>28</v>
      </c>
      <c r="F3100" t="s">
        <v>9321</v>
      </c>
      <c r="G3100">
        <v>960</v>
      </c>
      <c r="H3100">
        <v>720</v>
      </c>
      <c r="I3100">
        <v>3</v>
      </c>
      <c r="J3100" t="s">
        <v>29</v>
      </c>
      <c r="K3100" t="s">
        <v>30</v>
      </c>
      <c r="L3100">
        <v>55</v>
      </c>
      <c r="M3100">
        <v>13</v>
      </c>
      <c r="N3100">
        <v>62</v>
      </c>
      <c r="O3100">
        <v>40</v>
      </c>
      <c r="P3100">
        <v>2480</v>
      </c>
      <c r="Q3100">
        <v>50</v>
      </c>
      <c r="R3100">
        <v>250</v>
      </c>
      <c r="S3100">
        <v>110</v>
      </c>
      <c r="T3100">
        <v>173</v>
      </c>
      <c r="U3100">
        <v>15</v>
      </c>
      <c r="V3100">
        <v>200</v>
      </c>
      <c r="W3100">
        <v>6</v>
      </c>
      <c r="X3100">
        <v>56</v>
      </c>
      <c r="Y3100">
        <v>2743.2</v>
      </c>
      <c r="AA3100" t="s">
        <v>30</v>
      </c>
      <c r="AB3100" s="1">
        <v>44626</v>
      </c>
      <c r="AC3100" s="2">
        <v>0.5980092592592593</v>
      </c>
      <c r="AD3100" s="2">
        <f t="shared" si="48"/>
        <v>14.352222222222224</v>
      </c>
      <c r="AE3100" s="8">
        <f>WEEKDAY(AB3100)</f>
        <v>1</v>
      </c>
      <c r="AF3100">
        <f>IF(EXACT($AE3100,AF$1),$D3100,)</f>
        <v>30.01</v>
      </c>
      <c r="AG3100">
        <f>IF(EXACT($AE3100,AG$1),$D3100,)</f>
        <v>0</v>
      </c>
      <c r="AH3100">
        <f>IF(EXACT($AE3100,AH$1),$D3100,)</f>
        <v>0</v>
      </c>
      <c r="AI3100">
        <f>IF(EXACT($AE3100,AI$1),$D3100,)</f>
        <v>0</v>
      </c>
      <c r="AJ3100">
        <f>IF(EXACT($AE3100,AJ$1),$D3100,)</f>
        <v>0</v>
      </c>
      <c r="AK3100">
        <f>IF(EXACT($AE3100,AK$1),$D3100,)</f>
        <v>0</v>
      </c>
      <c r="AL3100">
        <f>IF(EXACT($AE3100,AL$1),$D3100,)</f>
        <v>0</v>
      </c>
    </row>
    <row r="3101" spans="1:38" x14ac:dyDescent="0.25">
      <c r="A3101" t="s">
        <v>9322</v>
      </c>
      <c r="B3101" t="s">
        <v>9323</v>
      </c>
      <c r="C3101" t="s">
        <v>27</v>
      </c>
      <c r="D3101">
        <v>29.38</v>
      </c>
      <c r="E3101" t="s">
        <v>28</v>
      </c>
      <c r="F3101" t="s">
        <v>9324</v>
      </c>
      <c r="G3101">
        <v>960</v>
      </c>
      <c r="H3101">
        <v>720</v>
      </c>
      <c r="I3101">
        <v>3</v>
      </c>
      <c r="J3101" t="s">
        <v>29</v>
      </c>
      <c r="K3101" t="s">
        <v>30</v>
      </c>
      <c r="L3101">
        <v>103</v>
      </c>
      <c r="M3101">
        <v>0</v>
      </c>
      <c r="N3101">
        <v>28</v>
      </c>
      <c r="O3101">
        <v>53</v>
      </c>
      <c r="P3101">
        <v>1484</v>
      </c>
      <c r="Q3101">
        <v>50</v>
      </c>
      <c r="R3101">
        <v>250</v>
      </c>
      <c r="S3101">
        <v>110</v>
      </c>
      <c r="T3101">
        <v>173</v>
      </c>
      <c r="U3101">
        <v>15</v>
      </c>
      <c r="V3101">
        <v>200</v>
      </c>
      <c r="W3101">
        <v>6</v>
      </c>
      <c r="X3101">
        <v>56</v>
      </c>
      <c r="Y3101">
        <v>2743.2</v>
      </c>
      <c r="AA3101" t="s">
        <v>30</v>
      </c>
      <c r="AB3101" s="1">
        <v>44626</v>
      </c>
      <c r="AC3101" s="2">
        <v>0.59989583333333341</v>
      </c>
      <c r="AD3101" s="2">
        <f t="shared" si="48"/>
        <v>14.397500000000001</v>
      </c>
      <c r="AE3101" s="8">
        <f>WEEKDAY(AB3101)</f>
        <v>1</v>
      </c>
      <c r="AF3101">
        <f>IF(EXACT($AE3101,AF$1),$D3101,)</f>
        <v>29.38</v>
      </c>
      <c r="AG3101">
        <f>IF(EXACT($AE3101,AG$1),$D3101,)</f>
        <v>0</v>
      </c>
      <c r="AH3101">
        <f>IF(EXACT($AE3101,AH$1),$D3101,)</f>
        <v>0</v>
      </c>
      <c r="AI3101">
        <f>IF(EXACT($AE3101,AI$1),$D3101,)</f>
        <v>0</v>
      </c>
      <c r="AJ3101">
        <f>IF(EXACT($AE3101,AJ$1),$D3101,)</f>
        <v>0</v>
      </c>
      <c r="AK3101">
        <f>IF(EXACT($AE3101,AK$1),$D3101,)</f>
        <v>0</v>
      </c>
      <c r="AL3101">
        <f>IF(EXACT($AE3101,AL$1),$D3101,)</f>
        <v>0</v>
      </c>
    </row>
    <row r="3102" spans="1:38" x14ac:dyDescent="0.25">
      <c r="A3102" t="s">
        <v>9325</v>
      </c>
      <c r="B3102" t="s">
        <v>9326</v>
      </c>
      <c r="C3102" t="s">
        <v>27</v>
      </c>
      <c r="D3102">
        <v>30.82</v>
      </c>
      <c r="E3102" t="s">
        <v>28</v>
      </c>
      <c r="F3102" t="s">
        <v>9327</v>
      </c>
      <c r="G3102">
        <v>960</v>
      </c>
      <c r="H3102">
        <v>720</v>
      </c>
      <c r="I3102">
        <v>3</v>
      </c>
      <c r="J3102" t="s">
        <v>29</v>
      </c>
      <c r="K3102" t="s">
        <v>30</v>
      </c>
      <c r="L3102">
        <v>109</v>
      </c>
      <c r="M3102">
        <v>31</v>
      </c>
      <c r="N3102">
        <v>37</v>
      </c>
      <c r="O3102">
        <v>26</v>
      </c>
      <c r="P3102">
        <v>962</v>
      </c>
      <c r="Q3102">
        <v>50</v>
      </c>
      <c r="R3102">
        <v>250</v>
      </c>
      <c r="S3102">
        <v>110</v>
      </c>
      <c r="T3102">
        <v>173</v>
      </c>
      <c r="U3102">
        <v>15</v>
      </c>
      <c r="V3102">
        <v>200</v>
      </c>
      <c r="W3102">
        <v>6</v>
      </c>
      <c r="X3102">
        <v>56</v>
      </c>
      <c r="Y3102">
        <v>2743.2</v>
      </c>
      <c r="AA3102" t="s">
        <v>30</v>
      </c>
      <c r="AB3102" s="1">
        <v>44626</v>
      </c>
      <c r="AC3102" s="2">
        <v>0.60002314814814817</v>
      </c>
      <c r="AD3102" s="2">
        <f t="shared" si="48"/>
        <v>14.400555555555556</v>
      </c>
      <c r="AE3102" s="8">
        <f>WEEKDAY(AB3102)</f>
        <v>1</v>
      </c>
      <c r="AF3102">
        <f>IF(EXACT($AE3102,AF$1),$D3102,)</f>
        <v>30.82</v>
      </c>
      <c r="AG3102">
        <f>IF(EXACT($AE3102,AG$1),$D3102,)</f>
        <v>0</v>
      </c>
      <c r="AH3102">
        <f>IF(EXACT($AE3102,AH$1),$D3102,)</f>
        <v>0</v>
      </c>
      <c r="AI3102">
        <f>IF(EXACT($AE3102,AI$1),$D3102,)</f>
        <v>0</v>
      </c>
      <c r="AJ3102">
        <f>IF(EXACT($AE3102,AJ$1),$D3102,)</f>
        <v>0</v>
      </c>
      <c r="AK3102">
        <f>IF(EXACT($AE3102,AK$1),$D3102,)</f>
        <v>0</v>
      </c>
      <c r="AL3102">
        <f>IF(EXACT($AE3102,AL$1),$D3102,)</f>
        <v>0</v>
      </c>
    </row>
    <row r="3103" spans="1:38" x14ac:dyDescent="0.25">
      <c r="A3103" t="s">
        <v>9328</v>
      </c>
      <c r="B3103" t="s">
        <v>9329</v>
      </c>
      <c r="C3103" t="s">
        <v>27</v>
      </c>
      <c r="D3103">
        <v>17.829999999999998</v>
      </c>
      <c r="E3103" t="s">
        <v>28</v>
      </c>
      <c r="F3103" t="s">
        <v>9330</v>
      </c>
      <c r="G3103">
        <v>960</v>
      </c>
      <c r="H3103">
        <v>720</v>
      </c>
      <c r="I3103">
        <v>3</v>
      </c>
      <c r="J3103" t="s">
        <v>29</v>
      </c>
      <c r="K3103" t="s">
        <v>30</v>
      </c>
      <c r="L3103">
        <v>121</v>
      </c>
      <c r="M3103">
        <v>14</v>
      </c>
      <c r="N3103">
        <v>32</v>
      </c>
      <c r="O3103">
        <v>29</v>
      </c>
      <c r="P3103">
        <v>928</v>
      </c>
      <c r="Q3103">
        <v>50</v>
      </c>
      <c r="R3103">
        <v>250</v>
      </c>
      <c r="S3103">
        <v>110</v>
      </c>
      <c r="T3103">
        <v>173</v>
      </c>
      <c r="U3103">
        <v>15</v>
      </c>
      <c r="V3103">
        <v>200</v>
      </c>
      <c r="W3103">
        <v>6</v>
      </c>
      <c r="X3103">
        <v>56</v>
      </c>
      <c r="Y3103">
        <v>2743.2</v>
      </c>
      <c r="AA3103" t="s">
        <v>30</v>
      </c>
      <c r="AB3103" s="1">
        <v>44626</v>
      </c>
      <c r="AC3103" s="2">
        <v>0.60081018518518514</v>
      </c>
      <c r="AD3103" s="2">
        <f t="shared" si="48"/>
        <v>14.419444444444444</v>
      </c>
      <c r="AE3103" s="8">
        <f>WEEKDAY(AB3103)</f>
        <v>1</v>
      </c>
      <c r="AF3103">
        <f>IF(EXACT($AE3103,AF$1),$D3103,)</f>
        <v>17.829999999999998</v>
      </c>
      <c r="AG3103">
        <f>IF(EXACT($AE3103,AG$1),$D3103,)</f>
        <v>0</v>
      </c>
      <c r="AH3103">
        <f>IF(EXACT($AE3103,AH$1),$D3103,)</f>
        <v>0</v>
      </c>
      <c r="AI3103">
        <f>IF(EXACT($AE3103,AI$1),$D3103,)</f>
        <v>0</v>
      </c>
      <c r="AJ3103">
        <f>IF(EXACT($AE3103,AJ$1),$D3103,)</f>
        <v>0</v>
      </c>
      <c r="AK3103">
        <f>IF(EXACT($AE3103,AK$1),$D3103,)</f>
        <v>0</v>
      </c>
      <c r="AL3103">
        <f>IF(EXACT($AE3103,AL$1),$D3103,)</f>
        <v>0</v>
      </c>
    </row>
    <row r="3104" spans="1:38" x14ac:dyDescent="0.25">
      <c r="A3104" t="s">
        <v>9331</v>
      </c>
      <c r="B3104" t="s">
        <v>9332</v>
      </c>
      <c r="C3104" t="s">
        <v>27</v>
      </c>
      <c r="D3104">
        <v>15.21</v>
      </c>
      <c r="E3104" t="s">
        <v>28</v>
      </c>
      <c r="F3104" t="s">
        <v>9333</v>
      </c>
      <c r="G3104">
        <v>960</v>
      </c>
      <c r="H3104">
        <v>720</v>
      </c>
      <c r="I3104">
        <v>3</v>
      </c>
      <c r="J3104" t="s">
        <v>29</v>
      </c>
      <c r="K3104" t="s">
        <v>30</v>
      </c>
      <c r="L3104">
        <v>36</v>
      </c>
      <c r="M3104">
        <v>15</v>
      </c>
      <c r="N3104">
        <v>29</v>
      </c>
      <c r="O3104">
        <v>26</v>
      </c>
      <c r="P3104">
        <v>754</v>
      </c>
      <c r="Q3104">
        <v>50</v>
      </c>
      <c r="R3104">
        <v>250</v>
      </c>
      <c r="S3104">
        <v>110</v>
      </c>
      <c r="T3104">
        <v>173</v>
      </c>
      <c r="U3104">
        <v>15</v>
      </c>
      <c r="V3104">
        <v>200</v>
      </c>
      <c r="W3104">
        <v>6</v>
      </c>
      <c r="X3104">
        <v>56</v>
      </c>
      <c r="Y3104">
        <v>2743.2</v>
      </c>
      <c r="AA3104" t="s">
        <v>30</v>
      </c>
      <c r="AB3104" s="1">
        <v>44626</v>
      </c>
      <c r="AC3104" s="2">
        <v>0.60082175925925929</v>
      </c>
      <c r="AD3104" s="2">
        <f t="shared" si="48"/>
        <v>14.419722222222223</v>
      </c>
      <c r="AE3104" s="8">
        <f>WEEKDAY(AB3104)</f>
        <v>1</v>
      </c>
      <c r="AF3104">
        <f>IF(EXACT($AE3104,AF$1),$D3104,)</f>
        <v>15.21</v>
      </c>
      <c r="AG3104">
        <f>IF(EXACT($AE3104,AG$1),$D3104,)</f>
        <v>0</v>
      </c>
      <c r="AH3104">
        <f>IF(EXACT($AE3104,AH$1),$D3104,)</f>
        <v>0</v>
      </c>
      <c r="AI3104">
        <f>IF(EXACT($AE3104,AI$1),$D3104,)</f>
        <v>0</v>
      </c>
      <c r="AJ3104">
        <f>IF(EXACT($AE3104,AJ$1),$D3104,)</f>
        <v>0</v>
      </c>
      <c r="AK3104">
        <f>IF(EXACT($AE3104,AK$1),$D3104,)</f>
        <v>0</v>
      </c>
      <c r="AL3104">
        <f>IF(EXACT($AE3104,AL$1),$D3104,)</f>
        <v>0</v>
      </c>
    </row>
    <row r="3105" spans="1:38" x14ac:dyDescent="0.25">
      <c r="A3105" t="s">
        <v>9334</v>
      </c>
      <c r="B3105" t="s">
        <v>9335</v>
      </c>
      <c r="C3105" t="s">
        <v>27</v>
      </c>
      <c r="D3105">
        <v>26.35</v>
      </c>
      <c r="E3105" t="s">
        <v>28</v>
      </c>
      <c r="F3105" t="s">
        <v>9336</v>
      </c>
      <c r="G3105">
        <v>960</v>
      </c>
      <c r="H3105">
        <v>720</v>
      </c>
      <c r="I3105">
        <v>3</v>
      </c>
      <c r="J3105" t="s">
        <v>29</v>
      </c>
      <c r="K3105" t="s">
        <v>30</v>
      </c>
      <c r="L3105">
        <v>23</v>
      </c>
      <c r="M3105">
        <v>20</v>
      </c>
      <c r="N3105">
        <v>102</v>
      </c>
      <c r="O3105">
        <v>31</v>
      </c>
      <c r="P3105">
        <v>3162</v>
      </c>
      <c r="Q3105">
        <v>50</v>
      </c>
      <c r="R3105">
        <v>250</v>
      </c>
      <c r="S3105">
        <v>110</v>
      </c>
      <c r="T3105">
        <v>173</v>
      </c>
      <c r="U3105">
        <v>15</v>
      </c>
      <c r="V3105">
        <v>200</v>
      </c>
      <c r="W3105">
        <v>6</v>
      </c>
      <c r="X3105">
        <v>56</v>
      </c>
      <c r="Y3105">
        <v>2743.2</v>
      </c>
      <c r="AA3105" t="s">
        <v>30</v>
      </c>
      <c r="AB3105" s="1">
        <v>44626</v>
      </c>
      <c r="AC3105" s="2">
        <v>0.60152777777777777</v>
      </c>
      <c r="AD3105" s="2">
        <f t="shared" si="48"/>
        <v>14.436666666666667</v>
      </c>
      <c r="AE3105" s="8">
        <f>WEEKDAY(AB3105)</f>
        <v>1</v>
      </c>
      <c r="AF3105">
        <f>IF(EXACT($AE3105,AF$1),$D3105,)</f>
        <v>26.35</v>
      </c>
      <c r="AG3105">
        <f>IF(EXACT($AE3105,AG$1),$D3105,)</f>
        <v>0</v>
      </c>
      <c r="AH3105">
        <f>IF(EXACT($AE3105,AH$1),$D3105,)</f>
        <v>0</v>
      </c>
      <c r="AI3105">
        <f>IF(EXACT($AE3105,AI$1),$D3105,)</f>
        <v>0</v>
      </c>
      <c r="AJ3105">
        <f>IF(EXACT($AE3105,AJ$1),$D3105,)</f>
        <v>0</v>
      </c>
      <c r="AK3105">
        <f>IF(EXACT($AE3105,AK$1),$D3105,)</f>
        <v>0</v>
      </c>
      <c r="AL3105">
        <f>IF(EXACT($AE3105,AL$1),$D3105,)</f>
        <v>0</v>
      </c>
    </row>
    <row r="3106" spans="1:38" x14ac:dyDescent="0.25">
      <c r="A3106" t="s">
        <v>9337</v>
      </c>
      <c r="B3106" t="s">
        <v>9338</v>
      </c>
      <c r="C3106" t="s">
        <v>27</v>
      </c>
      <c r="D3106">
        <v>39.21</v>
      </c>
      <c r="E3106" t="s">
        <v>28</v>
      </c>
      <c r="F3106" t="s">
        <v>9339</v>
      </c>
      <c r="G3106">
        <v>960</v>
      </c>
      <c r="H3106">
        <v>720</v>
      </c>
      <c r="I3106">
        <v>3</v>
      </c>
      <c r="J3106" t="s">
        <v>29</v>
      </c>
      <c r="K3106" t="s">
        <v>30</v>
      </c>
      <c r="L3106">
        <v>43</v>
      </c>
      <c r="M3106">
        <v>11</v>
      </c>
      <c r="N3106">
        <v>48</v>
      </c>
      <c r="O3106">
        <v>41</v>
      </c>
      <c r="P3106">
        <v>1968</v>
      </c>
      <c r="Q3106">
        <v>50</v>
      </c>
      <c r="R3106">
        <v>250</v>
      </c>
      <c r="S3106">
        <v>110</v>
      </c>
      <c r="T3106">
        <v>173</v>
      </c>
      <c r="U3106">
        <v>15</v>
      </c>
      <c r="V3106">
        <v>200</v>
      </c>
      <c r="W3106">
        <v>6</v>
      </c>
      <c r="X3106">
        <v>56</v>
      </c>
      <c r="Y3106">
        <v>2743.2</v>
      </c>
      <c r="AA3106" t="s">
        <v>30</v>
      </c>
      <c r="AB3106" s="1">
        <v>44626</v>
      </c>
      <c r="AC3106" s="2">
        <v>0.60563657407407401</v>
      </c>
      <c r="AD3106" s="2">
        <f t="shared" si="48"/>
        <v>14.535277777777775</v>
      </c>
      <c r="AE3106" s="8">
        <f>WEEKDAY(AB3106)</f>
        <v>1</v>
      </c>
      <c r="AF3106">
        <f>IF(EXACT($AE3106,AF$1),$D3106,)</f>
        <v>39.21</v>
      </c>
      <c r="AG3106">
        <f>IF(EXACT($AE3106,AG$1),$D3106,)</f>
        <v>0</v>
      </c>
      <c r="AH3106">
        <f>IF(EXACT($AE3106,AH$1),$D3106,)</f>
        <v>0</v>
      </c>
      <c r="AI3106">
        <f>IF(EXACT($AE3106,AI$1),$D3106,)</f>
        <v>0</v>
      </c>
      <c r="AJ3106">
        <f>IF(EXACT($AE3106,AJ$1),$D3106,)</f>
        <v>0</v>
      </c>
      <c r="AK3106">
        <f>IF(EXACT($AE3106,AK$1),$D3106,)</f>
        <v>0</v>
      </c>
      <c r="AL3106">
        <f>IF(EXACT($AE3106,AL$1),$D3106,)</f>
        <v>0</v>
      </c>
    </row>
    <row r="3107" spans="1:38" x14ac:dyDescent="0.25">
      <c r="A3107" t="s">
        <v>9340</v>
      </c>
      <c r="B3107" t="s">
        <v>9341</v>
      </c>
      <c r="C3107" t="s">
        <v>27</v>
      </c>
      <c r="D3107">
        <v>47.92</v>
      </c>
      <c r="E3107" t="s">
        <v>28</v>
      </c>
      <c r="F3107" t="s">
        <v>9342</v>
      </c>
      <c r="G3107">
        <v>960</v>
      </c>
      <c r="H3107">
        <v>720</v>
      </c>
      <c r="I3107">
        <v>3</v>
      </c>
      <c r="J3107" t="s">
        <v>29</v>
      </c>
      <c r="K3107" t="s">
        <v>30</v>
      </c>
      <c r="L3107">
        <v>68</v>
      </c>
      <c r="M3107">
        <v>0</v>
      </c>
      <c r="N3107">
        <v>34</v>
      </c>
      <c r="O3107">
        <v>31</v>
      </c>
      <c r="P3107">
        <v>1054</v>
      </c>
      <c r="Q3107">
        <v>50</v>
      </c>
      <c r="R3107">
        <v>250</v>
      </c>
      <c r="S3107">
        <v>110</v>
      </c>
      <c r="T3107">
        <v>173</v>
      </c>
      <c r="U3107">
        <v>15</v>
      </c>
      <c r="V3107">
        <v>200</v>
      </c>
      <c r="W3107">
        <v>6</v>
      </c>
      <c r="X3107">
        <v>56</v>
      </c>
      <c r="Y3107">
        <v>2743.2</v>
      </c>
      <c r="AA3107" t="s">
        <v>30</v>
      </c>
      <c r="AB3107" s="1">
        <v>44626</v>
      </c>
      <c r="AC3107" s="2">
        <v>0.60815972222222225</v>
      </c>
      <c r="AD3107" s="2">
        <f t="shared" si="48"/>
        <v>14.595833333333335</v>
      </c>
      <c r="AE3107" s="8">
        <f>WEEKDAY(AB3107)</f>
        <v>1</v>
      </c>
      <c r="AF3107">
        <f>IF(EXACT($AE3107,AF$1),$D3107,)</f>
        <v>47.92</v>
      </c>
      <c r="AG3107">
        <f>IF(EXACT($AE3107,AG$1),$D3107,)</f>
        <v>0</v>
      </c>
      <c r="AH3107">
        <f>IF(EXACT($AE3107,AH$1),$D3107,)</f>
        <v>0</v>
      </c>
      <c r="AI3107">
        <f>IF(EXACT($AE3107,AI$1),$D3107,)</f>
        <v>0</v>
      </c>
      <c r="AJ3107">
        <f>IF(EXACT($AE3107,AJ$1),$D3107,)</f>
        <v>0</v>
      </c>
      <c r="AK3107">
        <f>IF(EXACT($AE3107,AK$1),$D3107,)</f>
        <v>0</v>
      </c>
      <c r="AL3107">
        <f>IF(EXACT($AE3107,AL$1),$D3107,)</f>
        <v>0</v>
      </c>
    </row>
    <row r="3108" spans="1:38" x14ac:dyDescent="0.25">
      <c r="A3108" t="s">
        <v>9343</v>
      </c>
      <c r="B3108" t="s">
        <v>9344</v>
      </c>
      <c r="C3108" t="s">
        <v>27</v>
      </c>
      <c r="D3108">
        <v>21.17</v>
      </c>
      <c r="E3108" t="s">
        <v>28</v>
      </c>
      <c r="F3108" t="s">
        <v>9345</v>
      </c>
      <c r="G3108">
        <v>960</v>
      </c>
      <c r="H3108">
        <v>720</v>
      </c>
      <c r="I3108">
        <v>3</v>
      </c>
      <c r="J3108" t="s">
        <v>31</v>
      </c>
      <c r="K3108" t="s">
        <v>30</v>
      </c>
      <c r="L3108">
        <v>34</v>
      </c>
      <c r="M3108">
        <v>25</v>
      </c>
      <c r="N3108">
        <v>68</v>
      </c>
      <c r="O3108">
        <v>34</v>
      </c>
      <c r="P3108">
        <v>2312</v>
      </c>
      <c r="Q3108">
        <v>50</v>
      </c>
      <c r="R3108">
        <v>250</v>
      </c>
      <c r="S3108">
        <v>110</v>
      </c>
      <c r="T3108">
        <v>173</v>
      </c>
      <c r="U3108">
        <v>15</v>
      </c>
      <c r="V3108">
        <v>200</v>
      </c>
      <c r="W3108">
        <v>6</v>
      </c>
      <c r="X3108">
        <v>25</v>
      </c>
      <c r="Y3108">
        <v>1092.2</v>
      </c>
      <c r="AA3108" t="s">
        <v>30</v>
      </c>
      <c r="AB3108" s="1">
        <v>44626</v>
      </c>
      <c r="AC3108" s="2">
        <v>0.6193981481481482</v>
      </c>
      <c r="AD3108" s="2">
        <f t="shared" si="48"/>
        <v>14.865555555555556</v>
      </c>
      <c r="AE3108" s="8">
        <f>WEEKDAY(AB3108)</f>
        <v>1</v>
      </c>
      <c r="AF3108">
        <f>IF(EXACT($AE3108,AF$1),$D3108,)</f>
        <v>21.17</v>
      </c>
      <c r="AG3108">
        <f>IF(EXACT($AE3108,AG$1),$D3108,)</f>
        <v>0</v>
      </c>
      <c r="AH3108">
        <f>IF(EXACT($AE3108,AH$1),$D3108,)</f>
        <v>0</v>
      </c>
      <c r="AI3108">
        <f>IF(EXACT($AE3108,AI$1),$D3108,)</f>
        <v>0</v>
      </c>
      <c r="AJ3108">
        <f>IF(EXACT($AE3108,AJ$1),$D3108,)</f>
        <v>0</v>
      </c>
      <c r="AK3108">
        <f>IF(EXACT($AE3108,AK$1),$D3108,)</f>
        <v>0</v>
      </c>
      <c r="AL3108">
        <f>IF(EXACT($AE3108,AL$1),$D3108,)</f>
        <v>0</v>
      </c>
    </row>
    <row r="3109" spans="1:38" x14ac:dyDescent="0.25">
      <c r="A3109" t="s">
        <v>9346</v>
      </c>
      <c r="B3109" t="s">
        <v>9347</v>
      </c>
      <c r="C3109" t="s">
        <v>27</v>
      </c>
      <c r="D3109">
        <v>28.3</v>
      </c>
      <c r="E3109" t="s">
        <v>28</v>
      </c>
      <c r="F3109" t="s">
        <v>9348</v>
      </c>
      <c r="G3109">
        <v>960</v>
      </c>
      <c r="H3109">
        <v>720</v>
      </c>
      <c r="I3109">
        <v>3</v>
      </c>
      <c r="J3109" t="s">
        <v>29</v>
      </c>
      <c r="K3109" t="s">
        <v>30</v>
      </c>
      <c r="L3109">
        <v>57</v>
      </c>
      <c r="M3109">
        <v>25</v>
      </c>
      <c r="N3109">
        <v>36</v>
      </c>
      <c r="O3109">
        <v>31</v>
      </c>
      <c r="P3109">
        <v>1116</v>
      </c>
      <c r="Q3109">
        <v>50</v>
      </c>
      <c r="R3109">
        <v>250</v>
      </c>
      <c r="S3109">
        <v>110</v>
      </c>
      <c r="T3109">
        <v>173</v>
      </c>
      <c r="U3109">
        <v>15</v>
      </c>
      <c r="V3109">
        <v>200</v>
      </c>
      <c r="W3109">
        <v>6</v>
      </c>
      <c r="X3109">
        <v>56</v>
      </c>
      <c r="Y3109">
        <v>2743.2</v>
      </c>
      <c r="AA3109" t="s">
        <v>30</v>
      </c>
      <c r="AB3109" s="1">
        <v>44626</v>
      </c>
      <c r="AC3109" s="2">
        <v>0.62079861111111112</v>
      </c>
      <c r="AD3109" s="2">
        <f t="shared" si="48"/>
        <v>14.899166666666666</v>
      </c>
      <c r="AE3109" s="8">
        <f>WEEKDAY(AB3109)</f>
        <v>1</v>
      </c>
      <c r="AF3109">
        <f>IF(EXACT($AE3109,AF$1),$D3109,)</f>
        <v>28.3</v>
      </c>
      <c r="AG3109">
        <f>IF(EXACT($AE3109,AG$1),$D3109,)</f>
        <v>0</v>
      </c>
      <c r="AH3109">
        <f>IF(EXACT($AE3109,AH$1),$D3109,)</f>
        <v>0</v>
      </c>
      <c r="AI3109">
        <f>IF(EXACT($AE3109,AI$1),$D3109,)</f>
        <v>0</v>
      </c>
      <c r="AJ3109">
        <f>IF(EXACT($AE3109,AJ$1),$D3109,)</f>
        <v>0</v>
      </c>
      <c r="AK3109">
        <f>IF(EXACT($AE3109,AK$1),$D3109,)</f>
        <v>0</v>
      </c>
      <c r="AL3109">
        <f>IF(EXACT($AE3109,AL$1),$D3109,)</f>
        <v>0</v>
      </c>
    </row>
    <row r="3110" spans="1:38" x14ac:dyDescent="0.25">
      <c r="A3110" t="s">
        <v>9349</v>
      </c>
      <c r="B3110" t="s">
        <v>9350</v>
      </c>
      <c r="C3110" t="s">
        <v>27</v>
      </c>
      <c r="D3110">
        <v>29.98</v>
      </c>
      <c r="E3110" t="s">
        <v>28</v>
      </c>
      <c r="F3110" t="s">
        <v>9351</v>
      </c>
      <c r="G3110">
        <v>960</v>
      </c>
      <c r="H3110">
        <v>720</v>
      </c>
      <c r="I3110">
        <v>3</v>
      </c>
      <c r="J3110" t="s">
        <v>31</v>
      </c>
      <c r="K3110" t="s">
        <v>30</v>
      </c>
      <c r="L3110">
        <v>86</v>
      </c>
      <c r="M3110">
        <v>12</v>
      </c>
      <c r="N3110">
        <v>20</v>
      </c>
      <c r="O3110">
        <v>31</v>
      </c>
      <c r="P3110">
        <v>620</v>
      </c>
      <c r="Q3110">
        <v>50</v>
      </c>
      <c r="R3110">
        <v>250</v>
      </c>
      <c r="S3110">
        <v>110</v>
      </c>
      <c r="T3110">
        <v>173</v>
      </c>
      <c r="U3110">
        <v>15</v>
      </c>
      <c r="V3110">
        <v>200</v>
      </c>
      <c r="W3110">
        <v>6</v>
      </c>
      <c r="X3110">
        <v>25</v>
      </c>
      <c r="Y3110">
        <v>1092.2</v>
      </c>
      <c r="AA3110" t="s">
        <v>30</v>
      </c>
      <c r="AB3110" s="1">
        <v>44626</v>
      </c>
      <c r="AC3110" s="2">
        <v>0.62307870370370366</v>
      </c>
      <c r="AD3110" s="2">
        <f t="shared" si="48"/>
        <v>14.953888888888887</v>
      </c>
      <c r="AE3110" s="8">
        <f>WEEKDAY(AB3110)</f>
        <v>1</v>
      </c>
      <c r="AF3110">
        <f>IF(EXACT($AE3110,AF$1),$D3110,)</f>
        <v>29.98</v>
      </c>
      <c r="AG3110">
        <f>IF(EXACT($AE3110,AG$1),$D3110,)</f>
        <v>0</v>
      </c>
      <c r="AH3110">
        <f>IF(EXACT($AE3110,AH$1),$D3110,)</f>
        <v>0</v>
      </c>
      <c r="AI3110">
        <f>IF(EXACT($AE3110,AI$1),$D3110,)</f>
        <v>0</v>
      </c>
      <c r="AJ3110">
        <f>IF(EXACT($AE3110,AJ$1),$D3110,)</f>
        <v>0</v>
      </c>
      <c r="AK3110">
        <f>IF(EXACT($AE3110,AK$1),$D3110,)</f>
        <v>0</v>
      </c>
      <c r="AL3110">
        <f>IF(EXACT($AE3110,AL$1),$D3110,)</f>
        <v>0</v>
      </c>
    </row>
    <row r="3111" spans="1:38" x14ac:dyDescent="0.25">
      <c r="A3111" t="s">
        <v>9352</v>
      </c>
      <c r="B3111" t="s">
        <v>9353</v>
      </c>
      <c r="C3111" t="s">
        <v>27</v>
      </c>
      <c r="D3111">
        <v>46.54</v>
      </c>
      <c r="E3111" t="s">
        <v>28</v>
      </c>
      <c r="F3111" t="s">
        <v>9354</v>
      </c>
      <c r="G3111">
        <v>960</v>
      </c>
      <c r="H3111">
        <v>720</v>
      </c>
      <c r="I3111">
        <v>3</v>
      </c>
      <c r="J3111" t="s">
        <v>31</v>
      </c>
      <c r="K3111" t="s">
        <v>30</v>
      </c>
      <c r="L3111">
        <v>114</v>
      </c>
      <c r="M3111">
        <v>27</v>
      </c>
      <c r="N3111">
        <v>29</v>
      </c>
      <c r="O3111">
        <v>26</v>
      </c>
      <c r="P3111">
        <v>754</v>
      </c>
      <c r="Q3111">
        <v>50</v>
      </c>
      <c r="R3111">
        <v>250</v>
      </c>
      <c r="S3111">
        <v>110</v>
      </c>
      <c r="T3111">
        <v>173</v>
      </c>
      <c r="U3111">
        <v>15</v>
      </c>
      <c r="V3111">
        <v>200</v>
      </c>
      <c r="W3111">
        <v>6</v>
      </c>
      <c r="X3111">
        <v>25</v>
      </c>
      <c r="Y3111">
        <v>1092.2</v>
      </c>
      <c r="AA3111" t="s">
        <v>30</v>
      </c>
      <c r="AB3111" s="1">
        <v>44626</v>
      </c>
      <c r="AC3111" s="2">
        <v>0.62979166666666664</v>
      </c>
      <c r="AD3111" s="2">
        <f t="shared" si="48"/>
        <v>15.114999999999998</v>
      </c>
      <c r="AE3111" s="8">
        <f>WEEKDAY(AB3111)</f>
        <v>1</v>
      </c>
      <c r="AF3111">
        <f>IF(EXACT($AE3111,AF$1),$D3111,)</f>
        <v>46.54</v>
      </c>
      <c r="AG3111">
        <f>IF(EXACT($AE3111,AG$1),$D3111,)</f>
        <v>0</v>
      </c>
      <c r="AH3111">
        <f>IF(EXACT($AE3111,AH$1),$D3111,)</f>
        <v>0</v>
      </c>
      <c r="AI3111">
        <f>IF(EXACT($AE3111,AI$1),$D3111,)</f>
        <v>0</v>
      </c>
      <c r="AJ3111">
        <f>IF(EXACT($AE3111,AJ$1),$D3111,)</f>
        <v>0</v>
      </c>
      <c r="AK3111">
        <f>IF(EXACT($AE3111,AK$1),$D3111,)</f>
        <v>0</v>
      </c>
      <c r="AL3111">
        <f>IF(EXACT($AE3111,AL$1),$D3111,)</f>
        <v>0</v>
      </c>
    </row>
    <row r="3112" spans="1:38" x14ac:dyDescent="0.25">
      <c r="A3112" t="s">
        <v>9355</v>
      </c>
      <c r="B3112" t="s">
        <v>9356</v>
      </c>
      <c r="C3112" t="s">
        <v>27</v>
      </c>
      <c r="D3112">
        <v>38.89</v>
      </c>
      <c r="E3112" t="s">
        <v>28</v>
      </c>
      <c r="F3112" t="s">
        <v>9357</v>
      </c>
      <c r="G3112">
        <v>960</v>
      </c>
      <c r="H3112">
        <v>720</v>
      </c>
      <c r="I3112">
        <v>3</v>
      </c>
      <c r="J3112" t="s">
        <v>31</v>
      </c>
      <c r="K3112" t="s">
        <v>30</v>
      </c>
      <c r="L3112">
        <v>106</v>
      </c>
      <c r="M3112">
        <v>22</v>
      </c>
      <c r="N3112">
        <v>37</v>
      </c>
      <c r="O3112">
        <v>34</v>
      </c>
      <c r="P3112">
        <v>1258</v>
      </c>
      <c r="Q3112">
        <v>50</v>
      </c>
      <c r="R3112">
        <v>250</v>
      </c>
      <c r="S3112">
        <v>110</v>
      </c>
      <c r="T3112">
        <v>173</v>
      </c>
      <c r="U3112">
        <v>15</v>
      </c>
      <c r="V3112">
        <v>200</v>
      </c>
      <c r="W3112">
        <v>6</v>
      </c>
      <c r="X3112">
        <v>25</v>
      </c>
      <c r="Y3112">
        <v>1092.2</v>
      </c>
      <c r="AA3112" t="s">
        <v>30</v>
      </c>
      <c r="AB3112" s="1">
        <v>44626</v>
      </c>
      <c r="AC3112" s="2">
        <v>0.63056712962962969</v>
      </c>
      <c r="AD3112" s="2">
        <f t="shared" si="48"/>
        <v>15.133611111111112</v>
      </c>
      <c r="AE3112" s="8">
        <f>WEEKDAY(AB3112)</f>
        <v>1</v>
      </c>
      <c r="AF3112">
        <f>IF(EXACT($AE3112,AF$1),$D3112,)</f>
        <v>38.89</v>
      </c>
      <c r="AG3112">
        <f>IF(EXACT($AE3112,AG$1),$D3112,)</f>
        <v>0</v>
      </c>
      <c r="AH3112">
        <f>IF(EXACT($AE3112,AH$1),$D3112,)</f>
        <v>0</v>
      </c>
      <c r="AI3112">
        <f>IF(EXACT($AE3112,AI$1),$D3112,)</f>
        <v>0</v>
      </c>
      <c r="AJ3112">
        <f>IF(EXACT($AE3112,AJ$1),$D3112,)</f>
        <v>0</v>
      </c>
      <c r="AK3112">
        <f>IF(EXACT($AE3112,AK$1),$D3112,)</f>
        <v>0</v>
      </c>
      <c r="AL3112">
        <f>IF(EXACT($AE3112,AL$1),$D3112,)</f>
        <v>0</v>
      </c>
    </row>
    <row r="3113" spans="1:38" x14ac:dyDescent="0.25">
      <c r="A3113" t="s">
        <v>9358</v>
      </c>
      <c r="B3113" t="s">
        <v>9359</v>
      </c>
      <c r="C3113" t="s">
        <v>27</v>
      </c>
      <c r="D3113">
        <v>28.45</v>
      </c>
      <c r="E3113" t="s">
        <v>28</v>
      </c>
      <c r="F3113" t="s">
        <v>9360</v>
      </c>
      <c r="G3113">
        <v>960</v>
      </c>
      <c r="H3113">
        <v>720</v>
      </c>
      <c r="I3113">
        <v>3</v>
      </c>
      <c r="J3113" t="s">
        <v>29</v>
      </c>
      <c r="K3113" t="s">
        <v>30</v>
      </c>
      <c r="L3113">
        <v>72</v>
      </c>
      <c r="M3113">
        <v>23</v>
      </c>
      <c r="N3113">
        <v>34</v>
      </c>
      <c r="O3113">
        <v>30</v>
      </c>
      <c r="P3113">
        <v>1020</v>
      </c>
      <c r="Q3113">
        <v>50</v>
      </c>
      <c r="R3113">
        <v>250</v>
      </c>
      <c r="S3113">
        <v>110</v>
      </c>
      <c r="T3113">
        <v>173</v>
      </c>
      <c r="U3113">
        <v>15</v>
      </c>
      <c r="V3113">
        <v>200</v>
      </c>
      <c r="W3113">
        <v>6</v>
      </c>
      <c r="X3113">
        <v>56</v>
      </c>
      <c r="Y3113">
        <v>2743.2</v>
      </c>
      <c r="AA3113" t="s">
        <v>30</v>
      </c>
      <c r="AB3113" s="1">
        <v>44626</v>
      </c>
      <c r="AC3113" s="2">
        <v>0.63082175925925921</v>
      </c>
      <c r="AD3113" s="2">
        <f t="shared" si="48"/>
        <v>15.139722222222222</v>
      </c>
      <c r="AE3113" s="8">
        <f>WEEKDAY(AB3113)</f>
        <v>1</v>
      </c>
      <c r="AF3113">
        <f>IF(EXACT($AE3113,AF$1),$D3113,)</f>
        <v>28.45</v>
      </c>
      <c r="AG3113">
        <f>IF(EXACT($AE3113,AG$1),$D3113,)</f>
        <v>0</v>
      </c>
      <c r="AH3113">
        <f>IF(EXACT($AE3113,AH$1),$D3113,)</f>
        <v>0</v>
      </c>
      <c r="AI3113">
        <f>IF(EXACT($AE3113,AI$1),$D3113,)</f>
        <v>0</v>
      </c>
      <c r="AJ3113">
        <f>IF(EXACT($AE3113,AJ$1),$D3113,)</f>
        <v>0</v>
      </c>
      <c r="AK3113">
        <f>IF(EXACT($AE3113,AK$1),$D3113,)</f>
        <v>0</v>
      </c>
      <c r="AL3113">
        <f>IF(EXACT($AE3113,AL$1),$D3113,)</f>
        <v>0</v>
      </c>
    </row>
    <row r="3114" spans="1:38" x14ac:dyDescent="0.25">
      <c r="A3114" t="s">
        <v>9361</v>
      </c>
      <c r="B3114" t="s">
        <v>9362</v>
      </c>
      <c r="C3114" t="s">
        <v>27</v>
      </c>
      <c r="D3114">
        <v>17.52</v>
      </c>
      <c r="E3114" t="s">
        <v>28</v>
      </c>
      <c r="F3114" t="s">
        <v>9363</v>
      </c>
      <c r="G3114">
        <v>960</v>
      </c>
      <c r="H3114">
        <v>720</v>
      </c>
      <c r="I3114">
        <v>3</v>
      </c>
      <c r="J3114" t="s">
        <v>31</v>
      </c>
      <c r="K3114" t="s">
        <v>30</v>
      </c>
      <c r="L3114">
        <v>57</v>
      </c>
      <c r="M3114">
        <v>44</v>
      </c>
      <c r="N3114">
        <v>56</v>
      </c>
      <c r="O3114">
        <v>19</v>
      </c>
      <c r="P3114">
        <v>1064</v>
      </c>
      <c r="Q3114">
        <v>50</v>
      </c>
      <c r="R3114">
        <v>250</v>
      </c>
      <c r="S3114">
        <v>110</v>
      </c>
      <c r="T3114">
        <v>173</v>
      </c>
      <c r="U3114">
        <v>15</v>
      </c>
      <c r="V3114">
        <v>200</v>
      </c>
      <c r="W3114">
        <v>6</v>
      </c>
      <c r="X3114">
        <v>25</v>
      </c>
      <c r="Y3114">
        <v>1092.2</v>
      </c>
      <c r="AA3114" t="s">
        <v>30</v>
      </c>
      <c r="AB3114" s="1">
        <v>44626</v>
      </c>
      <c r="AC3114" s="2">
        <v>0.63981481481481484</v>
      </c>
      <c r="AD3114" s="2">
        <f t="shared" si="48"/>
        <v>15.355555555555556</v>
      </c>
      <c r="AE3114" s="8">
        <f>WEEKDAY(AB3114)</f>
        <v>1</v>
      </c>
      <c r="AF3114">
        <f>IF(EXACT($AE3114,AF$1),$D3114,)</f>
        <v>17.52</v>
      </c>
      <c r="AG3114">
        <f>IF(EXACT($AE3114,AG$1),$D3114,)</f>
        <v>0</v>
      </c>
      <c r="AH3114">
        <f>IF(EXACT($AE3114,AH$1),$D3114,)</f>
        <v>0</v>
      </c>
      <c r="AI3114">
        <f>IF(EXACT($AE3114,AI$1),$D3114,)</f>
        <v>0</v>
      </c>
      <c r="AJ3114">
        <f>IF(EXACT($AE3114,AJ$1),$D3114,)</f>
        <v>0</v>
      </c>
      <c r="AK3114">
        <f>IF(EXACT($AE3114,AK$1),$D3114,)</f>
        <v>0</v>
      </c>
      <c r="AL3114">
        <f>IF(EXACT($AE3114,AL$1),$D3114,)</f>
        <v>0</v>
      </c>
    </row>
    <row r="3115" spans="1:38" x14ac:dyDescent="0.25">
      <c r="A3115" t="s">
        <v>9364</v>
      </c>
      <c r="B3115" t="s">
        <v>9365</v>
      </c>
      <c r="C3115" t="s">
        <v>27</v>
      </c>
      <c r="D3115">
        <v>31.74</v>
      </c>
      <c r="E3115" t="s">
        <v>28</v>
      </c>
      <c r="F3115" t="s">
        <v>9366</v>
      </c>
      <c r="G3115">
        <v>960</v>
      </c>
      <c r="H3115">
        <v>720</v>
      </c>
      <c r="I3115">
        <v>3</v>
      </c>
      <c r="J3115" t="s">
        <v>29</v>
      </c>
      <c r="K3115" t="s">
        <v>30</v>
      </c>
      <c r="L3115">
        <v>101</v>
      </c>
      <c r="M3115">
        <v>27</v>
      </c>
      <c r="N3115">
        <v>17</v>
      </c>
      <c r="O3115">
        <v>25</v>
      </c>
      <c r="P3115">
        <v>425</v>
      </c>
      <c r="Q3115">
        <v>50</v>
      </c>
      <c r="R3115">
        <v>250</v>
      </c>
      <c r="S3115">
        <v>110</v>
      </c>
      <c r="T3115">
        <v>173</v>
      </c>
      <c r="U3115">
        <v>15</v>
      </c>
      <c r="V3115">
        <v>200</v>
      </c>
      <c r="W3115">
        <v>6</v>
      </c>
      <c r="X3115">
        <v>56</v>
      </c>
      <c r="Y3115">
        <v>2743.2</v>
      </c>
      <c r="AA3115" t="s">
        <v>30</v>
      </c>
      <c r="AB3115" s="1">
        <v>44626</v>
      </c>
      <c r="AC3115" s="2">
        <v>0.64394675925925926</v>
      </c>
      <c r="AD3115" s="2">
        <f t="shared" si="48"/>
        <v>15.454722222222223</v>
      </c>
      <c r="AE3115" s="8">
        <f>WEEKDAY(AB3115)</f>
        <v>1</v>
      </c>
      <c r="AF3115">
        <f>IF(EXACT($AE3115,AF$1),$D3115,)</f>
        <v>31.74</v>
      </c>
      <c r="AG3115">
        <f>IF(EXACT($AE3115,AG$1),$D3115,)</f>
        <v>0</v>
      </c>
      <c r="AH3115">
        <f>IF(EXACT($AE3115,AH$1),$D3115,)</f>
        <v>0</v>
      </c>
      <c r="AI3115">
        <f>IF(EXACT($AE3115,AI$1),$D3115,)</f>
        <v>0</v>
      </c>
      <c r="AJ3115">
        <f>IF(EXACT($AE3115,AJ$1),$D3115,)</f>
        <v>0</v>
      </c>
      <c r="AK3115">
        <f>IF(EXACT($AE3115,AK$1),$D3115,)</f>
        <v>0</v>
      </c>
      <c r="AL3115">
        <f>IF(EXACT($AE3115,AL$1),$D3115,)</f>
        <v>0</v>
      </c>
    </row>
    <row r="3116" spans="1:38" x14ac:dyDescent="0.25">
      <c r="A3116" t="s">
        <v>9367</v>
      </c>
      <c r="B3116" t="s">
        <v>9368</v>
      </c>
      <c r="C3116" t="s">
        <v>27</v>
      </c>
      <c r="D3116">
        <v>34.200000000000003</v>
      </c>
      <c r="E3116" t="s">
        <v>28</v>
      </c>
      <c r="F3116" t="s">
        <v>9369</v>
      </c>
      <c r="G3116">
        <v>960</v>
      </c>
      <c r="H3116">
        <v>720</v>
      </c>
      <c r="I3116">
        <v>3</v>
      </c>
      <c r="J3116" t="s">
        <v>31</v>
      </c>
      <c r="K3116" t="s">
        <v>30</v>
      </c>
      <c r="L3116">
        <v>92</v>
      </c>
      <c r="M3116">
        <v>26</v>
      </c>
      <c r="N3116">
        <v>24</v>
      </c>
      <c r="O3116">
        <v>29</v>
      </c>
      <c r="P3116">
        <v>696</v>
      </c>
      <c r="Q3116">
        <v>50</v>
      </c>
      <c r="R3116">
        <v>250</v>
      </c>
      <c r="S3116">
        <v>110</v>
      </c>
      <c r="T3116">
        <v>173</v>
      </c>
      <c r="U3116">
        <v>15</v>
      </c>
      <c r="V3116">
        <v>200</v>
      </c>
      <c r="W3116">
        <v>6</v>
      </c>
      <c r="X3116">
        <v>25</v>
      </c>
      <c r="Y3116">
        <v>1092.2</v>
      </c>
      <c r="AA3116" t="s">
        <v>30</v>
      </c>
      <c r="AB3116" s="1">
        <v>44626</v>
      </c>
      <c r="AC3116" s="2">
        <v>0.64484953703703707</v>
      </c>
      <c r="AD3116" s="2">
        <f t="shared" si="48"/>
        <v>15.47638888888889</v>
      </c>
      <c r="AE3116" s="8">
        <f>WEEKDAY(AB3116)</f>
        <v>1</v>
      </c>
      <c r="AF3116">
        <f>IF(EXACT($AE3116,AF$1),$D3116,)</f>
        <v>34.200000000000003</v>
      </c>
      <c r="AG3116">
        <f>IF(EXACT($AE3116,AG$1),$D3116,)</f>
        <v>0</v>
      </c>
      <c r="AH3116">
        <f>IF(EXACT($AE3116,AH$1),$D3116,)</f>
        <v>0</v>
      </c>
      <c r="AI3116">
        <f>IF(EXACT($AE3116,AI$1),$D3116,)</f>
        <v>0</v>
      </c>
      <c r="AJ3116">
        <f>IF(EXACT($AE3116,AJ$1),$D3116,)</f>
        <v>0</v>
      </c>
      <c r="AK3116">
        <f>IF(EXACT($AE3116,AK$1),$D3116,)</f>
        <v>0</v>
      </c>
      <c r="AL3116">
        <f>IF(EXACT($AE3116,AL$1),$D3116,)</f>
        <v>0</v>
      </c>
    </row>
    <row r="3117" spans="1:38" x14ac:dyDescent="0.25">
      <c r="A3117" t="s">
        <v>9370</v>
      </c>
      <c r="B3117" t="s">
        <v>9371</v>
      </c>
      <c r="C3117" t="s">
        <v>27</v>
      </c>
      <c r="D3117">
        <v>16.02</v>
      </c>
      <c r="E3117" t="s">
        <v>28</v>
      </c>
      <c r="F3117" t="s">
        <v>9372</v>
      </c>
      <c r="G3117">
        <v>960</v>
      </c>
      <c r="H3117">
        <v>720</v>
      </c>
      <c r="I3117">
        <v>3</v>
      </c>
      <c r="J3117" t="s">
        <v>31</v>
      </c>
      <c r="K3117" t="s">
        <v>30</v>
      </c>
      <c r="L3117">
        <v>77</v>
      </c>
      <c r="M3117">
        <v>6</v>
      </c>
      <c r="N3117">
        <v>27</v>
      </c>
      <c r="O3117">
        <v>19</v>
      </c>
      <c r="P3117">
        <v>513</v>
      </c>
      <c r="Q3117">
        <v>50</v>
      </c>
      <c r="R3117">
        <v>250</v>
      </c>
      <c r="S3117">
        <v>110</v>
      </c>
      <c r="T3117">
        <v>173</v>
      </c>
      <c r="U3117">
        <v>15</v>
      </c>
      <c r="V3117">
        <v>200</v>
      </c>
      <c r="W3117">
        <v>6</v>
      </c>
      <c r="X3117">
        <v>25</v>
      </c>
      <c r="Y3117">
        <v>1092.2</v>
      </c>
      <c r="AA3117" t="s">
        <v>30</v>
      </c>
      <c r="AB3117" s="1">
        <v>44626</v>
      </c>
      <c r="AC3117" s="2">
        <v>0.64627314814814818</v>
      </c>
      <c r="AD3117" s="2">
        <f t="shared" si="48"/>
        <v>15.510555555555555</v>
      </c>
      <c r="AE3117" s="8">
        <f>WEEKDAY(AB3117)</f>
        <v>1</v>
      </c>
      <c r="AF3117">
        <f>IF(EXACT($AE3117,AF$1),$D3117,)</f>
        <v>16.02</v>
      </c>
      <c r="AG3117">
        <f>IF(EXACT($AE3117,AG$1),$D3117,)</f>
        <v>0</v>
      </c>
      <c r="AH3117">
        <f>IF(EXACT($AE3117,AH$1),$D3117,)</f>
        <v>0</v>
      </c>
      <c r="AI3117">
        <f>IF(EXACT($AE3117,AI$1),$D3117,)</f>
        <v>0</v>
      </c>
      <c r="AJ3117">
        <f>IF(EXACT($AE3117,AJ$1),$D3117,)</f>
        <v>0</v>
      </c>
      <c r="AK3117">
        <f>IF(EXACT($AE3117,AK$1),$D3117,)</f>
        <v>0</v>
      </c>
      <c r="AL3117">
        <f>IF(EXACT($AE3117,AL$1),$D3117,)</f>
        <v>0</v>
      </c>
    </row>
    <row r="3118" spans="1:38" x14ac:dyDescent="0.25">
      <c r="A3118" t="s">
        <v>9373</v>
      </c>
      <c r="B3118" t="s">
        <v>9374</v>
      </c>
      <c r="C3118" t="s">
        <v>27</v>
      </c>
      <c r="D3118">
        <v>27.35</v>
      </c>
      <c r="E3118" t="s">
        <v>28</v>
      </c>
      <c r="F3118" t="s">
        <v>9375</v>
      </c>
      <c r="G3118">
        <v>960</v>
      </c>
      <c r="H3118">
        <v>720</v>
      </c>
      <c r="I3118">
        <v>3</v>
      </c>
      <c r="J3118" t="s">
        <v>29</v>
      </c>
      <c r="K3118" t="s">
        <v>30</v>
      </c>
      <c r="L3118">
        <v>84</v>
      </c>
      <c r="M3118">
        <v>27</v>
      </c>
      <c r="N3118">
        <v>20</v>
      </c>
      <c r="O3118">
        <v>26</v>
      </c>
      <c r="P3118">
        <v>520</v>
      </c>
      <c r="Q3118">
        <v>50</v>
      </c>
      <c r="R3118">
        <v>250</v>
      </c>
      <c r="S3118">
        <v>110</v>
      </c>
      <c r="T3118">
        <v>173</v>
      </c>
      <c r="U3118">
        <v>15</v>
      </c>
      <c r="V3118">
        <v>200</v>
      </c>
      <c r="W3118">
        <v>6</v>
      </c>
      <c r="X3118">
        <v>56</v>
      </c>
      <c r="Y3118">
        <v>2743.2</v>
      </c>
      <c r="AA3118" t="s">
        <v>30</v>
      </c>
      <c r="AB3118" s="1">
        <v>44626</v>
      </c>
      <c r="AC3118" s="2">
        <v>0.65057870370370374</v>
      </c>
      <c r="AD3118" s="2">
        <f t="shared" si="48"/>
        <v>15.613888888888891</v>
      </c>
      <c r="AE3118" s="8">
        <f>WEEKDAY(AB3118)</f>
        <v>1</v>
      </c>
      <c r="AF3118">
        <f>IF(EXACT($AE3118,AF$1),$D3118,)</f>
        <v>27.35</v>
      </c>
      <c r="AG3118">
        <f>IF(EXACT($AE3118,AG$1),$D3118,)</f>
        <v>0</v>
      </c>
      <c r="AH3118">
        <f>IF(EXACT($AE3118,AH$1),$D3118,)</f>
        <v>0</v>
      </c>
      <c r="AI3118">
        <f>IF(EXACT($AE3118,AI$1),$D3118,)</f>
        <v>0</v>
      </c>
      <c r="AJ3118">
        <f>IF(EXACT($AE3118,AJ$1),$D3118,)</f>
        <v>0</v>
      </c>
      <c r="AK3118">
        <f>IF(EXACT($AE3118,AK$1),$D3118,)</f>
        <v>0</v>
      </c>
      <c r="AL3118">
        <f>IF(EXACT($AE3118,AL$1),$D3118,)</f>
        <v>0</v>
      </c>
    </row>
    <row r="3119" spans="1:38" x14ac:dyDescent="0.25">
      <c r="A3119" t="s">
        <v>9376</v>
      </c>
      <c r="B3119" t="s">
        <v>9377</v>
      </c>
      <c r="C3119" t="s">
        <v>27</v>
      </c>
      <c r="D3119">
        <v>31.99</v>
      </c>
      <c r="E3119" t="s">
        <v>28</v>
      </c>
      <c r="F3119" t="s">
        <v>9378</v>
      </c>
      <c r="G3119">
        <v>960</v>
      </c>
      <c r="H3119">
        <v>720</v>
      </c>
      <c r="I3119">
        <v>3</v>
      </c>
      <c r="J3119" t="s">
        <v>29</v>
      </c>
      <c r="K3119" t="s">
        <v>30</v>
      </c>
      <c r="L3119">
        <v>55</v>
      </c>
      <c r="M3119">
        <v>16</v>
      </c>
      <c r="N3119">
        <v>48</v>
      </c>
      <c r="O3119">
        <v>37</v>
      </c>
      <c r="P3119">
        <v>1776</v>
      </c>
      <c r="Q3119">
        <v>50</v>
      </c>
      <c r="R3119">
        <v>250</v>
      </c>
      <c r="S3119">
        <v>110</v>
      </c>
      <c r="T3119">
        <v>173</v>
      </c>
      <c r="U3119">
        <v>15</v>
      </c>
      <c r="V3119">
        <v>200</v>
      </c>
      <c r="W3119">
        <v>6</v>
      </c>
      <c r="X3119">
        <v>56</v>
      </c>
      <c r="Y3119">
        <v>2743.2</v>
      </c>
      <c r="AA3119" t="s">
        <v>30</v>
      </c>
      <c r="AB3119" s="1">
        <v>44626</v>
      </c>
      <c r="AC3119" s="2">
        <v>0.65108796296296301</v>
      </c>
      <c r="AD3119" s="2">
        <f t="shared" si="48"/>
        <v>15.626111111111111</v>
      </c>
      <c r="AE3119" s="8">
        <f>WEEKDAY(AB3119)</f>
        <v>1</v>
      </c>
      <c r="AF3119">
        <f>IF(EXACT($AE3119,AF$1),$D3119,)</f>
        <v>31.99</v>
      </c>
      <c r="AG3119">
        <f>IF(EXACT($AE3119,AG$1),$D3119,)</f>
        <v>0</v>
      </c>
      <c r="AH3119">
        <f>IF(EXACT($AE3119,AH$1),$D3119,)</f>
        <v>0</v>
      </c>
      <c r="AI3119">
        <f>IF(EXACT($AE3119,AI$1),$D3119,)</f>
        <v>0</v>
      </c>
      <c r="AJ3119">
        <f>IF(EXACT($AE3119,AJ$1),$D3119,)</f>
        <v>0</v>
      </c>
      <c r="AK3119">
        <f>IF(EXACT($AE3119,AK$1),$D3119,)</f>
        <v>0</v>
      </c>
      <c r="AL3119">
        <f>IF(EXACT($AE3119,AL$1),$D3119,)</f>
        <v>0</v>
      </c>
    </row>
    <row r="3120" spans="1:38" x14ac:dyDescent="0.25">
      <c r="A3120" t="s">
        <v>9379</v>
      </c>
      <c r="B3120" t="s">
        <v>9380</v>
      </c>
      <c r="C3120" t="s">
        <v>27</v>
      </c>
      <c r="D3120">
        <v>22.03</v>
      </c>
      <c r="E3120" t="s">
        <v>28</v>
      </c>
      <c r="F3120" t="s">
        <v>9381</v>
      </c>
      <c r="G3120">
        <v>960</v>
      </c>
      <c r="H3120">
        <v>720</v>
      </c>
      <c r="I3120">
        <v>3</v>
      </c>
      <c r="J3120" t="s">
        <v>29</v>
      </c>
      <c r="K3120" t="s">
        <v>30</v>
      </c>
      <c r="L3120">
        <v>92</v>
      </c>
      <c r="M3120">
        <v>26</v>
      </c>
      <c r="N3120">
        <v>27</v>
      </c>
      <c r="O3120">
        <v>28</v>
      </c>
      <c r="P3120">
        <v>756</v>
      </c>
      <c r="Q3120">
        <v>50</v>
      </c>
      <c r="R3120">
        <v>250</v>
      </c>
      <c r="S3120">
        <v>110</v>
      </c>
      <c r="T3120">
        <v>173</v>
      </c>
      <c r="U3120">
        <v>15</v>
      </c>
      <c r="V3120">
        <v>200</v>
      </c>
      <c r="W3120">
        <v>6</v>
      </c>
      <c r="X3120">
        <v>56</v>
      </c>
      <c r="Y3120">
        <v>2743.2</v>
      </c>
      <c r="AA3120" t="s">
        <v>30</v>
      </c>
      <c r="AB3120" s="1">
        <v>44626</v>
      </c>
      <c r="AC3120" s="2">
        <v>0.65798611111111105</v>
      </c>
      <c r="AD3120" s="2">
        <f t="shared" si="48"/>
        <v>15.791666666666664</v>
      </c>
      <c r="AE3120" s="8">
        <f>WEEKDAY(AB3120)</f>
        <v>1</v>
      </c>
      <c r="AF3120">
        <f>IF(EXACT($AE3120,AF$1),$D3120,)</f>
        <v>22.03</v>
      </c>
      <c r="AG3120">
        <f>IF(EXACT($AE3120,AG$1),$D3120,)</f>
        <v>0</v>
      </c>
      <c r="AH3120">
        <f>IF(EXACT($AE3120,AH$1),$D3120,)</f>
        <v>0</v>
      </c>
      <c r="AI3120">
        <f>IF(EXACT($AE3120,AI$1),$D3120,)</f>
        <v>0</v>
      </c>
      <c r="AJ3120">
        <f>IF(EXACT($AE3120,AJ$1),$D3120,)</f>
        <v>0</v>
      </c>
      <c r="AK3120">
        <f>IF(EXACT($AE3120,AK$1),$D3120,)</f>
        <v>0</v>
      </c>
      <c r="AL3120">
        <f>IF(EXACT($AE3120,AL$1),$D3120,)</f>
        <v>0</v>
      </c>
    </row>
    <row r="3121" spans="1:38" x14ac:dyDescent="0.25">
      <c r="A3121" t="s">
        <v>9382</v>
      </c>
      <c r="B3121" t="s">
        <v>9383</v>
      </c>
      <c r="C3121" t="s">
        <v>27</v>
      </c>
      <c r="D3121">
        <v>26.25</v>
      </c>
      <c r="E3121" t="s">
        <v>28</v>
      </c>
      <c r="F3121" t="s">
        <v>9384</v>
      </c>
      <c r="G3121">
        <v>960</v>
      </c>
      <c r="H3121">
        <v>720</v>
      </c>
      <c r="I3121">
        <v>3</v>
      </c>
      <c r="J3121" t="s">
        <v>31</v>
      </c>
      <c r="K3121" t="s">
        <v>30</v>
      </c>
      <c r="L3121">
        <v>41</v>
      </c>
      <c r="M3121">
        <v>16</v>
      </c>
      <c r="N3121">
        <v>42</v>
      </c>
      <c r="O3121">
        <v>44</v>
      </c>
      <c r="P3121">
        <v>1848</v>
      </c>
      <c r="Q3121">
        <v>50</v>
      </c>
      <c r="R3121">
        <v>250</v>
      </c>
      <c r="S3121">
        <v>110</v>
      </c>
      <c r="T3121">
        <v>173</v>
      </c>
      <c r="U3121">
        <v>15</v>
      </c>
      <c r="V3121">
        <v>200</v>
      </c>
      <c r="W3121">
        <v>6</v>
      </c>
      <c r="X3121">
        <v>25</v>
      </c>
      <c r="Y3121">
        <v>1092.2</v>
      </c>
      <c r="AA3121" t="s">
        <v>30</v>
      </c>
      <c r="AB3121" s="1">
        <v>44626</v>
      </c>
      <c r="AC3121" s="2">
        <v>0.66273148148148142</v>
      </c>
      <c r="AD3121" s="2">
        <f t="shared" si="48"/>
        <v>15.905555555555555</v>
      </c>
      <c r="AE3121" s="8">
        <f>WEEKDAY(AB3121)</f>
        <v>1</v>
      </c>
      <c r="AF3121">
        <f>IF(EXACT($AE3121,AF$1),$D3121,)</f>
        <v>26.25</v>
      </c>
      <c r="AG3121">
        <f>IF(EXACT($AE3121,AG$1),$D3121,)</f>
        <v>0</v>
      </c>
      <c r="AH3121">
        <f>IF(EXACT($AE3121,AH$1),$D3121,)</f>
        <v>0</v>
      </c>
      <c r="AI3121">
        <f>IF(EXACT($AE3121,AI$1),$D3121,)</f>
        <v>0</v>
      </c>
      <c r="AJ3121">
        <f>IF(EXACT($AE3121,AJ$1),$D3121,)</f>
        <v>0</v>
      </c>
      <c r="AK3121">
        <f>IF(EXACT($AE3121,AK$1),$D3121,)</f>
        <v>0</v>
      </c>
      <c r="AL3121">
        <f>IF(EXACT($AE3121,AL$1),$D3121,)</f>
        <v>0</v>
      </c>
    </row>
    <row r="3122" spans="1:38" x14ac:dyDescent="0.25">
      <c r="A3122" t="s">
        <v>9385</v>
      </c>
      <c r="B3122" t="s">
        <v>9386</v>
      </c>
      <c r="C3122" t="s">
        <v>27</v>
      </c>
      <c r="D3122">
        <v>30.02</v>
      </c>
      <c r="E3122" t="s">
        <v>28</v>
      </c>
      <c r="F3122" t="s">
        <v>9387</v>
      </c>
      <c r="G3122">
        <v>960</v>
      </c>
      <c r="H3122">
        <v>720</v>
      </c>
      <c r="I3122">
        <v>3</v>
      </c>
      <c r="J3122" t="s">
        <v>31</v>
      </c>
      <c r="K3122" t="s">
        <v>30</v>
      </c>
      <c r="L3122">
        <v>115</v>
      </c>
      <c r="M3122">
        <v>15</v>
      </c>
      <c r="N3122">
        <v>48</v>
      </c>
      <c r="O3122">
        <v>48</v>
      </c>
      <c r="P3122">
        <v>2304</v>
      </c>
      <c r="Q3122">
        <v>50</v>
      </c>
      <c r="R3122">
        <v>250</v>
      </c>
      <c r="S3122">
        <v>110</v>
      </c>
      <c r="T3122">
        <v>173</v>
      </c>
      <c r="U3122">
        <v>15</v>
      </c>
      <c r="V3122">
        <v>200</v>
      </c>
      <c r="W3122">
        <v>6</v>
      </c>
      <c r="X3122">
        <v>25</v>
      </c>
      <c r="Y3122">
        <v>1092.2</v>
      </c>
      <c r="AA3122" t="s">
        <v>30</v>
      </c>
      <c r="AB3122" s="1">
        <v>44626</v>
      </c>
      <c r="AC3122" s="2">
        <v>0.66332175925925929</v>
      </c>
      <c r="AD3122" s="2">
        <f t="shared" si="48"/>
        <v>15.919722222222223</v>
      </c>
      <c r="AE3122" s="8">
        <f>WEEKDAY(AB3122)</f>
        <v>1</v>
      </c>
      <c r="AF3122">
        <f>IF(EXACT($AE3122,AF$1),$D3122,)</f>
        <v>30.02</v>
      </c>
      <c r="AG3122">
        <f>IF(EXACT($AE3122,AG$1),$D3122,)</f>
        <v>0</v>
      </c>
      <c r="AH3122">
        <f>IF(EXACT($AE3122,AH$1),$D3122,)</f>
        <v>0</v>
      </c>
      <c r="AI3122">
        <f>IF(EXACT($AE3122,AI$1),$D3122,)</f>
        <v>0</v>
      </c>
      <c r="AJ3122">
        <f>IF(EXACT($AE3122,AJ$1),$D3122,)</f>
        <v>0</v>
      </c>
      <c r="AK3122">
        <f>IF(EXACT($AE3122,AK$1),$D3122,)</f>
        <v>0</v>
      </c>
      <c r="AL3122">
        <f>IF(EXACT($AE3122,AL$1),$D3122,)</f>
        <v>0</v>
      </c>
    </row>
    <row r="3123" spans="1:38" x14ac:dyDescent="0.25">
      <c r="A3123" t="s">
        <v>9388</v>
      </c>
      <c r="B3123" t="s">
        <v>9389</v>
      </c>
      <c r="C3123" t="s">
        <v>27</v>
      </c>
      <c r="D3123">
        <v>25.42</v>
      </c>
      <c r="E3123" t="s">
        <v>28</v>
      </c>
      <c r="F3123" t="s">
        <v>9390</v>
      </c>
      <c r="G3123">
        <v>960</v>
      </c>
      <c r="H3123">
        <v>720</v>
      </c>
      <c r="I3123">
        <v>3</v>
      </c>
      <c r="J3123" t="s">
        <v>29</v>
      </c>
      <c r="K3123" t="s">
        <v>30</v>
      </c>
      <c r="L3123">
        <v>59</v>
      </c>
      <c r="M3123">
        <v>18</v>
      </c>
      <c r="N3123">
        <v>54</v>
      </c>
      <c r="O3123">
        <v>36</v>
      </c>
      <c r="P3123">
        <v>1944</v>
      </c>
      <c r="Q3123">
        <v>50</v>
      </c>
      <c r="R3123">
        <v>250</v>
      </c>
      <c r="S3123">
        <v>110</v>
      </c>
      <c r="T3123">
        <v>173</v>
      </c>
      <c r="U3123">
        <v>15</v>
      </c>
      <c r="V3123">
        <v>200</v>
      </c>
      <c r="W3123">
        <v>6</v>
      </c>
      <c r="X3123">
        <v>56</v>
      </c>
      <c r="Y3123">
        <v>2743.2</v>
      </c>
      <c r="AA3123" t="s">
        <v>30</v>
      </c>
      <c r="AB3123" s="1">
        <v>44626</v>
      </c>
      <c r="AC3123" s="2">
        <v>0.66391203703703705</v>
      </c>
      <c r="AD3123" s="2">
        <f t="shared" si="48"/>
        <v>15.933888888888889</v>
      </c>
      <c r="AE3123" s="8">
        <f>WEEKDAY(AB3123)</f>
        <v>1</v>
      </c>
      <c r="AF3123">
        <f>IF(EXACT($AE3123,AF$1),$D3123,)</f>
        <v>25.42</v>
      </c>
      <c r="AG3123">
        <f>IF(EXACT($AE3123,AG$1),$D3123,)</f>
        <v>0</v>
      </c>
      <c r="AH3123">
        <f>IF(EXACT($AE3123,AH$1),$D3123,)</f>
        <v>0</v>
      </c>
      <c r="AI3123">
        <f>IF(EXACT($AE3123,AI$1),$D3123,)</f>
        <v>0</v>
      </c>
      <c r="AJ3123">
        <f>IF(EXACT($AE3123,AJ$1),$D3123,)</f>
        <v>0</v>
      </c>
      <c r="AK3123">
        <f>IF(EXACT($AE3123,AK$1),$D3123,)</f>
        <v>0</v>
      </c>
      <c r="AL3123">
        <f>IF(EXACT($AE3123,AL$1),$D3123,)</f>
        <v>0</v>
      </c>
    </row>
    <row r="3124" spans="1:38" x14ac:dyDescent="0.25">
      <c r="A3124" t="s">
        <v>9391</v>
      </c>
      <c r="B3124" t="s">
        <v>9392</v>
      </c>
      <c r="C3124" t="s">
        <v>27</v>
      </c>
      <c r="D3124">
        <v>20.29</v>
      </c>
      <c r="E3124" t="s">
        <v>28</v>
      </c>
      <c r="F3124" t="s">
        <v>9393</v>
      </c>
      <c r="G3124">
        <v>960</v>
      </c>
      <c r="H3124">
        <v>720</v>
      </c>
      <c r="I3124">
        <v>3</v>
      </c>
      <c r="J3124" t="s">
        <v>31</v>
      </c>
      <c r="K3124" t="s">
        <v>30</v>
      </c>
      <c r="L3124">
        <v>63</v>
      </c>
      <c r="M3124">
        <v>14</v>
      </c>
      <c r="N3124">
        <v>31</v>
      </c>
      <c r="O3124">
        <v>17</v>
      </c>
      <c r="P3124">
        <v>527</v>
      </c>
      <c r="Q3124">
        <v>50</v>
      </c>
      <c r="R3124">
        <v>250</v>
      </c>
      <c r="S3124">
        <v>110</v>
      </c>
      <c r="T3124">
        <v>173</v>
      </c>
      <c r="U3124">
        <v>15</v>
      </c>
      <c r="V3124">
        <v>200</v>
      </c>
      <c r="W3124">
        <v>6</v>
      </c>
      <c r="X3124">
        <v>25</v>
      </c>
      <c r="Y3124">
        <v>1092.2</v>
      </c>
      <c r="AA3124" t="s">
        <v>30</v>
      </c>
      <c r="AB3124" s="1">
        <v>44626</v>
      </c>
      <c r="AC3124" s="2">
        <v>0.67122685185185194</v>
      </c>
      <c r="AD3124" s="2">
        <f t="shared" si="48"/>
        <v>16.109444444444446</v>
      </c>
      <c r="AE3124" s="8">
        <f>WEEKDAY(AB3124)</f>
        <v>1</v>
      </c>
      <c r="AF3124">
        <f>IF(EXACT($AE3124,AF$1),$D3124,)</f>
        <v>20.29</v>
      </c>
      <c r="AG3124">
        <f>IF(EXACT($AE3124,AG$1),$D3124,)</f>
        <v>0</v>
      </c>
      <c r="AH3124">
        <f>IF(EXACT($AE3124,AH$1),$D3124,)</f>
        <v>0</v>
      </c>
      <c r="AI3124">
        <f>IF(EXACT($AE3124,AI$1),$D3124,)</f>
        <v>0</v>
      </c>
      <c r="AJ3124">
        <f>IF(EXACT($AE3124,AJ$1),$D3124,)</f>
        <v>0</v>
      </c>
      <c r="AK3124">
        <f>IF(EXACT($AE3124,AK$1),$D3124,)</f>
        <v>0</v>
      </c>
      <c r="AL3124">
        <f>IF(EXACT($AE3124,AL$1),$D3124,)</f>
        <v>0</v>
      </c>
    </row>
    <row r="3125" spans="1:38" x14ac:dyDescent="0.25">
      <c r="A3125" t="s">
        <v>9394</v>
      </c>
      <c r="B3125" t="s">
        <v>9395</v>
      </c>
      <c r="C3125" t="s">
        <v>27</v>
      </c>
      <c r="D3125">
        <v>37.78</v>
      </c>
      <c r="E3125" t="s">
        <v>28</v>
      </c>
      <c r="F3125" t="s">
        <v>9396</v>
      </c>
      <c r="G3125">
        <v>960</v>
      </c>
      <c r="H3125">
        <v>720</v>
      </c>
      <c r="I3125">
        <v>3</v>
      </c>
      <c r="J3125" t="s">
        <v>29</v>
      </c>
      <c r="K3125" t="s">
        <v>30</v>
      </c>
      <c r="L3125">
        <v>62</v>
      </c>
      <c r="M3125">
        <v>18</v>
      </c>
      <c r="N3125">
        <v>48</v>
      </c>
      <c r="O3125">
        <v>39</v>
      </c>
      <c r="P3125">
        <v>1872</v>
      </c>
      <c r="Q3125">
        <v>50</v>
      </c>
      <c r="R3125">
        <v>250</v>
      </c>
      <c r="S3125">
        <v>110</v>
      </c>
      <c r="T3125">
        <v>173</v>
      </c>
      <c r="U3125">
        <v>15</v>
      </c>
      <c r="V3125">
        <v>200</v>
      </c>
      <c r="W3125">
        <v>6</v>
      </c>
      <c r="X3125">
        <v>56</v>
      </c>
      <c r="Y3125">
        <v>2743.2</v>
      </c>
      <c r="AA3125" t="s">
        <v>30</v>
      </c>
      <c r="AB3125" s="1">
        <v>44626</v>
      </c>
      <c r="AC3125" s="2">
        <v>0.67820601851851858</v>
      </c>
      <c r="AD3125" s="2">
        <f t="shared" si="48"/>
        <v>16.276944444444446</v>
      </c>
      <c r="AE3125" s="8">
        <f>WEEKDAY(AB3125)</f>
        <v>1</v>
      </c>
      <c r="AF3125">
        <f>IF(EXACT($AE3125,AF$1),$D3125,)</f>
        <v>37.78</v>
      </c>
      <c r="AG3125">
        <f>IF(EXACT($AE3125,AG$1),$D3125,)</f>
        <v>0</v>
      </c>
      <c r="AH3125">
        <f>IF(EXACT($AE3125,AH$1),$D3125,)</f>
        <v>0</v>
      </c>
      <c r="AI3125">
        <f>IF(EXACT($AE3125,AI$1),$D3125,)</f>
        <v>0</v>
      </c>
      <c r="AJ3125">
        <f>IF(EXACT($AE3125,AJ$1),$D3125,)</f>
        <v>0</v>
      </c>
      <c r="AK3125">
        <f>IF(EXACT($AE3125,AK$1),$D3125,)</f>
        <v>0</v>
      </c>
      <c r="AL3125">
        <f>IF(EXACT($AE3125,AL$1),$D3125,)</f>
        <v>0</v>
      </c>
    </row>
    <row r="3126" spans="1:38" x14ac:dyDescent="0.25">
      <c r="A3126" t="s">
        <v>9397</v>
      </c>
      <c r="B3126" t="s">
        <v>9398</v>
      </c>
      <c r="C3126" t="s">
        <v>27</v>
      </c>
      <c r="D3126">
        <v>15.67</v>
      </c>
      <c r="E3126" t="s">
        <v>28</v>
      </c>
      <c r="F3126" t="s">
        <v>9399</v>
      </c>
      <c r="G3126">
        <v>960</v>
      </c>
      <c r="H3126">
        <v>720</v>
      </c>
      <c r="I3126">
        <v>3</v>
      </c>
      <c r="J3126" t="s">
        <v>31</v>
      </c>
      <c r="K3126" t="s">
        <v>30</v>
      </c>
      <c r="L3126">
        <v>40</v>
      </c>
      <c r="M3126">
        <v>12</v>
      </c>
      <c r="N3126">
        <v>17</v>
      </c>
      <c r="O3126">
        <v>29</v>
      </c>
      <c r="P3126">
        <v>493</v>
      </c>
      <c r="Q3126">
        <v>50</v>
      </c>
      <c r="R3126">
        <v>250</v>
      </c>
      <c r="S3126">
        <v>110</v>
      </c>
      <c r="T3126">
        <v>173</v>
      </c>
      <c r="U3126">
        <v>15</v>
      </c>
      <c r="V3126">
        <v>200</v>
      </c>
      <c r="W3126">
        <v>6</v>
      </c>
      <c r="X3126">
        <v>25</v>
      </c>
      <c r="Y3126">
        <v>1092.2</v>
      </c>
      <c r="AA3126" t="s">
        <v>30</v>
      </c>
      <c r="AB3126" s="1">
        <v>44626</v>
      </c>
      <c r="AC3126" s="2">
        <v>0.67914351851851851</v>
      </c>
      <c r="AD3126" s="2">
        <f t="shared" si="48"/>
        <v>16.299444444444443</v>
      </c>
      <c r="AE3126" s="8">
        <f>WEEKDAY(AB3126)</f>
        <v>1</v>
      </c>
      <c r="AF3126">
        <f>IF(EXACT($AE3126,AF$1),$D3126,)</f>
        <v>15.67</v>
      </c>
      <c r="AG3126">
        <f>IF(EXACT($AE3126,AG$1),$D3126,)</f>
        <v>0</v>
      </c>
      <c r="AH3126">
        <f>IF(EXACT($AE3126,AH$1),$D3126,)</f>
        <v>0</v>
      </c>
      <c r="AI3126">
        <f>IF(EXACT($AE3126,AI$1),$D3126,)</f>
        <v>0</v>
      </c>
      <c r="AJ3126">
        <f>IF(EXACT($AE3126,AJ$1),$D3126,)</f>
        <v>0</v>
      </c>
      <c r="AK3126">
        <f>IF(EXACT($AE3126,AK$1),$D3126,)</f>
        <v>0</v>
      </c>
      <c r="AL3126">
        <f>IF(EXACT($AE3126,AL$1),$D3126,)</f>
        <v>0</v>
      </c>
    </row>
    <row r="3127" spans="1:38" x14ac:dyDescent="0.25">
      <c r="A3127" t="s">
        <v>9400</v>
      </c>
      <c r="B3127" t="s">
        <v>9401</v>
      </c>
      <c r="C3127" t="s">
        <v>27</v>
      </c>
      <c r="D3127">
        <v>27.58</v>
      </c>
      <c r="E3127" t="s">
        <v>28</v>
      </c>
      <c r="F3127" t="s">
        <v>9402</v>
      </c>
      <c r="G3127">
        <v>960</v>
      </c>
      <c r="H3127">
        <v>720</v>
      </c>
      <c r="I3127">
        <v>3</v>
      </c>
      <c r="J3127" t="s">
        <v>31</v>
      </c>
      <c r="K3127" t="s">
        <v>30</v>
      </c>
      <c r="L3127">
        <v>50</v>
      </c>
      <c r="M3127">
        <v>12</v>
      </c>
      <c r="N3127">
        <v>69</v>
      </c>
      <c r="O3127">
        <v>43</v>
      </c>
      <c r="P3127">
        <v>2967</v>
      </c>
      <c r="Q3127">
        <v>50</v>
      </c>
      <c r="R3127">
        <v>250</v>
      </c>
      <c r="S3127">
        <v>110</v>
      </c>
      <c r="T3127">
        <v>173</v>
      </c>
      <c r="U3127">
        <v>15</v>
      </c>
      <c r="V3127">
        <v>200</v>
      </c>
      <c r="W3127">
        <v>6</v>
      </c>
      <c r="X3127">
        <v>25</v>
      </c>
      <c r="Y3127">
        <v>1092.2</v>
      </c>
      <c r="AA3127" t="s">
        <v>30</v>
      </c>
      <c r="AB3127" s="1">
        <v>44626</v>
      </c>
      <c r="AC3127" s="2">
        <v>0.68027777777777787</v>
      </c>
      <c r="AD3127" s="2">
        <f t="shared" si="48"/>
        <v>16.326666666666668</v>
      </c>
      <c r="AE3127" s="8">
        <f>WEEKDAY(AB3127)</f>
        <v>1</v>
      </c>
      <c r="AF3127">
        <f>IF(EXACT($AE3127,AF$1),$D3127,)</f>
        <v>27.58</v>
      </c>
      <c r="AG3127">
        <f>IF(EXACT($AE3127,AG$1),$D3127,)</f>
        <v>0</v>
      </c>
      <c r="AH3127">
        <f>IF(EXACT($AE3127,AH$1),$D3127,)</f>
        <v>0</v>
      </c>
      <c r="AI3127">
        <f>IF(EXACT($AE3127,AI$1),$D3127,)</f>
        <v>0</v>
      </c>
      <c r="AJ3127">
        <f>IF(EXACT($AE3127,AJ$1),$D3127,)</f>
        <v>0</v>
      </c>
      <c r="AK3127">
        <f>IF(EXACT($AE3127,AK$1),$D3127,)</f>
        <v>0</v>
      </c>
      <c r="AL3127">
        <f>IF(EXACT($AE3127,AL$1),$D3127,)</f>
        <v>0</v>
      </c>
    </row>
    <row r="3128" spans="1:38" x14ac:dyDescent="0.25">
      <c r="A3128" t="s">
        <v>9403</v>
      </c>
      <c r="B3128" t="s">
        <v>9404</v>
      </c>
      <c r="C3128" t="s">
        <v>27</v>
      </c>
      <c r="D3128">
        <v>19.03</v>
      </c>
      <c r="E3128" t="s">
        <v>28</v>
      </c>
      <c r="F3128" t="s">
        <v>9405</v>
      </c>
      <c r="G3128">
        <v>960</v>
      </c>
      <c r="H3128">
        <v>720</v>
      </c>
      <c r="I3128">
        <v>3</v>
      </c>
      <c r="J3128" t="s">
        <v>29</v>
      </c>
      <c r="K3128" t="s">
        <v>30</v>
      </c>
      <c r="L3128">
        <v>83</v>
      </c>
      <c r="M3128">
        <v>24</v>
      </c>
      <c r="N3128">
        <v>47</v>
      </c>
      <c r="O3128">
        <v>27</v>
      </c>
      <c r="P3128">
        <v>1269</v>
      </c>
      <c r="Q3128">
        <v>50</v>
      </c>
      <c r="R3128">
        <v>250</v>
      </c>
      <c r="S3128">
        <v>110</v>
      </c>
      <c r="T3128">
        <v>173</v>
      </c>
      <c r="U3128">
        <v>15</v>
      </c>
      <c r="V3128">
        <v>200</v>
      </c>
      <c r="W3128">
        <v>6</v>
      </c>
      <c r="X3128">
        <v>56</v>
      </c>
      <c r="Y3128">
        <v>2743.2</v>
      </c>
      <c r="AA3128" t="s">
        <v>30</v>
      </c>
      <c r="AB3128" s="1">
        <v>44626</v>
      </c>
      <c r="AC3128" s="2">
        <v>0.68032407407407414</v>
      </c>
      <c r="AD3128" s="2">
        <f t="shared" si="48"/>
        <v>16.327777777777779</v>
      </c>
      <c r="AE3128" s="8">
        <f>WEEKDAY(AB3128)</f>
        <v>1</v>
      </c>
      <c r="AF3128">
        <f>IF(EXACT($AE3128,AF$1),$D3128,)</f>
        <v>19.03</v>
      </c>
      <c r="AG3128">
        <f>IF(EXACT($AE3128,AG$1),$D3128,)</f>
        <v>0</v>
      </c>
      <c r="AH3128">
        <f>IF(EXACT($AE3128,AH$1),$D3128,)</f>
        <v>0</v>
      </c>
      <c r="AI3128">
        <f>IF(EXACT($AE3128,AI$1),$D3128,)</f>
        <v>0</v>
      </c>
      <c r="AJ3128">
        <f>IF(EXACT($AE3128,AJ$1),$D3128,)</f>
        <v>0</v>
      </c>
      <c r="AK3128">
        <f>IF(EXACT($AE3128,AK$1),$D3128,)</f>
        <v>0</v>
      </c>
      <c r="AL3128">
        <f>IF(EXACT($AE3128,AL$1),$D3128,)</f>
        <v>0</v>
      </c>
    </row>
    <row r="3129" spans="1:38" x14ac:dyDescent="0.25">
      <c r="A3129" t="s">
        <v>9406</v>
      </c>
      <c r="B3129" t="s">
        <v>9407</v>
      </c>
      <c r="C3129" t="s">
        <v>27</v>
      </c>
      <c r="D3129">
        <v>19.68</v>
      </c>
      <c r="E3129" t="s">
        <v>28</v>
      </c>
      <c r="F3129" t="s">
        <v>9408</v>
      </c>
      <c r="G3129">
        <v>960</v>
      </c>
      <c r="H3129">
        <v>720</v>
      </c>
      <c r="I3129">
        <v>3</v>
      </c>
      <c r="J3129" t="s">
        <v>31</v>
      </c>
      <c r="K3129" t="s">
        <v>30</v>
      </c>
      <c r="L3129">
        <v>67</v>
      </c>
      <c r="M3129">
        <v>0</v>
      </c>
      <c r="N3129">
        <v>34</v>
      </c>
      <c r="O3129">
        <v>31</v>
      </c>
      <c r="P3129">
        <v>1054</v>
      </c>
      <c r="Q3129">
        <v>50</v>
      </c>
      <c r="R3129">
        <v>250</v>
      </c>
      <c r="S3129">
        <v>110</v>
      </c>
      <c r="T3129">
        <v>173</v>
      </c>
      <c r="U3129">
        <v>15</v>
      </c>
      <c r="V3129">
        <v>200</v>
      </c>
      <c r="W3129">
        <v>6</v>
      </c>
      <c r="X3129">
        <v>25</v>
      </c>
      <c r="Y3129">
        <v>1092.2</v>
      </c>
      <c r="AA3129" t="s">
        <v>30</v>
      </c>
      <c r="AB3129" s="1">
        <v>44626</v>
      </c>
      <c r="AC3129" s="2">
        <v>0.68331018518518516</v>
      </c>
      <c r="AD3129" s="2">
        <f t="shared" si="48"/>
        <v>16.399444444444445</v>
      </c>
      <c r="AE3129" s="8">
        <f>WEEKDAY(AB3129)</f>
        <v>1</v>
      </c>
      <c r="AF3129">
        <f>IF(EXACT($AE3129,AF$1),$D3129,)</f>
        <v>19.68</v>
      </c>
      <c r="AG3129">
        <f>IF(EXACT($AE3129,AG$1),$D3129,)</f>
        <v>0</v>
      </c>
      <c r="AH3129">
        <f>IF(EXACT($AE3129,AH$1),$D3129,)</f>
        <v>0</v>
      </c>
      <c r="AI3129">
        <f>IF(EXACT($AE3129,AI$1),$D3129,)</f>
        <v>0</v>
      </c>
      <c r="AJ3129">
        <f>IF(EXACT($AE3129,AJ$1),$D3129,)</f>
        <v>0</v>
      </c>
      <c r="AK3129">
        <f>IF(EXACT($AE3129,AK$1),$D3129,)</f>
        <v>0</v>
      </c>
      <c r="AL3129">
        <f>IF(EXACT($AE3129,AL$1),$D3129,)</f>
        <v>0</v>
      </c>
    </row>
    <row r="3130" spans="1:38" x14ac:dyDescent="0.25">
      <c r="A3130" t="s">
        <v>9409</v>
      </c>
      <c r="B3130" t="s">
        <v>9410</v>
      </c>
      <c r="C3130" t="s">
        <v>27</v>
      </c>
      <c r="D3130">
        <v>20.41</v>
      </c>
      <c r="E3130" t="s">
        <v>28</v>
      </c>
      <c r="F3130" t="s">
        <v>9411</v>
      </c>
      <c r="G3130">
        <v>960</v>
      </c>
      <c r="H3130">
        <v>720</v>
      </c>
      <c r="I3130">
        <v>3</v>
      </c>
      <c r="J3130" t="s">
        <v>31</v>
      </c>
      <c r="K3130" t="s">
        <v>30</v>
      </c>
      <c r="L3130">
        <v>73</v>
      </c>
      <c r="M3130">
        <v>0</v>
      </c>
      <c r="N3130">
        <v>15</v>
      </c>
      <c r="O3130">
        <v>45</v>
      </c>
      <c r="P3130">
        <v>675</v>
      </c>
      <c r="Q3130">
        <v>50</v>
      </c>
      <c r="R3130">
        <v>250</v>
      </c>
      <c r="S3130">
        <v>110</v>
      </c>
      <c r="T3130">
        <v>173</v>
      </c>
      <c r="U3130">
        <v>15</v>
      </c>
      <c r="V3130">
        <v>200</v>
      </c>
      <c r="W3130">
        <v>6</v>
      </c>
      <c r="X3130">
        <v>25</v>
      </c>
      <c r="Y3130">
        <v>1092.2</v>
      </c>
      <c r="AA3130" t="s">
        <v>30</v>
      </c>
      <c r="AB3130" s="1">
        <v>44626</v>
      </c>
      <c r="AC3130" s="2">
        <v>0.68332175925925931</v>
      </c>
      <c r="AD3130" s="2">
        <f t="shared" si="48"/>
        <v>16.399722222222223</v>
      </c>
      <c r="AE3130" s="8">
        <f>WEEKDAY(AB3130)</f>
        <v>1</v>
      </c>
      <c r="AF3130">
        <f>IF(EXACT($AE3130,AF$1),$D3130,)</f>
        <v>20.41</v>
      </c>
      <c r="AG3130">
        <f>IF(EXACT($AE3130,AG$1),$D3130,)</f>
        <v>0</v>
      </c>
      <c r="AH3130">
        <f>IF(EXACT($AE3130,AH$1),$D3130,)</f>
        <v>0</v>
      </c>
      <c r="AI3130">
        <f>IF(EXACT($AE3130,AI$1),$D3130,)</f>
        <v>0</v>
      </c>
      <c r="AJ3130">
        <f>IF(EXACT($AE3130,AJ$1),$D3130,)</f>
        <v>0</v>
      </c>
      <c r="AK3130">
        <f>IF(EXACT($AE3130,AK$1),$D3130,)</f>
        <v>0</v>
      </c>
      <c r="AL3130">
        <f>IF(EXACT($AE3130,AL$1),$D3130,)</f>
        <v>0</v>
      </c>
    </row>
    <row r="3131" spans="1:38" x14ac:dyDescent="0.25">
      <c r="A3131" t="s">
        <v>9412</v>
      </c>
      <c r="B3131" t="s">
        <v>9413</v>
      </c>
      <c r="C3131" t="s">
        <v>27</v>
      </c>
      <c r="D3131">
        <v>17.63</v>
      </c>
      <c r="E3131" t="s">
        <v>28</v>
      </c>
      <c r="F3131" t="s">
        <v>9414</v>
      </c>
      <c r="G3131">
        <v>960</v>
      </c>
      <c r="H3131">
        <v>720</v>
      </c>
      <c r="I3131">
        <v>3</v>
      </c>
      <c r="J3131" t="s">
        <v>29</v>
      </c>
      <c r="K3131" t="s">
        <v>30</v>
      </c>
      <c r="L3131">
        <v>30</v>
      </c>
      <c r="M3131">
        <v>50</v>
      </c>
      <c r="N3131">
        <v>46</v>
      </c>
      <c r="O3131">
        <v>13</v>
      </c>
      <c r="P3131">
        <v>598</v>
      </c>
      <c r="Q3131">
        <v>50</v>
      </c>
      <c r="R3131">
        <v>250</v>
      </c>
      <c r="S3131">
        <v>110</v>
      </c>
      <c r="T3131">
        <v>173</v>
      </c>
      <c r="U3131">
        <v>15</v>
      </c>
      <c r="V3131">
        <v>200</v>
      </c>
      <c r="W3131">
        <v>6</v>
      </c>
      <c r="X3131">
        <v>56</v>
      </c>
      <c r="Y3131">
        <v>2743.2</v>
      </c>
      <c r="AA3131" t="s">
        <v>30</v>
      </c>
      <c r="AB3131" s="1">
        <v>44626</v>
      </c>
      <c r="AC3131" s="2">
        <v>0.68677083333333344</v>
      </c>
      <c r="AD3131" s="2">
        <f t="shared" si="48"/>
        <v>16.482500000000002</v>
      </c>
      <c r="AE3131" s="8">
        <f>WEEKDAY(AB3131)</f>
        <v>1</v>
      </c>
      <c r="AF3131">
        <f>IF(EXACT($AE3131,AF$1),$D3131,)</f>
        <v>17.63</v>
      </c>
      <c r="AG3131">
        <f>IF(EXACT($AE3131,AG$1),$D3131,)</f>
        <v>0</v>
      </c>
      <c r="AH3131">
        <f>IF(EXACT($AE3131,AH$1),$D3131,)</f>
        <v>0</v>
      </c>
      <c r="AI3131">
        <f>IF(EXACT($AE3131,AI$1),$D3131,)</f>
        <v>0</v>
      </c>
      <c r="AJ3131">
        <f>IF(EXACT($AE3131,AJ$1),$D3131,)</f>
        <v>0</v>
      </c>
      <c r="AK3131">
        <f>IF(EXACT($AE3131,AK$1),$D3131,)</f>
        <v>0</v>
      </c>
      <c r="AL3131">
        <f>IF(EXACT($AE3131,AL$1),$D3131,)</f>
        <v>0</v>
      </c>
    </row>
    <row r="3132" spans="1:38" x14ac:dyDescent="0.25">
      <c r="A3132" t="s">
        <v>9415</v>
      </c>
      <c r="B3132" t="s">
        <v>9416</v>
      </c>
      <c r="C3132" t="s">
        <v>27</v>
      </c>
      <c r="D3132">
        <v>19.100000000000001</v>
      </c>
      <c r="E3132" t="s">
        <v>28</v>
      </c>
      <c r="F3132" t="s">
        <v>9417</v>
      </c>
      <c r="G3132">
        <v>960</v>
      </c>
      <c r="H3132">
        <v>720</v>
      </c>
      <c r="I3132">
        <v>3</v>
      </c>
      <c r="J3132" t="s">
        <v>29</v>
      </c>
      <c r="K3132" t="s">
        <v>30</v>
      </c>
      <c r="L3132">
        <v>84</v>
      </c>
      <c r="M3132">
        <v>0</v>
      </c>
      <c r="N3132">
        <v>41</v>
      </c>
      <c r="O3132">
        <v>40</v>
      </c>
      <c r="P3132">
        <v>1640</v>
      </c>
      <c r="Q3132">
        <v>50</v>
      </c>
      <c r="R3132">
        <v>250</v>
      </c>
      <c r="S3132">
        <v>110</v>
      </c>
      <c r="T3132">
        <v>173</v>
      </c>
      <c r="U3132">
        <v>15</v>
      </c>
      <c r="V3132">
        <v>200</v>
      </c>
      <c r="W3132">
        <v>6</v>
      </c>
      <c r="X3132">
        <v>56</v>
      </c>
      <c r="Y3132">
        <v>2743.2</v>
      </c>
      <c r="AA3132" t="s">
        <v>30</v>
      </c>
      <c r="AB3132" s="1">
        <v>44626</v>
      </c>
      <c r="AC3132" s="2">
        <v>0.68694444444444447</v>
      </c>
      <c r="AD3132" s="2">
        <f t="shared" si="48"/>
        <v>16.486666666666668</v>
      </c>
      <c r="AE3132" s="8">
        <f>WEEKDAY(AB3132)</f>
        <v>1</v>
      </c>
      <c r="AF3132">
        <f>IF(EXACT($AE3132,AF$1),$D3132,)</f>
        <v>19.100000000000001</v>
      </c>
      <c r="AG3132">
        <f>IF(EXACT($AE3132,AG$1),$D3132,)</f>
        <v>0</v>
      </c>
      <c r="AH3132">
        <f>IF(EXACT($AE3132,AH$1),$D3132,)</f>
        <v>0</v>
      </c>
      <c r="AI3132">
        <f>IF(EXACT($AE3132,AI$1),$D3132,)</f>
        <v>0</v>
      </c>
      <c r="AJ3132">
        <f>IF(EXACT($AE3132,AJ$1),$D3132,)</f>
        <v>0</v>
      </c>
      <c r="AK3132">
        <f>IF(EXACT($AE3132,AK$1),$D3132,)</f>
        <v>0</v>
      </c>
      <c r="AL3132">
        <f>IF(EXACT($AE3132,AL$1),$D3132,)</f>
        <v>0</v>
      </c>
    </row>
    <row r="3133" spans="1:38" x14ac:dyDescent="0.25">
      <c r="A3133" t="s">
        <v>9418</v>
      </c>
      <c r="B3133" t="s">
        <v>9419</v>
      </c>
      <c r="C3133" t="s">
        <v>27</v>
      </c>
      <c r="D3133">
        <v>20</v>
      </c>
      <c r="E3133" t="s">
        <v>28</v>
      </c>
      <c r="F3133" t="s">
        <v>9420</v>
      </c>
      <c r="G3133">
        <v>960</v>
      </c>
      <c r="H3133">
        <v>720</v>
      </c>
      <c r="I3133">
        <v>3</v>
      </c>
      <c r="J3133" t="s">
        <v>29</v>
      </c>
      <c r="K3133" t="s">
        <v>30</v>
      </c>
      <c r="L3133">
        <v>44</v>
      </c>
      <c r="M3133">
        <v>0</v>
      </c>
      <c r="N3133">
        <v>15</v>
      </c>
      <c r="O3133">
        <v>33</v>
      </c>
      <c r="P3133">
        <v>495</v>
      </c>
      <c r="Q3133">
        <v>50</v>
      </c>
      <c r="R3133">
        <v>250</v>
      </c>
      <c r="S3133">
        <v>110</v>
      </c>
      <c r="T3133">
        <v>173</v>
      </c>
      <c r="U3133">
        <v>15</v>
      </c>
      <c r="V3133">
        <v>200</v>
      </c>
      <c r="W3133">
        <v>6</v>
      </c>
      <c r="X3133">
        <v>56</v>
      </c>
      <c r="Y3133">
        <v>2743.2</v>
      </c>
      <c r="AA3133" t="s">
        <v>30</v>
      </c>
      <c r="AB3133" s="1">
        <v>44626</v>
      </c>
      <c r="AC3133" s="2">
        <v>0.68695601851851851</v>
      </c>
      <c r="AD3133" s="2">
        <f t="shared" si="48"/>
        <v>16.486944444444443</v>
      </c>
      <c r="AE3133" s="8">
        <f>WEEKDAY(AB3133)</f>
        <v>1</v>
      </c>
      <c r="AF3133">
        <f>IF(EXACT($AE3133,AF$1),$D3133,)</f>
        <v>20</v>
      </c>
      <c r="AG3133">
        <f>IF(EXACT($AE3133,AG$1),$D3133,)</f>
        <v>0</v>
      </c>
      <c r="AH3133">
        <f>IF(EXACT($AE3133,AH$1),$D3133,)</f>
        <v>0</v>
      </c>
      <c r="AI3133">
        <f>IF(EXACT($AE3133,AI$1),$D3133,)</f>
        <v>0</v>
      </c>
      <c r="AJ3133">
        <f>IF(EXACT($AE3133,AJ$1),$D3133,)</f>
        <v>0</v>
      </c>
      <c r="AK3133">
        <f>IF(EXACT($AE3133,AK$1),$D3133,)</f>
        <v>0</v>
      </c>
      <c r="AL3133">
        <f>IF(EXACT($AE3133,AL$1),$D3133,)</f>
        <v>0</v>
      </c>
    </row>
    <row r="3134" spans="1:38" x14ac:dyDescent="0.25">
      <c r="A3134" t="s">
        <v>9421</v>
      </c>
      <c r="B3134" t="s">
        <v>9422</v>
      </c>
      <c r="C3134" t="s">
        <v>27</v>
      </c>
      <c r="D3134">
        <v>19.39</v>
      </c>
      <c r="E3134" t="s">
        <v>28</v>
      </c>
      <c r="F3134" t="s">
        <v>9423</v>
      </c>
      <c r="G3134">
        <v>960</v>
      </c>
      <c r="H3134">
        <v>720</v>
      </c>
      <c r="I3134">
        <v>3</v>
      </c>
      <c r="J3134" t="s">
        <v>31</v>
      </c>
      <c r="K3134" t="s">
        <v>30</v>
      </c>
      <c r="L3134">
        <v>72</v>
      </c>
      <c r="M3134">
        <v>13</v>
      </c>
      <c r="N3134">
        <v>27</v>
      </c>
      <c r="O3134">
        <v>28</v>
      </c>
      <c r="P3134">
        <v>756</v>
      </c>
      <c r="Q3134">
        <v>50</v>
      </c>
      <c r="R3134">
        <v>250</v>
      </c>
      <c r="S3134">
        <v>110</v>
      </c>
      <c r="T3134">
        <v>173</v>
      </c>
      <c r="U3134">
        <v>15</v>
      </c>
      <c r="V3134">
        <v>200</v>
      </c>
      <c r="W3134">
        <v>6</v>
      </c>
      <c r="X3134">
        <v>25</v>
      </c>
      <c r="Y3134">
        <v>1092.2</v>
      </c>
      <c r="AA3134" t="s">
        <v>30</v>
      </c>
      <c r="AB3134" s="1">
        <v>44626</v>
      </c>
      <c r="AC3134" s="2">
        <v>0.70094907407407403</v>
      </c>
      <c r="AD3134" s="2">
        <f t="shared" si="48"/>
        <v>16.822777777777777</v>
      </c>
      <c r="AE3134" s="8">
        <f>WEEKDAY(AB3134)</f>
        <v>1</v>
      </c>
      <c r="AF3134">
        <f>IF(EXACT($AE3134,AF$1),$D3134,)</f>
        <v>19.39</v>
      </c>
      <c r="AG3134">
        <f>IF(EXACT($AE3134,AG$1),$D3134,)</f>
        <v>0</v>
      </c>
      <c r="AH3134">
        <f>IF(EXACT($AE3134,AH$1),$D3134,)</f>
        <v>0</v>
      </c>
      <c r="AI3134">
        <f>IF(EXACT($AE3134,AI$1),$D3134,)</f>
        <v>0</v>
      </c>
      <c r="AJ3134">
        <f>IF(EXACT($AE3134,AJ$1),$D3134,)</f>
        <v>0</v>
      </c>
      <c r="AK3134">
        <f>IF(EXACT($AE3134,AK$1),$D3134,)</f>
        <v>0</v>
      </c>
      <c r="AL3134">
        <f>IF(EXACT($AE3134,AL$1),$D3134,)</f>
        <v>0</v>
      </c>
    </row>
    <row r="3135" spans="1:38" x14ac:dyDescent="0.25">
      <c r="A3135" t="s">
        <v>9424</v>
      </c>
      <c r="B3135" t="s">
        <v>9425</v>
      </c>
      <c r="C3135" t="s">
        <v>27</v>
      </c>
      <c r="D3135">
        <v>18.02</v>
      </c>
      <c r="E3135" t="s">
        <v>28</v>
      </c>
      <c r="F3135" t="s">
        <v>9426</v>
      </c>
      <c r="G3135">
        <v>960</v>
      </c>
      <c r="H3135">
        <v>720</v>
      </c>
      <c r="I3135">
        <v>3</v>
      </c>
      <c r="J3135" t="s">
        <v>31</v>
      </c>
      <c r="K3135" t="s">
        <v>30</v>
      </c>
      <c r="L3135">
        <v>95</v>
      </c>
      <c r="M3135">
        <v>20</v>
      </c>
      <c r="N3135">
        <v>43</v>
      </c>
      <c r="O3135">
        <v>25</v>
      </c>
      <c r="P3135">
        <v>1075</v>
      </c>
      <c r="Q3135">
        <v>50</v>
      </c>
      <c r="R3135">
        <v>250</v>
      </c>
      <c r="S3135">
        <v>110</v>
      </c>
      <c r="T3135">
        <v>173</v>
      </c>
      <c r="U3135">
        <v>15</v>
      </c>
      <c r="V3135">
        <v>200</v>
      </c>
      <c r="W3135">
        <v>6</v>
      </c>
      <c r="X3135">
        <v>25</v>
      </c>
      <c r="Y3135">
        <v>1092.2</v>
      </c>
      <c r="AA3135" t="s">
        <v>30</v>
      </c>
      <c r="AB3135" s="1">
        <v>44626</v>
      </c>
      <c r="AC3135" s="2">
        <v>0.70275462962962953</v>
      </c>
      <c r="AD3135" s="2">
        <f t="shared" si="48"/>
        <v>16.86611111111111</v>
      </c>
      <c r="AE3135" s="8">
        <f>WEEKDAY(AB3135)</f>
        <v>1</v>
      </c>
      <c r="AF3135">
        <f>IF(EXACT($AE3135,AF$1),$D3135,)</f>
        <v>18.02</v>
      </c>
      <c r="AG3135">
        <f>IF(EXACT($AE3135,AG$1),$D3135,)</f>
        <v>0</v>
      </c>
      <c r="AH3135">
        <f>IF(EXACT($AE3135,AH$1),$D3135,)</f>
        <v>0</v>
      </c>
      <c r="AI3135">
        <f>IF(EXACT($AE3135,AI$1),$D3135,)</f>
        <v>0</v>
      </c>
      <c r="AJ3135">
        <f>IF(EXACT($AE3135,AJ$1),$D3135,)</f>
        <v>0</v>
      </c>
      <c r="AK3135">
        <f>IF(EXACT($AE3135,AK$1),$D3135,)</f>
        <v>0</v>
      </c>
      <c r="AL3135">
        <f>IF(EXACT($AE3135,AL$1),$D3135,)</f>
        <v>0</v>
      </c>
    </row>
    <row r="3136" spans="1:38" x14ac:dyDescent="0.25">
      <c r="A3136" t="s">
        <v>9427</v>
      </c>
      <c r="B3136" t="s">
        <v>9428</v>
      </c>
      <c r="C3136" t="s">
        <v>27</v>
      </c>
      <c r="D3136">
        <v>32.200000000000003</v>
      </c>
      <c r="E3136" t="s">
        <v>28</v>
      </c>
      <c r="F3136" t="s">
        <v>9429</v>
      </c>
      <c r="G3136">
        <v>960</v>
      </c>
      <c r="H3136">
        <v>720</v>
      </c>
      <c r="I3136">
        <v>3</v>
      </c>
      <c r="J3136" t="s">
        <v>29</v>
      </c>
      <c r="K3136" t="s">
        <v>30</v>
      </c>
      <c r="L3136">
        <v>81</v>
      </c>
      <c r="M3136">
        <v>31</v>
      </c>
      <c r="N3136">
        <v>28</v>
      </c>
      <c r="O3136">
        <v>15</v>
      </c>
      <c r="P3136">
        <v>420</v>
      </c>
      <c r="Q3136">
        <v>50</v>
      </c>
      <c r="R3136">
        <v>250</v>
      </c>
      <c r="S3136">
        <v>110</v>
      </c>
      <c r="T3136">
        <v>173</v>
      </c>
      <c r="U3136">
        <v>15</v>
      </c>
      <c r="V3136">
        <v>200</v>
      </c>
      <c r="W3136">
        <v>6</v>
      </c>
      <c r="X3136">
        <v>56</v>
      </c>
      <c r="Y3136">
        <v>2743.2</v>
      </c>
      <c r="AA3136" t="s">
        <v>30</v>
      </c>
      <c r="AB3136" s="1">
        <v>44626</v>
      </c>
      <c r="AC3136" s="2">
        <v>0.70305555555555566</v>
      </c>
      <c r="AD3136" s="2">
        <f t="shared" si="48"/>
        <v>16.873333333333335</v>
      </c>
      <c r="AE3136" s="8">
        <f>WEEKDAY(AB3136)</f>
        <v>1</v>
      </c>
      <c r="AF3136">
        <f>IF(EXACT($AE3136,AF$1),$D3136,)</f>
        <v>32.200000000000003</v>
      </c>
      <c r="AG3136">
        <f>IF(EXACT($AE3136,AG$1),$D3136,)</f>
        <v>0</v>
      </c>
      <c r="AH3136">
        <f>IF(EXACT($AE3136,AH$1),$D3136,)</f>
        <v>0</v>
      </c>
      <c r="AI3136">
        <f>IF(EXACT($AE3136,AI$1),$D3136,)</f>
        <v>0</v>
      </c>
      <c r="AJ3136">
        <f>IF(EXACT($AE3136,AJ$1),$D3136,)</f>
        <v>0</v>
      </c>
      <c r="AK3136">
        <f>IF(EXACT($AE3136,AK$1),$D3136,)</f>
        <v>0</v>
      </c>
      <c r="AL3136">
        <f>IF(EXACT($AE3136,AL$1),$D3136,)</f>
        <v>0</v>
      </c>
    </row>
    <row r="3137" spans="1:38" x14ac:dyDescent="0.25">
      <c r="A3137" t="s">
        <v>9430</v>
      </c>
      <c r="B3137" t="s">
        <v>9431</v>
      </c>
      <c r="C3137" t="s">
        <v>27</v>
      </c>
      <c r="D3137">
        <v>33.08</v>
      </c>
      <c r="E3137" t="s">
        <v>28</v>
      </c>
      <c r="F3137" t="s">
        <v>9432</v>
      </c>
      <c r="G3137">
        <v>960</v>
      </c>
      <c r="H3137">
        <v>720</v>
      </c>
      <c r="I3137">
        <v>3</v>
      </c>
      <c r="J3137" t="s">
        <v>31</v>
      </c>
      <c r="K3137" t="s">
        <v>30</v>
      </c>
      <c r="L3137">
        <v>66</v>
      </c>
      <c r="M3137">
        <v>19</v>
      </c>
      <c r="N3137">
        <v>45</v>
      </c>
      <c r="O3137">
        <v>20</v>
      </c>
      <c r="P3137">
        <v>900</v>
      </c>
      <c r="Q3137">
        <v>50</v>
      </c>
      <c r="R3137">
        <v>250</v>
      </c>
      <c r="S3137">
        <v>110</v>
      </c>
      <c r="T3137">
        <v>173</v>
      </c>
      <c r="U3137">
        <v>15</v>
      </c>
      <c r="V3137">
        <v>200</v>
      </c>
      <c r="W3137">
        <v>6</v>
      </c>
      <c r="X3137">
        <v>25</v>
      </c>
      <c r="Y3137">
        <v>1092.2</v>
      </c>
      <c r="AA3137" t="s">
        <v>30</v>
      </c>
      <c r="AB3137" s="1">
        <v>44626</v>
      </c>
      <c r="AC3137" s="2">
        <v>0.71265046296296297</v>
      </c>
      <c r="AD3137" s="2">
        <f t="shared" si="48"/>
        <v>17.10361111111111</v>
      </c>
      <c r="AE3137" s="8">
        <f>WEEKDAY(AB3137)</f>
        <v>1</v>
      </c>
      <c r="AF3137">
        <f>IF(EXACT($AE3137,AF$1),$D3137,)</f>
        <v>33.08</v>
      </c>
      <c r="AG3137">
        <f>IF(EXACT($AE3137,AG$1),$D3137,)</f>
        <v>0</v>
      </c>
      <c r="AH3137">
        <f>IF(EXACT($AE3137,AH$1),$D3137,)</f>
        <v>0</v>
      </c>
      <c r="AI3137">
        <f>IF(EXACT($AE3137,AI$1),$D3137,)</f>
        <v>0</v>
      </c>
      <c r="AJ3137">
        <f>IF(EXACT($AE3137,AJ$1),$D3137,)</f>
        <v>0</v>
      </c>
      <c r="AK3137">
        <f>IF(EXACT($AE3137,AK$1),$D3137,)</f>
        <v>0</v>
      </c>
      <c r="AL3137">
        <f>IF(EXACT($AE3137,AL$1),$D3137,)</f>
        <v>0</v>
      </c>
    </row>
    <row r="3138" spans="1:38" x14ac:dyDescent="0.25">
      <c r="A3138" t="s">
        <v>9433</v>
      </c>
      <c r="B3138" t="s">
        <v>9434</v>
      </c>
      <c r="C3138" t="s">
        <v>27</v>
      </c>
      <c r="D3138">
        <v>27.51</v>
      </c>
      <c r="E3138" t="s">
        <v>28</v>
      </c>
      <c r="F3138" t="s">
        <v>9435</v>
      </c>
      <c r="G3138">
        <v>960</v>
      </c>
      <c r="H3138">
        <v>720</v>
      </c>
      <c r="I3138">
        <v>3</v>
      </c>
      <c r="J3138" t="s">
        <v>31</v>
      </c>
      <c r="K3138" t="s">
        <v>30</v>
      </c>
      <c r="L3138">
        <v>100</v>
      </c>
      <c r="M3138">
        <v>14</v>
      </c>
      <c r="N3138">
        <v>48</v>
      </c>
      <c r="O3138">
        <v>34</v>
      </c>
      <c r="P3138">
        <v>1632</v>
      </c>
      <c r="Q3138">
        <v>50</v>
      </c>
      <c r="R3138">
        <v>250</v>
      </c>
      <c r="S3138">
        <v>110</v>
      </c>
      <c r="T3138">
        <v>173</v>
      </c>
      <c r="U3138">
        <v>15</v>
      </c>
      <c r="V3138">
        <v>200</v>
      </c>
      <c r="W3138">
        <v>6</v>
      </c>
      <c r="X3138">
        <v>25</v>
      </c>
      <c r="Y3138">
        <v>1092.2</v>
      </c>
      <c r="AA3138" t="s">
        <v>30</v>
      </c>
      <c r="AB3138" s="1">
        <v>44626</v>
      </c>
      <c r="AC3138" s="2">
        <v>0.71743055555555557</v>
      </c>
      <c r="AD3138" s="2">
        <f t="shared" si="48"/>
        <v>17.218333333333334</v>
      </c>
      <c r="AE3138" s="8">
        <f>WEEKDAY(AB3138)</f>
        <v>1</v>
      </c>
      <c r="AF3138">
        <f>IF(EXACT($AE3138,AF$1),$D3138,)</f>
        <v>27.51</v>
      </c>
      <c r="AG3138">
        <f>IF(EXACT($AE3138,AG$1),$D3138,)</f>
        <v>0</v>
      </c>
      <c r="AH3138">
        <f>IF(EXACT($AE3138,AH$1),$D3138,)</f>
        <v>0</v>
      </c>
      <c r="AI3138">
        <f>IF(EXACT($AE3138,AI$1),$D3138,)</f>
        <v>0</v>
      </c>
      <c r="AJ3138">
        <f>IF(EXACT($AE3138,AJ$1),$D3138,)</f>
        <v>0</v>
      </c>
      <c r="AK3138">
        <f>IF(EXACT($AE3138,AK$1),$D3138,)</f>
        <v>0</v>
      </c>
      <c r="AL3138">
        <f>IF(EXACT($AE3138,AL$1),$D3138,)</f>
        <v>0</v>
      </c>
    </row>
    <row r="3139" spans="1:38" x14ac:dyDescent="0.25">
      <c r="A3139" t="s">
        <v>9436</v>
      </c>
      <c r="B3139" t="s">
        <v>9437</v>
      </c>
      <c r="C3139" t="s">
        <v>27</v>
      </c>
      <c r="D3139">
        <v>30.23</v>
      </c>
      <c r="E3139" t="s">
        <v>28</v>
      </c>
      <c r="F3139" t="s">
        <v>9438</v>
      </c>
      <c r="G3139">
        <v>960</v>
      </c>
      <c r="H3139">
        <v>720</v>
      </c>
      <c r="I3139">
        <v>3</v>
      </c>
      <c r="J3139" t="s">
        <v>31</v>
      </c>
      <c r="K3139" t="s">
        <v>30</v>
      </c>
      <c r="L3139">
        <v>129</v>
      </c>
      <c r="M3139">
        <v>19</v>
      </c>
      <c r="N3139">
        <v>47</v>
      </c>
      <c r="O3139">
        <v>26</v>
      </c>
      <c r="P3139">
        <v>1222</v>
      </c>
      <c r="Q3139">
        <v>50</v>
      </c>
      <c r="R3139">
        <v>250</v>
      </c>
      <c r="S3139">
        <v>110</v>
      </c>
      <c r="T3139">
        <v>173</v>
      </c>
      <c r="U3139">
        <v>15</v>
      </c>
      <c r="V3139">
        <v>200</v>
      </c>
      <c r="W3139">
        <v>6</v>
      </c>
      <c r="X3139">
        <v>25</v>
      </c>
      <c r="Y3139">
        <v>1092.2</v>
      </c>
      <c r="AA3139" t="s">
        <v>30</v>
      </c>
      <c r="AB3139" s="1">
        <v>44626</v>
      </c>
      <c r="AC3139" s="2">
        <v>0.71950231481481486</v>
      </c>
      <c r="AD3139" s="2">
        <f t="shared" ref="AD3139:AD3202" si="49">AC3139*24</f>
        <v>17.268055555555556</v>
      </c>
      <c r="AE3139" s="8">
        <f>WEEKDAY(AB3139)</f>
        <v>1</v>
      </c>
      <c r="AF3139">
        <f>IF(EXACT($AE3139,AF$1),$D3139,)</f>
        <v>30.23</v>
      </c>
      <c r="AG3139">
        <f>IF(EXACT($AE3139,AG$1),$D3139,)</f>
        <v>0</v>
      </c>
      <c r="AH3139">
        <f>IF(EXACT($AE3139,AH$1),$D3139,)</f>
        <v>0</v>
      </c>
      <c r="AI3139">
        <f>IF(EXACT($AE3139,AI$1),$D3139,)</f>
        <v>0</v>
      </c>
      <c r="AJ3139">
        <f>IF(EXACT($AE3139,AJ$1),$D3139,)</f>
        <v>0</v>
      </c>
      <c r="AK3139">
        <f>IF(EXACT($AE3139,AK$1),$D3139,)</f>
        <v>0</v>
      </c>
      <c r="AL3139">
        <f>IF(EXACT($AE3139,AL$1),$D3139,)</f>
        <v>0</v>
      </c>
    </row>
    <row r="3140" spans="1:38" x14ac:dyDescent="0.25">
      <c r="A3140" t="s">
        <v>9439</v>
      </c>
      <c r="B3140" t="s">
        <v>9440</v>
      </c>
      <c r="C3140" t="s">
        <v>27</v>
      </c>
      <c r="D3140">
        <v>25.69</v>
      </c>
      <c r="E3140" t="s">
        <v>28</v>
      </c>
      <c r="F3140" t="s">
        <v>9441</v>
      </c>
      <c r="G3140">
        <v>960</v>
      </c>
      <c r="H3140">
        <v>720</v>
      </c>
      <c r="I3140">
        <v>3</v>
      </c>
      <c r="J3140" t="s">
        <v>31</v>
      </c>
      <c r="K3140" t="s">
        <v>30</v>
      </c>
      <c r="L3140">
        <v>121</v>
      </c>
      <c r="M3140">
        <v>7</v>
      </c>
      <c r="N3140">
        <v>24</v>
      </c>
      <c r="O3140">
        <v>36</v>
      </c>
      <c r="P3140">
        <v>864</v>
      </c>
      <c r="Q3140">
        <v>50</v>
      </c>
      <c r="R3140">
        <v>250</v>
      </c>
      <c r="S3140">
        <v>110</v>
      </c>
      <c r="T3140">
        <v>173</v>
      </c>
      <c r="U3140">
        <v>15</v>
      </c>
      <c r="V3140">
        <v>200</v>
      </c>
      <c r="W3140">
        <v>6</v>
      </c>
      <c r="X3140">
        <v>25</v>
      </c>
      <c r="Y3140">
        <v>1092.2</v>
      </c>
      <c r="AA3140" t="s">
        <v>30</v>
      </c>
      <c r="AB3140" s="1">
        <v>44626</v>
      </c>
      <c r="AC3140" s="2">
        <v>0.71956018518518527</v>
      </c>
      <c r="AD3140" s="2">
        <f t="shared" si="49"/>
        <v>17.269444444444446</v>
      </c>
      <c r="AE3140" s="8">
        <f>WEEKDAY(AB3140)</f>
        <v>1</v>
      </c>
      <c r="AF3140">
        <f>IF(EXACT($AE3140,AF$1),$D3140,)</f>
        <v>25.69</v>
      </c>
      <c r="AG3140">
        <f>IF(EXACT($AE3140,AG$1),$D3140,)</f>
        <v>0</v>
      </c>
      <c r="AH3140">
        <f>IF(EXACT($AE3140,AH$1),$D3140,)</f>
        <v>0</v>
      </c>
      <c r="AI3140">
        <f>IF(EXACT($AE3140,AI$1),$D3140,)</f>
        <v>0</v>
      </c>
      <c r="AJ3140">
        <f>IF(EXACT($AE3140,AJ$1),$D3140,)</f>
        <v>0</v>
      </c>
      <c r="AK3140">
        <f>IF(EXACT($AE3140,AK$1),$D3140,)</f>
        <v>0</v>
      </c>
      <c r="AL3140">
        <f>IF(EXACT($AE3140,AL$1),$D3140,)</f>
        <v>0</v>
      </c>
    </row>
    <row r="3141" spans="1:38" x14ac:dyDescent="0.25">
      <c r="A3141" t="s">
        <v>9442</v>
      </c>
      <c r="B3141" t="s">
        <v>9443</v>
      </c>
      <c r="C3141" t="s">
        <v>27</v>
      </c>
      <c r="D3141">
        <v>18.5</v>
      </c>
      <c r="E3141" t="s">
        <v>28</v>
      </c>
      <c r="F3141" t="s">
        <v>9444</v>
      </c>
      <c r="G3141">
        <v>960</v>
      </c>
      <c r="H3141">
        <v>720</v>
      </c>
      <c r="I3141">
        <v>3</v>
      </c>
      <c r="J3141" t="s">
        <v>29</v>
      </c>
      <c r="K3141" t="s">
        <v>30</v>
      </c>
      <c r="L3141">
        <v>129</v>
      </c>
      <c r="M3141">
        <v>14</v>
      </c>
      <c r="N3141">
        <v>16</v>
      </c>
      <c r="O3141">
        <v>27</v>
      </c>
      <c r="P3141">
        <v>432</v>
      </c>
      <c r="Q3141">
        <v>50</v>
      </c>
      <c r="R3141">
        <v>250</v>
      </c>
      <c r="S3141">
        <v>110</v>
      </c>
      <c r="T3141">
        <v>173</v>
      </c>
      <c r="U3141">
        <v>15</v>
      </c>
      <c r="V3141">
        <v>200</v>
      </c>
      <c r="W3141">
        <v>6</v>
      </c>
      <c r="X3141">
        <v>56</v>
      </c>
      <c r="Y3141">
        <v>2743.2</v>
      </c>
      <c r="AA3141" t="s">
        <v>30</v>
      </c>
      <c r="AB3141" s="1">
        <v>44626</v>
      </c>
      <c r="AC3141" s="2">
        <v>0.72070601851851857</v>
      </c>
      <c r="AD3141" s="2">
        <f t="shared" si="49"/>
        <v>17.296944444444446</v>
      </c>
      <c r="AE3141" s="8">
        <f>WEEKDAY(AB3141)</f>
        <v>1</v>
      </c>
      <c r="AF3141">
        <f>IF(EXACT($AE3141,AF$1),$D3141,)</f>
        <v>18.5</v>
      </c>
      <c r="AG3141">
        <f>IF(EXACT($AE3141,AG$1),$D3141,)</f>
        <v>0</v>
      </c>
      <c r="AH3141">
        <f>IF(EXACT($AE3141,AH$1),$D3141,)</f>
        <v>0</v>
      </c>
      <c r="AI3141">
        <f>IF(EXACT($AE3141,AI$1),$D3141,)</f>
        <v>0</v>
      </c>
      <c r="AJ3141">
        <f>IF(EXACT($AE3141,AJ$1),$D3141,)</f>
        <v>0</v>
      </c>
      <c r="AK3141">
        <f>IF(EXACT($AE3141,AK$1),$D3141,)</f>
        <v>0</v>
      </c>
      <c r="AL3141">
        <f>IF(EXACT($AE3141,AL$1),$D3141,)</f>
        <v>0</v>
      </c>
    </row>
    <row r="3142" spans="1:38" x14ac:dyDescent="0.25">
      <c r="A3142" t="s">
        <v>9445</v>
      </c>
      <c r="B3142" t="s">
        <v>9446</v>
      </c>
      <c r="C3142" t="s">
        <v>27</v>
      </c>
      <c r="D3142">
        <v>15.36</v>
      </c>
      <c r="E3142" t="s">
        <v>28</v>
      </c>
      <c r="F3142" t="s">
        <v>9447</v>
      </c>
      <c r="G3142">
        <v>960</v>
      </c>
      <c r="H3142">
        <v>720</v>
      </c>
      <c r="I3142">
        <v>3</v>
      </c>
      <c r="J3142" t="s">
        <v>31</v>
      </c>
      <c r="K3142" t="s">
        <v>30</v>
      </c>
      <c r="L3142">
        <v>139</v>
      </c>
      <c r="M3142">
        <v>17</v>
      </c>
      <c r="N3142">
        <v>19</v>
      </c>
      <c r="O3142">
        <v>22</v>
      </c>
      <c r="P3142">
        <v>418</v>
      </c>
      <c r="Q3142">
        <v>50</v>
      </c>
      <c r="R3142">
        <v>250</v>
      </c>
      <c r="S3142">
        <v>110</v>
      </c>
      <c r="T3142">
        <v>173</v>
      </c>
      <c r="U3142">
        <v>15</v>
      </c>
      <c r="V3142">
        <v>200</v>
      </c>
      <c r="W3142">
        <v>6</v>
      </c>
      <c r="X3142">
        <v>25</v>
      </c>
      <c r="Y3142">
        <v>1092.2</v>
      </c>
      <c r="AA3142" t="s">
        <v>30</v>
      </c>
      <c r="AB3142" s="1">
        <v>44626</v>
      </c>
      <c r="AC3142" s="2">
        <v>0.72092592592592597</v>
      </c>
      <c r="AD3142" s="2">
        <f t="shared" si="49"/>
        <v>17.302222222222223</v>
      </c>
      <c r="AE3142" s="8">
        <f>WEEKDAY(AB3142)</f>
        <v>1</v>
      </c>
      <c r="AF3142">
        <f>IF(EXACT($AE3142,AF$1),$D3142,)</f>
        <v>15.36</v>
      </c>
      <c r="AG3142">
        <f>IF(EXACT($AE3142,AG$1),$D3142,)</f>
        <v>0</v>
      </c>
      <c r="AH3142">
        <f>IF(EXACT($AE3142,AH$1),$D3142,)</f>
        <v>0</v>
      </c>
      <c r="AI3142">
        <f>IF(EXACT($AE3142,AI$1),$D3142,)</f>
        <v>0</v>
      </c>
      <c r="AJ3142">
        <f>IF(EXACT($AE3142,AJ$1),$D3142,)</f>
        <v>0</v>
      </c>
      <c r="AK3142">
        <f>IF(EXACT($AE3142,AK$1),$D3142,)</f>
        <v>0</v>
      </c>
      <c r="AL3142">
        <f>IF(EXACT($AE3142,AL$1),$D3142,)</f>
        <v>0</v>
      </c>
    </row>
    <row r="3143" spans="1:38" x14ac:dyDescent="0.25">
      <c r="A3143" t="s">
        <v>9448</v>
      </c>
      <c r="B3143" t="s">
        <v>9449</v>
      </c>
      <c r="C3143" t="s">
        <v>27</v>
      </c>
      <c r="D3143">
        <v>31.49</v>
      </c>
      <c r="E3143" t="s">
        <v>28</v>
      </c>
      <c r="F3143" t="s">
        <v>9450</v>
      </c>
      <c r="G3143">
        <v>960</v>
      </c>
      <c r="H3143">
        <v>720</v>
      </c>
      <c r="I3143">
        <v>3</v>
      </c>
      <c r="J3143" t="s">
        <v>31</v>
      </c>
      <c r="K3143" t="s">
        <v>30</v>
      </c>
      <c r="L3143">
        <v>115</v>
      </c>
      <c r="M3143">
        <v>15</v>
      </c>
      <c r="N3143">
        <v>24</v>
      </c>
      <c r="O3143">
        <v>29</v>
      </c>
      <c r="P3143">
        <v>696</v>
      </c>
      <c r="Q3143">
        <v>50</v>
      </c>
      <c r="R3143">
        <v>250</v>
      </c>
      <c r="S3143">
        <v>110</v>
      </c>
      <c r="T3143">
        <v>173</v>
      </c>
      <c r="U3143">
        <v>15</v>
      </c>
      <c r="V3143">
        <v>200</v>
      </c>
      <c r="W3143">
        <v>6</v>
      </c>
      <c r="X3143">
        <v>25</v>
      </c>
      <c r="Y3143">
        <v>1092.2</v>
      </c>
      <c r="AA3143" t="s">
        <v>30</v>
      </c>
      <c r="AB3143" s="1">
        <v>44626</v>
      </c>
      <c r="AC3143" s="2">
        <v>0.7249537037037036</v>
      </c>
      <c r="AD3143" s="2">
        <f t="shared" si="49"/>
        <v>17.398888888888887</v>
      </c>
      <c r="AE3143" s="8">
        <f>WEEKDAY(AB3143)</f>
        <v>1</v>
      </c>
      <c r="AF3143">
        <f>IF(EXACT($AE3143,AF$1),$D3143,)</f>
        <v>31.49</v>
      </c>
      <c r="AG3143">
        <f>IF(EXACT($AE3143,AG$1),$D3143,)</f>
        <v>0</v>
      </c>
      <c r="AH3143">
        <f>IF(EXACT($AE3143,AH$1),$D3143,)</f>
        <v>0</v>
      </c>
      <c r="AI3143">
        <f>IF(EXACT($AE3143,AI$1),$D3143,)</f>
        <v>0</v>
      </c>
      <c r="AJ3143">
        <f>IF(EXACT($AE3143,AJ$1),$D3143,)</f>
        <v>0</v>
      </c>
      <c r="AK3143">
        <f>IF(EXACT($AE3143,AK$1),$D3143,)</f>
        <v>0</v>
      </c>
      <c r="AL3143">
        <f>IF(EXACT($AE3143,AL$1),$D3143,)</f>
        <v>0</v>
      </c>
    </row>
    <row r="3144" spans="1:38" x14ac:dyDescent="0.25">
      <c r="A3144" t="s">
        <v>9451</v>
      </c>
      <c r="B3144" t="s">
        <v>9452</v>
      </c>
      <c r="C3144" t="s">
        <v>27</v>
      </c>
      <c r="D3144">
        <v>20.09</v>
      </c>
      <c r="E3144" t="s">
        <v>28</v>
      </c>
      <c r="F3144" t="s">
        <v>9453</v>
      </c>
      <c r="G3144">
        <v>960</v>
      </c>
      <c r="H3144">
        <v>720</v>
      </c>
      <c r="I3144">
        <v>3</v>
      </c>
      <c r="J3144" t="s">
        <v>31</v>
      </c>
      <c r="K3144" t="s">
        <v>30</v>
      </c>
      <c r="L3144">
        <v>147</v>
      </c>
      <c r="M3144">
        <v>13</v>
      </c>
      <c r="N3144">
        <v>28</v>
      </c>
      <c r="O3144">
        <v>34</v>
      </c>
      <c r="P3144">
        <v>952</v>
      </c>
      <c r="Q3144">
        <v>50</v>
      </c>
      <c r="R3144">
        <v>250</v>
      </c>
      <c r="S3144">
        <v>110</v>
      </c>
      <c r="T3144">
        <v>173</v>
      </c>
      <c r="U3144">
        <v>15</v>
      </c>
      <c r="V3144">
        <v>200</v>
      </c>
      <c r="W3144">
        <v>6</v>
      </c>
      <c r="X3144">
        <v>25</v>
      </c>
      <c r="Y3144">
        <v>1092.2</v>
      </c>
      <c r="AA3144" t="s">
        <v>30</v>
      </c>
      <c r="AB3144" s="1">
        <v>44626</v>
      </c>
      <c r="AC3144" s="2">
        <v>0.73143518518518524</v>
      </c>
      <c r="AD3144" s="2">
        <f t="shared" si="49"/>
        <v>17.554444444444446</v>
      </c>
      <c r="AE3144" s="8">
        <f>WEEKDAY(AB3144)</f>
        <v>1</v>
      </c>
      <c r="AF3144">
        <f>IF(EXACT($AE3144,AF$1),$D3144,)</f>
        <v>20.09</v>
      </c>
      <c r="AG3144">
        <f>IF(EXACT($AE3144,AG$1),$D3144,)</f>
        <v>0</v>
      </c>
      <c r="AH3144">
        <f>IF(EXACT($AE3144,AH$1),$D3144,)</f>
        <v>0</v>
      </c>
      <c r="AI3144">
        <f>IF(EXACT($AE3144,AI$1),$D3144,)</f>
        <v>0</v>
      </c>
      <c r="AJ3144">
        <f>IF(EXACT($AE3144,AJ$1),$D3144,)</f>
        <v>0</v>
      </c>
      <c r="AK3144">
        <f>IF(EXACT($AE3144,AK$1),$D3144,)</f>
        <v>0</v>
      </c>
      <c r="AL3144">
        <f>IF(EXACT($AE3144,AL$1),$D3144,)</f>
        <v>0</v>
      </c>
    </row>
    <row r="3145" spans="1:38" x14ac:dyDescent="0.25">
      <c r="A3145" t="s">
        <v>9454</v>
      </c>
      <c r="B3145" t="s">
        <v>9455</v>
      </c>
      <c r="C3145" t="s">
        <v>27</v>
      </c>
      <c r="D3145">
        <v>26.04</v>
      </c>
      <c r="E3145" t="s">
        <v>28</v>
      </c>
      <c r="F3145" t="s">
        <v>9456</v>
      </c>
      <c r="G3145">
        <v>960</v>
      </c>
      <c r="H3145">
        <v>720</v>
      </c>
      <c r="I3145">
        <v>3</v>
      </c>
      <c r="J3145" t="s">
        <v>31</v>
      </c>
      <c r="K3145" t="s">
        <v>30</v>
      </c>
      <c r="L3145">
        <v>101</v>
      </c>
      <c r="M3145">
        <v>18</v>
      </c>
      <c r="N3145">
        <v>62</v>
      </c>
      <c r="O3145">
        <v>34</v>
      </c>
      <c r="P3145">
        <v>2108</v>
      </c>
      <c r="Q3145">
        <v>50</v>
      </c>
      <c r="R3145">
        <v>250</v>
      </c>
      <c r="S3145">
        <v>110</v>
      </c>
      <c r="T3145">
        <v>173</v>
      </c>
      <c r="U3145">
        <v>15</v>
      </c>
      <c r="V3145">
        <v>200</v>
      </c>
      <c r="W3145">
        <v>6</v>
      </c>
      <c r="X3145">
        <v>25</v>
      </c>
      <c r="Y3145">
        <v>1092.2</v>
      </c>
      <c r="AA3145" t="s">
        <v>30</v>
      </c>
      <c r="AB3145" s="1">
        <v>44626</v>
      </c>
      <c r="AC3145" s="2">
        <v>0.73501157407407414</v>
      </c>
      <c r="AD3145" s="2">
        <f t="shared" si="49"/>
        <v>17.640277777777779</v>
      </c>
      <c r="AE3145" s="8">
        <f>WEEKDAY(AB3145)</f>
        <v>1</v>
      </c>
      <c r="AF3145">
        <f>IF(EXACT($AE3145,AF$1),$D3145,)</f>
        <v>26.04</v>
      </c>
      <c r="AG3145">
        <f>IF(EXACT($AE3145,AG$1),$D3145,)</f>
        <v>0</v>
      </c>
      <c r="AH3145">
        <f>IF(EXACT($AE3145,AH$1),$D3145,)</f>
        <v>0</v>
      </c>
      <c r="AI3145">
        <f>IF(EXACT($AE3145,AI$1),$D3145,)</f>
        <v>0</v>
      </c>
      <c r="AJ3145">
        <f>IF(EXACT($AE3145,AJ$1),$D3145,)</f>
        <v>0</v>
      </c>
      <c r="AK3145">
        <f>IF(EXACT($AE3145,AK$1),$D3145,)</f>
        <v>0</v>
      </c>
      <c r="AL3145">
        <f>IF(EXACT($AE3145,AL$1),$D3145,)</f>
        <v>0</v>
      </c>
    </row>
    <row r="3146" spans="1:38" x14ac:dyDescent="0.25">
      <c r="A3146" t="s">
        <v>9457</v>
      </c>
      <c r="B3146" t="s">
        <v>9458</v>
      </c>
      <c r="C3146" t="s">
        <v>27</v>
      </c>
      <c r="D3146">
        <v>24.2</v>
      </c>
      <c r="E3146" t="s">
        <v>28</v>
      </c>
      <c r="F3146" t="s">
        <v>9459</v>
      </c>
      <c r="G3146">
        <v>960</v>
      </c>
      <c r="H3146">
        <v>720</v>
      </c>
      <c r="I3146">
        <v>3</v>
      </c>
      <c r="J3146" t="s">
        <v>31</v>
      </c>
      <c r="K3146" t="s">
        <v>30</v>
      </c>
      <c r="L3146">
        <v>122</v>
      </c>
      <c r="M3146">
        <v>19</v>
      </c>
      <c r="N3146">
        <v>56</v>
      </c>
      <c r="O3146">
        <v>35</v>
      </c>
      <c r="P3146">
        <v>1960</v>
      </c>
      <c r="Q3146">
        <v>50</v>
      </c>
      <c r="R3146">
        <v>250</v>
      </c>
      <c r="S3146">
        <v>110</v>
      </c>
      <c r="T3146">
        <v>173</v>
      </c>
      <c r="U3146">
        <v>15</v>
      </c>
      <c r="V3146">
        <v>200</v>
      </c>
      <c r="W3146">
        <v>6</v>
      </c>
      <c r="X3146">
        <v>25</v>
      </c>
      <c r="Y3146">
        <v>1092.2</v>
      </c>
      <c r="AA3146" t="s">
        <v>30</v>
      </c>
      <c r="AB3146" s="1">
        <v>44626</v>
      </c>
      <c r="AC3146" s="2">
        <v>0.73509259259259263</v>
      </c>
      <c r="AD3146" s="2">
        <f t="shared" si="49"/>
        <v>17.642222222222223</v>
      </c>
      <c r="AE3146" s="8">
        <f>WEEKDAY(AB3146)</f>
        <v>1</v>
      </c>
      <c r="AF3146">
        <f>IF(EXACT($AE3146,AF$1),$D3146,)</f>
        <v>24.2</v>
      </c>
      <c r="AG3146">
        <f>IF(EXACT($AE3146,AG$1),$D3146,)</f>
        <v>0</v>
      </c>
      <c r="AH3146">
        <f>IF(EXACT($AE3146,AH$1),$D3146,)</f>
        <v>0</v>
      </c>
      <c r="AI3146">
        <f>IF(EXACT($AE3146,AI$1),$D3146,)</f>
        <v>0</v>
      </c>
      <c r="AJ3146">
        <f>IF(EXACT($AE3146,AJ$1),$D3146,)</f>
        <v>0</v>
      </c>
      <c r="AK3146">
        <f>IF(EXACT($AE3146,AK$1),$D3146,)</f>
        <v>0</v>
      </c>
      <c r="AL3146">
        <f>IF(EXACT($AE3146,AL$1),$D3146,)</f>
        <v>0</v>
      </c>
    </row>
    <row r="3147" spans="1:38" x14ac:dyDescent="0.25">
      <c r="A3147" t="s">
        <v>9460</v>
      </c>
      <c r="B3147" t="s">
        <v>9461</v>
      </c>
      <c r="C3147" t="s">
        <v>27</v>
      </c>
      <c r="D3147">
        <v>30.21</v>
      </c>
      <c r="E3147" t="s">
        <v>28</v>
      </c>
      <c r="F3147" t="s">
        <v>9462</v>
      </c>
      <c r="G3147">
        <v>960</v>
      </c>
      <c r="H3147">
        <v>720</v>
      </c>
      <c r="I3147">
        <v>3</v>
      </c>
      <c r="J3147" t="s">
        <v>31</v>
      </c>
      <c r="K3147" t="s">
        <v>30</v>
      </c>
      <c r="L3147">
        <v>84</v>
      </c>
      <c r="M3147">
        <v>13</v>
      </c>
      <c r="N3147">
        <v>38</v>
      </c>
      <c r="O3147">
        <v>37</v>
      </c>
      <c r="P3147">
        <v>1406</v>
      </c>
      <c r="Q3147">
        <v>50</v>
      </c>
      <c r="R3147">
        <v>250</v>
      </c>
      <c r="S3147">
        <v>110</v>
      </c>
      <c r="T3147">
        <v>173</v>
      </c>
      <c r="U3147">
        <v>15</v>
      </c>
      <c r="V3147">
        <v>200</v>
      </c>
      <c r="W3147">
        <v>6</v>
      </c>
      <c r="X3147">
        <v>25</v>
      </c>
      <c r="Y3147">
        <v>1092.2</v>
      </c>
      <c r="AA3147" t="s">
        <v>30</v>
      </c>
      <c r="AB3147" s="1">
        <v>44626</v>
      </c>
      <c r="AC3147" s="2">
        <v>0.7365046296296297</v>
      </c>
      <c r="AD3147" s="2">
        <f t="shared" si="49"/>
        <v>17.676111111111112</v>
      </c>
      <c r="AE3147" s="8">
        <f>WEEKDAY(AB3147)</f>
        <v>1</v>
      </c>
      <c r="AF3147">
        <f>IF(EXACT($AE3147,AF$1),$D3147,)</f>
        <v>30.21</v>
      </c>
      <c r="AG3147">
        <f>IF(EXACT($AE3147,AG$1),$D3147,)</f>
        <v>0</v>
      </c>
      <c r="AH3147">
        <f>IF(EXACT($AE3147,AH$1),$D3147,)</f>
        <v>0</v>
      </c>
      <c r="AI3147">
        <f>IF(EXACT($AE3147,AI$1),$D3147,)</f>
        <v>0</v>
      </c>
      <c r="AJ3147">
        <f>IF(EXACT($AE3147,AJ$1),$D3147,)</f>
        <v>0</v>
      </c>
      <c r="AK3147">
        <f>IF(EXACT($AE3147,AK$1),$D3147,)</f>
        <v>0</v>
      </c>
      <c r="AL3147">
        <f>IF(EXACT($AE3147,AL$1),$D3147,)</f>
        <v>0</v>
      </c>
    </row>
    <row r="3148" spans="1:38" x14ac:dyDescent="0.25">
      <c r="A3148" t="s">
        <v>9463</v>
      </c>
      <c r="B3148" t="s">
        <v>9464</v>
      </c>
      <c r="C3148" t="s">
        <v>27</v>
      </c>
      <c r="D3148">
        <v>18.149999999999999</v>
      </c>
      <c r="E3148" t="s">
        <v>28</v>
      </c>
      <c r="F3148" t="s">
        <v>9465</v>
      </c>
      <c r="G3148">
        <v>960</v>
      </c>
      <c r="H3148">
        <v>720</v>
      </c>
      <c r="I3148">
        <v>3</v>
      </c>
      <c r="J3148" t="s">
        <v>31</v>
      </c>
      <c r="K3148" t="s">
        <v>30</v>
      </c>
      <c r="L3148">
        <v>67</v>
      </c>
      <c r="M3148">
        <v>11</v>
      </c>
      <c r="N3148">
        <v>51</v>
      </c>
      <c r="O3148">
        <v>32</v>
      </c>
      <c r="P3148">
        <v>1632</v>
      </c>
      <c r="Q3148">
        <v>50</v>
      </c>
      <c r="R3148">
        <v>250</v>
      </c>
      <c r="S3148">
        <v>110</v>
      </c>
      <c r="T3148">
        <v>173</v>
      </c>
      <c r="U3148">
        <v>15</v>
      </c>
      <c r="V3148">
        <v>200</v>
      </c>
      <c r="W3148">
        <v>6</v>
      </c>
      <c r="X3148">
        <v>25</v>
      </c>
      <c r="Y3148">
        <v>1092.2</v>
      </c>
      <c r="AA3148" t="s">
        <v>30</v>
      </c>
      <c r="AB3148" s="1">
        <v>44626</v>
      </c>
      <c r="AC3148" s="2">
        <v>0.73931712962962959</v>
      </c>
      <c r="AD3148" s="2">
        <f t="shared" si="49"/>
        <v>17.743611111111111</v>
      </c>
      <c r="AE3148" s="8">
        <f>WEEKDAY(AB3148)</f>
        <v>1</v>
      </c>
      <c r="AF3148">
        <f>IF(EXACT($AE3148,AF$1),$D3148,)</f>
        <v>18.149999999999999</v>
      </c>
      <c r="AG3148">
        <f>IF(EXACT($AE3148,AG$1),$D3148,)</f>
        <v>0</v>
      </c>
      <c r="AH3148">
        <f>IF(EXACT($AE3148,AH$1),$D3148,)</f>
        <v>0</v>
      </c>
      <c r="AI3148">
        <f>IF(EXACT($AE3148,AI$1),$D3148,)</f>
        <v>0</v>
      </c>
      <c r="AJ3148">
        <f>IF(EXACT($AE3148,AJ$1),$D3148,)</f>
        <v>0</v>
      </c>
      <c r="AK3148">
        <f>IF(EXACT($AE3148,AK$1),$D3148,)</f>
        <v>0</v>
      </c>
      <c r="AL3148">
        <f>IF(EXACT($AE3148,AL$1),$D3148,)</f>
        <v>0</v>
      </c>
    </row>
    <row r="3149" spans="1:38" x14ac:dyDescent="0.25">
      <c r="A3149" t="s">
        <v>9466</v>
      </c>
      <c r="B3149" t="s">
        <v>9467</v>
      </c>
      <c r="C3149" t="s">
        <v>27</v>
      </c>
      <c r="D3149">
        <v>23.7</v>
      </c>
      <c r="E3149" t="s">
        <v>28</v>
      </c>
      <c r="F3149" t="s">
        <v>9468</v>
      </c>
      <c r="G3149">
        <v>960</v>
      </c>
      <c r="H3149">
        <v>720</v>
      </c>
      <c r="I3149">
        <v>3</v>
      </c>
      <c r="J3149" t="s">
        <v>31</v>
      </c>
      <c r="K3149" t="s">
        <v>30</v>
      </c>
      <c r="L3149">
        <v>53</v>
      </c>
      <c r="M3149">
        <v>18</v>
      </c>
      <c r="N3149">
        <v>89</v>
      </c>
      <c r="O3149">
        <v>24</v>
      </c>
      <c r="P3149">
        <v>2136</v>
      </c>
      <c r="Q3149">
        <v>50</v>
      </c>
      <c r="R3149">
        <v>250</v>
      </c>
      <c r="S3149">
        <v>110</v>
      </c>
      <c r="T3149">
        <v>173</v>
      </c>
      <c r="U3149">
        <v>15</v>
      </c>
      <c r="V3149">
        <v>200</v>
      </c>
      <c r="W3149">
        <v>6</v>
      </c>
      <c r="X3149">
        <v>25</v>
      </c>
      <c r="Y3149">
        <v>1092.2</v>
      </c>
      <c r="AA3149" t="s">
        <v>30</v>
      </c>
      <c r="AB3149" s="1">
        <v>44626</v>
      </c>
      <c r="AC3149" s="2">
        <v>0.74087962962962972</v>
      </c>
      <c r="AD3149" s="2">
        <f t="shared" si="49"/>
        <v>17.781111111111112</v>
      </c>
      <c r="AE3149" s="8">
        <f>WEEKDAY(AB3149)</f>
        <v>1</v>
      </c>
      <c r="AF3149">
        <f>IF(EXACT($AE3149,AF$1),$D3149,)</f>
        <v>23.7</v>
      </c>
      <c r="AG3149">
        <f>IF(EXACT($AE3149,AG$1),$D3149,)</f>
        <v>0</v>
      </c>
      <c r="AH3149">
        <f>IF(EXACT($AE3149,AH$1),$D3149,)</f>
        <v>0</v>
      </c>
      <c r="AI3149">
        <f>IF(EXACT($AE3149,AI$1),$D3149,)</f>
        <v>0</v>
      </c>
      <c r="AJ3149">
        <f>IF(EXACT($AE3149,AJ$1),$D3149,)</f>
        <v>0</v>
      </c>
      <c r="AK3149">
        <f>IF(EXACT($AE3149,AK$1),$D3149,)</f>
        <v>0</v>
      </c>
      <c r="AL3149">
        <f>IF(EXACT($AE3149,AL$1),$D3149,)</f>
        <v>0</v>
      </c>
    </row>
    <row r="3150" spans="1:38" x14ac:dyDescent="0.25">
      <c r="A3150" t="s">
        <v>9469</v>
      </c>
      <c r="B3150" t="s">
        <v>9470</v>
      </c>
      <c r="C3150" t="s">
        <v>27</v>
      </c>
      <c r="D3150">
        <v>19.34</v>
      </c>
      <c r="E3150" t="s">
        <v>28</v>
      </c>
      <c r="F3150" t="s">
        <v>9471</v>
      </c>
      <c r="G3150">
        <v>960</v>
      </c>
      <c r="H3150">
        <v>720</v>
      </c>
      <c r="I3150">
        <v>3</v>
      </c>
      <c r="J3150" t="s">
        <v>29</v>
      </c>
      <c r="K3150" t="s">
        <v>30</v>
      </c>
      <c r="L3150">
        <v>24</v>
      </c>
      <c r="M3150">
        <v>21</v>
      </c>
      <c r="N3150">
        <v>31</v>
      </c>
      <c r="O3150">
        <v>19</v>
      </c>
      <c r="P3150">
        <v>589</v>
      </c>
      <c r="Q3150">
        <v>50</v>
      </c>
      <c r="R3150">
        <v>250</v>
      </c>
      <c r="S3150">
        <v>110</v>
      </c>
      <c r="T3150">
        <v>173</v>
      </c>
      <c r="U3150">
        <v>15</v>
      </c>
      <c r="V3150">
        <v>200</v>
      </c>
      <c r="W3150">
        <v>6</v>
      </c>
      <c r="X3150">
        <v>56</v>
      </c>
      <c r="Y3150">
        <v>2743.2</v>
      </c>
      <c r="AA3150" t="s">
        <v>30</v>
      </c>
      <c r="AB3150" s="1">
        <v>44626</v>
      </c>
      <c r="AC3150" s="2">
        <v>0.74468749999999995</v>
      </c>
      <c r="AD3150" s="2">
        <f t="shared" si="49"/>
        <v>17.872499999999999</v>
      </c>
      <c r="AE3150" s="8">
        <f>WEEKDAY(AB3150)</f>
        <v>1</v>
      </c>
      <c r="AF3150">
        <f>IF(EXACT($AE3150,AF$1),$D3150,)</f>
        <v>19.34</v>
      </c>
      <c r="AG3150">
        <f>IF(EXACT($AE3150,AG$1),$D3150,)</f>
        <v>0</v>
      </c>
      <c r="AH3150">
        <f>IF(EXACT($AE3150,AH$1),$D3150,)</f>
        <v>0</v>
      </c>
      <c r="AI3150">
        <f>IF(EXACT($AE3150,AI$1),$D3150,)</f>
        <v>0</v>
      </c>
      <c r="AJ3150">
        <f>IF(EXACT($AE3150,AJ$1),$D3150,)</f>
        <v>0</v>
      </c>
      <c r="AK3150">
        <f>IF(EXACT($AE3150,AK$1),$D3150,)</f>
        <v>0</v>
      </c>
      <c r="AL3150">
        <f>IF(EXACT($AE3150,AL$1),$D3150,)</f>
        <v>0</v>
      </c>
    </row>
    <row r="3151" spans="1:38" x14ac:dyDescent="0.25">
      <c r="A3151" t="s">
        <v>9472</v>
      </c>
      <c r="B3151" t="s">
        <v>9473</v>
      </c>
      <c r="C3151" t="s">
        <v>27</v>
      </c>
      <c r="D3151">
        <v>33.299999999999997</v>
      </c>
      <c r="E3151" t="s">
        <v>28</v>
      </c>
      <c r="F3151" t="s">
        <v>9474</v>
      </c>
      <c r="G3151">
        <v>960</v>
      </c>
      <c r="H3151">
        <v>720</v>
      </c>
      <c r="I3151">
        <v>3</v>
      </c>
      <c r="J3151" t="s">
        <v>29</v>
      </c>
      <c r="K3151" t="s">
        <v>30</v>
      </c>
      <c r="L3151">
        <v>76</v>
      </c>
      <c r="M3151">
        <v>27</v>
      </c>
      <c r="N3151">
        <v>21</v>
      </c>
      <c r="O3151">
        <v>19</v>
      </c>
      <c r="P3151">
        <v>399</v>
      </c>
      <c r="Q3151">
        <v>50</v>
      </c>
      <c r="R3151">
        <v>250</v>
      </c>
      <c r="S3151">
        <v>110</v>
      </c>
      <c r="T3151">
        <v>173</v>
      </c>
      <c r="U3151">
        <v>15</v>
      </c>
      <c r="V3151">
        <v>200</v>
      </c>
      <c r="W3151">
        <v>6</v>
      </c>
      <c r="X3151">
        <v>56</v>
      </c>
      <c r="Y3151">
        <v>2743.2</v>
      </c>
      <c r="AA3151" t="s">
        <v>30</v>
      </c>
      <c r="AB3151" s="1">
        <v>44626</v>
      </c>
      <c r="AC3151" s="2">
        <v>0.75812500000000005</v>
      </c>
      <c r="AD3151" s="2">
        <f t="shared" si="49"/>
        <v>18.195</v>
      </c>
      <c r="AE3151" s="8">
        <f>WEEKDAY(AB3151)</f>
        <v>1</v>
      </c>
      <c r="AF3151">
        <f>IF(EXACT($AE3151,AF$1),$D3151,)</f>
        <v>33.299999999999997</v>
      </c>
      <c r="AG3151">
        <f>IF(EXACT($AE3151,AG$1),$D3151,)</f>
        <v>0</v>
      </c>
      <c r="AH3151">
        <f>IF(EXACT($AE3151,AH$1),$D3151,)</f>
        <v>0</v>
      </c>
      <c r="AI3151">
        <f>IF(EXACT($AE3151,AI$1),$D3151,)</f>
        <v>0</v>
      </c>
      <c r="AJ3151">
        <f>IF(EXACT($AE3151,AJ$1),$D3151,)</f>
        <v>0</v>
      </c>
      <c r="AK3151">
        <f>IF(EXACT($AE3151,AK$1),$D3151,)</f>
        <v>0</v>
      </c>
      <c r="AL3151">
        <f>IF(EXACT($AE3151,AL$1),$D3151,)</f>
        <v>0</v>
      </c>
    </row>
    <row r="3152" spans="1:38" x14ac:dyDescent="0.25">
      <c r="A3152" t="s">
        <v>9475</v>
      </c>
      <c r="B3152" t="s">
        <v>9476</v>
      </c>
      <c r="C3152" t="s">
        <v>27</v>
      </c>
      <c r="D3152">
        <v>27.97</v>
      </c>
      <c r="E3152" t="s">
        <v>28</v>
      </c>
      <c r="F3152" t="s">
        <v>9477</v>
      </c>
      <c r="G3152">
        <v>960</v>
      </c>
      <c r="H3152">
        <v>720</v>
      </c>
      <c r="I3152">
        <v>3</v>
      </c>
      <c r="J3152" t="s">
        <v>31</v>
      </c>
      <c r="K3152" t="s">
        <v>30</v>
      </c>
      <c r="L3152">
        <v>75</v>
      </c>
      <c r="M3152">
        <v>16</v>
      </c>
      <c r="N3152">
        <v>26</v>
      </c>
      <c r="O3152">
        <v>35</v>
      </c>
      <c r="P3152">
        <v>910</v>
      </c>
      <c r="Q3152">
        <v>50</v>
      </c>
      <c r="R3152">
        <v>250</v>
      </c>
      <c r="S3152">
        <v>110</v>
      </c>
      <c r="T3152">
        <v>173</v>
      </c>
      <c r="U3152">
        <v>15</v>
      </c>
      <c r="V3152">
        <v>200</v>
      </c>
      <c r="W3152">
        <v>6</v>
      </c>
      <c r="X3152">
        <v>25</v>
      </c>
      <c r="Y3152">
        <v>1092.2</v>
      </c>
      <c r="AA3152" t="s">
        <v>30</v>
      </c>
      <c r="AB3152" s="1">
        <v>44626</v>
      </c>
      <c r="AC3152" s="2">
        <v>0.75902777777777775</v>
      </c>
      <c r="AD3152" s="2">
        <f t="shared" si="49"/>
        <v>18.216666666666665</v>
      </c>
      <c r="AE3152" s="8">
        <f>WEEKDAY(AB3152)</f>
        <v>1</v>
      </c>
      <c r="AF3152">
        <f>IF(EXACT($AE3152,AF$1),$D3152,)</f>
        <v>27.97</v>
      </c>
      <c r="AG3152">
        <f>IF(EXACT($AE3152,AG$1),$D3152,)</f>
        <v>0</v>
      </c>
      <c r="AH3152">
        <f>IF(EXACT($AE3152,AH$1),$D3152,)</f>
        <v>0</v>
      </c>
      <c r="AI3152">
        <f>IF(EXACT($AE3152,AI$1),$D3152,)</f>
        <v>0</v>
      </c>
      <c r="AJ3152">
        <f>IF(EXACT($AE3152,AJ$1),$D3152,)</f>
        <v>0</v>
      </c>
      <c r="AK3152">
        <f>IF(EXACT($AE3152,AK$1),$D3152,)</f>
        <v>0</v>
      </c>
      <c r="AL3152">
        <f>IF(EXACT($AE3152,AL$1),$D3152,)</f>
        <v>0</v>
      </c>
    </row>
    <row r="3153" spans="1:38" x14ac:dyDescent="0.25">
      <c r="A3153" t="s">
        <v>9478</v>
      </c>
      <c r="B3153" t="s">
        <v>9479</v>
      </c>
      <c r="C3153" t="s">
        <v>27</v>
      </c>
      <c r="D3153">
        <v>25.56</v>
      </c>
      <c r="E3153" t="s">
        <v>28</v>
      </c>
      <c r="F3153" t="s">
        <v>9480</v>
      </c>
      <c r="G3153">
        <v>960</v>
      </c>
      <c r="H3153">
        <v>720</v>
      </c>
      <c r="I3153">
        <v>3</v>
      </c>
      <c r="J3153" t="s">
        <v>29</v>
      </c>
      <c r="K3153" t="s">
        <v>30</v>
      </c>
      <c r="L3153">
        <v>67</v>
      </c>
      <c r="M3153">
        <v>17</v>
      </c>
      <c r="N3153">
        <v>51</v>
      </c>
      <c r="O3153">
        <v>29</v>
      </c>
      <c r="P3153">
        <v>1479</v>
      </c>
      <c r="Q3153">
        <v>50</v>
      </c>
      <c r="R3153">
        <v>250</v>
      </c>
      <c r="S3153">
        <v>110</v>
      </c>
      <c r="T3153">
        <v>173</v>
      </c>
      <c r="U3153">
        <v>15</v>
      </c>
      <c r="V3153">
        <v>200</v>
      </c>
      <c r="W3153">
        <v>6</v>
      </c>
      <c r="X3153">
        <v>56</v>
      </c>
      <c r="Y3153">
        <v>2743.2</v>
      </c>
      <c r="AA3153" t="s">
        <v>30</v>
      </c>
      <c r="AB3153" s="1">
        <v>44626</v>
      </c>
      <c r="AC3153" s="2">
        <v>0.76193287037037039</v>
      </c>
      <c r="AD3153" s="2">
        <f t="shared" si="49"/>
        <v>18.28638888888889</v>
      </c>
      <c r="AE3153" s="8">
        <f>WEEKDAY(AB3153)</f>
        <v>1</v>
      </c>
      <c r="AF3153">
        <f>IF(EXACT($AE3153,AF$1),$D3153,)</f>
        <v>25.56</v>
      </c>
      <c r="AG3153">
        <f>IF(EXACT($AE3153,AG$1),$D3153,)</f>
        <v>0</v>
      </c>
      <c r="AH3153">
        <f>IF(EXACT($AE3153,AH$1),$D3153,)</f>
        <v>0</v>
      </c>
      <c r="AI3153">
        <f>IF(EXACT($AE3153,AI$1),$D3153,)</f>
        <v>0</v>
      </c>
      <c r="AJ3153">
        <f>IF(EXACT($AE3153,AJ$1),$D3153,)</f>
        <v>0</v>
      </c>
      <c r="AK3153">
        <f>IF(EXACT($AE3153,AK$1),$D3153,)</f>
        <v>0</v>
      </c>
      <c r="AL3153">
        <f>IF(EXACT($AE3153,AL$1),$D3153,)</f>
        <v>0</v>
      </c>
    </row>
    <row r="3154" spans="1:38" x14ac:dyDescent="0.25">
      <c r="A3154" t="s">
        <v>9481</v>
      </c>
      <c r="B3154" t="s">
        <v>9482</v>
      </c>
      <c r="C3154" t="s">
        <v>27</v>
      </c>
      <c r="D3154">
        <v>20.23</v>
      </c>
      <c r="E3154" t="s">
        <v>28</v>
      </c>
      <c r="F3154" t="s">
        <v>9483</v>
      </c>
      <c r="G3154">
        <v>960</v>
      </c>
      <c r="H3154">
        <v>720</v>
      </c>
      <c r="I3154">
        <v>3</v>
      </c>
      <c r="J3154" t="s">
        <v>29</v>
      </c>
      <c r="K3154" t="s">
        <v>30</v>
      </c>
      <c r="L3154">
        <v>96</v>
      </c>
      <c r="M3154">
        <v>27</v>
      </c>
      <c r="N3154">
        <v>31</v>
      </c>
      <c r="O3154">
        <v>20</v>
      </c>
      <c r="P3154">
        <v>620</v>
      </c>
      <c r="Q3154">
        <v>50</v>
      </c>
      <c r="R3154">
        <v>250</v>
      </c>
      <c r="S3154">
        <v>110</v>
      </c>
      <c r="T3154">
        <v>173</v>
      </c>
      <c r="U3154">
        <v>15</v>
      </c>
      <c r="V3154">
        <v>200</v>
      </c>
      <c r="W3154">
        <v>6</v>
      </c>
      <c r="X3154">
        <v>56</v>
      </c>
      <c r="Y3154">
        <v>2743.2</v>
      </c>
      <c r="AA3154" t="s">
        <v>30</v>
      </c>
      <c r="AB3154" s="1">
        <v>44626</v>
      </c>
      <c r="AC3154" s="2">
        <v>0.76228009259259266</v>
      </c>
      <c r="AD3154" s="2">
        <f t="shared" si="49"/>
        <v>18.294722222222223</v>
      </c>
      <c r="AE3154" s="8">
        <f>WEEKDAY(AB3154)</f>
        <v>1</v>
      </c>
      <c r="AF3154">
        <f>IF(EXACT($AE3154,AF$1),$D3154,)</f>
        <v>20.23</v>
      </c>
      <c r="AG3154">
        <f>IF(EXACT($AE3154,AG$1),$D3154,)</f>
        <v>0</v>
      </c>
      <c r="AH3154">
        <f>IF(EXACT($AE3154,AH$1),$D3154,)</f>
        <v>0</v>
      </c>
      <c r="AI3154">
        <f>IF(EXACT($AE3154,AI$1),$D3154,)</f>
        <v>0</v>
      </c>
      <c r="AJ3154">
        <f>IF(EXACT($AE3154,AJ$1),$D3154,)</f>
        <v>0</v>
      </c>
      <c r="AK3154">
        <f>IF(EXACT($AE3154,AK$1),$D3154,)</f>
        <v>0</v>
      </c>
      <c r="AL3154">
        <f>IF(EXACT($AE3154,AL$1),$D3154,)</f>
        <v>0</v>
      </c>
    </row>
    <row r="3155" spans="1:38" x14ac:dyDescent="0.25">
      <c r="A3155" t="s">
        <v>9484</v>
      </c>
      <c r="B3155" t="s">
        <v>9485</v>
      </c>
      <c r="C3155" t="s">
        <v>27</v>
      </c>
      <c r="D3155">
        <v>23.11</v>
      </c>
      <c r="E3155" t="s">
        <v>28</v>
      </c>
      <c r="F3155" t="s">
        <v>9486</v>
      </c>
      <c r="G3155">
        <v>960</v>
      </c>
      <c r="H3155">
        <v>720</v>
      </c>
      <c r="I3155">
        <v>3</v>
      </c>
      <c r="J3155" t="s">
        <v>31</v>
      </c>
      <c r="K3155" t="s">
        <v>30</v>
      </c>
      <c r="L3155">
        <v>90</v>
      </c>
      <c r="M3155">
        <v>19</v>
      </c>
      <c r="N3155">
        <v>63</v>
      </c>
      <c r="O3155">
        <v>33</v>
      </c>
      <c r="P3155">
        <v>2079</v>
      </c>
      <c r="Q3155">
        <v>50</v>
      </c>
      <c r="R3155">
        <v>250</v>
      </c>
      <c r="S3155">
        <v>110</v>
      </c>
      <c r="T3155">
        <v>173</v>
      </c>
      <c r="U3155">
        <v>15</v>
      </c>
      <c r="V3155">
        <v>200</v>
      </c>
      <c r="W3155">
        <v>6</v>
      </c>
      <c r="X3155">
        <v>25</v>
      </c>
      <c r="Y3155">
        <v>1092.2</v>
      </c>
      <c r="AA3155" t="s">
        <v>30</v>
      </c>
      <c r="AB3155" s="1">
        <v>44626</v>
      </c>
      <c r="AC3155" s="2">
        <v>0.76533564814814825</v>
      </c>
      <c r="AD3155" s="2">
        <f t="shared" si="49"/>
        <v>18.368055555555557</v>
      </c>
      <c r="AE3155" s="8">
        <f>WEEKDAY(AB3155)</f>
        <v>1</v>
      </c>
      <c r="AF3155">
        <f>IF(EXACT($AE3155,AF$1),$D3155,)</f>
        <v>23.11</v>
      </c>
      <c r="AG3155">
        <f>IF(EXACT($AE3155,AG$1),$D3155,)</f>
        <v>0</v>
      </c>
      <c r="AH3155">
        <f>IF(EXACT($AE3155,AH$1),$D3155,)</f>
        <v>0</v>
      </c>
      <c r="AI3155">
        <f>IF(EXACT($AE3155,AI$1),$D3155,)</f>
        <v>0</v>
      </c>
      <c r="AJ3155">
        <f>IF(EXACT($AE3155,AJ$1),$D3155,)</f>
        <v>0</v>
      </c>
      <c r="AK3155">
        <f>IF(EXACT($AE3155,AK$1),$D3155,)</f>
        <v>0</v>
      </c>
      <c r="AL3155">
        <f>IF(EXACT($AE3155,AL$1),$D3155,)</f>
        <v>0</v>
      </c>
    </row>
    <row r="3156" spans="1:38" x14ac:dyDescent="0.25">
      <c r="A3156" t="s">
        <v>9487</v>
      </c>
      <c r="B3156" t="s">
        <v>9488</v>
      </c>
      <c r="C3156" t="s">
        <v>27</v>
      </c>
      <c r="D3156">
        <v>19.46</v>
      </c>
      <c r="E3156" t="s">
        <v>28</v>
      </c>
      <c r="F3156" t="s">
        <v>9489</v>
      </c>
      <c r="G3156">
        <v>960</v>
      </c>
      <c r="H3156">
        <v>720</v>
      </c>
      <c r="I3156">
        <v>3</v>
      </c>
      <c r="J3156" t="s">
        <v>31</v>
      </c>
      <c r="K3156" t="s">
        <v>30</v>
      </c>
      <c r="L3156">
        <v>70</v>
      </c>
      <c r="M3156">
        <v>14</v>
      </c>
      <c r="N3156">
        <v>55</v>
      </c>
      <c r="O3156">
        <v>39</v>
      </c>
      <c r="P3156">
        <v>2145</v>
      </c>
      <c r="Q3156">
        <v>50</v>
      </c>
      <c r="R3156">
        <v>250</v>
      </c>
      <c r="S3156">
        <v>110</v>
      </c>
      <c r="T3156">
        <v>173</v>
      </c>
      <c r="U3156">
        <v>15</v>
      </c>
      <c r="V3156">
        <v>200</v>
      </c>
      <c r="W3156">
        <v>6</v>
      </c>
      <c r="X3156">
        <v>25</v>
      </c>
      <c r="Y3156">
        <v>1092.2</v>
      </c>
      <c r="AA3156" t="s">
        <v>30</v>
      </c>
      <c r="AB3156" s="1">
        <v>44626</v>
      </c>
      <c r="AC3156" s="2">
        <v>0.76636574074074071</v>
      </c>
      <c r="AD3156" s="2">
        <f t="shared" si="49"/>
        <v>18.392777777777777</v>
      </c>
      <c r="AE3156" s="8">
        <f>WEEKDAY(AB3156)</f>
        <v>1</v>
      </c>
      <c r="AF3156">
        <f>IF(EXACT($AE3156,AF$1),$D3156,)</f>
        <v>19.46</v>
      </c>
      <c r="AG3156">
        <f>IF(EXACT($AE3156,AG$1),$D3156,)</f>
        <v>0</v>
      </c>
      <c r="AH3156">
        <f>IF(EXACT($AE3156,AH$1),$D3156,)</f>
        <v>0</v>
      </c>
      <c r="AI3156">
        <f>IF(EXACT($AE3156,AI$1),$D3156,)</f>
        <v>0</v>
      </c>
      <c r="AJ3156">
        <f>IF(EXACT($AE3156,AJ$1),$D3156,)</f>
        <v>0</v>
      </c>
      <c r="AK3156">
        <f>IF(EXACT($AE3156,AK$1),$D3156,)</f>
        <v>0</v>
      </c>
      <c r="AL3156">
        <f>IF(EXACT($AE3156,AL$1),$D3156,)</f>
        <v>0</v>
      </c>
    </row>
    <row r="3157" spans="1:38" x14ac:dyDescent="0.25">
      <c r="A3157" t="s">
        <v>9490</v>
      </c>
      <c r="B3157" t="s">
        <v>9491</v>
      </c>
      <c r="C3157" t="s">
        <v>27</v>
      </c>
      <c r="D3157">
        <v>30.6</v>
      </c>
      <c r="E3157" t="s">
        <v>28</v>
      </c>
      <c r="F3157" t="s">
        <v>9492</v>
      </c>
      <c r="G3157">
        <v>960</v>
      </c>
      <c r="H3157">
        <v>720</v>
      </c>
      <c r="I3157">
        <v>3</v>
      </c>
      <c r="J3157" t="s">
        <v>31</v>
      </c>
      <c r="K3157" t="s">
        <v>30</v>
      </c>
      <c r="L3157">
        <v>98</v>
      </c>
      <c r="M3157">
        <v>13</v>
      </c>
      <c r="N3157">
        <v>73</v>
      </c>
      <c r="O3157">
        <v>43</v>
      </c>
      <c r="P3157">
        <v>3139</v>
      </c>
      <c r="Q3157">
        <v>50</v>
      </c>
      <c r="R3157">
        <v>250</v>
      </c>
      <c r="S3157">
        <v>110</v>
      </c>
      <c r="T3157">
        <v>173</v>
      </c>
      <c r="U3157">
        <v>15</v>
      </c>
      <c r="V3157">
        <v>200</v>
      </c>
      <c r="W3157">
        <v>6</v>
      </c>
      <c r="X3157">
        <v>25</v>
      </c>
      <c r="Y3157">
        <v>1092.2</v>
      </c>
      <c r="AA3157" t="s">
        <v>30</v>
      </c>
      <c r="AB3157" s="1">
        <v>44626</v>
      </c>
      <c r="AC3157" s="2">
        <v>0.77179398148148148</v>
      </c>
      <c r="AD3157" s="2">
        <f t="shared" si="49"/>
        <v>18.523055555555555</v>
      </c>
      <c r="AE3157" s="8">
        <f>WEEKDAY(AB3157)</f>
        <v>1</v>
      </c>
      <c r="AF3157">
        <f>IF(EXACT($AE3157,AF$1),$D3157,)</f>
        <v>30.6</v>
      </c>
      <c r="AG3157">
        <f>IF(EXACT($AE3157,AG$1),$D3157,)</f>
        <v>0</v>
      </c>
      <c r="AH3157">
        <f>IF(EXACT($AE3157,AH$1),$D3157,)</f>
        <v>0</v>
      </c>
      <c r="AI3157">
        <f>IF(EXACT($AE3157,AI$1),$D3157,)</f>
        <v>0</v>
      </c>
      <c r="AJ3157">
        <f>IF(EXACT($AE3157,AJ$1),$D3157,)</f>
        <v>0</v>
      </c>
      <c r="AK3157">
        <f>IF(EXACT($AE3157,AK$1),$D3157,)</f>
        <v>0</v>
      </c>
      <c r="AL3157">
        <f>IF(EXACT($AE3157,AL$1),$D3157,)</f>
        <v>0</v>
      </c>
    </row>
    <row r="3158" spans="1:38" x14ac:dyDescent="0.25">
      <c r="A3158" t="s">
        <v>9493</v>
      </c>
      <c r="B3158" t="s">
        <v>9494</v>
      </c>
      <c r="C3158" t="s">
        <v>27</v>
      </c>
      <c r="D3158">
        <v>19.45</v>
      </c>
      <c r="E3158" t="s">
        <v>28</v>
      </c>
      <c r="F3158" t="s">
        <v>9495</v>
      </c>
      <c r="G3158">
        <v>960</v>
      </c>
      <c r="H3158">
        <v>720</v>
      </c>
      <c r="I3158">
        <v>3</v>
      </c>
      <c r="J3158" t="s">
        <v>31</v>
      </c>
      <c r="K3158" t="s">
        <v>30</v>
      </c>
      <c r="L3158">
        <v>105</v>
      </c>
      <c r="M3158">
        <v>32</v>
      </c>
      <c r="N3158">
        <v>24</v>
      </c>
      <c r="O3158">
        <v>13</v>
      </c>
      <c r="P3158">
        <v>312</v>
      </c>
      <c r="Q3158">
        <v>50</v>
      </c>
      <c r="R3158">
        <v>250</v>
      </c>
      <c r="S3158">
        <v>110</v>
      </c>
      <c r="T3158">
        <v>173</v>
      </c>
      <c r="U3158">
        <v>15</v>
      </c>
      <c r="V3158">
        <v>200</v>
      </c>
      <c r="W3158">
        <v>6</v>
      </c>
      <c r="X3158">
        <v>25</v>
      </c>
      <c r="Y3158">
        <v>1092.2</v>
      </c>
      <c r="AA3158" t="s">
        <v>30</v>
      </c>
      <c r="AB3158" s="1">
        <v>44626</v>
      </c>
      <c r="AC3158" s="2">
        <v>0.77353009259259264</v>
      </c>
      <c r="AD3158" s="2">
        <f t="shared" si="49"/>
        <v>18.564722222222223</v>
      </c>
      <c r="AE3158" s="8">
        <f>WEEKDAY(AB3158)</f>
        <v>1</v>
      </c>
      <c r="AF3158">
        <f>IF(EXACT($AE3158,AF$1),$D3158,)</f>
        <v>19.45</v>
      </c>
      <c r="AG3158">
        <f>IF(EXACT($AE3158,AG$1),$D3158,)</f>
        <v>0</v>
      </c>
      <c r="AH3158">
        <f>IF(EXACT($AE3158,AH$1),$D3158,)</f>
        <v>0</v>
      </c>
      <c r="AI3158">
        <f>IF(EXACT($AE3158,AI$1),$D3158,)</f>
        <v>0</v>
      </c>
      <c r="AJ3158">
        <f>IF(EXACT($AE3158,AJ$1),$D3158,)</f>
        <v>0</v>
      </c>
      <c r="AK3158">
        <f>IF(EXACT($AE3158,AK$1),$D3158,)</f>
        <v>0</v>
      </c>
      <c r="AL3158">
        <f>IF(EXACT($AE3158,AL$1),$D3158,)</f>
        <v>0</v>
      </c>
    </row>
    <row r="3159" spans="1:38" x14ac:dyDescent="0.25">
      <c r="A3159" t="s">
        <v>9496</v>
      </c>
      <c r="B3159" t="s">
        <v>9497</v>
      </c>
      <c r="C3159" t="s">
        <v>27</v>
      </c>
      <c r="D3159">
        <v>29.45</v>
      </c>
      <c r="E3159" t="s">
        <v>28</v>
      </c>
      <c r="F3159" t="s">
        <v>9498</v>
      </c>
      <c r="G3159">
        <v>960</v>
      </c>
      <c r="H3159">
        <v>720</v>
      </c>
      <c r="I3159">
        <v>3</v>
      </c>
      <c r="J3159" t="s">
        <v>29</v>
      </c>
      <c r="K3159" t="s">
        <v>30</v>
      </c>
      <c r="L3159">
        <v>67</v>
      </c>
      <c r="M3159">
        <v>30</v>
      </c>
      <c r="N3159">
        <v>29</v>
      </c>
      <c r="O3159">
        <v>13</v>
      </c>
      <c r="P3159">
        <v>377</v>
      </c>
      <c r="Q3159">
        <v>50</v>
      </c>
      <c r="R3159">
        <v>250</v>
      </c>
      <c r="S3159">
        <v>110</v>
      </c>
      <c r="T3159">
        <v>173</v>
      </c>
      <c r="U3159">
        <v>15</v>
      </c>
      <c r="V3159">
        <v>200</v>
      </c>
      <c r="W3159">
        <v>6</v>
      </c>
      <c r="X3159">
        <v>56</v>
      </c>
      <c r="Y3159">
        <v>2743.2</v>
      </c>
      <c r="AA3159" t="s">
        <v>30</v>
      </c>
      <c r="AB3159" s="1">
        <v>44626</v>
      </c>
      <c r="AC3159" s="2">
        <v>0.77842592592592597</v>
      </c>
      <c r="AD3159" s="2">
        <f t="shared" si="49"/>
        <v>18.682222222222222</v>
      </c>
      <c r="AE3159" s="8">
        <f>WEEKDAY(AB3159)</f>
        <v>1</v>
      </c>
      <c r="AF3159">
        <f>IF(EXACT($AE3159,AF$1),$D3159,)</f>
        <v>29.45</v>
      </c>
      <c r="AG3159">
        <f>IF(EXACT($AE3159,AG$1),$D3159,)</f>
        <v>0</v>
      </c>
      <c r="AH3159">
        <f>IF(EXACT($AE3159,AH$1),$D3159,)</f>
        <v>0</v>
      </c>
      <c r="AI3159">
        <f>IF(EXACT($AE3159,AI$1),$D3159,)</f>
        <v>0</v>
      </c>
      <c r="AJ3159">
        <f>IF(EXACT($AE3159,AJ$1),$D3159,)</f>
        <v>0</v>
      </c>
      <c r="AK3159">
        <f>IF(EXACT($AE3159,AK$1),$D3159,)</f>
        <v>0</v>
      </c>
      <c r="AL3159">
        <f>IF(EXACT($AE3159,AL$1),$D3159,)</f>
        <v>0</v>
      </c>
    </row>
    <row r="3160" spans="1:38" x14ac:dyDescent="0.25">
      <c r="A3160" t="s">
        <v>9499</v>
      </c>
      <c r="B3160" t="s">
        <v>9500</v>
      </c>
      <c r="C3160" t="s">
        <v>27</v>
      </c>
      <c r="D3160">
        <v>22.53</v>
      </c>
      <c r="E3160" t="s">
        <v>28</v>
      </c>
      <c r="F3160" t="s">
        <v>9501</v>
      </c>
      <c r="G3160">
        <v>960</v>
      </c>
      <c r="H3160">
        <v>720</v>
      </c>
      <c r="I3160">
        <v>3</v>
      </c>
      <c r="J3160" t="s">
        <v>29</v>
      </c>
      <c r="K3160" t="s">
        <v>30</v>
      </c>
      <c r="L3160">
        <v>95</v>
      </c>
      <c r="M3160">
        <v>31</v>
      </c>
      <c r="N3160">
        <v>24</v>
      </c>
      <c r="O3160">
        <v>12</v>
      </c>
      <c r="P3160">
        <v>288</v>
      </c>
      <c r="Q3160">
        <v>50</v>
      </c>
      <c r="R3160">
        <v>250</v>
      </c>
      <c r="S3160">
        <v>110</v>
      </c>
      <c r="T3160">
        <v>173</v>
      </c>
      <c r="U3160">
        <v>15</v>
      </c>
      <c r="V3160">
        <v>200</v>
      </c>
      <c r="W3160">
        <v>6</v>
      </c>
      <c r="X3160">
        <v>56</v>
      </c>
      <c r="Y3160">
        <v>2743.2</v>
      </c>
      <c r="AA3160" t="s">
        <v>30</v>
      </c>
      <c r="AB3160" s="1">
        <v>44626</v>
      </c>
      <c r="AC3160" s="2">
        <v>0.77890046296296289</v>
      </c>
      <c r="AD3160" s="2">
        <f t="shared" si="49"/>
        <v>18.69361111111111</v>
      </c>
      <c r="AE3160" s="8">
        <f>WEEKDAY(AB3160)</f>
        <v>1</v>
      </c>
      <c r="AF3160">
        <f>IF(EXACT($AE3160,AF$1),$D3160,)</f>
        <v>22.53</v>
      </c>
      <c r="AG3160">
        <f>IF(EXACT($AE3160,AG$1),$D3160,)</f>
        <v>0</v>
      </c>
      <c r="AH3160">
        <f>IF(EXACT($AE3160,AH$1),$D3160,)</f>
        <v>0</v>
      </c>
      <c r="AI3160">
        <f>IF(EXACT($AE3160,AI$1),$D3160,)</f>
        <v>0</v>
      </c>
      <c r="AJ3160">
        <f>IF(EXACT($AE3160,AJ$1),$D3160,)</f>
        <v>0</v>
      </c>
      <c r="AK3160">
        <f>IF(EXACT($AE3160,AK$1),$D3160,)</f>
        <v>0</v>
      </c>
      <c r="AL3160">
        <f>IF(EXACT($AE3160,AL$1),$D3160,)</f>
        <v>0</v>
      </c>
    </row>
    <row r="3161" spans="1:38" x14ac:dyDescent="0.25">
      <c r="A3161" t="s">
        <v>9502</v>
      </c>
      <c r="B3161" t="s">
        <v>9503</v>
      </c>
      <c r="C3161" t="s">
        <v>27</v>
      </c>
      <c r="D3161">
        <v>32.869999999999997</v>
      </c>
      <c r="E3161" t="s">
        <v>28</v>
      </c>
      <c r="F3161" t="s">
        <v>9504</v>
      </c>
      <c r="G3161">
        <v>960</v>
      </c>
      <c r="H3161">
        <v>720</v>
      </c>
      <c r="I3161">
        <v>3</v>
      </c>
      <c r="J3161" t="s">
        <v>31</v>
      </c>
      <c r="K3161" t="s">
        <v>30</v>
      </c>
      <c r="L3161">
        <v>120</v>
      </c>
      <c r="M3161">
        <v>29</v>
      </c>
      <c r="N3161">
        <v>32</v>
      </c>
      <c r="O3161">
        <v>26</v>
      </c>
      <c r="P3161">
        <v>832</v>
      </c>
      <c r="Q3161">
        <v>50</v>
      </c>
      <c r="R3161">
        <v>250</v>
      </c>
      <c r="S3161">
        <v>110</v>
      </c>
      <c r="T3161">
        <v>173</v>
      </c>
      <c r="U3161">
        <v>15</v>
      </c>
      <c r="V3161">
        <v>200</v>
      </c>
      <c r="W3161">
        <v>6</v>
      </c>
      <c r="X3161">
        <v>25</v>
      </c>
      <c r="Y3161">
        <v>1092.2</v>
      </c>
      <c r="AA3161" t="s">
        <v>30</v>
      </c>
      <c r="AB3161" s="1">
        <v>44626</v>
      </c>
      <c r="AC3161" s="2">
        <v>0.78232638888888895</v>
      </c>
      <c r="AD3161" s="2">
        <f t="shared" si="49"/>
        <v>18.775833333333335</v>
      </c>
      <c r="AE3161" s="8">
        <f>WEEKDAY(AB3161)</f>
        <v>1</v>
      </c>
      <c r="AF3161">
        <f>IF(EXACT($AE3161,AF$1),$D3161,)</f>
        <v>32.869999999999997</v>
      </c>
      <c r="AG3161">
        <f>IF(EXACT($AE3161,AG$1),$D3161,)</f>
        <v>0</v>
      </c>
      <c r="AH3161">
        <f>IF(EXACT($AE3161,AH$1),$D3161,)</f>
        <v>0</v>
      </c>
      <c r="AI3161">
        <f>IF(EXACT($AE3161,AI$1),$D3161,)</f>
        <v>0</v>
      </c>
      <c r="AJ3161">
        <f>IF(EXACT($AE3161,AJ$1),$D3161,)</f>
        <v>0</v>
      </c>
      <c r="AK3161">
        <f>IF(EXACT($AE3161,AK$1),$D3161,)</f>
        <v>0</v>
      </c>
      <c r="AL3161">
        <f>IF(EXACT($AE3161,AL$1),$D3161,)</f>
        <v>0</v>
      </c>
    </row>
    <row r="3162" spans="1:38" x14ac:dyDescent="0.25">
      <c r="A3162" t="s">
        <v>9505</v>
      </c>
      <c r="B3162" t="s">
        <v>9506</v>
      </c>
      <c r="C3162" t="s">
        <v>27</v>
      </c>
      <c r="D3162">
        <v>21.77</v>
      </c>
      <c r="E3162" t="s">
        <v>28</v>
      </c>
      <c r="F3162" t="s">
        <v>9507</v>
      </c>
      <c r="G3162">
        <v>960</v>
      </c>
      <c r="H3162">
        <v>720</v>
      </c>
      <c r="I3162">
        <v>3</v>
      </c>
      <c r="J3162" t="s">
        <v>31</v>
      </c>
      <c r="K3162" t="s">
        <v>30</v>
      </c>
      <c r="L3162">
        <v>77</v>
      </c>
      <c r="M3162">
        <v>27</v>
      </c>
      <c r="N3162">
        <v>25</v>
      </c>
      <c r="O3162">
        <v>13</v>
      </c>
      <c r="P3162">
        <v>325</v>
      </c>
      <c r="Q3162">
        <v>50</v>
      </c>
      <c r="R3162">
        <v>250</v>
      </c>
      <c r="S3162">
        <v>110</v>
      </c>
      <c r="T3162">
        <v>173</v>
      </c>
      <c r="U3162">
        <v>15</v>
      </c>
      <c r="V3162">
        <v>200</v>
      </c>
      <c r="W3162">
        <v>6</v>
      </c>
      <c r="X3162">
        <v>25</v>
      </c>
      <c r="Y3162">
        <v>1092.2</v>
      </c>
      <c r="AA3162" t="s">
        <v>30</v>
      </c>
      <c r="AB3162" s="1">
        <v>44626</v>
      </c>
      <c r="AC3162" s="2">
        <v>0.78396990740740735</v>
      </c>
      <c r="AD3162" s="2">
        <f t="shared" si="49"/>
        <v>18.815277777777776</v>
      </c>
      <c r="AE3162" s="8">
        <f>WEEKDAY(AB3162)</f>
        <v>1</v>
      </c>
      <c r="AF3162">
        <f>IF(EXACT($AE3162,AF$1),$D3162,)</f>
        <v>21.77</v>
      </c>
      <c r="AG3162">
        <f>IF(EXACT($AE3162,AG$1),$D3162,)</f>
        <v>0</v>
      </c>
      <c r="AH3162">
        <f>IF(EXACT($AE3162,AH$1),$D3162,)</f>
        <v>0</v>
      </c>
      <c r="AI3162">
        <f>IF(EXACT($AE3162,AI$1),$D3162,)</f>
        <v>0</v>
      </c>
      <c r="AJ3162">
        <f>IF(EXACT($AE3162,AJ$1),$D3162,)</f>
        <v>0</v>
      </c>
      <c r="AK3162">
        <f>IF(EXACT($AE3162,AK$1),$D3162,)</f>
        <v>0</v>
      </c>
      <c r="AL3162">
        <f>IF(EXACT($AE3162,AL$1),$D3162,)</f>
        <v>0</v>
      </c>
    </row>
    <row r="3163" spans="1:38" x14ac:dyDescent="0.25">
      <c r="A3163" t="s">
        <v>9508</v>
      </c>
      <c r="B3163" t="s">
        <v>9509</v>
      </c>
      <c r="C3163" t="s">
        <v>27</v>
      </c>
      <c r="D3163">
        <v>20.25</v>
      </c>
      <c r="E3163" t="s">
        <v>28</v>
      </c>
      <c r="F3163" t="s">
        <v>9510</v>
      </c>
      <c r="G3163">
        <v>960</v>
      </c>
      <c r="H3163">
        <v>720</v>
      </c>
      <c r="I3163">
        <v>3</v>
      </c>
      <c r="J3163" t="s">
        <v>31</v>
      </c>
      <c r="K3163" t="s">
        <v>30</v>
      </c>
      <c r="L3163">
        <v>79</v>
      </c>
      <c r="M3163">
        <v>27</v>
      </c>
      <c r="N3163">
        <v>25</v>
      </c>
      <c r="O3163">
        <v>13</v>
      </c>
      <c r="P3163">
        <v>325</v>
      </c>
      <c r="Q3163">
        <v>50</v>
      </c>
      <c r="R3163">
        <v>250</v>
      </c>
      <c r="S3163">
        <v>110</v>
      </c>
      <c r="T3163">
        <v>173</v>
      </c>
      <c r="U3163">
        <v>15</v>
      </c>
      <c r="V3163">
        <v>200</v>
      </c>
      <c r="W3163">
        <v>6</v>
      </c>
      <c r="X3163">
        <v>25</v>
      </c>
      <c r="Y3163">
        <v>1092.2</v>
      </c>
      <c r="AA3163" t="s">
        <v>30</v>
      </c>
      <c r="AB3163" s="1">
        <v>44626</v>
      </c>
      <c r="AC3163" s="2">
        <v>0.78447916666666673</v>
      </c>
      <c r="AD3163" s="2">
        <f t="shared" si="49"/>
        <v>18.827500000000001</v>
      </c>
      <c r="AE3163" s="8">
        <f>WEEKDAY(AB3163)</f>
        <v>1</v>
      </c>
      <c r="AF3163">
        <f>IF(EXACT($AE3163,AF$1),$D3163,)</f>
        <v>20.25</v>
      </c>
      <c r="AG3163">
        <f>IF(EXACT($AE3163,AG$1),$D3163,)</f>
        <v>0</v>
      </c>
      <c r="AH3163">
        <f>IF(EXACT($AE3163,AH$1),$D3163,)</f>
        <v>0</v>
      </c>
      <c r="AI3163">
        <f>IF(EXACT($AE3163,AI$1),$D3163,)</f>
        <v>0</v>
      </c>
      <c r="AJ3163">
        <f>IF(EXACT($AE3163,AJ$1),$D3163,)</f>
        <v>0</v>
      </c>
      <c r="AK3163">
        <f>IF(EXACT($AE3163,AK$1),$D3163,)</f>
        <v>0</v>
      </c>
      <c r="AL3163">
        <f>IF(EXACT($AE3163,AL$1),$D3163,)</f>
        <v>0</v>
      </c>
    </row>
    <row r="3164" spans="1:38" x14ac:dyDescent="0.25">
      <c r="A3164" t="s">
        <v>9511</v>
      </c>
      <c r="B3164" t="s">
        <v>9512</v>
      </c>
      <c r="C3164" t="s">
        <v>27</v>
      </c>
      <c r="D3164">
        <v>17.440000000000001</v>
      </c>
      <c r="E3164" t="s">
        <v>28</v>
      </c>
      <c r="F3164" t="s">
        <v>9513</v>
      </c>
      <c r="G3164">
        <v>960</v>
      </c>
      <c r="H3164">
        <v>720</v>
      </c>
      <c r="I3164">
        <v>3</v>
      </c>
      <c r="J3164" t="s">
        <v>31</v>
      </c>
      <c r="K3164" t="s">
        <v>30</v>
      </c>
      <c r="L3164">
        <v>153</v>
      </c>
      <c r="M3164">
        <v>14</v>
      </c>
      <c r="N3164">
        <v>26</v>
      </c>
      <c r="O3164">
        <v>22</v>
      </c>
      <c r="P3164">
        <v>572</v>
      </c>
      <c r="Q3164">
        <v>50</v>
      </c>
      <c r="R3164">
        <v>250</v>
      </c>
      <c r="S3164">
        <v>110</v>
      </c>
      <c r="T3164">
        <v>173</v>
      </c>
      <c r="U3164">
        <v>15</v>
      </c>
      <c r="V3164">
        <v>200</v>
      </c>
      <c r="W3164">
        <v>6</v>
      </c>
      <c r="X3164">
        <v>25</v>
      </c>
      <c r="Y3164">
        <v>1092.2</v>
      </c>
      <c r="AA3164" t="s">
        <v>30</v>
      </c>
      <c r="AB3164" s="1">
        <v>44626</v>
      </c>
      <c r="AC3164" s="2">
        <v>0.78449074074074077</v>
      </c>
      <c r="AD3164" s="2">
        <f t="shared" si="49"/>
        <v>18.827777777777779</v>
      </c>
      <c r="AE3164" s="8">
        <f>WEEKDAY(AB3164)</f>
        <v>1</v>
      </c>
      <c r="AF3164">
        <f>IF(EXACT($AE3164,AF$1),$D3164,)</f>
        <v>17.440000000000001</v>
      </c>
      <c r="AG3164">
        <f>IF(EXACT($AE3164,AG$1),$D3164,)</f>
        <v>0</v>
      </c>
      <c r="AH3164">
        <f>IF(EXACT($AE3164,AH$1),$D3164,)</f>
        <v>0</v>
      </c>
      <c r="AI3164">
        <f>IF(EXACT($AE3164,AI$1),$D3164,)</f>
        <v>0</v>
      </c>
      <c r="AJ3164">
        <f>IF(EXACT($AE3164,AJ$1),$D3164,)</f>
        <v>0</v>
      </c>
      <c r="AK3164">
        <f>IF(EXACT($AE3164,AK$1),$D3164,)</f>
        <v>0</v>
      </c>
      <c r="AL3164">
        <f>IF(EXACT($AE3164,AL$1),$D3164,)</f>
        <v>0</v>
      </c>
    </row>
    <row r="3165" spans="1:38" x14ac:dyDescent="0.25">
      <c r="A3165" t="s">
        <v>9514</v>
      </c>
      <c r="B3165" t="s">
        <v>9515</v>
      </c>
      <c r="C3165" t="s">
        <v>27</v>
      </c>
      <c r="D3165">
        <v>17.97</v>
      </c>
      <c r="E3165" t="s">
        <v>28</v>
      </c>
      <c r="F3165" t="s">
        <v>9516</v>
      </c>
      <c r="G3165">
        <v>960</v>
      </c>
      <c r="H3165">
        <v>720</v>
      </c>
      <c r="I3165">
        <v>3</v>
      </c>
      <c r="J3165" t="s">
        <v>31</v>
      </c>
      <c r="K3165" t="s">
        <v>30</v>
      </c>
      <c r="L3165">
        <v>99</v>
      </c>
      <c r="M3165">
        <v>28</v>
      </c>
      <c r="N3165">
        <v>33</v>
      </c>
      <c r="O3165">
        <v>21</v>
      </c>
      <c r="P3165">
        <v>693</v>
      </c>
      <c r="Q3165">
        <v>50</v>
      </c>
      <c r="R3165">
        <v>250</v>
      </c>
      <c r="S3165">
        <v>110</v>
      </c>
      <c r="T3165">
        <v>173</v>
      </c>
      <c r="U3165">
        <v>15</v>
      </c>
      <c r="V3165">
        <v>200</v>
      </c>
      <c r="W3165">
        <v>6</v>
      </c>
      <c r="X3165">
        <v>25</v>
      </c>
      <c r="Y3165">
        <v>1092.2</v>
      </c>
      <c r="AA3165" t="s">
        <v>30</v>
      </c>
      <c r="AB3165" s="1">
        <v>44626</v>
      </c>
      <c r="AC3165" s="2">
        <v>0.78481481481481474</v>
      </c>
      <c r="AD3165" s="2">
        <f t="shared" si="49"/>
        <v>18.835555555555555</v>
      </c>
      <c r="AE3165" s="8">
        <f>WEEKDAY(AB3165)</f>
        <v>1</v>
      </c>
      <c r="AF3165">
        <f>IF(EXACT($AE3165,AF$1),$D3165,)</f>
        <v>17.97</v>
      </c>
      <c r="AG3165">
        <f>IF(EXACT($AE3165,AG$1),$D3165,)</f>
        <v>0</v>
      </c>
      <c r="AH3165">
        <f>IF(EXACT($AE3165,AH$1),$D3165,)</f>
        <v>0</v>
      </c>
      <c r="AI3165">
        <f>IF(EXACT($AE3165,AI$1),$D3165,)</f>
        <v>0</v>
      </c>
      <c r="AJ3165">
        <f>IF(EXACT($AE3165,AJ$1),$D3165,)</f>
        <v>0</v>
      </c>
      <c r="AK3165">
        <f>IF(EXACT($AE3165,AK$1),$D3165,)</f>
        <v>0</v>
      </c>
      <c r="AL3165">
        <f>IF(EXACT($AE3165,AL$1),$D3165,)</f>
        <v>0</v>
      </c>
    </row>
    <row r="3166" spans="1:38" x14ac:dyDescent="0.25">
      <c r="A3166" t="s">
        <v>9517</v>
      </c>
      <c r="B3166" t="s">
        <v>9518</v>
      </c>
      <c r="C3166" t="s">
        <v>27</v>
      </c>
      <c r="D3166">
        <v>23.39</v>
      </c>
      <c r="E3166" t="s">
        <v>28</v>
      </c>
      <c r="F3166" t="s">
        <v>9519</v>
      </c>
      <c r="G3166">
        <v>960</v>
      </c>
      <c r="H3166">
        <v>720</v>
      </c>
      <c r="I3166">
        <v>3</v>
      </c>
      <c r="J3166" t="s">
        <v>31</v>
      </c>
      <c r="K3166" t="s">
        <v>30</v>
      </c>
      <c r="L3166">
        <v>73</v>
      </c>
      <c r="M3166">
        <v>28</v>
      </c>
      <c r="N3166">
        <v>33</v>
      </c>
      <c r="O3166">
        <v>20</v>
      </c>
      <c r="P3166">
        <v>660</v>
      </c>
      <c r="Q3166">
        <v>50</v>
      </c>
      <c r="R3166">
        <v>250</v>
      </c>
      <c r="S3166">
        <v>110</v>
      </c>
      <c r="T3166">
        <v>173</v>
      </c>
      <c r="U3166">
        <v>15</v>
      </c>
      <c r="V3166">
        <v>200</v>
      </c>
      <c r="W3166">
        <v>6</v>
      </c>
      <c r="X3166">
        <v>25</v>
      </c>
      <c r="Y3166">
        <v>1092.2</v>
      </c>
      <c r="AA3166" t="s">
        <v>30</v>
      </c>
      <c r="AB3166" s="1">
        <v>44626</v>
      </c>
      <c r="AC3166" s="2">
        <v>0.78567129629629628</v>
      </c>
      <c r="AD3166" s="2">
        <f t="shared" si="49"/>
        <v>18.856111111111112</v>
      </c>
      <c r="AE3166" s="8">
        <f>WEEKDAY(AB3166)</f>
        <v>1</v>
      </c>
      <c r="AF3166">
        <f>IF(EXACT($AE3166,AF$1),$D3166,)</f>
        <v>23.39</v>
      </c>
      <c r="AG3166">
        <f>IF(EXACT($AE3166,AG$1),$D3166,)</f>
        <v>0</v>
      </c>
      <c r="AH3166">
        <f>IF(EXACT($AE3166,AH$1),$D3166,)</f>
        <v>0</v>
      </c>
      <c r="AI3166">
        <f>IF(EXACT($AE3166,AI$1),$D3166,)</f>
        <v>0</v>
      </c>
      <c r="AJ3166">
        <f>IF(EXACT($AE3166,AJ$1),$D3166,)</f>
        <v>0</v>
      </c>
      <c r="AK3166">
        <f>IF(EXACT($AE3166,AK$1),$D3166,)</f>
        <v>0</v>
      </c>
      <c r="AL3166">
        <f>IF(EXACT($AE3166,AL$1),$D3166,)</f>
        <v>0</v>
      </c>
    </row>
    <row r="3167" spans="1:38" x14ac:dyDescent="0.25">
      <c r="A3167" t="s">
        <v>9520</v>
      </c>
      <c r="B3167" t="s">
        <v>9521</v>
      </c>
      <c r="C3167" t="s">
        <v>27</v>
      </c>
      <c r="D3167">
        <v>24.99</v>
      </c>
      <c r="E3167" t="s">
        <v>28</v>
      </c>
      <c r="F3167" t="s">
        <v>9522</v>
      </c>
      <c r="G3167">
        <v>960</v>
      </c>
      <c r="H3167">
        <v>720</v>
      </c>
      <c r="I3167">
        <v>3</v>
      </c>
      <c r="J3167" t="s">
        <v>31</v>
      </c>
      <c r="K3167" t="s">
        <v>30</v>
      </c>
      <c r="L3167">
        <v>77</v>
      </c>
      <c r="M3167">
        <v>25</v>
      </c>
      <c r="N3167">
        <v>30</v>
      </c>
      <c r="O3167">
        <v>16</v>
      </c>
      <c r="P3167">
        <v>480</v>
      </c>
      <c r="Q3167">
        <v>50</v>
      </c>
      <c r="R3167">
        <v>250</v>
      </c>
      <c r="S3167">
        <v>110</v>
      </c>
      <c r="T3167">
        <v>173</v>
      </c>
      <c r="U3167">
        <v>15</v>
      </c>
      <c r="V3167">
        <v>200</v>
      </c>
      <c r="W3167">
        <v>6</v>
      </c>
      <c r="X3167">
        <v>25</v>
      </c>
      <c r="Y3167">
        <v>1092.2</v>
      </c>
      <c r="AA3167" t="s">
        <v>30</v>
      </c>
      <c r="AB3167" s="1">
        <v>44626</v>
      </c>
      <c r="AC3167" s="2">
        <v>0.78883101851851845</v>
      </c>
      <c r="AD3167" s="2">
        <f t="shared" si="49"/>
        <v>18.931944444444444</v>
      </c>
      <c r="AE3167" s="8">
        <f>WEEKDAY(AB3167)</f>
        <v>1</v>
      </c>
      <c r="AF3167">
        <f>IF(EXACT($AE3167,AF$1),$D3167,)</f>
        <v>24.99</v>
      </c>
      <c r="AG3167">
        <f>IF(EXACT($AE3167,AG$1),$D3167,)</f>
        <v>0</v>
      </c>
      <c r="AH3167">
        <f>IF(EXACT($AE3167,AH$1),$D3167,)</f>
        <v>0</v>
      </c>
      <c r="AI3167">
        <f>IF(EXACT($AE3167,AI$1),$D3167,)</f>
        <v>0</v>
      </c>
      <c r="AJ3167">
        <f>IF(EXACT($AE3167,AJ$1),$D3167,)</f>
        <v>0</v>
      </c>
      <c r="AK3167">
        <f>IF(EXACT($AE3167,AK$1),$D3167,)</f>
        <v>0</v>
      </c>
      <c r="AL3167">
        <f>IF(EXACT($AE3167,AL$1),$D3167,)</f>
        <v>0</v>
      </c>
    </row>
    <row r="3168" spans="1:38" x14ac:dyDescent="0.25">
      <c r="A3168" t="s">
        <v>9523</v>
      </c>
      <c r="B3168" t="s">
        <v>9524</v>
      </c>
      <c r="C3168" t="s">
        <v>27</v>
      </c>
      <c r="D3168">
        <v>40.46</v>
      </c>
      <c r="E3168" t="s">
        <v>28</v>
      </c>
      <c r="F3168" t="s">
        <v>9525</v>
      </c>
      <c r="G3168">
        <v>960</v>
      </c>
      <c r="H3168">
        <v>720</v>
      </c>
      <c r="I3168">
        <v>3</v>
      </c>
      <c r="J3168" t="s">
        <v>29</v>
      </c>
      <c r="K3168" t="s">
        <v>30</v>
      </c>
      <c r="L3168">
        <v>66</v>
      </c>
      <c r="M3168">
        <v>26</v>
      </c>
      <c r="N3168">
        <v>33</v>
      </c>
      <c r="O3168">
        <v>17</v>
      </c>
      <c r="P3168">
        <v>561</v>
      </c>
      <c r="Q3168">
        <v>50</v>
      </c>
      <c r="R3168">
        <v>250</v>
      </c>
      <c r="S3168">
        <v>110</v>
      </c>
      <c r="T3168">
        <v>173</v>
      </c>
      <c r="U3168">
        <v>15</v>
      </c>
      <c r="V3168">
        <v>200</v>
      </c>
      <c r="W3168">
        <v>6</v>
      </c>
      <c r="X3168">
        <v>56</v>
      </c>
      <c r="Y3168">
        <v>2743.2</v>
      </c>
      <c r="AA3168" t="s">
        <v>30</v>
      </c>
      <c r="AB3168" s="1">
        <v>44626</v>
      </c>
      <c r="AC3168" s="2">
        <v>0.79079861111111116</v>
      </c>
      <c r="AD3168" s="2">
        <f t="shared" si="49"/>
        <v>18.979166666666668</v>
      </c>
      <c r="AE3168" s="8">
        <f>WEEKDAY(AB3168)</f>
        <v>1</v>
      </c>
      <c r="AF3168">
        <f>IF(EXACT($AE3168,AF$1),$D3168,)</f>
        <v>40.46</v>
      </c>
      <c r="AG3168">
        <f>IF(EXACT($AE3168,AG$1),$D3168,)</f>
        <v>0</v>
      </c>
      <c r="AH3168">
        <f>IF(EXACT($AE3168,AH$1),$D3168,)</f>
        <v>0</v>
      </c>
      <c r="AI3168">
        <f>IF(EXACT($AE3168,AI$1),$D3168,)</f>
        <v>0</v>
      </c>
      <c r="AJ3168">
        <f>IF(EXACT($AE3168,AJ$1),$D3168,)</f>
        <v>0</v>
      </c>
      <c r="AK3168">
        <f>IF(EXACT($AE3168,AK$1),$D3168,)</f>
        <v>0</v>
      </c>
      <c r="AL3168">
        <f>IF(EXACT($AE3168,AL$1),$D3168,)</f>
        <v>0</v>
      </c>
    </row>
    <row r="3169" spans="1:38" x14ac:dyDescent="0.25">
      <c r="A3169" t="s">
        <v>9526</v>
      </c>
      <c r="B3169" t="s">
        <v>9527</v>
      </c>
      <c r="C3169" t="s">
        <v>27</v>
      </c>
      <c r="D3169">
        <v>17.03</v>
      </c>
      <c r="E3169" t="s">
        <v>28</v>
      </c>
      <c r="F3169" t="s">
        <v>9528</v>
      </c>
      <c r="G3169">
        <v>960</v>
      </c>
      <c r="H3169">
        <v>720</v>
      </c>
      <c r="I3169">
        <v>3</v>
      </c>
      <c r="J3169" t="s">
        <v>29</v>
      </c>
      <c r="K3169" t="s">
        <v>30</v>
      </c>
      <c r="L3169">
        <v>106</v>
      </c>
      <c r="M3169">
        <v>25</v>
      </c>
      <c r="N3169">
        <v>25</v>
      </c>
      <c r="O3169">
        <v>16</v>
      </c>
      <c r="P3169">
        <v>400</v>
      </c>
      <c r="Q3169">
        <v>50</v>
      </c>
      <c r="R3169">
        <v>250</v>
      </c>
      <c r="S3169">
        <v>110</v>
      </c>
      <c r="T3169">
        <v>173</v>
      </c>
      <c r="U3169">
        <v>15</v>
      </c>
      <c r="V3169">
        <v>200</v>
      </c>
      <c r="W3169">
        <v>6</v>
      </c>
      <c r="X3169">
        <v>56</v>
      </c>
      <c r="Y3169">
        <v>2743.2</v>
      </c>
      <c r="AA3169" t="s">
        <v>30</v>
      </c>
      <c r="AB3169" s="1">
        <v>44626</v>
      </c>
      <c r="AC3169" s="2">
        <v>0.79302083333333329</v>
      </c>
      <c r="AD3169" s="2">
        <f t="shared" si="49"/>
        <v>19.032499999999999</v>
      </c>
      <c r="AE3169" s="8">
        <f>WEEKDAY(AB3169)</f>
        <v>1</v>
      </c>
      <c r="AF3169">
        <f>IF(EXACT($AE3169,AF$1),$D3169,)</f>
        <v>17.03</v>
      </c>
      <c r="AG3169">
        <f>IF(EXACT($AE3169,AG$1),$D3169,)</f>
        <v>0</v>
      </c>
      <c r="AH3169">
        <f>IF(EXACT($AE3169,AH$1),$D3169,)</f>
        <v>0</v>
      </c>
      <c r="AI3169">
        <f>IF(EXACT($AE3169,AI$1),$D3169,)</f>
        <v>0</v>
      </c>
      <c r="AJ3169">
        <f>IF(EXACT($AE3169,AJ$1),$D3169,)</f>
        <v>0</v>
      </c>
      <c r="AK3169">
        <f>IF(EXACT($AE3169,AK$1),$D3169,)</f>
        <v>0</v>
      </c>
      <c r="AL3169">
        <f>IF(EXACT($AE3169,AL$1),$D3169,)</f>
        <v>0</v>
      </c>
    </row>
    <row r="3170" spans="1:38" x14ac:dyDescent="0.25">
      <c r="A3170" t="s">
        <v>9529</v>
      </c>
      <c r="B3170" t="s">
        <v>9530</v>
      </c>
      <c r="C3170" t="s">
        <v>27</v>
      </c>
      <c r="D3170">
        <v>23.66</v>
      </c>
      <c r="E3170" t="s">
        <v>28</v>
      </c>
      <c r="F3170" t="s">
        <v>9531</v>
      </c>
      <c r="G3170">
        <v>960</v>
      </c>
      <c r="H3170">
        <v>720</v>
      </c>
      <c r="I3170">
        <v>3</v>
      </c>
      <c r="J3170" t="s">
        <v>29</v>
      </c>
      <c r="K3170" t="s">
        <v>30</v>
      </c>
      <c r="L3170">
        <v>46</v>
      </c>
      <c r="M3170">
        <v>24</v>
      </c>
      <c r="N3170">
        <v>31</v>
      </c>
      <c r="O3170">
        <v>22</v>
      </c>
      <c r="P3170">
        <v>682</v>
      </c>
      <c r="Q3170">
        <v>50</v>
      </c>
      <c r="R3170">
        <v>250</v>
      </c>
      <c r="S3170">
        <v>110</v>
      </c>
      <c r="T3170">
        <v>173</v>
      </c>
      <c r="U3170">
        <v>15</v>
      </c>
      <c r="V3170">
        <v>200</v>
      </c>
      <c r="W3170">
        <v>6</v>
      </c>
      <c r="X3170">
        <v>56</v>
      </c>
      <c r="Y3170">
        <v>2743.2</v>
      </c>
      <c r="AA3170" t="s">
        <v>30</v>
      </c>
      <c r="AB3170" s="1">
        <v>44626</v>
      </c>
      <c r="AC3170" s="2">
        <v>0.79303240740740744</v>
      </c>
      <c r="AD3170" s="2">
        <f t="shared" si="49"/>
        <v>19.032777777777778</v>
      </c>
      <c r="AE3170" s="8">
        <f>WEEKDAY(AB3170)</f>
        <v>1</v>
      </c>
      <c r="AF3170">
        <f>IF(EXACT($AE3170,AF$1),$D3170,)</f>
        <v>23.66</v>
      </c>
      <c r="AG3170">
        <f>IF(EXACT($AE3170,AG$1),$D3170,)</f>
        <v>0</v>
      </c>
      <c r="AH3170">
        <f>IF(EXACT($AE3170,AH$1),$D3170,)</f>
        <v>0</v>
      </c>
      <c r="AI3170">
        <f>IF(EXACT($AE3170,AI$1),$D3170,)</f>
        <v>0</v>
      </c>
      <c r="AJ3170">
        <f>IF(EXACT($AE3170,AJ$1),$D3170,)</f>
        <v>0</v>
      </c>
      <c r="AK3170">
        <f>IF(EXACT($AE3170,AK$1),$D3170,)</f>
        <v>0</v>
      </c>
      <c r="AL3170">
        <f>IF(EXACT($AE3170,AL$1),$D3170,)</f>
        <v>0</v>
      </c>
    </row>
    <row r="3171" spans="1:38" x14ac:dyDescent="0.25">
      <c r="A3171" t="s">
        <v>9532</v>
      </c>
      <c r="B3171" t="s">
        <v>9533</v>
      </c>
      <c r="C3171" t="s">
        <v>27</v>
      </c>
      <c r="D3171">
        <v>27.1</v>
      </c>
      <c r="E3171" t="s">
        <v>28</v>
      </c>
      <c r="F3171" t="s">
        <v>9534</v>
      </c>
      <c r="G3171">
        <v>960</v>
      </c>
      <c r="H3171">
        <v>720</v>
      </c>
      <c r="I3171">
        <v>3</v>
      </c>
      <c r="J3171" t="s">
        <v>29</v>
      </c>
      <c r="K3171" t="s">
        <v>30</v>
      </c>
      <c r="L3171">
        <v>99</v>
      </c>
      <c r="M3171">
        <v>32</v>
      </c>
      <c r="N3171">
        <v>25</v>
      </c>
      <c r="O3171">
        <v>11</v>
      </c>
      <c r="P3171">
        <v>275</v>
      </c>
      <c r="Q3171">
        <v>50</v>
      </c>
      <c r="R3171">
        <v>250</v>
      </c>
      <c r="S3171">
        <v>110</v>
      </c>
      <c r="T3171">
        <v>173</v>
      </c>
      <c r="U3171">
        <v>15</v>
      </c>
      <c r="V3171">
        <v>200</v>
      </c>
      <c r="W3171">
        <v>6</v>
      </c>
      <c r="X3171">
        <v>56</v>
      </c>
      <c r="Y3171">
        <v>2743.2</v>
      </c>
      <c r="AA3171" t="s">
        <v>30</v>
      </c>
      <c r="AB3171" s="1">
        <v>44626</v>
      </c>
      <c r="AC3171" s="2">
        <v>0.79343750000000002</v>
      </c>
      <c r="AD3171" s="2">
        <f t="shared" si="49"/>
        <v>19.0425</v>
      </c>
      <c r="AE3171" s="8">
        <f>WEEKDAY(AB3171)</f>
        <v>1</v>
      </c>
      <c r="AF3171">
        <f>IF(EXACT($AE3171,AF$1),$D3171,)</f>
        <v>27.1</v>
      </c>
      <c r="AG3171">
        <f>IF(EXACT($AE3171,AG$1),$D3171,)</f>
        <v>0</v>
      </c>
      <c r="AH3171">
        <f>IF(EXACT($AE3171,AH$1),$D3171,)</f>
        <v>0</v>
      </c>
      <c r="AI3171">
        <f>IF(EXACT($AE3171,AI$1),$D3171,)</f>
        <v>0</v>
      </c>
      <c r="AJ3171">
        <f>IF(EXACT($AE3171,AJ$1),$D3171,)</f>
        <v>0</v>
      </c>
      <c r="AK3171">
        <f>IF(EXACT($AE3171,AK$1),$D3171,)</f>
        <v>0</v>
      </c>
      <c r="AL3171">
        <f>IF(EXACT($AE3171,AL$1),$D3171,)</f>
        <v>0</v>
      </c>
    </row>
    <row r="3172" spans="1:38" x14ac:dyDescent="0.25">
      <c r="A3172" t="s">
        <v>9535</v>
      </c>
      <c r="B3172" t="s">
        <v>9536</v>
      </c>
      <c r="C3172" t="s">
        <v>27</v>
      </c>
      <c r="D3172">
        <v>31.59</v>
      </c>
      <c r="E3172" t="s">
        <v>28</v>
      </c>
      <c r="F3172" t="s">
        <v>9537</v>
      </c>
      <c r="G3172">
        <v>960</v>
      </c>
      <c r="H3172">
        <v>720</v>
      </c>
      <c r="I3172">
        <v>3</v>
      </c>
      <c r="J3172" t="s">
        <v>29</v>
      </c>
      <c r="K3172" t="s">
        <v>30</v>
      </c>
      <c r="L3172">
        <v>120</v>
      </c>
      <c r="M3172">
        <v>20</v>
      </c>
      <c r="N3172">
        <v>31</v>
      </c>
      <c r="O3172">
        <v>16</v>
      </c>
      <c r="P3172">
        <v>496</v>
      </c>
      <c r="Q3172">
        <v>50</v>
      </c>
      <c r="R3172">
        <v>250</v>
      </c>
      <c r="S3172">
        <v>110</v>
      </c>
      <c r="T3172">
        <v>173</v>
      </c>
      <c r="U3172">
        <v>15</v>
      </c>
      <c r="V3172">
        <v>200</v>
      </c>
      <c r="W3172">
        <v>6</v>
      </c>
      <c r="X3172">
        <v>56</v>
      </c>
      <c r="Y3172">
        <v>2743.2</v>
      </c>
      <c r="AA3172" t="s">
        <v>30</v>
      </c>
      <c r="AB3172" s="1">
        <v>44626</v>
      </c>
      <c r="AC3172" s="2">
        <v>0.79482638888888879</v>
      </c>
      <c r="AD3172" s="2">
        <f t="shared" si="49"/>
        <v>19.075833333333332</v>
      </c>
      <c r="AE3172" s="8">
        <f>WEEKDAY(AB3172)</f>
        <v>1</v>
      </c>
      <c r="AF3172">
        <f>IF(EXACT($AE3172,AF$1),$D3172,)</f>
        <v>31.59</v>
      </c>
      <c r="AG3172">
        <f>IF(EXACT($AE3172,AG$1),$D3172,)</f>
        <v>0</v>
      </c>
      <c r="AH3172">
        <f>IF(EXACT($AE3172,AH$1),$D3172,)</f>
        <v>0</v>
      </c>
      <c r="AI3172">
        <f>IF(EXACT($AE3172,AI$1),$D3172,)</f>
        <v>0</v>
      </c>
      <c r="AJ3172">
        <f>IF(EXACT($AE3172,AJ$1),$D3172,)</f>
        <v>0</v>
      </c>
      <c r="AK3172">
        <f>IF(EXACT($AE3172,AK$1),$D3172,)</f>
        <v>0</v>
      </c>
      <c r="AL3172">
        <f>IF(EXACT($AE3172,AL$1),$D3172,)</f>
        <v>0</v>
      </c>
    </row>
    <row r="3173" spans="1:38" x14ac:dyDescent="0.25">
      <c r="A3173" t="s">
        <v>9538</v>
      </c>
      <c r="B3173" t="s">
        <v>9539</v>
      </c>
      <c r="C3173" t="s">
        <v>27</v>
      </c>
      <c r="D3173">
        <v>16.07</v>
      </c>
      <c r="E3173" t="s">
        <v>28</v>
      </c>
      <c r="F3173" t="s">
        <v>9540</v>
      </c>
      <c r="G3173">
        <v>960</v>
      </c>
      <c r="H3173">
        <v>720</v>
      </c>
      <c r="I3173">
        <v>3</v>
      </c>
      <c r="J3173" t="s">
        <v>29</v>
      </c>
      <c r="K3173" t="s">
        <v>30</v>
      </c>
      <c r="L3173">
        <v>116</v>
      </c>
      <c r="M3173">
        <v>27</v>
      </c>
      <c r="N3173">
        <v>24</v>
      </c>
      <c r="O3173">
        <v>18</v>
      </c>
      <c r="P3173">
        <v>432</v>
      </c>
      <c r="Q3173">
        <v>50</v>
      </c>
      <c r="R3173">
        <v>250</v>
      </c>
      <c r="S3173">
        <v>110</v>
      </c>
      <c r="T3173">
        <v>173</v>
      </c>
      <c r="U3173">
        <v>15</v>
      </c>
      <c r="V3173">
        <v>200</v>
      </c>
      <c r="W3173">
        <v>6</v>
      </c>
      <c r="X3173">
        <v>56</v>
      </c>
      <c r="Y3173">
        <v>2743.2</v>
      </c>
      <c r="AA3173" t="s">
        <v>30</v>
      </c>
      <c r="AB3173" s="1">
        <v>44626</v>
      </c>
      <c r="AC3173" s="2">
        <v>0.79743055555555553</v>
      </c>
      <c r="AD3173" s="2">
        <f t="shared" si="49"/>
        <v>19.138333333333332</v>
      </c>
      <c r="AE3173" s="8">
        <f>WEEKDAY(AB3173)</f>
        <v>1</v>
      </c>
      <c r="AF3173">
        <f>IF(EXACT($AE3173,AF$1),$D3173,)</f>
        <v>16.07</v>
      </c>
      <c r="AG3173">
        <f>IF(EXACT($AE3173,AG$1),$D3173,)</f>
        <v>0</v>
      </c>
      <c r="AH3173">
        <f>IF(EXACT($AE3173,AH$1),$D3173,)</f>
        <v>0</v>
      </c>
      <c r="AI3173">
        <f>IF(EXACT($AE3173,AI$1),$D3173,)</f>
        <v>0</v>
      </c>
      <c r="AJ3173">
        <f>IF(EXACT($AE3173,AJ$1),$D3173,)</f>
        <v>0</v>
      </c>
      <c r="AK3173">
        <f>IF(EXACT($AE3173,AK$1),$D3173,)</f>
        <v>0</v>
      </c>
      <c r="AL3173">
        <f>IF(EXACT($AE3173,AL$1),$D3173,)</f>
        <v>0</v>
      </c>
    </row>
    <row r="3174" spans="1:38" x14ac:dyDescent="0.25">
      <c r="A3174" t="s">
        <v>9541</v>
      </c>
      <c r="B3174" t="s">
        <v>9542</v>
      </c>
      <c r="C3174" t="s">
        <v>27</v>
      </c>
      <c r="D3174">
        <v>18.82</v>
      </c>
      <c r="E3174" t="s">
        <v>28</v>
      </c>
      <c r="F3174" t="s">
        <v>9543</v>
      </c>
      <c r="G3174">
        <v>960</v>
      </c>
      <c r="H3174">
        <v>720</v>
      </c>
      <c r="I3174">
        <v>3</v>
      </c>
      <c r="J3174" t="s">
        <v>29</v>
      </c>
      <c r="K3174" t="s">
        <v>30</v>
      </c>
      <c r="L3174">
        <v>108</v>
      </c>
      <c r="M3174">
        <v>26</v>
      </c>
      <c r="N3174">
        <v>25</v>
      </c>
      <c r="O3174">
        <v>15</v>
      </c>
      <c r="P3174">
        <v>375</v>
      </c>
      <c r="Q3174">
        <v>50</v>
      </c>
      <c r="R3174">
        <v>250</v>
      </c>
      <c r="S3174">
        <v>110</v>
      </c>
      <c r="T3174">
        <v>173</v>
      </c>
      <c r="U3174">
        <v>15</v>
      </c>
      <c r="V3174">
        <v>200</v>
      </c>
      <c r="W3174">
        <v>6</v>
      </c>
      <c r="X3174">
        <v>56</v>
      </c>
      <c r="Y3174">
        <v>2743.2</v>
      </c>
      <c r="AA3174" t="s">
        <v>30</v>
      </c>
      <c r="AB3174" s="1">
        <v>44626</v>
      </c>
      <c r="AC3174" s="2">
        <v>0.7984837962962964</v>
      </c>
      <c r="AD3174" s="2">
        <f t="shared" si="49"/>
        <v>19.163611111111113</v>
      </c>
      <c r="AE3174" s="8">
        <f>WEEKDAY(AB3174)</f>
        <v>1</v>
      </c>
      <c r="AF3174">
        <f>IF(EXACT($AE3174,AF$1),$D3174,)</f>
        <v>18.82</v>
      </c>
      <c r="AG3174">
        <f>IF(EXACT($AE3174,AG$1),$D3174,)</f>
        <v>0</v>
      </c>
      <c r="AH3174">
        <f>IF(EXACT($AE3174,AH$1),$D3174,)</f>
        <v>0</v>
      </c>
      <c r="AI3174">
        <f>IF(EXACT($AE3174,AI$1),$D3174,)</f>
        <v>0</v>
      </c>
      <c r="AJ3174">
        <f>IF(EXACT($AE3174,AJ$1),$D3174,)</f>
        <v>0</v>
      </c>
      <c r="AK3174">
        <f>IF(EXACT($AE3174,AK$1),$D3174,)</f>
        <v>0</v>
      </c>
      <c r="AL3174">
        <f>IF(EXACT($AE3174,AL$1),$D3174,)</f>
        <v>0</v>
      </c>
    </row>
    <row r="3175" spans="1:38" x14ac:dyDescent="0.25">
      <c r="A3175" t="s">
        <v>9544</v>
      </c>
      <c r="B3175" t="s">
        <v>9545</v>
      </c>
      <c r="C3175" t="s">
        <v>27</v>
      </c>
      <c r="D3175">
        <v>24.13</v>
      </c>
      <c r="E3175" t="s">
        <v>28</v>
      </c>
      <c r="F3175" t="s">
        <v>9546</v>
      </c>
      <c r="G3175">
        <v>960</v>
      </c>
      <c r="H3175">
        <v>720</v>
      </c>
      <c r="I3175">
        <v>3</v>
      </c>
      <c r="J3175" t="s">
        <v>29</v>
      </c>
      <c r="K3175" t="s">
        <v>30</v>
      </c>
      <c r="L3175">
        <v>96</v>
      </c>
      <c r="M3175">
        <v>26</v>
      </c>
      <c r="N3175">
        <v>29</v>
      </c>
      <c r="O3175">
        <v>13</v>
      </c>
      <c r="P3175">
        <v>377</v>
      </c>
      <c r="Q3175">
        <v>50</v>
      </c>
      <c r="R3175">
        <v>250</v>
      </c>
      <c r="S3175">
        <v>110</v>
      </c>
      <c r="T3175">
        <v>173</v>
      </c>
      <c r="U3175">
        <v>15</v>
      </c>
      <c r="V3175">
        <v>200</v>
      </c>
      <c r="W3175">
        <v>6</v>
      </c>
      <c r="X3175">
        <v>56</v>
      </c>
      <c r="Y3175">
        <v>2743.2</v>
      </c>
      <c r="AA3175" t="s">
        <v>30</v>
      </c>
      <c r="AB3175" s="1">
        <v>44626</v>
      </c>
      <c r="AC3175" s="2">
        <v>0.8087037037037037</v>
      </c>
      <c r="AD3175" s="2">
        <f t="shared" si="49"/>
        <v>19.408888888888889</v>
      </c>
      <c r="AE3175" s="8">
        <f>WEEKDAY(AB3175)</f>
        <v>1</v>
      </c>
      <c r="AF3175">
        <f>IF(EXACT($AE3175,AF$1),$D3175,)</f>
        <v>24.13</v>
      </c>
      <c r="AG3175">
        <f>IF(EXACT($AE3175,AG$1),$D3175,)</f>
        <v>0</v>
      </c>
      <c r="AH3175">
        <f>IF(EXACT($AE3175,AH$1),$D3175,)</f>
        <v>0</v>
      </c>
      <c r="AI3175">
        <f>IF(EXACT($AE3175,AI$1),$D3175,)</f>
        <v>0</v>
      </c>
      <c r="AJ3175">
        <f>IF(EXACT($AE3175,AJ$1),$D3175,)</f>
        <v>0</v>
      </c>
      <c r="AK3175">
        <f>IF(EXACT($AE3175,AK$1),$D3175,)</f>
        <v>0</v>
      </c>
      <c r="AL3175">
        <f>IF(EXACT($AE3175,AL$1),$D3175,)</f>
        <v>0</v>
      </c>
    </row>
    <row r="3176" spans="1:38" x14ac:dyDescent="0.25">
      <c r="A3176" t="s">
        <v>9547</v>
      </c>
      <c r="B3176" t="s">
        <v>9548</v>
      </c>
      <c r="C3176" t="s">
        <v>27</v>
      </c>
      <c r="D3176">
        <v>33.4</v>
      </c>
      <c r="E3176" t="s">
        <v>28</v>
      </c>
      <c r="F3176" t="s">
        <v>9549</v>
      </c>
      <c r="G3176">
        <v>960</v>
      </c>
      <c r="H3176">
        <v>720</v>
      </c>
      <c r="I3176">
        <v>3</v>
      </c>
      <c r="J3176" t="s">
        <v>31</v>
      </c>
      <c r="K3176" t="s">
        <v>30</v>
      </c>
      <c r="L3176">
        <v>96</v>
      </c>
      <c r="M3176">
        <v>29</v>
      </c>
      <c r="N3176">
        <v>35</v>
      </c>
      <c r="O3176">
        <v>17</v>
      </c>
      <c r="P3176">
        <v>595</v>
      </c>
      <c r="Q3176">
        <v>50</v>
      </c>
      <c r="R3176">
        <v>250</v>
      </c>
      <c r="S3176">
        <v>110</v>
      </c>
      <c r="T3176">
        <v>173</v>
      </c>
      <c r="U3176">
        <v>15</v>
      </c>
      <c r="V3176">
        <v>200</v>
      </c>
      <c r="W3176">
        <v>6</v>
      </c>
      <c r="X3176">
        <v>25</v>
      </c>
      <c r="Y3176">
        <v>1092.2</v>
      </c>
      <c r="AA3176" t="s">
        <v>30</v>
      </c>
      <c r="AB3176" s="1">
        <v>44626</v>
      </c>
      <c r="AC3176" s="2">
        <v>0.81516203703703705</v>
      </c>
      <c r="AD3176" s="2">
        <f t="shared" si="49"/>
        <v>19.56388888888889</v>
      </c>
      <c r="AE3176" s="8">
        <f>WEEKDAY(AB3176)</f>
        <v>1</v>
      </c>
      <c r="AF3176">
        <f>IF(EXACT($AE3176,AF$1),$D3176,)</f>
        <v>33.4</v>
      </c>
      <c r="AG3176">
        <f>IF(EXACT($AE3176,AG$1),$D3176,)</f>
        <v>0</v>
      </c>
      <c r="AH3176">
        <f>IF(EXACT($AE3176,AH$1),$D3176,)</f>
        <v>0</v>
      </c>
      <c r="AI3176">
        <f>IF(EXACT($AE3176,AI$1),$D3176,)</f>
        <v>0</v>
      </c>
      <c r="AJ3176">
        <f>IF(EXACT($AE3176,AJ$1),$D3176,)</f>
        <v>0</v>
      </c>
      <c r="AK3176">
        <f>IF(EXACT($AE3176,AK$1),$D3176,)</f>
        <v>0</v>
      </c>
      <c r="AL3176">
        <f>IF(EXACT($AE3176,AL$1),$D3176,)</f>
        <v>0</v>
      </c>
    </row>
    <row r="3177" spans="1:38" x14ac:dyDescent="0.25">
      <c r="A3177" t="s">
        <v>9550</v>
      </c>
      <c r="B3177" t="s">
        <v>9551</v>
      </c>
      <c r="C3177" t="s">
        <v>27</v>
      </c>
      <c r="D3177">
        <v>25.42</v>
      </c>
      <c r="E3177" t="s">
        <v>28</v>
      </c>
      <c r="F3177" t="s">
        <v>9552</v>
      </c>
      <c r="G3177">
        <v>960</v>
      </c>
      <c r="H3177">
        <v>720</v>
      </c>
      <c r="I3177">
        <v>3</v>
      </c>
      <c r="J3177" t="s">
        <v>31</v>
      </c>
      <c r="K3177" t="s">
        <v>30</v>
      </c>
      <c r="L3177">
        <v>85</v>
      </c>
      <c r="M3177">
        <v>27</v>
      </c>
      <c r="N3177">
        <v>31</v>
      </c>
      <c r="O3177">
        <v>16</v>
      </c>
      <c r="P3177">
        <v>496</v>
      </c>
      <c r="Q3177">
        <v>50</v>
      </c>
      <c r="R3177">
        <v>250</v>
      </c>
      <c r="S3177">
        <v>110</v>
      </c>
      <c r="T3177">
        <v>173</v>
      </c>
      <c r="U3177">
        <v>15</v>
      </c>
      <c r="V3177">
        <v>200</v>
      </c>
      <c r="W3177">
        <v>6</v>
      </c>
      <c r="X3177">
        <v>25</v>
      </c>
      <c r="Y3177">
        <v>1092.2</v>
      </c>
      <c r="AA3177" t="s">
        <v>30</v>
      </c>
      <c r="AB3177" s="1">
        <v>44626</v>
      </c>
      <c r="AC3177" s="2">
        <v>0.81519675925925927</v>
      </c>
      <c r="AD3177" s="2">
        <f t="shared" si="49"/>
        <v>19.564722222222223</v>
      </c>
      <c r="AE3177" s="8">
        <f>WEEKDAY(AB3177)</f>
        <v>1</v>
      </c>
      <c r="AF3177">
        <f>IF(EXACT($AE3177,AF$1),$D3177,)</f>
        <v>25.42</v>
      </c>
      <c r="AG3177">
        <f>IF(EXACT($AE3177,AG$1),$D3177,)</f>
        <v>0</v>
      </c>
      <c r="AH3177">
        <f>IF(EXACT($AE3177,AH$1),$D3177,)</f>
        <v>0</v>
      </c>
      <c r="AI3177">
        <f>IF(EXACT($AE3177,AI$1),$D3177,)</f>
        <v>0</v>
      </c>
      <c r="AJ3177">
        <f>IF(EXACT($AE3177,AJ$1),$D3177,)</f>
        <v>0</v>
      </c>
      <c r="AK3177">
        <f>IF(EXACT($AE3177,AK$1),$D3177,)</f>
        <v>0</v>
      </c>
      <c r="AL3177">
        <f>IF(EXACT($AE3177,AL$1),$D3177,)</f>
        <v>0</v>
      </c>
    </row>
    <row r="3178" spans="1:38" x14ac:dyDescent="0.25">
      <c r="A3178" t="s">
        <v>9553</v>
      </c>
      <c r="B3178" t="s">
        <v>9554</v>
      </c>
      <c r="C3178" t="s">
        <v>27</v>
      </c>
      <c r="D3178">
        <v>25.28</v>
      </c>
      <c r="E3178" t="s">
        <v>28</v>
      </c>
      <c r="F3178" t="s">
        <v>9555</v>
      </c>
      <c r="G3178">
        <v>960</v>
      </c>
      <c r="H3178">
        <v>720</v>
      </c>
      <c r="I3178">
        <v>3</v>
      </c>
      <c r="J3178" t="s">
        <v>31</v>
      </c>
      <c r="K3178" t="s">
        <v>30</v>
      </c>
      <c r="L3178">
        <v>94</v>
      </c>
      <c r="M3178">
        <v>24</v>
      </c>
      <c r="N3178">
        <v>31</v>
      </c>
      <c r="O3178">
        <v>18</v>
      </c>
      <c r="P3178">
        <v>558</v>
      </c>
      <c r="Q3178">
        <v>50</v>
      </c>
      <c r="R3178">
        <v>250</v>
      </c>
      <c r="S3178">
        <v>110</v>
      </c>
      <c r="T3178">
        <v>173</v>
      </c>
      <c r="U3178">
        <v>15</v>
      </c>
      <c r="V3178">
        <v>200</v>
      </c>
      <c r="W3178">
        <v>6</v>
      </c>
      <c r="X3178">
        <v>25</v>
      </c>
      <c r="Y3178">
        <v>1092.2</v>
      </c>
      <c r="AA3178" t="s">
        <v>30</v>
      </c>
      <c r="AB3178" s="1">
        <v>44626</v>
      </c>
      <c r="AC3178" s="2">
        <v>0.81745370370370374</v>
      </c>
      <c r="AD3178" s="2">
        <f t="shared" si="49"/>
        <v>19.61888888888889</v>
      </c>
      <c r="AE3178" s="8">
        <f>WEEKDAY(AB3178)</f>
        <v>1</v>
      </c>
      <c r="AF3178">
        <f>IF(EXACT($AE3178,AF$1),$D3178,)</f>
        <v>25.28</v>
      </c>
      <c r="AG3178">
        <f>IF(EXACT($AE3178,AG$1),$D3178,)</f>
        <v>0</v>
      </c>
      <c r="AH3178">
        <f>IF(EXACT($AE3178,AH$1),$D3178,)</f>
        <v>0</v>
      </c>
      <c r="AI3178">
        <f>IF(EXACT($AE3178,AI$1),$D3178,)</f>
        <v>0</v>
      </c>
      <c r="AJ3178">
        <f>IF(EXACT($AE3178,AJ$1),$D3178,)</f>
        <v>0</v>
      </c>
      <c r="AK3178">
        <f>IF(EXACT($AE3178,AK$1),$D3178,)</f>
        <v>0</v>
      </c>
      <c r="AL3178">
        <f>IF(EXACT($AE3178,AL$1),$D3178,)</f>
        <v>0</v>
      </c>
    </row>
    <row r="3179" spans="1:38" x14ac:dyDescent="0.25">
      <c r="A3179" t="s">
        <v>9556</v>
      </c>
      <c r="B3179" t="s">
        <v>9557</v>
      </c>
      <c r="C3179" t="s">
        <v>27</v>
      </c>
      <c r="D3179">
        <v>32.39</v>
      </c>
      <c r="E3179" t="s">
        <v>28</v>
      </c>
      <c r="F3179" t="s">
        <v>9558</v>
      </c>
      <c r="G3179">
        <v>960</v>
      </c>
      <c r="H3179">
        <v>720</v>
      </c>
      <c r="I3179">
        <v>3</v>
      </c>
      <c r="J3179" t="s">
        <v>31</v>
      </c>
      <c r="K3179" t="s">
        <v>30</v>
      </c>
      <c r="L3179">
        <v>102</v>
      </c>
      <c r="M3179">
        <v>26</v>
      </c>
      <c r="N3179">
        <v>38</v>
      </c>
      <c r="O3179">
        <v>18</v>
      </c>
      <c r="P3179">
        <v>684</v>
      </c>
      <c r="Q3179">
        <v>50</v>
      </c>
      <c r="R3179">
        <v>250</v>
      </c>
      <c r="S3179">
        <v>110</v>
      </c>
      <c r="T3179">
        <v>173</v>
      </c>
      <c r="U3179">
        <v>15</v>
      </c>
      <c r="V3179">
        <v>200</v>
      </c>
      <c r="W3179">
        <v>6</v>
      </c>
      <c r="X3179">
        <v>25</v>
      </c>
      <c r="Y3179">
        <v>1092.2</v>
      </c>
      <c r="AA3179" t="s">
        <v>30</v>
      </c>
      <c r="AB3179" s="1">
        <v>44626</v>
      </c>
      <c r="AC3179" s="2">
        <v>0.81865740740740733</v>
      </c>
      <c r="AD3179" s="2">
        <f t="shared" si="49"/>
        <v>19.647777777777776</v>
      </c>
      <c r="AE3179" s="8">
        <f>WEEKDAY(AB3179)</f>
        <v>1</v>
      </c>
      <c r="AF3179">
        <f>IF(EXACT($AE3179,AF$1),$D3179,)</f>
        <v>32.39</v>
      </c>
      <c r="AG3179">
        <f>IF(EXACT($AE3179,AG$1),$D3179,)</f>
        <v>0</v>
      </c>
      <c r="AH3179">
        <f>IF(EXACT($AE3179,AH$1),$D3179,)</f>
        <v>0</v>
      </c>
      <c r="AI3179">
        <f>IF(EXACT($AE3179,AI$1),$D3179,)</f>
        <v>0</v>
      </c>
      <c r="AJ3179">
        <f>IF(EXACT($AE3179,AJ$1),$D3179,)</f>
        <v>0</v>
      </c>
      <c r="AK3179">
        <f>IF(EXACT($AE3179,AK$1),$D3179,)</f>
        <v>0</v>
      </c>
      <c r="AL3179">
        <f>IF(EXACT($AE3179,AL$1),$D3179,)</f>
        <v>0</v>
      </c>
    </row>
    <row r="3180" spans="1:38" x14ac:dyDescent="0.25">
      <c r="A3180" t="s">
        <v>9559</v>
      </c>
      <c r="B3180" t="s">
        <v>9560</v>
      </c>
      <c r="C3180" t="s">
        <v>27</v>
      </c>
      <c r="D3180">
        <v>22.55</v>
      </c>
      <c r="E3180" t="s">
        <v>28</v>
      </c>
      <c r="F3180" t="s">
        <v>9561</v>
      </c>
      <c r="G3180">
        <v>960</v>
      </c>
      <c r="H3180">
        <v>720</v>
      </c>
      <c r="I3180">
        <v>3</v>
      </c>
      <c r="J3180" t="s">
        <v>31</v>
      </c>
      <c r="K3180" t="s">
        <v>30</v>
      </c>
      <c r="L3180">
        <v>84</v>
      </c>
      <c r="M3180">
        <v>25</v>
      </c>
      <c r="N3180">
        <v>30</v>
      </c>
      <c r="O3180">
        <v>18</v>
      </c>
      <c r="P3180">
        <v>540</v>
      </c>
      <c r="Q3180">
        <v>50</v>
      </c>
      <c r="R3180">
        <v>250</v>
      </c>
      <c r="S3180">
        <v>110</v>
      </c>
      <c r="T3180">
        <v>173</v>
      </c>
      <c r="U3180">
        <v>15</v>
      </c>
      <c r="V3180">
        <v>200</v>
      </c>
      <c r="W3180">
        <v>6</v>
      </c>
      <c r="X3180">
        <v>25</v>
      </c>
      <c r="Y3180">
        <v>1092.2</v>
      </c>
      <c r="AA3180" t="s">
        <v>30</v>
      </c>
      <c r="AB3180" s="1">
        <v>44626</v>
      </c>
      <c r="AC3180" s="2">
        <v>0.82040509259259264</v>
      </c>
      <c r="AD3180" s="2">
        <f t="shared" si="49"/>
        <v>19.689722222222223</v>
      </c>
      <c r="AE3180" s="8">
        <f>WEEKDAY(AB3180)</f>
        <v>1</v>
      </c>
      <c r="AF3180">
        <f>IF(EXACT($AE3180,AF$1),$D3180,)</f>
        <v>22.55</v>
      </c>
      <c r="AG3180">
        <f>IF(EXACT($AE3180,AG$1),$D3180,)</f>
        <v>0</v>
      </c>
      <c r="AH3180">
        <f>IF(EXACT($AE3180,AH$1),$D3180,)</f>
        <v>0</v>
      </c>
      <c r="AI3180">
        <f>IF(EXACT($AE3180,AI$1),$D3180,)</f>
        <v>0</v>
      </c>
      <c r="AJ3180">
        <f>IF(EXACT($AE3180,AJ$1),$D3180,)</f>
        <v>0</v>
      </c>
      <c r="AK3180">
        <f>IF(EXACT($AE3180,AK$1),$D3180,)</f>
        <v>0</v>
      </c>
      <c r="AL3180">
        <f>IF(EXACT($AE3180,AL$1),$D3180,)</f>
        <v>0</v>
      </c>
    </row>
    <row r="3181" spans="1:38" x14ac:dyDescent="0.25">
      <c r="A3181" t="s">
        <v>9562</v>
      </c>
      <c r="B3181" t="s">
        <v>9563</v>
      </c>
      <c r="C3181" t="s">
        <v>27</v>
      </c>
      <c r="D3181">
        <v>35.57</v>
      </c>
      <c r="E3181" t="s">
        <v>28</v>
      </c>
      <c r="F3181" t="s">
        <v>9564</v>
      </c>
      <c r="G3181">
        <v>960</v>
      </c>
      <c r="H3181">
        <v>720</v>
      </c>
      <c r="I3181">
        <v>3</v>
      </c>
      <c r="J3181" t="s">
        <v>31</v>
      </c>
      <c r="K3181" t="s">
        <v>30</v>
      </c>
      <c r="L3181">
        <v>112</v>
      </c>
      <c r="M3181">
        <v>27</v>
      </c>
      <c r="N3181">
        <v>33</v>
      </c>
      <c r="O3181">
        <v>11</v>
      </c>
      <c r="P3181">
        <v>363</v>
      </c>
      <c r="Q3181">
        <v>50</v>
      </c>
      <c r="R3181">
        <v>250</v>
      </c>
      <c r="S3181">
        <v>110</v>
      </c>
      <c r="T3181">
        <v>173</v>
      </c>
      <c r="U3181">
        <v>15</v>
      </c>
      <c r="V3181">
        <v>200</v>
      </c>
      <c r="W3181">
        <v>6</v>
      </c>
      <c r="X3181">
        <v>25</v>
      </c>
      <c r="Y3181">
        <v>1092.2</v>
      </c>
      <c r="AA3181" t="s">
        <v>30</v>
      </c>
      <c r="AB3181" s="1">
        <v>44626</v>
      </c>
      <c r="AC3181" s="2">
        <v>0.82597222222222222</v>
      </c>
      <c r="AD3181" s="2">
        <f t="shared" si="49"/>
        <v>19.823333333333334</v>
      </c>
      <c r="AE3181" s="8">
        <f>WEEKDAY(AB3181)</f>
        <v>1</v>
      </c>
      <c r="AF3181">
        <f>IF(EXACT($AE3181,AF$1),$D3181,)</f>
        <v>35.57</v>
      </c>
      <c r="AG3181">
        <f>IF(EXACT($AE3181,AG$1),$D3181,)</f>
        <v>0</v>
      </c>
      <c r="AH3181">
        <f>IF(EXACT($AE3181,AH$1),$D3181,)</f>
        <v>0</v>
      </c>
      <c r="AI3181">
        <f>IF(EXACT($AE3181,AI$1),$D3181,)</f>
        <v>0</v>
      </c>
      <c r="AJ3181">
        <f>IF(EXACT($AE3181,AJ$1),$D3181,)</f>
        <v>0</v>
      </c>
      <c r="AK3181">
        <f>IF(EXACT($AE3181,AK$1),$D3181,)</f>
        <v>0</v>
      </c>
      <c r="AL3181">
        <f>IF(EXACT($AE3181,AL$1),$D3181,)</f>
        <v>0</v>
      </c>
    </row>
    <row r="3182" spans="1:38" x14ac:dyDescent="0.25">
      <c r="A3182" t="s">
        <v>9565</v>
      </c>
      <c r="B3182" t="s">
        <v>9566</v>
      </c>
      <c r="C3182" t="s">
        <v>27</v>
      </c>
      <c r="D3182">
        <v>27.14</v>
      </c>
      <c r="E3182" t="s">
        <v>28</v>
      </c>
      <c r="F3182" t="s">
        <v>9567</v>
      </c>
      <c r="G3182">
        <v>960</v>
      </c>
      <c r="H3182">
        <v>720</v>
      </c>
      <c r="I3182">
        <v>3</v>
      </c>
      <c r="J3182" t="s">
        <v>31</v>
      </c>
      <c r="K3182" t="s">
        <v>30</v>
      </c>
      <c r="L3182">
        <v>91</v>
      </c>
      <c r="M3182">
        <v>26</v>
      </c>
      <c r="N3182">
        <v>33</v>
      </c>
      <c r="O3182">
        <v>18</v>
      </c>
      <c r="P3182">
        <v>594</v>
      </c>
      <c r="Q3182">
        <v>50</v>
      </c>
      <c r="R3182">
        <v>250</v>
      </c>
      <c r="S3182">
        <v>110</v>
      </c>
      <c r="T3182">
        <v>173</v>
      </c>
      <c r="U3182">
        <v>15</v>
      </c>
      <c r="V3182">
        <v>200</v>
      </c>
      <c r="W3182">
        <v>6</v>
      </c>
      <c r="X3182">
        <v>25</v>
      </c>
      <c r="Y3182">
        <v>1092.2</v>
      </c>
      <c r="AA3182" t="s">
        <v>30</v>
      </c>
      <c r="AB3182" s="1">
        <v>44626</v>
      </c>
      <c r="AC3182" s="2">
        <v>0.82696759259259256</v>
      </c>
      <c r="AD3182" s="2">
        <f t="shared" si="49"/>
        <v>19.847222222222221</v>
      </c>
      <c r="AE3182" s="8">
        <f>WEEKDAY(AB3182)</f>
        <v>1</v>
      </c>
      <c r="AF3182">
        <f>IF(EXACT($AE3182,AF$1),$D3182,)</f>
        <v>27.14</v>
      </c>
      <c r="AG3182">
        <f>IF(EXACT($AE3182,AG$1),$D3182,)</f>
        <v>0</v>
      </c>
      <c r="AH3182">
        <f>IF(EXACT($AE3182,AH$1),$D3182,)</f>
        <v>0</v>
      </c>
      <c r="AI3182">
        <f>IF(EXACT($AE3182,AI$1),$D3182,)</f>
        <v>0</v>
      </c>
      <c r="AJ3182">
        <f>IF(EXACT($AE3182,AJ$1),$D3182,)</f>
        <v>0</v>
      </c>
      <c r="AK3182">
        <f>IF(EXACT($AE3182,AK$1),$D3182,)</f>
        <v>0</v>
      </c>
      <c r="AL3182">
        <f>IF(EXACT($AE3182,AL$1),$D3182,)</f>
        <v>0</v>
      </c>
    </row>
    <row r="3183" spans="1:38" x14ac:dyDescent="0.25">
      <c r="A3183" t="s">
        <v>9568</v>
      </c>
      <c r="B3183" t="s">
        <v>9569</v>
      </c>
      <c r="C3183" t="s">
        <v>27</v>
      </c>
      <c r="D3183">
        <v>22.13</v>
      </c>
      <c r="E3183" t="s">
        <v>28</v>
      </c>
      <c r="F3183" t="s">
        <v>9570</v>
      </c>
      <c r="G3183">
        <v>960</v>
      </c>
      <c r="H3183">
        <v>720</v>
      </c>
      <c r="I3183">
        <v>3</v>
      </c>
      <c r="J3183" t="s">
        <v>29</v>
      </c>
      <c r="K3183" t="s">
        <v>30</v>
      </c>
      <c r="L3183">
        <v>100</v>
      </c>
      <c r="M3183">
        <v>27</v>
      </c>
      <c r="N3183">
        <v>24</v>
      </c>
      <c r="O3183">
        <v>12</v>
      </c>
      <c r="P3183">
        <v>288</v>
      </c>
      <c r="Q3183">
        <v>50</v>
      </c>
      <c r="R3183">
        <v>250</v>
      </c>
      <c r="S3183">
        <v>110</v>
      </c>
      <c r="T3183">
        <v>173</v>
      </c>
      <c r="U3183">
        <v>15</v>
      </c>
      <c r="V3183">
        <v>200</v>
      </c>
      <c r="W3183">
        <v>6</v>
      </c>
      <c r="X3183">
        <v>56</v>
      </c>
      <c r="Y3183">
        <v>2743.2</v>
      </c>
      <c r="AA3183" t="s">
        <v>30</v>
      </c>
      <c r="AB3183" s="1">
        <v>44626</v>
      </c>
      <c r="AC3183" s="2">
        <v>0.83560185185185187</v>
      </c>
      <c r="AD3183" s="2">
        <f t="shared" si="49"/>
        <v>20.054444444444446</v>
      </c>
      <c r="AE3183" s="8">
        <f>WEEKDAY(AB3183)</f>
        <v>1</v>
      </c>
      <c r="AF3183">
        <f>IF(EXACT($AE3183,AF$1),$D3183,)</f>
        <v>22.13</v>
      </c>
      <c r="AG3183">
        <f>IF(EXACT($AE3183,AG$1),$D3183,)</f>
        <v>0</v>
      </c>
      <c r="AH3183">
        <f>IF(EXACT($AE3183,AH$1),$D3183,)</f>
        <v>0</v>
      </c>
      <c r="AI3183">
        <f>IF(EXACT($AE3183,AI$1),$D3183,)</f>
        <v>0</v>
      </c>
      <c r="AJ3183">
        <f>IF(EXACT($AE3183,AJ$1),$D3183,)</f>
        <v>0</v>
      </c>
      <c r="AK3183">
        <f>IF(EXACT($AE3183,AK$1),$D3183,)</f>
        <v>0</v>
      </c>
      <c r="AL3183">
        <f>IF(EXACT($AE3183,AL$1),$D3183,)</f>
        <v>0</v>
      </c>
    </row>
    <row r="3184" spans="1:38" x14ac:dyDescent="0.25">
      <c r="A3184" t="s">
        <v>9571</v>
      </c>
      <c r="B3184" t="s">
        <v>9572</v>
      </c>
      <c r="C3184" t="s">
        <v>27</v>
      </c>
      <c r="D3184">
        <v>16.2</v>
      </c>
      <c r="E3184" t="s">
        <v>28</v>
      </c>
      <c r="F3184" t="s">
        <v>9573</v>
      </c>
      <c r="G3184">
        <v>960</v>
      </c>
      <c r="H3184">
        <v>720</v>
      </c>
      <c r="I3184">
        <v>3</v>
      </c>
      <c r="J3184" t="s">
        <v>29</v>
      </c>
      <c r="K3184" t="s">
        <v>30</v>
      </c>
      <c r="L3184">
        <v>116</v>
      </c>
      <c r="M3184">
        <v>29</v>
      </c>
      <c r="N3184">
        <v>23</v>
      </c>
      <c r="O3184">
        <v>21</v>
      </c>
      <c r="P3184">
        <v>483</v>
      </c>
      <c r="Q3184">
        <v>50</v>
      </c>
      <c r="R3184">
        <v>250</v>
      </c>
      <c r="S3184">
        <v>110</v>
      </c>
      <c r="T3184">
        <v>173</v>
      </c>
      <c r="U3184">
        <v>15</v>
      </c>
      <c r="V3184">
        <v>200</v>
      </c>
      <c r="W3184">
        <v>6</v>
      </c>
      <c r="X3184">
        <v>56</v>
      </c>
      <c r="Y3184">
        <v>2743.2</v>
      </c>
      <c r="AA3184" t="s">
        <v>30</v>
      </c>
      <c r="AB3184" s="1">
        <v>44626</v>
      </c>
      <c r="AC3184" s="2">
        <v>0.83810185185185182</v>
      </c>
      <c r="AD3184" s="2">
        <f t="shared" si="49"/>
        <v>20.114444444444445</v>
      </c>
      <c r="AE3184" s="8">
        <f>WEEKDAY(AB3184)</f>
        <v>1</v>
      </c>
      <c r="AF3184">
        <f>IF(EXACT($AE3184,AF$1),$D3184,)</f>
        <v>16.2</v>
      </c>
      <c r="AG3184">
        <f>IF(EXACT($AE3184,AG$1),$D3184,)</f>
        <v>0</v>
      </c>
      <c r="AH3184">
        <f>IF(EXACT($AE3184,AH$1),$D3184,)</f>
        <v>0</v>
      </c>
      <c r="AI3184">
        <f>IF(EXACT($AE3184,AI$1),$D3184,)</f>
        <v>0</v>
      </c>
      <c r="AJ3184">
        <f>IF(EXACT($AE3184,AJ$1),$D3184,)</f>
        <v>0</v>
      </c>
      <c r="AK3184">
        <f>IF(EXACT($AE3184,AK$1),$D3184,)</f>
        <v>0</v>
      </c>
      <c r="AL3184">
        <f>IF(EXACT($AE3184,AL$1),$D3184,)</f>
        <v>0</v>
      </c>
    </row>
    <row r="3185" spans="1:38" x14ac:dyDescent="0.25">
      <c r="A3185" t="s">
        <v>9574</v>
      </c>
      <c r="B3185" t="s">
        <v>9575</v>
      </c>
      <c r="C3185" t="s">
        <v>27</v>
      </c>
      <c r="D3185">
        <v>18.53</v>
      </c>
      <c r="E3185" t="s">
        <v>28</v>
      </c>
      <c r="F3185" t="s">
        <v>9576</v>
      </c>
      <c r="G3185">
        <v>960</v>
      </c>
      <c r="H3185">
        <v>720</v>
      </c>
      <c r="I3185">
        <v>3</v>
      </c>
      <c r="J3185" t="s">
        <v>29</v>
      </c>
      <c r="K3185" t="s">
        <v>30</v>
      </c>
      <c r="L3185">
        <v>53</v>
      </c>
      <c r="M3185">
        <v>25</v>
      </c>
      <c r="N3185">
        <v>25</v>
      </c>
      <c r="O3185">
        <v>11</v>
      </c>
      <c r="P3185">
        <v>275</v>
      </c>
      <c r="Q3185">
        <v>50</v>
      </c>
      <c r="R3185">
        <v>250</v>
      </c>
      <c r="S3185">
        <v>110</v>
      </c>
      <c r="T3185">
        <v>173</v>
      </c>
      <c r="U3185">
        <v>15</v>
      </c>
      <c r="V3185">
        <v>200</v>
      </c>
      <c r="W3185">
        <v>6</v>
      </c>
      <c r="X3185">
        <v>56</v>
      </c>
      <c r="Y3185">
        <v>2743.2</v>
      </c>
      <c r="AA3185" t="s">
        <v>30</v>
      </c>
      <c r="AB3185" s="1">
        <v>44626</v>
      </c>
      <c r="AC3185" s="2">
        <v>0.83811342592592597</v>
      </c>
      <c r="AD3185" s="2">
        <f t="shared" si="49"/>
        <v>20.114722222222223</v>
      </c>
      <c r="AE3185" s="8">
        <f>WEEKDAY(AB3185)</f>
        <v>1</v>
      </c>
      <c r="AF3185">
        <f>IF(EXACT($AE3185,AF$1),$D3185,)</f>
        <v>18.53</v>
      </c>
      <c r="AG3185">
        <f>IF(EXACT($AE3185,AG$1),$D3185,)</f>
        <v>0</v>
      </c>
      <c r="AH3185">
        <f>IF(EXACT($AE3185,AH$1),$D3185,)</f>
        <v>0</v>
      </c>
      <c r="AI3185">
        <f>IF(EXACT($AE3185,AI$1),$D3185,)</f>
        <v>0</v>
      </c>
      <c r="AJ3185">
        <f>IF(EXACT($AE3185,AJ$1),$D3185,)</f>
        <v>0</v>
      </c>
      <c r="AK3185">
        <f>IF(EXACT($AE3185,AK$1),$D3185,)</f>
        <v>0</v>
      </c>
      <c r="AL3185">
        <f>IF(EXACT($AE3185,AL$1),$D3185,)</f>
        <v>0</v>
      </c>
    </row>
    <row r="3186" spans="1:38" x14ac:dyDescent="0.25">
      <c r="A3186" t="s">
        <v>9577</v>
      </c>
      <c r="B3186" t="s">
        <v>9578</v>
      </c>
      <c r="C3186" t="s">
        <v>27</v>
      </c>
      <c r="D3186">
        <v>16.22</v>
      </c>
      <c r="E3186" t="s">
        <v>28</v>
      </c>
      <c r="F3186" t="s">
        <v>9579</v>
      </c>
      <c r="G3186">
        <v>960</v>
      </c>
      <c r="H3186">
        <v>720</v>
      </c>
      <c r="I3186">
        <v>3</v>
      </c>
      <c r="J3186" t="s">
        <v>29</v>
      </c>
      <c r="K3186" t="s">
        <v>30</v>
      </c>
      <c r="L3186">
        <v>121</v>
      </c>
      <c r="M3186">
        <v>31</v>
      </c>
      <c r="N3186">
        <v>21</v>
      </c>
      <c r="O3186">
        <v>15</v>
      </c>
      <c r="P3186">
        <v>315</v>
      </c>
      <c r="Q3186">
        <v>50</v>
      </c>
      <c r="R3186">
        <v>250</v>
      </c>
      <c r="S3186">
        <v>110</v>
      </c>
      <c r="T3186">
        <v>173</v>
      </c>
      <c r="U3186">
        <v>15</v>
      </c>
      <c r="V3186">
        <v>200</v>
      </c>
      <c r="W3186">
        <v>6</v>
      </c>
      <c r="X3186">
        <v>56</v>
      </c>
      <c r="Y3186">
        <v>2743.2</v>
      </c>
      <c r="AA3186" t="s">
        <v>30</v>
      </c>
      <c r="AB3186" s="1">
        <v>44626</v>
      </c>
      <c r="AC3186" s="2">
        <v>0.85775462962962967</v>
      </c>
      <c r="AD3186" s="2">
        <f t="shared" si="49"/>
        <v>20.586111111111112</v>
      </c>
      <c r="AE3186" s="8">
        <f>WEEKDAY(AB3186)</f>
        <v>1</v>
      </c>
      <c r="AF3186">
        <f>IF(EXACT($AE3186,AF$1),$D3186,)</f>
        <v>16.22</v>
      </c>
      <c r="AG3186">
        <f>IF(EXACT($AE3186,AG$1),$D3186,)</f>
        <v>0</v>
      </c>
      <c r="AH3186">
        <f>IF(EXACT($AE3186,AH$1),$D3186,)</f>
        <v>0</v>
      </c>
      <c r="AI3186">
        <f>IF(EXACT($AE3186,AI$1),$D3186,)</f>
        <v>0</v>
      </c>
      <c r="AJ3186">
        <f>IF(EXACT($AE3186,AJ$1),$D3186,)</f>
        <v>0</v>
      </c>
      <c r="AK3186">
        <f>IF(EXACT($AE3186,AK$1),$D3186,)</f>
        <v>0</v>
      </c>
      <c r="AL3186">
        <f>IF(EXACT($AE3186,AL$1),$D3186,)</f>
        <v>0</v>
      </c>
    </row>
    <row r="3187" spans="1:38" x14ac:dyDescent="0.25">
      <c r="A3187" t="s">
        <v>9580</v>
      </c>
      <c r="B3187" t="s">
        <v>9581</v>
      </c>
      <c r="C3187" t="s">
        <v>27</v>
      </c>
      <c r="D3187">
        <v>31.11</v>
      </c>
      <c r="E3187" t="s">
        <v>28</v>
      </c>
      <c r="F3187" t="s">
        <v>9582</v>
      </c>
      <c r="G3187">
        <v>960</v>
      </c>
      <c r="H3187">
        <v>720</v>
      </c>
      <c r="I3187">
        <v>3</v>
      </c>
      <c r="J3187" t="s">
        <v>31</v>
      </c>
      <c r="K3187" t="s">
        <v>30</v>
      </c>
      <c r="L3187">
        <v>102</v>
      </c>
      <c r="M3187">
        <v>32</v>
      </c>
      <c r="N3187">
        <v>28</v>
      </c>
      <c r="O3187">
        <v>11</v>
      </c>
      <c r="P3187">
        <v>308</v>
      </c>
      <c r="Q3187">
        <v>50</v>
      </c>
      <c r="R3187">
        <v>250</v>
      </c>
      <c r="S3187">
        <v>110</v>
      </c>
      <c r="T3187">
        <v>173</v>
      </c>
      <c r="U3187">
        <v>15</v>
      </c>
      <c r="V3187">
        <v>200</v>
      </c>
      <c r="W3187">
        <v>6</v>
      </c>
      <c r="X3187">
        <v>25</v>
      </c>
      <c r="Y3187">
        <v>1092.2</v>
      </c>
      <c r="AA3187" t="s">
        <v>30</v>
      </c>
      <c r="AB3187" s="1">
        <v>44626</v>
      </c>
      <c r="AC3187" s="2">
        <v>0.88157407407407407</v>
      </c>
      <c r="AD3187" s="2">
        <f t="shared" si="49"/>
        <v>21.157777777777778</v>
      </c>
      <c r="AE3187" s="8">
        <f>WEEKDAY(AB3187)</f>
        <v>1</v>
      </c>
      <c r="AF3187">
        <f>IF(EXACT($AE3187,AF$1),$D3187,)</f>
        <v>31.11</v>
      </c>
      <c r="AG3187">
        <f>IF(EXACT($AE3187,AG$1),$D3187,)</f>
        <v>0</v>
      </c>
      <c r="AH3187">
        <f>IF(EXACT($AE3187,AH$1),$D3187,)</f>
        <v>0</v>
      </c>
      <c r="AI3187">
        <f>IF(EXACT($AE3187,AI$1),$D3187,)</f>
        <v>0</v>
      </c>
      <c r="AJ3187">
        <f>IF(EXACT($AE3187,AJ$1),$D3187,)</f>
        <v>0</v>
      </c>
      <c r="AK3187">
        <f>IF(EXACT($AE3187,AK$1),$D3187,)</f>
        <v>0</v>
      </c>
      <c r="AL3187">
        <f>IF(EXACT($AE3187,AL$1),$D3187,)</f>
        <v>0</v>
      </c>
    </row>
    <row r="3188" spans="1:38" x14ac:dyDescent="0.25">
      <c r="A3188" t="s">
        <v>9583</v>
      </c>
      <c r="B3188" t="s">
        <v>9584</v>
      </c>
      <c r="C3188" t="s">
        <v>27</v>
      </c>
      <c r="D3188">
        <v>22.78</v>
      </c>
      <c r="E3188" t="s">
        <v>28</v>
      </c>
      <c r="F3188" t="s">
        <v>9585</v>
      </c>
      <c r="G3188">
        <v>960</v>
      </c>
      <c r="H3188">
        <v>720</v>
      </c>
      <c r="I3188">
        <v>3</v>
      </c>
      <c r="J3188" t="s">
        <v>29</v>
      </c>
      <c r="K3188" t="s">
        <v>30</v>
      </c>
      <c r="L3188">
        <v>117</v>
      </c>
      <c r="M3188">
        <v>27</v>
      </c>
      <c r="N3188">
        <v>25</v>
      </c>
      <c r="O3188">
        <v>11</v>
      </c>
      <c r="P3188">
        <v>275</v>
      </c>
      <c r="Q3188">
        <v>50</v>
      </c>
      <c r="R3188">
        <v>250</v>
      </c>
      <c r="S3188">
        <v>110</v>
      </c>
      <c r="T3188">
        <v>173</v>
      </c>
      <c r="U3188">
        <v>15</v>
      </c>
      <c r="V3188">
        <v>200</v>
      </c>
      <c r="W3188">
        <v>6</v>
      </c>
      <c r="X3188">
        <v>56</v>
      </c>
      <c r="Y3188">
        <v>2743.2</v>
      </c>
      <c r="AA3188" t="s">
        <v>30</v>
      </c>
      <c r="AB3188" s="1">
        <v>44626</v>
      </c>
      <c r="AC3188" s="2">
        <v>0.88243055555555561</v>
      </c>
      <c r="AD3188" s="2">
        <f t="shared" si="49"/>
        <v>21.178333333333335</v>
      </c>
      <c r="AE3188" s="8">
        <f>WEEKDAY(AB3188)</f>
        <v>1</v>
      </c>
      <c r="AF3188">
        <f>IF(EXACT($AE3188,AF$1),$D3188,)</f>
        <v>22.78</v>
      </c>
      <c r="AG3188">
        <f>IF(EXACT($AE3188,AG$1),$D3188,)</f>
        <v>0</v>
      </c>
      <c r="AH3188">
        <f>IF(EXACT($AE3188,AH$1),$D3188,)</f>
        <v>0</v>
      </c>
      <c r="AI3188">
        <f>IF(EXACT($AE3188,AI$1),$D3188,)</f>
        <v>0</v>
      </c>
      <c r="AJ3188">
        <f>IF(EXACT($AE3188,AJ$1),$D3188,)</f>
        <v>0</v>
      </c>
      <c r="AK3188">
        <f>IF(EXACT($AE3188,AK$1),$D3188,)</f>
        <v>0</v>
      </c>
      <c r="AL3188">
        <f>IF(EXACT($AE3188,AL$1),$D3188,)</f>
        <v>0</v>
      </c>
    </row>
    <row r="3189" spans="1:38" x14ac:dyDescent="0.25">
      <c r="A3189" t="s">
        <v>9586</v>
      </c>
      <c r="B3189" t="s">
        <v>9587</v>
      </c>
      <c r="C3189" t="s">
        <v>27</v>
      </c>
      <c r="D3189">
        <v>22.97</v>
      </c>
      <c r="E3189" t="s">
        <v>28</v>
      </c>
      <c r="F3189" t="s">
        <v>9588</v>
      </c>
      <c r="G3189">
        <v>960</v>
      </c>
      <c r="H3189">
        <v>720</v>
      </c>
      <c r="I3189">
        <v>3</v>
      </c>
      <c r="J3189" t="s">
        <v>29</v>
      </c>
      <c r="K3189" t="s">
        <v>30</v>
      </c>
      <c r="L3189">
        <v>86</v>
      </c>
      <c r="M3189">
        <v>26</v>
      </c>
      <c r="N3189">
        <v>39</v>
      </c>
      <c r="O3189">
        <v>19</v>
      </c>
      <c r="P3189">
        <v>741</v>
      </c>
      <c r="Q3189">
        <v>50</v>
      </c>
      <c r="R3189">
        <v>250</v>
      </c>
      <c r="S3189">
        <v>110</v>
      </c>
      <c r="T3189">
        <v>173</v>
      </c>
      <c r="U3189">
        <v>15</v>
      </c>
      <c r="V3189">
        <v>200</v>
      </c>
      <c r="W3189">
        <v>6</v>
      </c>
      <c r="X3189">
        <v>56</v>
      </c>
      <c r="Y3189">
        <v>2743.2</v>
      </c>
      <c r="AA3189" t="s">
        <v>30</v>
      </c>
      <c r="AB3189" s="1">
        <v>44626</v>
      </c>
      <c r="AC3189" s="2">
        <v>0.90428240740740751</v>
      </c>
      <c r="AD3189" s="2">
        <f t="shared" si="49"/>
        <v>21.702777777777779</v>
      </c>
      <c r="AE3189" s="8">
        <f>WEEKDAY(AB3189)</f>
        <v>1</v>
      </c>
      <c r="AF3189">
        <f>IF(EXACT($AE3189,AF$1),$D3189,)</f>
        <v>22.97</v>
      </c>
      <c r="AG3189">
        <f>IF(EXACT($AE3189,AG$1),$D3189,)</f>
        <v>0</v>
      </c>
      <c r="AH3189">
        <f>IF(EXACT($AE3189,AH$1),$D3189,)</f>
        <v>0</v>
      </c>
      <c r="AI3189">
        <f>IF(EXACT($AE3189,AI$1),$D3189,)</f>
        <v>0</v>
      </c>
      <c r="AJ3189">
        <f>IF(EXACT($AE3189,AJ$1),$D3189,)</f>
        <v>0</v>
      </c>
      <c r="AK3189">
        <f>IF(EXACT($AE3189,AK$1),$D3189,)</f>
        <v>0</v>
      </c>
      <c r="AL3189">
        <f>IF(EXACT($AE3189,AL$1),$D3189,)</f>
        <v>0</v>
      </c>
    </row>
    <row r="3190" spans="1:38" x14ac:dyDescent="0.25">
      <c r="A3190" t="s">
        <v>9589</v>
      </c>
      <c r="B3190" t="s">
        <v>9590</v>
      </c>
      <c r="C3190" t="s">
        <v>27</v>
      </c>
      <c r="D3190">
        <v>24.75</v>
      </c>
      <c r="E3190" t="s">
        <v>28</v>
      </c>
      <c r="F3190" t="s">
        <v>9591</v>
      </c>
      <c r="G3190">
        <v>960</v>
      </c>
      <c r="H3190">
        <v>720</v>
      </c>
      <c r="I3190">
        <v>3</v>
      </c>
      <c r="J3190" t="s">
        <v>31</v>
      </c>
      <c r="K3190" t="s">
        <v>30</v>
      </c>
      <c r="L3190">
        <v>70</v>
      </c>
      <c r="M3190">
        <v>29</v>
      </c>
      <c r="N3190">
        <v>27</v>
      </c>
      <c r="O3190">
        <v>12</v>
      </c>
      <c r="P3190">
        <v>324</v>
      </c>
      <c r="Q3190">
        <v>50</v>
      </c>
      <c r="R3190">
        <v>250</v>
      </c>
      <c r="S3190">
        <v>110</v>
      </c>
      <c r="T3190">
        <v>173</v>
      </c>
      <c r="U3190">
        <v>15</v>
      </c>
      <c r="V3190">
        <v>200</v>
      </c>
      <c r="W3190">
        <v>6</v>
      </c>
      <c r="X3190">
        <v>25</v>
      </c>
      <c r="Y3190">
        <v>1092.2</v>
      </c>
      <c r="AA3190" t="s">
        <v>30</v>
      </c>
      <c r="AB3190" s="1">
        <v>44626</v>
      </c>
      <c r="AC3190" s="2">
        <v>0.91216435185185185</v>
      </c>
      <c r="AD3190" s="2">
        <f t="shared" si="49"/>
        <v>21.891944444444444</v>
      </c>
      <c r="AE3190" s="8">
        <f>WEEKDAY(AB3190)</f>
        <v>1</v>
      </c>
      <c r="AF3190">
        <f>IF(EXACT($AE3190,AF$1),$D3190,)</f>
        <v>24.75</v>
      </c>
      <c r="AG3190">
        <f>IF(EXACT($AE3190,AG$1),$D3190,)</f>
        <v>0</v>
      </c>
      <c r="AH3190">
        <f>IF(EXACT($AE3190,AH$1),$D3190,)</f>
        <v>0</v>
      </c>
      <c r="AI3190">
        <f>IF(EXACT($AE3190,AI$1),$D3190,)</f>
        <v>0</v>
      </c>
      <c r="AJ3190">
        <f>IF(EXACT($AE3190,AJ$1),$D3190,)</f>
        <v>0</v>
      </c>
      <c r="AK3190">
        <f>IF(EXACT($AE3190,AK$1),$D3190,)</f>
        <v>0</v>
      </c>
      <c r="AL3190">
        <f>IF(EXACT($AE3190,AL$1),$D3190,)</f>
        <v>0</v>
      </c>
    </row>
    <row r="3191" spans="1:38" x14ac:dyDescent="0.25">
      <c r="A3191" t="s">
        <v>9592</v>
      </c>
      <c r="B3191" t="s">
        <v>9593</v>
      </c>
      <c r="C3191" t="s">
        <v>27</v>
      </c>
      <c r="D3191">
        <v>36.75</v>
      </c>
      <c r="E3191" t="s">
        <v>28</v>
      </c>
      <c r="F3191" t="s">
        <v>9594</v>
      </c>
      <c r="G3191">
        <v>960</v>
      </c>
      <c r="H3191">
        <v>720</v>
      </c>
      <c r="I3191">
        <v>3</v>
      </c>
      <c r="J3191" t="s">
        <v>31</v>
      </c>
      <c r="K3191" t="s">
        <v>30</v>
      </c>
      <c r="L3191">
        <v>113</v>
      </c>
      <c r="M3191">
        <v>31</v>
      </c>
      <c r="N3191">
        <v>34</v>
      </c>
      <c r="O3191">
        <v>16</v>
      </c>
      <c r="P3191">
        <v>544</v>
      </c>
      <c r="Q3191">
        <v>50</v>
      </c>
      <c r="R3191">
        <v>250</v>
      </c>
      <c r="S3191">
        <v>110</v>
      </c>
      <c r="T3191">
        <v>173</v>
      </c>
      <c r="U3191">
        <v>15</v>
      </c>
      <c r="V3191">
        <v>200</v>
      </c>
      <c r="W3191">
        <v>6</v>
      </c>
      <c r="X3191">
        <v>25</v>
      </c>
      <c r="Y3191">
        <v>1092.2</v>
      </c>
      <c r="AA3191" t="s">
        <v>30</v>
      </c>
      <c r="AB3191" s="1">
        <v>44626</v>
      </c>
      <c r="AC3191" s="2">
        <v>0.91981481481481486</v>
      </c>
      <c r="AD3191" s="2">
        <f t="shared" si="49"/>
        <v>22.075555555555557</v>
      </c>
      <c r="AE3191" s="8">
        <f>WEEKDAY(AB3191)</f>
        <v>1</v>
      </c>
      <c r="AF3191">
        <f>IF(EXACT($AE3191,AF$1),$D3191,)</f>
        <v>36.75</v>
      </c>
      <c r="AG3191">
        <f>IF(EXACT($AE3191,AG$1),$D3191,)</f>
        <v>0</v>
      </c>
      <c r="AH3191">
        <f>IF(EXACT($AE3191,AH$1),$D3191,)</f>
        <v>0</v>
      </c>
      <c r="AI3191">
        <f>IF(EXACT($AE3191,AI$1),$D3191,)</f>
        <v>0</v>
      </c>
      <c r="AJ3191">
        <f>IF(EXACT($AE3191,AJ$1),$D3191,)</f>
        <v>0</v>
      </c>
      <c r="AK3191">
        <f>IF(EXACT($AE3191,AK$1),$D3191,)</f>
        <v>0</v>
      </c>
      <c r="AL3191">
        <f>IF(EXACT($AE3191,AL$1),$D3191,)</f>
        <v>0</v>
      </c>
    </row>
    <row r="3192" spans="1:38" x14ac:dyDescent="0.25">
      <c r="A3192" t="s">
        <v>9595</v>
      </c>
      <c r="B3192" t="s">
        <v>9596</v>
      </c>
      <c r="C3192" t="s">
        <v>27</v>
      </c>
      <c r="D3192">
        <v>33.619999999999997</v>
      </c>
      <c r="E3192" t="s">
        <v>28</v>
      </c>
      <c r="F3192" t="s">
        <v>9597</v>
      </c>
      <c r="G3192">
        <v>960</v>
      </c>
      <c r="H3192">
        <v>720</v>
      </c>
      <c r="I3192">
        <v>3</v>
      </c>
      <c r="J3192" t="s">
        <v>29</v>
      </c>
      <c r="K3192" t="s">
        <v>30</v>
      </c>
      <c r="L3192">
        <v>62</v>
      </c>
      <c r="M3192">
        <v>31</v>
      </c>
      <c r="N3192">
        <v>30</v>
      </c>
      <c r="O3192">
        <v>11</v>
      </c>
      <c r="P3192">
        <v>330</v>
      </c>
      <c r="Q3192">
        <v>50</v>
      </c>
      <c r="R3192">
        <v>250</v>
      </c>
      <c r="S3192">
        <v>110</v>
      </c>
      <c r="T3192">
        <v>173</v>
      </c>
      <c r="U3192">
        <v>15</v>
      </c>
      <c r="V3192">
        <v>200</v>
      </c>
      <c r="W3192">
        <v>6</v>
      </c>
      <c r="X3192">
        <v>56</v>
      </c>
      <c r="Y3192">
        <v>2743.2</v>
      </c>
      <c r="AA3192" t="s">
        <v>30</v>
      </c>
      <c r="AB3192" s="1">
        <v>44626</v>
      </c>
      <c r="AC3192" s="2">
        <v>0.92097222222222219</v>
      </c>
      <c r="AD3192" s="2">
        <f t="shared" si="49"/>
        <v>22.103333333333332</v>
      </c>
      <c r="AE3192" s="8">
        <f>WEEKDAY(AB3192)</f>
        <v>1</v>
      </c>
      <c r="AF3192">
        <f>IF(EXACT($AE3192,AF$1),$D3192,)</f>
        <v>33.619999999999997</v>
      </c>
      <c r="AG3192">
        <f>IF(EXACT($AE3192,AG$1),$D3192,)</f>
        <v>0</v>
      </c>
      <c r="AH3192">
        <f>IF(EXACT($AE3192,AH$1),$D3192,)</f>
        <v>0</v>
      </c>
      <c r="AI3192">
        <f>IF(EXACT($AE3192,AI$1),$D3192,)</f>
        <v>0</v>
      </c>
      <c r="AJ3192">
        <f>IF(EXACT($AE3192,AJ$1),$D3192,)</f>
        <v>0</v>
      </c>
      <c r="AK3192">
        <f>IF(EXACT($AE3192,AK$1),$D3192,)</f>
        <v>0</v>
      </c>
      <c r="AL3192">
        <f>IF(EXACT($AE3192,AL$1),$D3192,)</f>
        <v>0</v>
      </c>
    </row>
    <row r="3193" spans="1:38" x14ac:dyDescent="0.25">
      <c r="A3193" t="s">
        <v>9598</v>
      </c>
      <c r="B3193" t="s">
        <v>9599</v>
      </c>
      <c r="C3193" t="s">
        <v>27</v>
      </c>
      <c r="D3193">
        <v>29.91</v>
      </c>
      <c r="E3193" t="s">
        <v>28</v>
      </c>
      <c r="F3193" t="s">
        <v>9600</v>
      </c>
      <c r="G3193">
        <v>960</v>
      </c>
      <c r="H3193">
        <v>720</v>
      </c>
      <c r="I3193">
        <v>3</v>
      </c>
      <c r="J3193" t="s">
        <v>31</v>
      </c>
      <c r="K3193" t="s">
        <v>30</v>
      </c>
      <c r="L3193">
        <v>99</v>
      </c>
      <c r="M3193">
        <v>24</v>
      </c>
      <c r="N3193">
        <v>32</v>
      </c>
      <c r="O3193">
        <v>13</v>
      </c>
      <c r="P3193">
        <v>416</v>
      </c>
      <c r="Q3193">
        <v>50</v>
      </c>
      <c r="R3193">
        <v>250</v>
      </c>
      <c r="S3193">
        <v>110</v>
      </c>
      <c r="T3193">
        <v>173</v>
      </c>
      <c r="U3193">
        <v>15</v>
      </c>
      <c r="V3193">
        <v>200</v>
      </c>
      <c r="W3193">
        <v>6</v>
      </c>
      <c r="X3193">
        <v>25</v>
      </c>
      <c r="Y3193">
        <v>1092.2</v>
      </c>
      <c r="AA3193" t="s">
        <v>30</v>
      </c>
      <c r="AB3193" s="1">
        <v>44626</v>
      </c>
      <c r="AC3193" s="2">
        <v>0.92261574074074071</v>
      </c>
      <c r="AD3193" s="2">
        <f t="shared" si="49"/>
        <v>22.142777777777777</v>
      </c>
      <c r="AE3193" s="8">
        <f>WEEKDAY(AB3193)</f>
        <v>1</v>
      </c>
      <c r="AF3193">
        <f>IF(EXACT($AE3193,AF$1),$D3193,)</f>
        <v>29.91</v>
      </c>
      <c r="AG3193">
        <f>IF(EXACT($AE3193,AG$1),$D3193,)</f>
        <v>0</v>
      </c>
      <c r="AH3193">
        <f>IF(EXACT($AE3193,AH$1),$D3193,)</f>
        <v>0</v>
      </c>
      <c r="AI3193">
        <f>IF(EXACT($AE3193,AI$1),$D3193,)</f>
        <v>0</v>
      </c>
      <c r="AJ3193">
        <f>IF(EXACT($AE3193,AJ$1),$D3193,)</f>
        <v>0</v>
      </c>
      <c r="AK3193">
        <f>IF(EXACT($AE3193,AK$1),$D3193,)</f>
        <v>0</v>
      </c>
      <c r="AL3193">
        <f>IF(EXACT($AE3193,AL$1),$D3193,)</f>
        <v>0</v>
      </c>
    </row>
    <row r="3194" spans="1:38" x14ac:dyDescent="0.25">
      <c r="A3194" t="s">
        <v>9601</v>
      </c>
      <c r="B3194" t="s">
        <v>9602</v>
      </c>
      <c r="C3194" t="s">
        <v>27</v>
      </c>
      <c r="D3194">
        <v>41.42</v>
      </c>
      <c r="E3194" t="s">
        <v>28</v>
      </c>
      <c r="F3194" t="s">
        <v>9603</v>
      </c>
      <c r="G3194">
        <v>960</v>
      </c>
      <c r="H3194">
        <v>720</v>
      </c>
      <c r="I3194">
        <v>3</v>
      </c>
      <c r="J3194" t="s">
        <v>31</v>
      </c>
      <c r="K3194" t="s">
        <v>30</v>
      </c>
      <c r="L3194">
        <v>120</v>
      </c>
      <c r="M3194">
        <v>25</v>
      </c>
      <c r="N3194">
        <v>38</v>
      </c>
      <c r="O3194">
        <v>13</v>
      </c>
      <c r="P3194">
        <v>494</v>
      </c>
      <c r="Q3194">
        <v>50</v>
      </c>
      <c r="R3194">
        <v>250</v>
      </c>
      <c r="S3194">
        <v>110</v>
      </c>
      <c r="T3194">
        <v>173</v>
      </c>
      <c r="U3194">
        <v>15</v>
      </c>
      <c r="V3194">
        <v>200</v>
      </c>
      <c r="W3194">
        <v>6</v>
      </c>
      <c r="X3194">
        <v>25</v>
      </c>
      <c r="Y3194">
        <v>1092.2</v>
      </c>
      <c r="AA3194" t="s">
        <v>30</v>
      </c>
      <c r="AB3194" s="1">
        <v>44626</v>
      </c>
      <c r="AC3194" s="2">
        <v>0.92486111111111102</v>
      </c>
      <c r="AD3194" s="2">
        <f t="shared" si="49"/>
        <v>22.196666666666665</v>
      </c>
      <c r="AE3194" s="8">
        <f>WEEKDAY(AB3194)</f>
        <v>1</v>
      </c>
      <c r="AF3194">
        <f>IF(EXACT($AE3194,AF$1),$D3194,)</f>
        <v>41.42</v>
      </c>
      <c r="AG3194">
        <f>IF(EXACT($AE3194,AG$1),$D3194,)</f>
        <v>0</v>
      </c>
      <c r="AH3194">
        <f>IF(EXACT($AE3194,AH$1),$D3194,)</f>
        <v>0</v>
      </c>
      <c r="AI3194">
        <f>IF(EXACT($AE3194,AI$1),$D3194,)</f>
        <v>0</v>
      </c>
      <c r="AJ3194">
        <f>IF(EXACT($AE3194,AJ$1),$D3194,)</f>
        <v>0</v>
      </c>
      <c r="AK3194">
        <f>IF(EXACT($AE3194,AK$1),$D3194,)</f>
        <v>0</v>
      </c>
      <c r="AL3194">
        <f>IF(EXACT($AE3194,AL$1),$D3194,)</f>
        <v>0</v>
      </c>
    </row>
    <row r="3195" spans="1:38" x14ac:dyDescent="0.25">
      <c r="A3195" t="s">
        <v>9604</v>
      </c>
      <c r="B3195" t="s">
        <v>9605</v>
      </c>
      <c r="C3195" t="s">
        <v>27</v>
      </c>
      <c r="D3195">
        <v>28.62</v>
      </c>
      <c r="E3195" t="s">
        <v>28</v>
      </c>
      <c r="F3195" t="s">
        <v>9606</v>
      </c>
      <c r="G3195">
        <v>960</v>
      </c>
      <c r="H3195">
        <v>720</v>
      </c>
      <c r="I3195">
        <v>3</v>
      </c>
      <c r="J3195" t="s">
        <v>29</v>
      </c>
      <c r="K3195" t="s">
        <v>30</v>
      </c>
      <c r="L3195">
        <v>87</v>
      </c>
      <c r="M3195">
        <v>24</v>
      </c>
      <c r="N3195">
        <v>27</v>
      </c>
      <c r="O3195">
        <v>12</v>
      </c>
      <c r="P3195">
        <v>324</v>
      </c>
      <c r="Q3195">
        <v>50</v>
      </c>
      <c r="R3195">
        <v>250</v>
      </c>
      <c r="S3195">
        <v>110</v>
      </c>
      <c r="T3195">
        <v>173</v>
      </c>
      <c r="U3195">
        <v>15</v>
      </c>
      <c r="V3195">
        <v>200</v>
      </c>
      <c r="W3195">
        <v>6</v>
      </c>
      <c r="X3195">
        <v>56</v>
      </c>
      <c r="Y3195">
        <v>2743.2</v>
      </c>
      <c r="AA3195" t="s">
        <v>30</v>
      </c>
      <c r="AB3195" s="1">
        <v>44626</v>
      </c>
      <c r="AC3195" s="2">
        <v>0.92803240740740733</v>
      </c>
      <c r="AD3195" s="2">
        <f t="shared" si="49"/>
        <v>22.272777777777776</v>
      </c>
      <c r="AE3195" s="8">
        <f>WEEKDAY(AB3195)</f>
        <v>1</v>
      </c>
      <c r="AF3195">
        <f>IF(EXACT($AE3195,AF$1),$D3195,)</f>
        <v>28.62</v>
      </c>
      <c r="AG3195">
        <f>IF(EXACT($AE3195,AG$1),$D3195,)</f>
        <v>0</v>
      </c>
      <c r="AH3195">
        <f>IF(EXACT($AE3195,AH$1),$D3195,)</f>
        <v>0</v>
      </c>
      <c r="AI3195">
        <f>IF(EXACT($AE3195,AI$1),$D3195,)</f>
        <v>0</v>
      </c>
      <c r="AJ3195">
        <f>IF(EXACT($AE3195,AJ$1),$D3195,)</f>
        <v>0</v>
      </c>
      <c r="AK3195">
        <f>IF(EXACT($AE3195,AK$1),$D3195,)</f>
        <v>0</v>
      </c>
      <c r="AL3195">
        <f>IF(EXACT($AE3195,AL$1),$D3195,)</f>
        <v>0</v>
      </c>
    </row>
    <row r="3196" spans="1:38" x14ac:dyDescent="0.25">
      <c r="A3196" t="s">
        <v>9607</v>
      </c>
      <c r="B3196" t="s">
        <v>9608</v>
      </c>
      <c r="C3196" t="s">
        <v>27</v>
      </c>
      <c r="D3196">
        <v>31.09</v>
      </c>
      <c r="E3196" t="s">
        <v>28</v>
      </c>
      <c r="F3196" t="s">
        <v>9609</v>
      </c>
      <c r="G3196">
        <v>960</v>
      </c>
      <c r="H3196">
        <v>720</v>
      </c>
      <c r="I3196">
        <v>3</v>
      </c>
      <c r="J3196" t="s">
        <v>31</v>
      </c>
      <c r="K3196" t="s">
        <v>30</v>
      </c>
      <c r="L3196">
        <v>105</v>
      </c>
      <c r="M3196">
        <v>26</v>
      </c>
      <c r="N3196">
        <v>38</v>
      </c>
      <c r="O3196">
        <v>15</v>
      </c>
      <c r="P3196">
        <v>570</v>
      </c>
      <c r="Q3196">
        <v>50</v>
      </c>
      <c r="R3196">
        <v>250</v>
      </c>
      <c r="S3196">
        <v>110</v>
      </c>
      <c r="T3196">
        <v>173</v>
      </c>
      <c r="U3196">
        <v>15</v>
      </c>
      <c r="V3196">
        <v>200</v>
      </c>
      <c r="W3196">
        <v>6</v>
      </c>
      <c r="X3196">
        <v>25</v>
      </c>
      <c r="Y3196">
        <v>1092.2</v>
      </c>
      <c r="AA3196" t="s">
        <v>30</v>
      </c>
      <c r="AB3196" s="1">
        <v>44626</v>
      </c>
      <c r="AC3196" s="2">
        <v>0.96370370370370362</v>
      </c>
      <c r="AD3196" s="2">
        <f t="shared" si="49"/>
        <v>23.128888888888888</v>
      </c>
      <c r="AE3196" s="8">
        <f>WEEKDAY(AB3196)</f>
        <v>1</v>
      </c>
      <c r="AF3196">
        <f>IF(EXACT($AE3196,AF$1),$D3196,)</f>
        <v>31.09</v>
      </c>
      <c r="AG3196">
        <f>IF(EXACT($AE3196,AG$1),$D3196,)</f>
        <v>0</v>
      </c>
      <c r="AH3196">
        <f>IF(EXACT($AE3196,AH$1),$D3196,)</f>
        <v>0</v>
      </c>
      <c r="AI3196">
        <f>IF(EXACT($AE3196,AI$1),$D3196,)</f>
        <v>0</v>
      </c>
      <c r="AJ3196">
        <f>IF(EXACT($AE3196,AJ$1),$D3196,)</f>
        <v>0</v>
      </c>
      <c r="AK3196">
        <f>IF(EXACT($AE3196,AK$1),$D3196,)</f>
        <v>0</v>
      </c>
      <c r="AL3196">
        <f>IF(EXACT($AE3196,AL$1),$D3196,)</f>
        <v>0</v>
      </c>
    </row>
    <row r="3197" spans="1:38" x14ac:dyDescent="0.25">
      <c r="A3197" t="s">
        <v>9610</v>
      </c>
      <c r="B3197" t="s">
        <v>9611</v>
      </c>
      <c r="C3197" t="s">
        <v>27</v>
      </c>
      <c r="D3197">
        <v>27.62</v>
      </c>
      <c r="E3197" t="s">
        <v>28</v>
      </c>
      <c r="F3197" t="s">
        <v>9612</v>
      </c>
      <c r="G3197">
        <v>960</v>
      </c>
      <c r="H3197">
        <v>720</v>
      </c>
      <c r="I3197">
        <v>3</v>
      </c>
      <c r="J3197" t="s">
        <v>31</v>
      </c>
      <c r="K3197" t="s">
        <v>30</v>
      </c>
      <c r="L3197">
        <v>138</v>
      </c>
      <c r="M3197">
        <v>27</v>
      </c>
      <c r="N3197">
        <v>31</v>
      </c>
      <c r="O3197">
        <v>12</v>
      </c>
      <c r="P3197">
        <v>372</v>
      </c>
      <c r="Q3197">
        <v>50</v>
      </c>
      <c r="R3197">
        <v>250</v>
      </c>
      <c r="S3197">
        <v>110</v>
      </c>
      <c r="T3197">
        <v>173</v>
      </c>
      <c r="U3197">
        <v>15</v>
      </c>
      <c r="V3197">
        <v>200</v>
      </c>
      <c r="W3197">
        <v>6</v>
      </c>
      <c r="X3197">
        <v>25</v>
      </c>
      <c r="Y3197">
        <v>1092.2</v>
      </c>
      <c r="AA3197" t="s">
        <v>30</v>
      </c>
      <c r="AB3197" s="1">
        <v>44627</v>
      </c>
      <c r="AC3197" s="2">
        <v>3.3171296296296296E-2</v>
      </c>
      <c r="AD3197" s="2">
        <f t="shared" si="49"/>
        <v>0.7961111111111111</v>
      </c>
      <c r="AE3197" s="8">
        <f>WEEKDAY(AB3197)</f>
        <v>2</v>
      </c>
      <c r="AF3197">
        <f>IF(EXACT($AE3197,AF$1),$D3197,)</f>
        <v>0</v>
      </c>
      <c r="AG3197">
        <f>IF(EXACT($AE3197,AG$1),$D3197,)</f>
        <v>27.62</v>
      </c>
      <c r="AH3197">
        <f>IF(EXACT($AE3197,AH$1),$D3197,)</f>
        <v>0</v>
      </c>
      <c r="AI3197">
        <f>IF(EXACT($AE3197,AI$1),$D3197,)</f>
        <v>0</v>
      </c>
      <c r="AJ3197">
        <f>IF(EXACT($AE3197,AJ$1),$D3197,)</f>
        <v>0</v>
      </c>
      <c r="AK3197">
        <f>IF(EXACT($AE3197,AK$1),$D3197,)</f>
        <v>0</v>
      </c>
      <c r="AL3197">
        <f>IF(EXACT($AE3197,AL$1),$D3197,)</f>
        <v>0</v>
      </c>
    </row>
    <row r="3198" spans="1:38" x14ac:dyDescent="0.25">
      <c r="A3198" t="s">
        <v>9613</v>
      </c>
      <c r="B3198" t="s">
        <v>9614</v>
      </c>
      <c r="C3198" t="s">
        <v>27</v>
      </c>
      <c r="D3198">
        <v>28.64</v>
      </c>
      <c r="E3198" t="s">
        <v>28</v>
      </c>
      <c r="F3198" t="s">
        <v>9615</v>
      </c>
      <c r="G3198">
        <v>960</v>
      </c>
      <c r="H3198">
        <v>720</v>
      </c>
      <c r="I3198">
        <v>3</v>
      </c>
      <c r="J3198" t="s">
        <v>29</v>
      </c>
      <c r="K3198" t="s">
        <v>30</v>
      </c>
      <c r="L3198">
        <v>98</v>
      </c>
      <c r="M3198">
        <v>27</v>
      </c>
      <c r="N3198">
        <v>24</v>
      </c>
      <c r="O3198">
        <v>11</v>
      </c>
      <c r="P3198">
        <v>264</v>
      </c>
      <c r="Q3198">
        <v>50</v>
      </c>
      <c r="R3198">
        <v>250</v>
      </c>
      <c r="S3198">
        <v>110</v>
      </c>
      <c r="T3198">
        <v>173</v>
      </c>
      <c r="U3198">
        <v>15</v>
      </c>
      <c r="V3198">
        <v>200</v>
      </c>
      <c r="W3198">
        <v>6</v>
      </c>
      <c r="X3198">
        <v>56</v>
      </c>
      <c r="Y3198">
        <v>2743.2</v>
      </c>
      <c r="AA3198" t="s">
        <v>30</v>
      </c>
      <c r="AB3198" s="1">
        <v>44627</v>
      </c>
      <c r="AC3198" s="2">
        <v>3.4918981481481481E-2</v>
      </c>
      <c r="AD3198" s="2">
        <f t="shared" si="49"/>
        <v>0.83805555555555555</v>
      </c>
      <c r="AE3198" s="8">
        <f>WEEKDAY(AB3198)</f>
        <v>2</v>
      </c>
      <c r="AF3198">
        <f>IF(EXACT($AE3198,AF$1),$D3198,)</f>
        <v>0</v>
      </c>
      <c r="AG3198">
        <f>IF(EXACT($AE3198,AG$1),$D3198,)</f>
        <v>28.64</v>
      </c>
      <c r="AH3198">
        <f>IF(EXACT($AE3198,AH$1),$D3198,)</f>
        <v>0</v>
      </c>
      <c r="AI3198">
        <f>IF(EXACT($AE3198,AI$1),$D3198,)</f>
        <v>0</v>
      </c>
      <c r="AJ3198">
        <f>IF(EXACT($AE3198,AJ$1),$D3198,)</f>
        <v>0</v>
      </c>
      <c r="AK3198">
        <f>IF(EXACT($AE3198,AK$1),$D3198,)</f>
        <v>0</v>
      </c>
      <c r="AL3198">
        <f>IF(EXACT($AE3198,AL$1),$D3198,)</f>
        <v>0</v>
      </c>
    </row>
    <row r="3199" spans="1:38" x14ac:dyDescent="0.25">
      <c r="A3199" t="s">
        <v>9616</v>
      </c>
      <c r="B3199" t="s">
        <v>9617</v>
      </c>
      <c r="C3199" t="s">
        <v>27</v>
      </c>
      <c r="D3199">
        <v>29.35</v>
      </c>
      <c r="E3199" t="s">
        <v>28</v>
      </c>
      <c r="F3199" t="s">
        <v>9618</v>
      </c>
      <c r="G3199">
        <v>960</v>
      </c>
      <c r="H3199">
        <v>720</v>
      </c>
      <c r="I3199">
        <v>3</v>
      </c>
      <c r="J3199" t="s">
        <v>29</v>
      </c>
      <c r="K3199" t="s">
        <v>30</v>
      </c>
      <c r="L3199">
        <v>61</v>
      </c>
      <c r="M3199">
        <v>30</v>
      </c>
      <c r="N3199">
        <v>30</v>
      </c>
      <c r="O3199">
        <v>15</v>
      </c>
      <c r="P3199">
        <v>450</v>
      </c>
      <c r="Q3199">
        <v>50</v>
      </c>
      <c r="R3199">
        <v>250</v>
      </c>
      <c r="S3199">
        <v>110</v>
      </c>
      <c r="T3199">
        <v>173</v>
      </c>
      <c r="U3199">
        <v>15</v>
      </c>
      <c r="V3199">
        <v>200</v>
      </c>
      <c r="W3199">
        <v>6</v>
      </c>
      <c r="X3199">
        <v>56</v>
      </c>
      <c r="Y3199">
        <v>2743.2</v>
      </c>
      <c r="AA3199" t="s">
        <v>30</v>
      </c>
      <c r="AB3199" s="1">
        <v>44627</v>
      </c>
      <c r="AC3199" s="2">
        <v>0.13603009259259261</v>
      </c>
      <c r="AD3199" s="2">
        <f t="shared" si="49"/>
        <v>3.2647222222222227</v>
      </c>
      <c r="AE3199" s="8">
        <f>WEEKDAY(AB3199)</f>
        <v>2</v>
      </c>
      <c r="AF3199">
        <f>IF(EXACT($AE3199,AF$1),$D3199,)</f>
        <v>0</v>
      </c>
      <c r="AG3199">
        <f>IF(EXACT($AE3199,AG$1),$D3199,)</f>
        <v>29.35</v>
      </c>
      <c r="AH3199">
        <f>IF(EXACT($AE3199,AH$1),$D3199,)</f>
        <v>0</v>
      </c>
      <c r="AI3199">
        <f>IF(EXACT($AE3199,AI$1),$D3199,)</f>
        <v>0</v>
      </c>
      <c r="AJ3199">
        <f>IF(EXACT($AE3199,AJ$1),$D3199,)</f>
        <v>0</v>
      </c>
      <c r="AK3199">
        <f>IF(EXACT($AE3199,AK$1),$D3199,)</f>
        <v>0</v>
      </c>
      <c r="AL3199">
        <f>IF(EXACT($AE3199,AL$1),$D3199,)</f>
        <v>0</v>
      </c>
    </row>
    <row r="3200" spans="1:38" x14ac:dyDescent="0.25">
      <c r="A3200" t="s">
        <v>9619</v>
      </c>
      <c r="B3200" t="s">
        <v>9620</v>
      </c>
      <c r="C3200" t="s">
        <v>27</v>
      </c>
      <c r="D3200">
        <v>30.74</v>
      </c>
      <c r="E3200" t="s">
        <v>28</v>
      </c>
      <c r="F3200" t="s">
        <v>9621</v>
      </c>
      <c r="G3200">
        <v>960</v>
      </c>
      <c r="H3200">
        <v>720</v>
      </c>
      <c r="I3200">
        <v>3</v>
      </c>
      <c r="J3200" t="s">
        <v>29</v>
      </c>
      <c r="K3200" t="s">
        <v>30</v>
      </c>
      <c r="L3200">
        <v>76</v>
      </c>
      <c r="M3200">
        <v>27</v>
      </c>
      <c r="N3200">
        <v>28</v>
      </c>
      <c r="O3200">
        <v>11</v>
      </c>
      <c r="P3200">
        <v>308</v>
      </c>
      <c r="Q3200">
        <v>50</v>
      </c>
      <c r="R3200">
        <v>250</v>
      </c>
      <c r="S3200">
        <v>110</v>
      </c>
      <c r="T3200">
        <v>173</v>
      </c>
      <c r="U3200">
        <v>15</v>
      </c>
      <c r="V3200">
        <v>200</v>
      </c>
      <c r="W3200">
        <v>6</v>
      </c>
      <c r="X3200">
        <v>56</v>
      </c>
      <c r="Y3200">
        <v>2743.2</v>
      </c>
      <c r="AA3200" t="s">
        <v>30</v>
      </c>
      <c r="AB3200" s="1">
        <v>44627</v>
      </c>
      <c r="AC3200" s="2">
        <v>0.18831018518518519</v>
      </c>
      <c r="AD3200" s="2">
        <f t="shared" si="49"/>
        <v>4.5194444444444448</v>
      </c>
      <c r="AE3200" s="8">
        <f>WEEKDAY(AB3200)</f>
        <v>2</v>
      </c>
      <c r="AF3200">
        <f>IF(EXACT($AE3200,AF$1),$D3200,)</f>
        <v>0</v>
      </c>
      <c r="AG3200">
        <f>IF(EXACT($AE3200,AG$1),$D3200,)</f>
        <v>30.74</v>
      </c>
      <c r="AH3200">
        <f>IF(EXACT($AE3200,AH$1),$D3200,)</f>
        <v>0</v>
      </c>
      <c r="AI3200">
        <f>IF(EXACT($AE3200,AI$1),$D3200,)</f>
        <v>0</v>
      </c>
      <c r="AJ3200">
        <f>IF(EXACT($AE3200,AJ$1),$D3200,)</f>
        <v>0</v>
      </c>
      <c r="AK3200">
        <f>IF(EXACT($AE3200,AK$1),$D3200,)</f>
        <v>0</v>
      </c>
      <c r="AL3200">
        <f>IF(EXACT($AE3200,AL$1),$D3200,)</f>
        <v>0</v>
      </c>
    </row>
    <row r="3201" spans="1:38" x14ac:dyDescent="0.25">
      <c r="A3201" t="s">
        <v>9622</v>
      </c>
      <c r="B3201" t="s">
        <v>9623</v>
      </c>
      <c r="C3201" t="s">
        <v>27</v>
      </c>
      <c r="D3201">
        <v>23.11</v>
      </c>
      <c r="E3201" t="s">
        <v>28</v>
      </c>
      <c r="F3201" t="s">
        <v>9624</v>
      </c>
      <c r="G3201">
        <v>960</v>
      </c>
      <c r="H3201">
        <v>720</v>
      </c>
      <c r="I3201">
        <v>3</v>
      </c>
      <c r="J3201" t="s">
        <v>29</v>
      </c>
      <c r="K3201" t="s">
        <v>30</v>
      </c>
      <c r="L3201">
        <v>95</v>
      </c>
      <c r="M3201">
        <v>23</v>
      </c>
      <c r="N3201">
        <v>29</v>
      </c>
      <c r="O3201">
        <v>14</v>
      </c>
      <c r="P3201">
        <v>406</v>
      </c>
      <c r="Q3201">
        <v>50</v>
      </c>
      <c r="R3201">
        <v>250</v>
      </c>
      <c r="S3201">
        <v>110</v>
      </c>
      <c r="T3201">
        <v>173</v>
      </c>
      <c r="U3201">
        <v>15</v>
      </c>
      <c r="V3201">
        <v>200</v>
      </c>
      <c r="W3201">
        <v>6</v>
      </c>
      <c r="X3201">
        <v>56</v>
      </c>
      <c r="Y3201">
        <v>2743.2</v>
      </c>
      <c r="AA3201" t="s">
        <v>30</v>
      </c>
      <c r="AB3201" s="1">
        <v>44627</v>
      </c>
      <c r="AC3201" s="2">
        <v>0.19928240740740741</v>
      </c>
      <c r="AD3201" s="2">
        <f t="shared" si="49"/>
        <v>4.7827777777777776</v>
      </c>
      <c r="AE3201" s="8">
        <f>WEEKDAY(AB3201)</f>
        <v>2</v>
      </c>
      <c r="AF3201">
        <f>IF(EXACT($AE3201,AF$1),$D3201,)</f>
        <v>0</v>
      </c>
      <c r="AG3201">
        <f>IF(EXACT($AE3201,AG$1),$D3201,)</f>
        <v>23.11</v>
      </c>
      <c r="AH3201">
        <f>IF(EXACT($AE3201,AH$1),$D3201,)</f>
        <v>0</v>
      </c>
      <c r="AI3201">
        <f>IF(EXACT($AE3201,AI$1),$D3201,)</f>
        <v>0</v>
      </c>
      <c r="AJ3201">
        <f>IF(EXACT($AE3201,AJ$1),$D3201,)</f>
        <v>0</v>
      </c>
      <c r="AK3201">
        <f>IF(EXACT($AE3201,AK$1),$D3201,)</f>
        <v>0</v>
      </c>
      <c r="AL3201">
        <f>IF(EXACT($AE3201,AL$1),$D3201,)</f>
        <v>0</v>
      </c>
    </row>
    <row r="3202" spans="1:38" x14ac:dyDescent="0.25">
      <c r="A3202" t="s">
        <v>9625</v>
      </c>
      <c r="B3202" t="s">
        <v>9626</v>
      </c>
      <c r="C3202" t="s">
        <v>27</v>
      </c>
      <c r="D3202">
        <v>21.65</v>
      </c>
      <c r="E3202" t="s">
        <v>28</v>
      </c>
      <c r="F3202" t="s">
        <v>9627</v>
      </c>
      <c r="G3202">
        <v>960</v>
      </c>
      <c r="H3202">
        <v>720</v>
      </c>
      <c r="I3202">
        <v>3</v>
      </c>
      <c r="J3202" t="s">
        <v>29</v>
      </c>
      <c r="K3202" t="s">
        <v>30</v>
      </c>
      <c r="L3202">
        <v>98</v>
      </c>
      <c r="M3202">
        <v>26</v>
      </c>
      <c r="N3202">
        <v>28</v>
      </c>
      <c r="O3202">
        <v>13</v>
      </c>
      <c r="P3202">
        <v>364</v>
      </c>
      <c r="Q3202">
        <v>50</v>
      </c>
      <c r="R3202">
        <v>250</v>
      </c>
      <c r="S3202">
        <v>110</v>
      </c>
      <c r="T3202">
        <v>173</v>
      </c>
      <c r="U3202">
        <v>15</v>
      </c>
      <c r="V3202">
        <v>200</v>
      </c>
      <c r="W3202">
        <v>6</v>
      </c>
      <c r="X3202">
        <v>56</v>
      </c>
      <c r="Y3202">
        <v>2743.2</v>
      </c>
      <c r="AA3202" t="s">
        <v>30</v>
      </c>
      <c r="AB3202" s="1">
        <v>44627</v>
      </c>
      <c r="AC3202" s="2">
        <v>0.22011574074074072</v>
      </c>
      <c r="AD3202" s="2">
        <f t="shared" si="49"/>
        <v>5.2827777777777776</v>
      </c>
      <c r="AE3202" s="8">
        <f>WEEKDAY(AB3202)</f>
        <v>2</v>
      </c>
      <c r="AF3202">
        <f>IF(EXACT($AE3202,AF$1),$D3202,)</f>
        <v>0</v>
      </c>
      <c r="AG3202">
        <f>IF(EXACT($AE3202,AG$1),$D3202,)</f>
        <v>21.65</v>
      </c>
      <c r="AH3202">
        <f>IF(EXACT($AE3202,AH$1),$D3202,)</f>
        <v>0</v>
      </c>
      <c r="AI3202">
        <f>IF(EXACT($AE3202,AI$1),$D3202,)</f>
        <v>0</v>
      </c>
      <c r="AJ3202">
        <f>IF(EXACT($AE3202,AJ$1),$D3202,)</f>
        <v>0</v>
      </c>
      <c r="AK3202">
        <f>IF(EXACT($AE3202,AK$1),$D3202,)</f>
        <v>0</v>
      </c>
      <c r="AL3202">
        <f>IF(EXACT($AE3202,AL$1),$D3202,)</f>
        <v>0</v>
      </c>
    </row>
    <row r="3203" spans="1:38" x14ac:dyDescent="0.25">
      <c r="A3203" t="s">
        <v>9628</v>
      </c>
      <c r="B3203" t="s">
        <v>9629</v>
      </c>
      <c r="C3203" t="s">
        <v>27</v>
      </c>
      <c r="D3203">
        <v>23.39</v>
      </c>
      <c r="E3203" t="s">
        <v>28</v>
      </c>
      <c r="F3203" t="s">
        <v>9630</v>
      </c>
      <c r="G3203">
        <v>960</v>
      </c>
      <c r="H3203">
        <v>720</v>
      </c>
      <c r="I3203">
        <v>3</v>
      </c>
      <c r="J3203" t="s">
        <v>29</v>
      </c>
      <c r="K3203" t="s">
        <v>30</v>
      </c>
      <c r="L3203">
        <v>94</v>
      </c>
      <c r="M3203">
        <v>28</v>
      </c>
      <c r="N3203">
        <v>30</v>
      </c>
      <c r="O3203">
        <v>23</v>
      </c>
      <c r="P3203">
        <v>690</v>
      </c>
      <c r="Q3203">
        <v>50</v>
      </c>
      <c r="R3203">
        <v>250</v>
      </c>
      <c r="S3203">
        <v>110</v>
      </c>
      <c r="T3203">
        <v>173</v>
      </c>
      <c r="U3203">
        <v>15</v>
      </c>
      <c r="V3203">
        <v>200</v>
      </c>
      <c r="W3203">
        <v>6</v>
      </c>
      <c r="X3203">
        <v>56</v>
      </c>
      <c r="Y3203">
        <v>2743.2</v>
      </c>
      <c r="AA3203" t="s">
        <v>30</v>
      </c>
      <c r="AB3203" s="1">
        <v>44627</v>
      </c>
      <c r="AC3203" s="2">
        <v>0.22347222222222221</v>
      </c>
      <c r="AD3203" s="2">
        <f t="shared" ref="AD3203:AD3266" si="50">AC3203*24</f>
        <v>5.3633333333333333</v>
      </c>
      <c r="AE3203" s="8">
        <f>WEEKDAY(AB3203)</f>
        <v>2</v>
      </c>
      <c r="AF3203">
        <f>IF(EXACT($AE3203,AF$1),$D3203,)</f>
        <v>0</v>
      </c>
      <c r="AG3203">
        <f>IF(EXACT($AE3203,AG$1),$D3203,)</f>
        <v>23.39</v>
      </c>
      <c r="AH3203">
        <f>IF(EXACT($AE3203,AH$1),$D3203,)</f>
        <v>0</v>
      </c>
      <c r="AI3203">
        <f>IF(EXACT($AE3203,AI$1),$D3203,)</f>
        <v>0</v>
      </c>
      <c r="AJ3203">
        <f>IF(EXACT($AE3203,AJ$1),$D3203,)</f>
        <v>0</v>
      </c>
      <c r="AK3203">
        <f>IF(EXACT($AE3203,AK$1),$D3203,)</f>
        <v>0</v>
      </c>
      <c r="AL3203">
        <f>IF(EXACT($AE3203,AL$1),$D3203,)</f>
        <v>0</v>
      </c>
    </row>
    <row r="3204" spans="1:38" x14ac:dyDescent="0.25">
      <c r="A3204" t="s">
        <v>9631</v>
      </c>
      <c r="B3204" t="s">
        <v>9632</v>
      </c>
      <c r="C3204" t="s">
        <v>27</v>
      </c>
      <c r="D3204">
        <v>25.42</v>
      </c>
      <c r="E3204" t="s">
        <v>28</v>
      </c>
      <c r="F3204" t="s">
        <v>9633</v>
      </c>
      <c r="G3204">
        <v>960</v>
      </c>
      <c r="H3204">
        <v>720</v>
      </c>
      <c r="I3204">
        <v>3</v>
      </c>
      <c r="J3204" t="s">
        <v>29</v>
      </c>
      <c r="K3204" t="s">
        <v>30</v>
      </c>
      <c r="L3204">
        <v>88</v>
      </c>
      <c r="M3204">
        <v>24</v>
      </c>
      <c r="N3204">
        <v>27</v>
      </c>
      <c r="O3204">
        <v>13</v>
      </c>
      <c r="P3204">
        <v>351</v>
      </c>
      <c r="Q3204">
        <v>50</v>
      </c>
      <c r="R3204">
        <v>250</v>
      </c>
      <c r="S3204">
        <v>110</v>
      </c>
      <c r="T3204">
        <v>173</v>
      </c>
      <c r="U3204">
        <v>15</v>
      </c>
      <c r="V3204">
        <v>200</v>
      </c>
      <c r="W3204">
        <v>6</v>
      </c>
      <c r="X3204">
        <v>56</v>
      </c>
      <c r="Y3204">
        <v>2743.2</v>
      </c>
      <c r="AA3204" t="s">
        <v>30</v>
      </c>
      <c r="AB3204" s="1">
        <v>44627</v>
      </c>
      <c r="AC3204" s="2">
        <v>0.23354166666666668</v>
      </c>
      <c r="AD3204" s="2">
        <f t="shared" si="50"/>
        <v>5.6050000000000004</v>
      </c>
      <c r="AE3204" s="8">
        <f>WEEKDAY(AB3204)</f>
        <v>2</v>
      </c>
      <c r="AF3204">
        <f>IF(EXACT($AE3204,AF$1),$D3204,)</f>
        <v>0</v>
      </c>
      <c r="AG3204">
        <f>IF(EXACT($AE3204,AG$1),$D3204,)</f>
        <v>25.42</v>
      </c>
      <c r="AH3204">
        <f>IF(EXACT($AE3204,AH$1),$D3204,)</f>
        <v>0</v>
      </c>
      <c r="AI3204">
        <f>IF(EXACT($AE3204,AI$1),$D3204,)</f>
        <v>0</v>
      </c>
      <c r="AJ3204">
        <f>IF(EXACT($AE3204,AJ$1),$D3204,)</f>
        <v>0</v>
      </c>
      <c r="AK3204">
        <f>IF(EXACT($AE3204,AK$1),$D3204,)</f>
        <v>0</v>
      </c>
      <c r="AL3204">
        <f>IF(EXACT($AE3204,AL$1),$D3204,)</f>
        <v>0</v>
      </c>
    </row>
    <row r="3205" spans="1:38" x14ac:dyDescent="0.25">
      <c r="A3205" t="s">
        <v>9634</v>
      </c>
      <c r="B3205" t="s">
        <v>9635</v>
      </c>
      <c r="C3205" t="s">
        <v>27</v>
      </c>
      <c r="D3205">
        <v>26.81</v>
      </c>
      <c r="E3205" t="s">
        <v>28</v>
      </c>
      <c r="F3205" t="s">
        <v>9636</v>
      </c>
      <c r="G3205">
        <v>960</v>
      </c>
      <c r="H3205">
        <v>720</v>
      </c>
      <c r="I3205">
        <v>3</v>
      </c>
      <c r="J3205" t="s">
        <v>29</v>
      </c>
      <c r="K3205" t="s">
        <v>30</v>
      </c>
      <c r="L3205">
        <v>74</v>
      </c>
      <c r="M3205">
        <v>25</v>
      </c>
      <c r="N3205">
        <v>31</v>
      </c>
      <c r="O3205">
        <v>15</v>
      </c>
      <c r="P3205">
        <v>465</v>
      </c>
      <c r="Q3205">
        <v>50</v>
      </c>
      <c r="R3205">
        <v>250</v>
      </c>
      <c r="S3205">
        <v>110</v>
      </c>
      <c r="T3205">
        <v>173</v>
      </c>
      <c r="U3205">
        <v>15</v>
      </c>
      <c r="V3205">
        <v>200</v>
      </c>
      <c r="W3205">
        <v>6</v>
      </c>
      <c r="X3205">
        <v>56</v>
      </c>
      <c r="Y3205">
        <v>2743.2</v>
      </c>
      <c r="AA3205" t="s">
        <v>30</v>
      </c>
      <c r="AB3205" s="1">
        <v>44627</v>
      </c>
      <c r="AC3205" s="2">
        <v>0.24247685185185186</v>
      </c>
      <c r="AD3205" s="2">
        <f t="shared" si="50"/>
        <v>5.8194444444444446</v>
      </c>
      <c r="AE3205" s="8">
        <f>WEEKDAY(AB3205)</f>
        <v>2</v>
      </c>
      <c r="AF3205">
        <f>IF(EXACT($AE3205,AF$1),$D3205,)</f>
        <v>0</v>
      </c>
      <c r="AG3205">
        <f>IF(EXACT($AE3205,AG$1),$D3205,)</f>
        <v>26.81</v>
      </c>
      <c r="AH3205">
        <f>IF(EXACT($AE3205,AH$1),$D3205,)</f>
        <v>0</v>
      </c>
      <c r="AI3205">
        <f>IF(EXACT($AE3205,AI$1),$D3205,)</f>
        <v>0</v>
      </c>
      <c r="AJ3205">
        <f>IF(EXACT($AE3205,AJ$1),$D3205,)</f>
        <v>0</v>
      </c>
      <c r="AK3205">
        <f>IF(EXACT($AE3205,AK$1),$D3205,)</f>
        <v>0</v>
      </c>
      <c r="AL3205">
        <f>IF(EXACT($AE3205,AL$1),$D3205,)</f>
        <v>0</v>
      </c>
    </row>
    <row r="3206" spans="1:38" x14ac:dyDescent="0.25">
      <c r="A3206" t="s">
        <v>9637</v>
      </c>
      <c r="B3206" t="s">
        <v>9638</v>
      </c>
      <c r="C3206" t="s">
        <v>27</v>
      </c>
      <c r="D3206">
        <v>25.62</v>
      </c>
      <c r="E3206" t="s">
        <v>28</v>
      </c>
      <c r="F3206" t="s">
        <v>9639</v>
      </c>
      <c r="G3206">
        <v>960</v>
      </c>
      <c r="H3206">
        <v>720</v>
      </c>
      <c r="I3206">
        <v>3</v>
      </c>
      <c r="J3206" t="s">
        <v>29</v>
      </c>
      <c r="K3206" t="s">
        <v>30</v>
      </c>
      <c r="L3206">
        <v>85</v>
      </c>
      <c r="M3206">
        <v>27</v>
      </c>
      <c r="N3206">
        <v>29</v>
      </c>
      <c r="O3206">
        <v>16</v>
      </c>
      <c r="P3206">
        <v>464</v>
      </c>
      <c r="Q3206">
        <v>50</v>
      </c>
      <c r="R3206">
        <v>250</v>
      </c>
      <c r="S3206">
        <v>110</v>
      </c>
      <c r="T3206">
        <v>173</v>
      </c>
      <c r="U3206">
        <v>15</v>
      </c>
      <c r="V3206">
        <v>200</v>
      </c>
      <c r="W3206">
        <v>6</v>
      </c>
      <c r="X3206">
        <v>56</v>
      </c>
      <c r="Y3206">
        <v>2743.2</v>
      </c>
      <c r="AA3206" t="s">
        <v>30</v>
      </c>
      <c r="AB3206" s="1">
        <v>44627</v>
      </c>
      <c r="AC3206" s="2">
        <v>0.24884259259259259</v>
      </c>
      <c r="AD3206" s="2">
        <f t="shared" si="50"/>
        <v>5.9722222222222223</v>
      </c>
      <c r="AE3206" s="8">
        <f>WEEKDAY(AB3206)</f>
        <v>2</v>
      </c>
      <c r="AF3206">
        <f>IF(EXACT($AE3206,AF$1),$D3206,)</f>
        <v>0</v>
      </c>
      <c r="AG3206">
        <f>IF(EXACT($AE3206,AG$1),$D3206,)</f>
        <v>25.62</v>
      </c>
      <c r="AH3206">
        <f>IF(EXACT($AE3206,AH$1),$D3206,)</f>
        <v>0</v>
      </c>
      <c r="AI3206">
        <f>IF(EXACT($AE3206,AI$1),$D3206,)</f>
        <v>0</v>
      </c>
      <c r="AJ3206">
        <f>IF(EXACT($AE3206,AJ$1),$D3206,)</f>
        <v>0</v>
      </c>
      <c r="AK3206">
        <f>IF(EXACT($AE3206,AK$1),$D3206,)</f>
        <v>0</v>
      </c>
      <c r="AL3206">
        <f>IF(EXACT($AE3206,AL$1),$D3206,)</f>
        <v>0</v>
      </c>
    </row>
    <row r="3207" spans="1:38" x14ac:dyDescent="0.25">
      <c r="A3207" t="s">
        <v>9640</v>
      </c>
      <c r="B3207" t="s">
        <v>9641</v>
      </c>
      <c r="C3207" t="s">
        <v>27</v>
      </c>
      <c r="D3207">
        <v>32.42</v>
      </c>
      <c r="E3207" t="s">
        <v>28</v>
      </c>
      <c r="F3207" t="s">
        <v>9642</v>
      </c>
      <c r="G3207">
        <v>960</v>
      </c>
      <c r="H3207">
        <v>720</v>
      </c>
      <c r="I3207">
        <v>3</v>
      </c>
      <c r="J3207" t="s">
        <v>29</v>
      </c>
      <c r="K3207" t="s">
        <v>30</v>
      </c>
      <c r="L3207">
        <v>85</v>
      </c>
      <c r="M3207">
        <v>29</v>
      </c>
      <c r="N3207">
        <v>27</v>
      </c>
      <c r="O3207">
        <v>12</v>
      </c>
      <c r="P3207">
        <v>324</v>
      </c>
      <c r="Q3207">
        <v>50</v>
      </c>
      <c r="R3207">
        <v>250</v>
      </c>
      <c r="S3207">
        <v>110</v>
      </c>
      <c r="T3207">
        <v>173</v>
      </c>
      <c r="U3207">
        <v>15</v>
      </c>
      <c r="V3207">
        <v>200</v>
      </c>
      <c r="W3207">
        <v>6</v>
      </c>
      <c r="X3207">
        <v>56</v>
      </c>
      <c r="Y3207">
        <v>2743.2</v>
      </c>
      <c r="AA3207" t="s">
        <v>30</v>
      </c>
      <c r="AB3207" s="1">
        <v>44627</v>
      </c>
      <c r="AC3207" s="2">
        <v>0.25195601851851851</v>
      </c>
      <c r="AD3207" s="2">
        <f t="shared" si="50"/>
        <v>6.0469444444444438</v>
      </c>
      <c r="AE3207" s="8">
        <f>WEEKDAY(AB3207)</f>
        <v>2</v>
      </c>
      <c r="AF3207">
        <f>IF(EXACT($AE3207,AF$1),$D3207,)</f>
        <v>0</v>
      </c>
      <c r="AG3207">
        <f>IF(EXACT($AE3207,AG$1),$D3207,)</f>
        <v>32.42</v>
      </c>
      <c r="AH3207">
        <f>IF(EXACT($AE3207,AH$1),$D3207,)</f>
        <v>0</v>
      </c>
      <c r="AI3207">
        <f>IF(EXACT($AE3207,AI$1),$D3207,)</f>
        <v>0</v>
      </c>
      <c r="AJ3207">
        <f>IF(EXACT($AE3207,AJ$1),$D3207,)</f>
        <v>0</v>
      </c>
      <c r="AK3207">
        <f>IF(EXACT($AE3207,AK$1),$D3207,)</f>
        <v>0</v>
      </c>
      <c r="AL3207">
        <f>IF(EXACT($AE3207,AL$1),$D3207,)</f>
        <v>0</v>
      </c>
    </row>
    <row r="3208" spans="1:38" x14ac:dyDescent="0.25">
      <c r="A3208" t="s">
        <v>9643</v>
      </c>
      <c r="B3208" t="s">
        <v>9644</v>
      </c>
      <c r="C3208" t="s">
        <v>27</v>
      </c>
      <c r="D3208">
        <v>28.45</v>
      </c>
      <c r="E3208" t="s">
        <v>28</v>
      </c>
      <c r="F3208" t="s">
        <v>9645</v>
      </c>
      <c r="G3208">
        <v>960</v>
      </c>
      <c r="H3208">
        <v>720</v>
      </c>
      <c r="I3208">
        <v>3</v>
      </c>
      <c r="J3208" t="s">
        <v>29</v>
      </c>
      <c r="K3208" t="s">
        <v>30</v>
      </c>
      <c r="L3208">
        <v>77</v>
      </c>
      <c r="M3208">
        <v>25</v>
      </c>
      <c r="N3208">
        <v>29</v>
      </c>
      <c r="O3208">
        <v>18</v>
      </c>
      <c r="P3208">
        <v>522</v>
      </c>
      <c r="Q3208">
        <v>50</v>
      </c>
      <c r="R3208">
        <v>250</v>
      </c>
      <c r="S3208">
        <v>110</v>
      </c>
      <c r="T3208">
        <v>173</v>
      </c>
      <c r="U3208">
        <v>15</v>
      </c>
      <c r="V3208">
        <v>200</v>
      </c>
      <c r="W3208">
        <v>6</v>
      </c>
      <c r="X3208">
        <v>56</v>
      </c>
      <c r="Y3208">
        <v>2743.2</v>
      </c>
      <c r="AA3208" t="s">
        <v>30</v>
      </c>
      <c r="AB3208" s="1">
        <v>44627</v>
      </c>
      <c r="AC3208" s="2">
        <v>0.25387731481481485</v>
      </c>
      <c r="AD3208" s="2">
        <f t="shared" si="50"/>
        <v>6.0930555555555568</v>
      </c>
      <c r="AE3208" s="8">
        <f>WEEKDAY(AB3208)</f>
        <v>2</v>
      </c>
      <c r="AF3208">
        <f>IF(EXACT($AE3208,AF$1),$D3208,)</f>
        <v>0</v>
      </c>
      <c r="AG3208">
        <f>IF(EXACT($AE3208,AG$1),$D3208,)</f>
        <v>28.45</v>
      </c>
      <c r="AH3208">
        <f>IF(EXACT($AE3208,AH$1),$D3208,)</f>
        <v>0</v>
      </c>
      <c r="AI3208">
        <f>IF(EXACT($AE3208,AI$1),$D3208,)</f>
        <v>0</v>
      </c>
      <c r="AJ3208">
        <f>IF(EXACT($AE3208,AJ$1),$D3208,)</f>
        <v>0</v>
      </c>
      <c r="AK3208">
        <f>IF(EXACT($AE3208,AK$1),$D3208,)</f>
        <v>0</v>
      </c>
      <c r="AL3208">
        <f>IF(EXACT($AE3208,AL$1),$D3208,)</f>
        <v>0</v>
      </c>
    </row>
    <row r="3209" spans="1:38" x14ac:dyDescent="0.25">
      <c r="A3209" t="s">
        <v>9646</v>
      </c>
      <c r="B3209" t="s">
        <v>9647</v>
      </c>
      <c r="C3209" t="s">
        <v>27</v>
      </c>
      <c r="D3209">
        <v>21.25</v>
      </c>
      <c r="E3209" t="s">
        <v>28</v>
      </c>
      <c r="F3209" t="s">
        <v>9648</v>
      </c>
      <c r="G3209">
        <v>960</v>
      </c>
      <c r="H3209">
        <v>720</v>
      </c>
      <c r="I3209">
        <v>3</v>
      </c>
      <c r="J3209" t="s">
        <v>29</v>
      </c>
      <c r="K3209" t="s">
        <v>30</v>
      </c>
      <c r="L3209">
        <v>105</v>
      </c>
      <c r="M3209">
        <v>25</v>
      </c>
      <c r="N3209">
        <v>25</v>
      </c>
      <c r="O3209">
        <v>18</v>
      </c>
      <c r="P3209">
        <v>450</v>
      </c>
      <c r="Q3209">
        <v>50</v>
      </c>
      <c r="R3209">
        <v>250</v>
      </c>
      <c r="S3209">
        <v>110</v>
      </c>
      <c r="T3209">
        <v>173</v>
      </c>
      <c r="U3209">
        <v>15</v>
      </c>
      <c r="V3209">
        <v>200</v>
      </c>
      <c r="W3209">
        <v>6</v>
      </c>
      <c r="X3209">
        <v>56</v>
      </c>
      <c r="Y3209">
        <v>2743.2</v>
      </c>
      <c r="AA3209" t="s">
        <v>30</v>
      </c>
      <c r="AB3209" s="1">
        <v>44627</v>
      </c>
      <c r="AC3209" s="2">
        <v>0.25907407407407407</v>
      </c>
      <c r="AD3209" s="2">
        <f t="shared" si="50"/>
        <v>6.2177777777777781</v>
      </c>
      <c r="AE3209" s="8">
        <f>WEEKDAY(AB3209)</f>
        <v>2</v>
      </c>
      <c r="AF3209">
        <f>IF(EXACT($AE3209,AF$1),$D3209,)</f>
        <v>0</v>
      </c>
      <c r="AG3209">
        <f>IF(EXACT($AE3209,AG$1),$D3209,)</f>
        <v>21.25</v>
      </c>
      <c r="AH3209">
        <f>IF(EXACT($AE3209,AH$1),$D3209,)</f>
        <v>0</v>
      </c>
      <c r="AI3209">
        <f>IF(EXACT($AE3209,AI$1),$D3209,)</f>
        <v>0</v>
      </c>
      <c r="AJ3209">
        <f>IF(EXACT($AE3209,AJ$1),$D3209,)</f>
        <v>0</v>
      </c>
      <c r="AK3209">
        <f>IF(EXACT($AE3209,AK$1),$D3209,)</f>
        <v>0</v>
      </c>
      <c r="AL3209">
        <f>IF(EXACT($AE3209,AL$1),$D3209,)</f>
        <v>0</v>
      </c>
    </row>
    <row r="3210" spans="1:38" x14ac:dyDescent="0.25">
      <c r="A3210" t="s">
        <v>9649</v>
      </c>
      <c r="B3210" t="s">
        <v>9650</v>
      </c>
      <c r="C3210" t="s">
        <v>27</v>
      </c>
      <c r="D3210">
        <v>28.88</v>
      </c>
      <c r="E3210" t="s">
        <v>28</v>
      </c>
      <c r="F3210" t="s">
        <v>9651</v>
      </c>
      <c r="G3210">
        <v>960</v>
      </c>
      <c r="H3210">
        <v>720</v>
      </c>
      <c r="I3210">
        <v>3</v>
      </c>
      <c r="J3210" t="s">
        <v>31</v>
      </c>
      <c r="K3210" t="s">
        <v>30</v>
      </c>
      <c r="L3210">
        <v>93</v>
      </c>
      <c r="M3210">
        <v>27</v>
      </c>
      <c r="N3210">
        <v>36</v>
      </c>
      <c r="O3210">
        <v>17</v>
      </c>
      <c r="P3210">
        <v>612</v>
      </c>
      <c r="Q3210">
        <v>50</v>
      </c>
      <c r="R3210">
        <v>250</v>
      </c>
      <c r="S3210">
        <v>110</v>
      </c>
      <c r="T3210">
        <v>173</v>
      </c>
      <c r="U3210">
        <v>15</v>
      </c>
      <c r="V3210">
        <v>200</v>
      </c>
      <c r="W3210">
        <v>6</v>
      </c>
      <c r="X3210">
        <v>25</v>
      </c>
      <c r="Y3210">
        <v>1092.2</v>
      </c>
      <c r="AA3210" t="s">
        <v>30</v>
      </c>
      <c r="AB3210" s="1">
        <v>44627</v>
      </c>
      <c r="AC3210" s="2">
        <v>0.26630787037037035</v>
      </c>
      <c r="AD3210" s="2">
        <f t="shared" si="50"/>
        <v>6.3913888888888888</v>
      </c>
      <c r="AE3210" s="8">
        <f>WEEKDAY(AB3210)</f>
        <v>2</v>
      </c>
      <c r="AF3210">
        <f>IF(EXACT($AE3210,AF$1),$D3210,)</f>
        <v>0</v>
      </c>
      <c r="AG3210">
        <f>IF(EXACT($AE3210,AG$1),$D3210,)</f>
        <v>28.88</v>
      </c>
      <c r="AH3210">
        <f>IF(EXACT($AE3210,AH$1),$D3210,)</f>
        <v>0</v>
      </c>
      <c r="AI3210">
        <f>IF(EXACT($AE3210,AI$1),$D3210,)</f>
        <v>0</v>
      </c>
      <c r="AJ3210">
        <f>IF(EXACT($AE3210,AJ$1),$D3210,)</f>
        <v>0</v>
      </c>
      <c r="AK3210">
        <f>IF(EXACT($AE3210,AK$1),$D3210,)</f>
        <v>0</v>
      </c>
      <c r="AL3210">
        <f>IF(EXACT($AE3210,AL$1),$D3210,)</f>
        <v>0</v>
      </c>
    </row>
    <row r="3211" spans="1:38" x14ac:dyDescent="0.25">
      <c r="A3211" t="s">
        <v>9652</v>
      </c>
      <c r="B3211" t="s">
        <v>9653</v>
      </c>
      <c r="C3211" t="s">
        <v>27</v>
      </c>
      <c r="D3211">
        <v>24.17</v>
      </c>
      <c r="E3211" t="s">
        <v>28</v>
      </c>
      <c r="F3211" t="s">
        <v>9654</v>
      </c>
      <c r="G3211">
        <v>960</v>
      </c>
      <c r="H3211">
        <v>720</v>
      </c>
      <c r="I3211">
        <v>3</v>
      </c>
      <c r="J3211" t="s">
        <v>31</v>
      </c>
      <c r="K3211" t="s">
        <v>30</v>
      </c>
      <c r="L3211">
        <v>82</v>
      </c>
      <c r="M3211">
        <v>16</v>
      </c>
      <c r="N3211">
        <v>51</v>
      </c>
      <c r="O3211">
        <v>25</v>
      </c>
      <c r="P3211">
        <v>1275</v>
      </c>
      <c r="Q3211">
        <v>50</v>
      </c>
      <c r="R3211">
        <v>250</v>
      </c>
      <c r="S3211">
        <v>110</v>
      </c>
      <c r="T3211">
        <v>173</v>
      </c>
      <c r="U3211">
        <v>15</v>
      </c>
      <c r="V3211">
        <v>200</v>
      </c>
      <c r="W3211">
        <v>6</v>
      </c>
      <c r="X3211">
        <v>25</v>
      </c>
      <c r="Y3211">
        <v>1092.2</v>
      </c>
      <c r="AA3211" t="s">
        <v>30</v>
      </c>
      <c r="AB3211" s="1">
        <v>44627</v>
      </c>
      <c r="AC3211" s="2">
        <v>0.26672453703703702</v>
      </c>
      <c r="AD3211" s="2">
        <f t="shared" si="50"/>
        <v>6.4013888888888886</v>
      </c>
      <c r="AE3211" s="8">
        <f>WEEKDAY(AB3211)</f>
        <v>2</v>
      </c>
      <c r="AF3211">
        <f>IF(EXACT($AE3211,AF$1),$D3211,)</f>
        <v>0</v>
      </c>
      <c r="AG3211">
        <f>IF(EXACT($AE3211,AG$1),$D3211,)</f>
        <v>24.17</v>
      </c>
      <c r="AH3211">
        <f>IF(EXACT($AE3211,AH$1),$D3211,)</f>
        <v>0</v>
      </c>
      <c r="AI3211">
        <f>IF(EXACT($AE3211,AI$1),$D3211,)</f>
        <v>0</v>
      </c>
      <c r="AJ3211">
        <f>IF(EXACT($AE3211,AJ$1),$D3211,)</f>
        <v>0</v>
      </c>
      <c r="AK3211">
        <f>IF(EXACT($AE3211,AK$1),$D3211,)</f>
        <v>0</v>
      </c>
      <c r="AL3211">
        <f>IF(EXACT($AE3211,AL$1),$D3211,)</f>
        <v>0</v>
      </c>
    </row>
    <row r="3212" spans="1:38" x14ac:dyDescent="0.25">
      <c r="A3212" t="s">
        <v>9655</v>
      </c>
      <c r="B3212" t="s">
        <v>9656</v>
      </c>
      <c r="C3212" t="s">
        <v>27</v>
      </c>
      <c r="D3212">
        <v>23.69</v>
      </c>
      <c r="E3212" t="s">
        <v>28</v>
      </c>
      <c r="F3212" t="s">
        <v>9657</v>
      </c>
      <c r="G3212">
        <v>960</v>
      </c>
      <c r="H3212">
        <v>720</v>
      </c>
      <c r="I3212">
        <v>3</v>
      </c>
      <c r="J3212" t="s">
        <v>31</v>
      </c>
      <c r="K3212" t="s">
        <v>30</v>
      </c>
      <c r="L3212">
        <v>85</v>
      </c>
      <c r="M3212">
        <v>19</v>
      </c>
      <c r="N3212">
        <v>57</v>
      </c>
      <c r="O3212">
        <v>26</v>
      </c>
      <c r="P3212">
        <v>1482</v>
      </c>
      <c r="Q3212">
        <v>50</v>
      </c>
      <c r="R3212">
        <v>250</v>
      </c>
      <c r="S3212">
        <v>110</v>
      </c>
      <c r="T3212">
        <v>173</v>
      </c>
      <c r="U3212">
        <v>15</v>
      </c>
      <c r="V3212">
        <v>200</v>
      </c>
      <c r="W3212">
        <v>6</v>
      </c>
      <c r="X3212">
        <v>25</v>
      </c>
      <c r="Y3212">
        <v>1092.2</v>
      </c>
      <c r="AA3212" t="s">
        <v>30</v>
      </c>
      <c r="AB3212" s="1">
        <v>44627</v>
      </c>
      <c r="AC3212" s="2">
        <v>0.26834490740740741</v>
      </c>
      <c r="AD3212" s="2">
        <f t="shared" si="50"/>
        <v>6.4402777777777782</v>
      </c>
      <c r="AE3212" s="8">
        <f>WEEKDAY(AB3212)</f>
        <v>2</v>
      </c>
      <c r="AF3212">
        <f>IF(EXACT($AE3212,AF$1),$D3212,)</f>
        <v>0</v>
      </c>
      <c r="AG3212">
        <f>IF(EXACT($AE3212,AG$1),$D3212,)</f>
        <v>23.69</v>
      </c>
      <c r="AH3212">
        <f>IF(EXACT($AE3212,AH$1),$D3212,)</f>
        <v>0</v>
      </c>
      <c r="AI3212">
        <f>IF(EXACT($AE3212,AI$1),$D3212,)</f>
        <v>0</v>
      </c>
      <c r="AJ3212">
        <f>IF(EXACT($AE3212,AJ$1),$D3212,)</f>
        <v>0</v>
      </c>
      <c r="AK3212">
        <f>IF(EXACT($AE3212,AK$1),$D3212,)</f>
        <v>0</v>
      </c>
      <c r="AL3212">
        <f>IF(EXACT($AE3212,AL$1),$D3212,)</f>
        <v>0</v>
      </c>
    </row>
    <row r="3213" spans="1:38" x14ac:dyDescent="0.25">
      <c r="A3213" t="s">
        <v>9658</v>
      </c>
      <c r="B3213" t="s">
        <v>9659</v>
      </c>
      <c r="C3213" t="s">
        <v>27</v>
      </c>
      <c r="D3213">
        <v>28.21</v>
      </c>
      <c r="E3213" t="s">
        <v>28</v>
      </c>
      <c r="F3213" t="s">
        <v>9660</v>
      </c>
      <c r="G3213">
        <v>960</v>
      </c>
      <c r="H3213">
        <v>720</v>
      </c>
      <c r="I3213">
        <v>3</v>
      </c>
      <c r="J3213" t="s">
        <v>31</v>
      </c>
      <c r="K3213" t="s">
        <v>30</v>
      </c>
      <c r="L3213">
        <v>81</v>
      </c>
      <c r="M3213">
        <v>12</v>
      </c>
      <c r="N3213">
        <v>49</v>
      </c>
      <c r="O3213">
        <v>40</v>
      </c>
      <c r="P3213">
        <v>1960</v>
      </c>
      <c r="Q3213">
        <v>50</v>
      </c>
      <c r="R3213">
        <v>250</v>
      </c>
      <c r="S3213">
        <v>110</v>
      </c>
      <c r="T3213">
        <v>173</v>
      </c>
      <c r="U3213">
        <v>15</v>
      </c>
      <c r="V3213">
        <v>200</v>
      </c>
      <c r="W3213">
        <v>6</v>
      </c>
      <c r="X3213">
        <v>25</v>
      </c>
      <c r="Y3213">
        <v>1092.2</v>
      </c>
      <c r="AA3213" t="s">
        <v>30</v>
      </c>
      <c r="AB3213" s="1">
        <v>44627</v>
      </c>
      <c r="AC3213" s="2">
        <v>0.28682870370370367</v>
      </c>
      <c r="AD3213" s="2">
        <f t="shared" si="50"/>
        <v>6.8838888888888885</v>
      </c>
      <c r="AE3213" s="8">
        <f>WEEKDAY(AB3213)</f>
        <v>2</v>
      </c>
      <c r="AF3213">
        <f>IF(EXACT($AE3213,AF$1),$D3213,)</f>
        <v>0</v>
      </c>
      <c r="AG3213">
        <f>IF(EXACT($AE3213,AG$1),$D3213,)</f>
        <v>28.21</v>
      </c>
      <c r="AH3213">
        <f>IF(EXACT($AE3213,AH$1),$D3213,)</f>
        <v>0</v>
      </c>
      <c r="AI3213">
        <f>IF(EXACT($AE3213,AI$1),$D3213,)</f>
        <v>0</v>
      </c>
      <c r="AJ3213">
        <f>IF(EXACT($AE3213,AJ$1),$D3213,)</f>
        <v>0</v>
      </c>
      <c r="AK3213">
        <f>IF(EXACT($AE3213,AK$1),$D3213,)</f>
        <v>0</v>
      </c>
      <c r="AL3213">
        <f>IF(EXACT($AE3213,AL$1),$D3213,)</f>
        <v>0</v>
      </c>
    </row>
    <row r="3214" spans="1:38" x14ac:dyDescent="0.25">
      <c r="A3214" t="s">
        <v>9661</v>
      </c>
      <c r="B3214" t="s">
        <v>9662</v>
      </c>
      <c r="C3214" t="s">
        <v>27</v>
      </c>
      <c r="D3214">
        <v>26.81</v>
      </c>
      <c r="E3214" t="s">
        <v>28</v>
      </c>
      <c r="F3214" t="s">
        <v>9663</v>
      </c>
      <c r="G3214">
        <v>960</v>
      </c>
      <c r="H3214">
        <v>720</v>
      </c>
      <c r="I3214">
        <v>3</v>
      </c>
      <c r="J3214" t="s">
        <v>29</v>
      </c>
      <c r="K3214" t="s">
        <v>30</v>
      </c>
      <c r="L3214">
        <v>25</v>
      </c>
      <c r="M3214">
        <v>20</v>
      </c>
      <c r="N3214">
        <v>100</v>
      </c>
      <c r="O3214">
        <v>31</v>
      </c>
      <c r="P3214">
        <v>3100</v>
      </c>
      <c r="Q3214">
        <v>50</v>
      </c>
      <c r="R3214">
        <v>250</v>
      </c>
      <c r="S3214">
        <v>110</v>
      </c>
      <c r="T3214">
        <v>173</v>
      </c>
      <c r="U3214">
        <v>15</v>
      </c>
      <c r="V3214">
        <v>200</v>
      </c>
      <c r="W3214">
        <v>6</v>
      </c>
      <c r="X3214">
        <v>56</v>
      </c>
      <c r="Y3214">
        <v>2743.2</v>
      </c>
      <c r="AA3214" t="s">
        <v>30</v>
      </c>
      <c r="AB3214" s="1">
        <v>44627</v>
      </c>
      <c r="AC3214" s="2">
        <v>0.29096064814814815</v>
      </c>
      <c r="AD3214" s="2">
        <f t="shared" si="50"/>
        <v>6.9830555555555556</v>
      </c>
      <c r="AE3214" s="8">
        <f>WEEKDAY(AB3214)</f>
        <v>2</v>
      </c>
      <c r="AF3214">
        <f>IF(EXACT($AE3214,AF$1),$D3214,)</f>
        <v>0</v>
      </c>
      <c r="AG3214">
        <f>IF(EXACT($AE3214,AG$1),$D3214,)</f>
        <v>26.81</v>
      </c>
      <c r="AH3214">
        <f>IF(EXACT($AE3214,AH$1),$D3214,)</f>
        <v>0</v>
      </c>
      <c r="AI3214">
        <f>IF(EXACT($AE3214,AI$1),$D3214,)</f>
        <v>0</v>
      </c>
      <c r="AJ3214">
        <f>IF(EXACT($AE3214,AJ$1),$D3214,)</f>
        <v>0</v>
      </c>
      <c r="AK3214">
        <f>IF(EXACT($AE3214,AK$1),$D3214,)</f>
        <v>0</v>
      </c>
      <c r="AL3214">
        <f>IF(EXACT($AE3214,AL$1),$D3214,)</f>
        <v>0</v>
      </c>
    </row>
    <row r="3215" spans="1:38" x14ac:dyDescent="0.25">
      <c r="A3215" t="s">
        <v>9664</v>
      </c>
      <c r="B3215" t="s">
        <v>9665</v>
      </c>
      <c r="C3215" t="s">
        <v>27</v>
      </c>
      <c r="D3215">
        <v>24.32</v>
      </c>
      <c r="E3215" t="s">
        <v>28</v>
      </c>
      <c r="F3215" t="s">
        <v>9666</v>
      </c>
      <c r="G3215">
        <v>960</v>
      </c>
      <c r="H3215">
        <v>720</v>
      </c>
      <c r="I3215">
        <v>3</v>
      </c>
      <c r="J3215" t="s">
        <v>29</v>
      </c>
      <c r="K3215" t="s">
        <v>30</v>
      </c>
      <c r="L3215">
        <v>26</v>
      </c>
      <c r="M3215">
        <v>15</v>
      </c>
      <c r="N3215">
        <v>104</v>
      </c>
      <c r="O3215">
        <v>36</v>
      </c>
      <c r="P3215">
        <v>3744</v>
      </c>
      <c r="Q3215">
        <v>50</v>
      </c>
      <c r="R3215">
        <v>250</v>
      </c>
      <c r="S3215">
        <v>110</v>
      </c>
      <c r="T3215">
        <v>173</v>
      </c>
      <c r="U3215">
        <v>15</v>
      </c>
      <c r="V3215">
        <v>200</v>
      </c>
      <c r="W3215">
        <v>6</v>
      </c>
      <c r="X3215">
        <v>56</v>
      </c>
      <c r="Y3215">
        <v>2743.2</v>
      </c>
      <c r="AA3215" t="s">
        <v>30</v>
      </c>
      <c r="AB3215" s="1">
        <v>44627</v>
      </c>
      <c r="AC3215" s="2">
        <v>0.29356481481481483</v>
      </c>
      <c r="AD3215" s="2">
        <f t="shared" si="50"/>
        <v>7.0455555555555556</v>
      </c>
      <c r="AE3215" s="8">
        <f>WEEKDAY(AB3215)</f>
        <v>2</v>
      </c>
      <c r="AF3215">
        <f>IF(EXACT($AE3215,AF$1),$D3215,)</f>
        <v>0</v>
      </c>
      <c r="AG3215">
        <f>IF(EXACT($AE3215,AG$1),$D3215,)</f>
        <v>24.32</v>
      </c>
      <c r="AH3215">
        <f>IF(EXACT($AE3215,AH$1),$D3215,)</f>
        <v>0</v>
      </c>
      <c r="AI3215">
        <f>IF(EXACT($AE3215,AI$1),$D3215,)</f>
        <v>0</v>
      </c>
      <c r="AJ3215">
        <f>IF(EXACT($AE3215,AJ$1),$D3215,)</f>
        <v>0</v>
      </c>
      <c r="AK3215">
        <f>IF(EXACT($AE3215,AK$1),$D3215,)</f>
        <v>0</v>
      </c>
      <c r="AL3215">
        <f>IF(EXACT($AE3215,AL$1),$D3215,)</f>
        <v>0</v>
      </c>
    </row>
    <row r="3216" spans="1:38" x14ac:dyDescent="0.25">
      <c r="A3216" t="s">
        <v>9667</v>
      </c>
      <c r="B3216" t="s">
        <v>9668</v>
      </c>
      <c r="C3216" t="s">
        <v>27</v>
      </c>
      <c r="D3216">
        <v>32.020000000000003</v>
      </c>
      <c r="E3216" t="s">
        <v>28</v>
      </c>
      <c r="F3216" t="s">
        <v>9669</v>
      </c>
      <c r="G3216">
        <v>960</v>
      </c>
      <c r="H3216">
        <v>720</v>
      </c>
      <c r="I3216">
        <v>3</v>
      </c>
      <c r="J3216" t="s">
        <v>29</v>
      </c>
      <c r="K3216" t="s">
        <v>30</v>
      </c>
      <c r="L3216">
        <v>46</v>
      </c>
      <c r="M3216">
        <v>20</v>
      </c>
      <c r="N3216">
        <v>106</v>
      </c>
      <c r="O3216">
        <v>30</v>
      </c>
      <c r="P3216">
        <v>3180</v>
      </c>
      <c r="Q3216">
        <v>50</v>
      </c>
      <c r="R3216">
        <v>250</v>
      </c>
      <c r="S3216">
        <v>110</v>
      </c>
      <c r="T3216">
        <v>173</v>
      </c>
      <c r="U3216">
        <v>15</v>
      </c>
      <c r="V3216">
        <v>200</v>
      </c>
      <c r="W3216">
        <v>6</v>
      </c>
      <c r="X3216">
        <v>56</v>
      </c>
      <c r="Y3216">
        <v>2743.2</v>
      </c>
      <c r="AA3216" t="s">
        <v>30</v>
      </c>
      <c r="AB3216" s="1">
        <v>44627</v>
      </c>
      <c r="AC3216" s="2">
        <v>0.2991550925925926</v>
      </c>
      <c r="AD3216" s="2">
        <f t="shared" si="50"/>
        <v>7.1797222222222228</v>
      </c>
      <c r="AE3216" s="8">
        <f>WEEKDAY(AB3216)</f>
        <v>2</v>
      </c>
      <c r="AF3216">
        <f>IF(EXACT($AE3216,AF$1),$D3216,)</f>
        <v>0</v>
      </c>
      <c r="AG3216">
        <f>IF(EXACT($AE3216,AG$1),$D3216,)</f>
        <v>32.020000000000003</v>
      </c>
      <c r="AH3216">
        <f>IF(EXACT($AE3216,AH$1),$D3216,)</f>
        <v>0</v>
      </c>
      <c r="AI3216">
        <f>IF(EXACT($AE3216,AI$1),$D3216,)</f>
        <v>0</v>
      </c>
      <c r="AJ3216">
        <f>IF(EXACT($AE3216,AJ$1),$D3216,)</f>
        <v>0</v>
      </c>
      <c r="AK3216">
        <f>IF(EXACT($AE3216,AK$1),$D3216,)</f>
        <v>0</v>
      </c>
      <c r="AL3216">
        <f>IF(EXACT($AE3216,AL$1),$D3216,)</f>
        <v>0</v>
      </c>
    </row>
    <row r="3217" spans="1:38" x14ac:dyDescent="0.25">
      <c r="A3217" t="s">
        <v>9670</v>
      </c>
      <c r="B3217" t="s">
        <v>9671</v>
      </c>
      <c r="C3217" t="s">
        <v>27</v>
      </c>
      <c r="D3217">
        <v>27.08</v>
      </c>
      <c r="E3217" t="s">
        <v>28</v>
      </c>
      <c r="F3217" t="s">
        <v>9672</v>
      </c>
      <c r="G3217">
        <v>960</v>
      </c>
      <c r="H3217">
        <v>720</v>
      </c>
      <c r="I3217">
        <v>3</v>
      </c>
      <c r="J3217" t="s">
        <v>29</v>
      </c>
      <c r="K3217" t="s">
        <v>30</v>
      </c>
      <c r="L3217">
        <v>86</v>
      </c>
      <c r="M3217">
        <v>14</v>
      </c>
      <c r="N3217">
        <v>50</v>
      </c>
      <c r="O3217">
        <v>38</v>
      </c>
      <c r="P3217">
        <v>1900</v>
      </c>
      <c r="Q3217">
        <v>50</v>
      </c>
      <c r="R3217">
        <v>250</v>
      </c>
      <c r="S3217">
        <v>110</v>
      </c>
      <c r="T3217">
        <v>173</v>
      </c>
      <c r="U3217">
        <v>15</v>
      </c>
      <c r="V3217">
        <v>200</v>
      </c>
      <c r="W3217">
        <v>6</v>
      </c>
      <c r="X3217">
        <v>56</v>
      </c>
      <c r="Y3217">
        <v>2743.2</v>
      </c>
      <c r="AA3217" t="s">
        <v>30</v>
      </c>
      <c r="AB3217" s="1">
        <v>44627</v>
      </c>
      <c r="AC3217" s="2">
        <v>0.30207175925925928</v>
      </c>
      <c r="AD3217" s="2">
        <f t="shared" si="50"/>
        <v>7.2497222222222231</v>
      </c>
      <c r="AE3217" s="8">
        <f>WEEKDAY(AB3217)</f>
        <v>2</v>
      </c>
      <c r="AF3217">
        <f>IF(EXACT($AE3217,AF$1),$D3217,)</f>
        <v>0</v>
      </c>
      <c r="AG3217">
        <f>IF(EXACT($AE3217,AG$1),$D3217,)</f>
        <v>27.08</v>
      </c>
      <c r="AH3217">
        <f>IF(EXACT($AE3217,AH$1),$D3217,)</f>
        <v>0</v>
      </c>
      <c r="AI3217">
        <f>IF(EXACT($AE3217,AI$1),$D3217,)</f>
        <v>0</v>
      </c>
      <c r="AJ3217">
        <f>IF(EXACT($AE3217,AJ$1),$D3217,)</f>
        <v>0</v>
      </c>
      <c r="AK3217">
        <f>IF(EXACT($AE3217,AK$1),$D3217,)</f>
        <v>0</v>
      </c>
      <c r="AL3217">
        <f>IF(EXACT($AE3217,AL$1),$D3217,)</f>
        <v>0</v>
      </c>
    </row>
    <row r="3218" spans="1:38" x14ac:dyDescent="0.25">
      <c r="A3218" t="s">
        <v>9673</v>
      </c>
      <c r="B3218" t="s">
        <v>9674</v>
      </c>
      <c r="C3218" t="s">
        <v>27</v>
      </c>
      <c r="D3218">
        <v>28.29</v>
      </c>
      <c r="E3218" t="s">
        <v>28</v>
      </c>
      <c r="F3218" t="s">
        <v>9675</v>
      </c>
      <c r="G3218">
        <v>960</v>
      </c>
      <c r="H3218">
        <v>720</v>
      </c>
      <c r="I3218">
        <v>3</v>
      </c>
      <c r="J3218" t="s">
        <v>29</v>
      </c>
      <c r="K3218" t="s">
        <v>30</v>
      </c>
      <c r="L3218">
        <v>21</v>
      </c>
      <c r="M3218">
        <v>14</v>
      </c>
      <c r="N3218">
        <v>75</v>
      </c>
      <c r="O3218">
        <v>36</v>
      </c>
      <c r="P3218">
        <v>2700</v>
      </c>
      <c r="Q3218">
        <v>50</v>
      </c>
      <c r="R3218">
        <v>250</v>
      </c>
      <c r="S3218">
        <v>110</v>
      </c>
      <c r="T3218">
        <v>173</v>
      </c>
      <c r="U3218">
        <v>15</v>
      </c>
      <c r="V3218">
        <v>200</v>
      </c>
      <c r="W3218">
        <v>6</v>
      </c>
      <c r="X3218">
        <v>56</v>
      </c>
      <c r="Y3218">
        <v>2743.2</v>
      </c>
      <c r="AA3218" t="s">
        <v>30</v>
      </c>
      <c r="AB3218" s="1">
        <v>44627</v>
      </c>
      <c r="AC3218" s="2">
        <v>0.3066666666666667</v>
      </c>
      <c r="AD3218" s="2">
        <f t="shared" si="50"/>
        <v>7.3600000000000012</v>
      </c>
      <c r="AE3218" s="8">
        <f>WEEKDAY(AB3218)</f>
        <v>2</v>
      </c>
      <c r="AF3218">
        <f>IF(EXACT($AE3218,AF$1),$D3218,)</f>
        <v>0</v>
      </c>
      <c r="AG3218">
        <f>IF(EXACT($AE3218,AG$1),$D3218,)</f>
        <v>28.29</v>
      </c>
      <c r="AH3218">
        <f>IF(EXACT($AE3218,AH$1),$D3218,)</f>
        <v>0</v>
      </c>
      <c r="AI3218">
        <f>IF(EXACT($AE3218,AI$1),$D3218,)</f>
        <v>0</v>
      </c>
      <c r="AJ3218">
        <f>IF(EXACT($AE3218,AJ$1),$D3218,)</f>
        <v>0</v>
      </c>
      <c r="AK3218">
        <f>IF(EXACT($AE3218,AK$1),$D3218,)</f>
        <v>0</v>
      </c>
      <c r="AL3218">
        <f>IF(EXACT($AE3218,AL$1),$D3218,)</f>
        <v>0</v>
      </c>
    </row>
    <row r="3219" spans="1:38" x14ac:dyDescent="0.25">
      <c r="A3219" t="s">
        <v>9676</v>
      </c>
      <c r="B3219" t="s">
        <v>9677</v>
      </c>
      <c r="C3219" t="s">
        <v>27</v>
      </c>
      <c r="D3219">
        <v>24.87</v>
      </c>
      <c r="E3219" t="s">
        <v>28</v>
      </c>
      <c r="F3219" t="s">
        <v>9678</v>
      </c>
      <c r="G3219">
        <v>960</v>
      </c>
      <c r="H3219">
        <v>720</v>
      </c>
      <c r="I3219">
        <v>3</v>
      </c>
      <c r="J3219" t="s">
        <v>29</v>
      </c>
      <c r="K3219" t="s">
        <v>30</v>
      </c>
      <c r="L3219">
        <v>38</v>
      </c>
      <c r="M3219">
        <v>17</v>
      </c>
      <c r="N3219">
        <v>43</v>
      </c>
      <c r="O3219">
        <v>29</v>
      </c>
      <c r="P3219">
        <v>1247</v>
      </c>
      <c r="Q3219">
        <v>50</v>
      </c>
      <c r="R3219">
        <v>250</v>
      </c>
      <c r="S3219">
        <v>110</v>
      </c>
      <c r="T3219">
        <v>173</v>
      </c>
      <c r="U3219">
        <v>15</v>
      </c>
      <c r="V3219">
        <v>200</v>
      </c>
      <c r="W3219">
        <v>6</v>
      </c>
      <c r="X3219">
        <v>56</v>
      </c>
      <c r="Y3219">
        <v>2743.2</v>
      </c>
      <c r="AA3219" t="s">
        <v>30</v>
      </c>
      <c r="AB3219" s="1">
        <v>44627</v>
      </c>
      <c r="AC3219" s="2">
        <v>0.30908564814814815</v>
      </c>
      <c r="AD3219" s="2">
        <f t="shared" si="50"/>
        <v>7.4180555555555561</v>
      </c>
      <c r="AE3219" s="8">
        <f>WEEKDAY(AB3219)</f>
        <v>2</v>
      </c>
      <c r="AF3219">
        <f>IF(EXACT($AE3219,AF$1),$D3219,)</f>
        <v>0</v>
      </c>
      <c r="AG3219">
        <f>IF(EXACT($AE3219,AG$1),$D3219,)</f>
        <v>24.87</v>
      </c>
      <c r="AH3219">
        <f>IF(EXACT($AE3219,AH$1),$D3219,)</f>
        <v>0</v>
      </c>
      <c r="AI3219">
        <f>IF(EXACT($AE3219,AI$1),$D3219,)</f>
        <v>0</v>
      </c>
      <c r="AJ3219">
        <f>IF(EXACT($AE3219,AJ$1),$D3219,)</f>
        <v>0</v>
      </c>
      <c r="AK3219">
        <f>IF(EXACT($AE3219,AK$1),$D3219,)</f>
        <v>0</v>
      </c>
      <c r="AL3219">
        <f>IF(EXACT($AE3219,AL$1),$D3219,)</f>
        <v>0</v>
      </c>
    </row>
    <row r="3220" spans="1:38" x14ac:dyDescent="0.25">
      <c r="A3220" t="s">
        <v>9679</v>
      </c>
      <c r="B3220" t="s">
        <v>9680</v>
      </c>
      <c r="C3220" t="s">
        <v>27</v>
      </c>
      <c r="D3220">
        <v>15.57</v>
      </c>
      <c r="E3220" t="s">
        <v>28</v>
      </c>
      <c r="F3220" t="s">
        <v>9681</v>
      </c>
      <c r="G3220">
        <v>960</v>
      </c>
      <c r="H3220">
        <v>720</v>
      </c>
      <c r="I3220">
        <v>3</v>
      </c>
      <c r="J3220" t="s">
        <v>31</v>
      </c>
      <c r="K3220" t="s">
        <v>30</v>
      </c>
      <c r="L3220">
        <v>60</v>
      </c>
      <c r="M3220">
        <v>9</v>
      </c>
      <c r="N3220">
        <v>63</v>
      </c>
      <c r="O3220">
        <v>42</v>
      </c>
      <c r="P3220">
        <v>2646</v>
      </c>
      <c r="Q3220">
        <v>50</v>
      </c>
      <c r="R3220">
        <v>250</v>
      </c>
      <c r="S3220">
        <v>110</v>
      </c>
      <c r="T3220">
        <v>173</v>
      </c>
      <c r="U3220">
        <v>15</v>
      </c>
      <c r="V3220">
        <v>200</v>
      </c>
      <c r="W3220">
        <v>6</v>
      </c>
      <c r="X3220">
        <v>25</v>
      </c>
      <c r="Y3220">
        <v>1092.2</v>
      </c>
      <c r="AA3220" t="s">
        <v>30</v>
      </c>
      <c r="AB3220" s="1">
        <v>44627</v>
      </c>
      <c r="AC3220" s="2">
        <v>0.31234953703703705</v>
      </c>
      <c r="AD3220" s="2">
        <f t="shared" si="50"/>
        <v>7.4963888888888892</v>
      </c>
      <c r="AE3220" s="8">
        <f>WEEKDAY(AB3220)</f>
        <v>2</v>
      </c>
      <c r="AF3220">
        <f>IF(EXACT($AE3220,AF$1),$D3220,)</f>
        <v>0</v>
      </c>
      <c r="AG3220">
        <f>IF(EXACT($AE3220,AG$1),$D3220,)</f>
        <v>15.57</v>
      </c>
      <c r="AH3220">
        <f>IF(EXACT($AE3220,AH$1),$D3220,)</f>
        <v>0</v>
      </c>
      <c r="AI3220">
        <f>IF(EXACT($AE3220,AI$1),$D3220,)</f>
        <v>0</v>
      </c>
      <c r="AJ3220">
        <f>IF(EXACT($AE3220,AJ$1),$D3220,)</f>
        <v>0</v>
      </c>
      <c r="AK3220">
        <f>IF(EXACT($AE3220,AK$1),$D3220,)</f>
        <v>0</v>
      </c>
      <c r="AL3220">
        <f>IF(EXACT($AE3220,AL$1),$D3220,)</f>
        <v>0</v>
      </c>
    </row>
    <row r="3221" spans="1:38" x14ac:dyDescent="0.25">
      <c r="A3221" t="s">
        <v>9682</v>
      </c>
      <c r="B3221" t="s">
        <v>9683</v>
      </c>
      <c r="C3221" t="s">
        <v>27</v>
      </c>
      <c r="D3221">
        <v>20.81</v>
      </c>
      <c r="E3221" t="s">
        <v>28</v>
      </c>
      <c r="F3221" t="s">
        <v>9684</v>
      </c>
      <c r="G3221">
        <v>960</v>
      </c>
      <c r="H3221">
        <v>720</v>
      </c>
      <c r="I3221">
        <v>3</v>
      </c>
      <c r="J3221" t="s">
        <v>31</v>
      </c>
      <c r="K3221" t="s">
        <v>30</v>
      </c>
      <c r="L3221">
        <v>52</v>
      </c>
      <c r="M3221">
        <v>0</v>
      </c>
      <c r="N3221">
        <v>16</v>
      </c>
      <c r="O3221">
        <v>47</v>
      </c>
      <c r="P3221">
        <v>752</v>
      </c>
      <c r="Q3221">
        <v>50</v>
      </c>
      <c r="R3221">
        <v>250</v>
      </c>
      <c r="S3221">
        <v>110</v>
      </c>
      <c r="T3221">
        <v>173</v>
      </c>
      <c r="U3221">
        <v>15</v>
      </c>
      <c r="V3221">
        <v>200</v>
      </c>
      <c r="W3221">
        <v>6</v>
      </c>
      <c r="X3221">
        <v>25</v>
      </c>
      <c r="Y3221">
        <v>1092.2</v>
      </c>
      <c r="AA3221" t="s">
        <v>30</v>
      </c>
      <c r="AB3221" s="1">
        <v>44627</v>
      </c>
      <c r="AC3221" s="2">
        <v>0.31237268518518518</v>
      </c>
      <c r="AD3221" s="2">
        <f t="shared" si="50"/>
        <v>7.4969444444444449</v>
      </c>
      <c r="AE3221" s="8">
        <f>WEEKDAY(AB3221)</f>
        <v>2</v>
      </c>
      <c r="AF3221">
        <f>IF(EXACT($AE3221,AF$1),$D3221,)</f>
        <v>0</v>
      </c>
      <c r="AG3221">
        <f>IF(EXACT($AE3221,AG$1),$D3221,)</f>
        <v>20.81</v>
      </c>
      <c r="AH3221">
        <f>IF(EXACT($AE3221,AH$1),$D3221,)</f>
        <v>0</v>
      </c>
      <c r="AI3221">
        <f>IF(EXACT($AE3221,AI$1),$D3221,)</f>
        <v>0</v>
      </c>
      <c r="AJ3221">
        <f>IF(EXACT($AE3221,AJ$1),$D3221,)</f>
        <v>0</v>
      </c>
      <c r="AK3221">
        <f>IF(EXACT($AE3221,AK$1),$D3221,)</f>
        <v>0</v>
      </c>
      <c r="AL3221">
        <f>IF(EXACT($AE3221,AL$1),$D3221,)</f>
        <v>0</v>
      </c>
    </row>
    <row r="3222" spans="1:38" x14ac:dyDescent="0.25">
      <c r="A3222" t="s">
        <v>9685</v>
      </c>
      <c r="B3222" t="s">
        <v>9686</v>
      </c>
      <c r="C3222" t="s">
        <v>27</v>
      </c>
      <c r="D3222">
        <v>22.28</v>
      </c>
      <c r="E3222" t="s">
        <v>28</v>
      </c>
      <c r="F3222" t="s">
        <v>9687</v>
      </c>
      <c r="G3222">
        <v>960</v>
      </c>
      <c r="H3222">
        <v>720</v>
      </c>
      <c r="I3222">
        <v>3</v>
      </c>
      <c r="J3222" t="s">
        <v>29</v>
      </c>
      <c r="K3222" t="s">
        <v>30</v>
      </c>
      <c r="L3222">
        <v>74</v>
      </c>
      <c r="M3222">
        <v>15</v>
      </c>
      <c r="N3222">
        <v>54</v>
      </c>
      <c r="O3222">
        <v>36</v>
      </c>
      <c r="P3222">
        <v>1944</v>
      </c>
      <c r="Q3222">
        <v>50</v>
      </c>
      <c r="R3222">
        <v>250</v>
      </c>
      <c r="S3222">
        <v>110</v>
      </c>
      <c r="T3222">
        <v>173</v>
      </c>
      <c r="U3222">
        <v>15</v>
      </c>
      <c r="V3222">
        <v>200</v>
      </c>
      <c r="W3222">
        <v>6</v>
      </c>
      <c r="X3222">
        <v>56</v>
      </c>
      <c r="Y3222">
        <v>2743.2</v>
      </c>
      <c r="AA3222" t="s">
        <v>30</v>
      </c>
      <c r="AB3222" s="1">
        <v>44627</v>
      </c>
      <c r="AC3222" s="2">
        <v>0.31398148148148147</v>
      </c>
      <c r="AD3222" s="2">
        <f t="shared" si="50"/>
        <v>7.5355555555555558</v>
      </c>
      <c r="AE3222" s="8">
        <f>WEEKDAY(AB3222)</f>
        <v>2</v>
      </c>
      <c r="AF3222">
        <f>IF(EXACT($AE3222,AF$1),$D3222,)</f>
        <v>0</v>
      </c>
      <c r="AG3222">
        <f>IF(EXACT($AE3222,AG$1),$D3222,)</f>
        <v>22.28</v>
      </c>
      <c r="AH3222">
        <f>IF(EXACT($AE3222,AH$1),$D3222,)</f>
        <v>0</v>
      </c>
      <c r="AI3222">
        <f>IF(EXACT($AE3222,AI$1),$D3222,)</f>
        <v>0</v>
      </c>
      <c r="AJ3222">
        <f>IF(EXACT($AE3222,AJ$1),$D3222,)</f>
        <v>0</v>
      </c>
      <c r="AK3222">
        <f>IF(EXACT($AE3222,AK$1),$D3222,)</f>
        <v>0</v>
      </c>
      <c r="AL3222">
        <f>IF(EXACT($AE3222,AL$1),$D3222,)</f>
        <v>0</v>
      </c>
    </row>
    <row r="3223" spans="1:38" x14ac:dyDescent="0.25">
      <c r="A3223" t="s">
        <v>9688</v>
      </c>
      <c r="B3223" t="s">
        <v>9689</v>
      </c>
      <c r="C3223" t="s">
        <v>27</v>
      </c>
      <c r="D3223">
        <v>26.81</v>
      </c>
      <c r="E3223" t="s">
        <v>28</v>
      </c>
      <c r="F3223" t="s">
        <v>9690</v>
      </c>
      <c r="G3223">
        <v>960</v>
      </c>
      <c r="H3223">
        <v>720</v>
      </c>
      <c r="I3223">
        <v>3</v>
      </c>
      <c r="J3223" t="s">
        <v>29</v>
      </c>
      <c r="K3223" t="s">
        <v>30</v>
      </c>
      <c r="L3223">
        <v>111</v>
      </c>
      <c r="M3223">
        <v>19</v>
      </c>
      <c r="N3223">
        <v>40</v>
      </c>
      <c r="O3223">
        <v>31</v>
      </c>
      <c r="P3223">
        <v>1240</v>
      </c>
      <c r="Q3223">
        <v>50</v>
      </c>
      <c r="R3223">
        <v>250</v>
      </c>
      <c r="S3223">
        <v>110</v>
      </c>
      <c r="T3223">
        <v>173</v>
      </c>
      <c r="U3223">
        <v>15</v>
      </c>
      <c r="V3223">
        <v>200</v>
      </c>
      <c r="W3223">
        <v>6</v>
      </c>
      <c r="X3223">
        <v>56</v>
      </c>
      <c r="Y3223">
        <v>2743.2</v>
      </c>
      <c r="AA3223" t="s">
        <v>30</v>
      </c>
      <c r="AB3223" s="1">
        <v>44627</v>
      </c>
      <c r="AC3223" s="2">
        <v>0.315</v>
      </c>
      <c r="AD3223" s="2">
        <f t="shared" si="50"/>
        <v>7.5600000000000005</v>
      </c>
      <c r="AE3223" s="8">
        <f>WEEKDAY(AB3223)</f>
        <v>2</v>
      </c>
      <c r="AF3223">
        <f>IF(EXACT($AE3223,AF$1),$D3223,)</f>
        <v>0</v>
      </c>
      <c r="AG3223">
        <f>IF(EXACT($AE3223,AG$1),$D3223,)</f>
        <v>26.81</v>
      </c>
      <c r="AH3223">
        <f>IF(EXACT($AE3223,AH$1),$D3223,)</f>
        <v>0</v>
      </c>
      <c r="AI3223">
        <f>IF(EXACT($AE3223,AI$1),$D3223,)</f>
        <v>0</v>
      </c>
      <c r="AJ3223">
        <f>IF(EXACT($AE3223,AJ$1),$D3223,)</f>
        <v>0</v>
      </c>
      <c r="AK3223">
        <f>IF(EXACT($AE3223,AK$1),$D3223,)</f>
        <v>0</v>
      </c>
      <c r="AL3223">
        <f>IF(EXACT($AE3223,AL$1),$D3223,)</f>
        <v>0</v>
      </c>
    </row>
    <row r="3224" spans="1:38" x14ac:dyDescent="0.25">
      <c r="A3224" t="s">
        <v>9691</v>
      </c>
      <c r="B3224" t="s">
        <v>9692</v>
      </c>
      <c r="C3224" t="s">
        <v>27</v>
      </c>
      <c r="D3224">
        <v>21.71</v>
      </c>
      <c r="E3224" t="s">
        <v>28</v>
      </c>
      <c r="F3224" t="s">
        <v>9693</v>
      </c>
      <c r="G3224">
        <v>960</v>
      </c>
      <c r="H3224">
        <v>720</v>
      </c>
      <c r="I3224">
        <v>3</v>
      </c>
      <c r="J3224" t="s">
        <v>29</v>
      </c>
      <c r="K3224" t="s">
        <v>30</v>
      </c>
      <c r="L3224">
        <v>111</v>
      </c>
      <c r="M3224">
        <v>16</v>
      </c>
      <c r="N3224">
        <v>46</v>
      </c>
      <c r="O3224">
        <v>33</v>
      </c>
      <c r="P3224">
        <v>1518</v>
      </c>
      <c r="Q3224">
        <v>50</v>
      </c>
      <c r="R3224">
        <v>250</v>
      </c>
      <c r="S3224">
        <v>110</v>
      </c>
      <c r="T3224">
        <v>173</v>
      </c>
      <c r="U3224">
        <v>15</v>
      </c>
      <c r="V3224">
        <v>200</v>
      </c>
      <c r="W3224">
        <v>6</v>
      </c>
      <c r="X3224">
        <v>56</v>
      </c>
      <c r="Y3224">
        <v>2743.2</v>
      </c>
      <c r="AA3224" t="s">
        <v>30</v>
      </c>
      <c r="AB3224" s="1">
        <v>44627</v>
      </c>
      <c r="AC3224" s="2">
        <v>0.31516203703703705</v>
      </c>
      <c r="AD3224" s="2">
        <f t="shared" si="50"/>
        <v>7.5638888888888891</v>
      </c>
      <c r="AE3224" s="8">
        <f>WEEKDAY(AB3224)</f>
        <v>2</v>
      </c>
      <c r="AF3224">
        <f>IF(EXACT($AE3224,AF$1),$D3224,)</f>
        <v>0</v>
      </c>
      <c r="AG3224">
        <f>IF(EXACT($AE3224,AG$1),$D3224,)</f>
        <v>21.71</v>
      </c>
      <c r="AH3224">
        <f>IF(EXACT($AE3224,AH$1),$D3224,)</f>
        <v>0</v>
      </c>
      <c r="AI3224">
        <f>IF(EXACT($AE3224,AI$1),$D3224,)</f>
        <v>0</v>
      </c>
      <c r="AJ3224">
        <f>IF(EXACT($AE3224,AJ$1),$D3224,)</f>
        <v>0</v>
      </c>
      <c r="AK3224">
        <f>IF(EXACT($AE3224,AK$1),$D3224,)</f>
        <v>0</v>
      </c>
      <c r="AL3224">
        <f>IF(EXACT($AE3224,AL$1),$D3224,)</f>
        <v>0</v>
      </c>
    </row>
    <row r="3225" spans="1:38" x14ac:dyDescent="0.25">
      <c r="A3225" t="s">
        <v>9694</v>
      </c>
      <c r="B3225" t="s">
        <v>9695</v>
      </c>
      <c r="C3225" t="s">
        <v>27</v>
      </c>
      <c r="D3225">
        <v>22.03</v>
      </c>
      <c r="E3225" t="s">
        <v>28</v>
      </c>
      <c r="F3225" t="s">
        <v>9696</v>
      </c>
      <c r="G3225">
        <v>960</v>
      </c>
      <c r="H3225">
        <v>720</v>
      </c>
      <c r="I3225">
        <v>3</v>
      </c>
      <c r="J3225" t="s">
        <v>29</v>
      </c>
      <c r="K3225" t="s">
        <v>30</v>
      </c>
      <c r="L3225">
        <v>75</v>
      </c>
      <c r="M3225">
        <v>13</v>
      </c>
      <c r="N3225">
        <v>47</v>
      </c>
      <c r="O3225">
        <v>37</v>
      </c>
      <c r="P3225">
        <v>1739</v>
      </c>
      <c r="Q3225">
        <v>50</v>
      </c>
      <c r="R3225">
        <v>250</v>
      </c>
      <c r="S3225">
        <v>110</v>
      </c>
      <c r="T3225">
        <v>173</v>
      </c>
      <c r="U3225">
        <v>15</v>
      </c>
      <c r="V3225">
        <v>200</v>
      </c>
      <c r="W3225">
        <v>6</v>
      </c>
      <c r="X3225">
        <v>56</v>
      </c>
      <c r="Y3225">
        <v>2743.2</v>
      </c>
      <c r="AA3225" t="s">
        <v>30</v>
      </c>
      <c r="AB3225" s="1">
        <v>44627</v>
      </c>
      <c r="AC3225" s="2">
        <v>0.31557870370370372</v>
      </c>
      <c r="AD3225" s="2">
        <f t="shared" si="50"/>
        <v>7.5738888888888898</v>
      </c>
      <c r="AE3225" s="8">
        <f>WEEKDAY(AB3225)</f>
        <v>2</v>
      </c>
      <c r="AF3225">
        <f>IF(EXACT($AE3225,AF$1),$D3225,)</f>
        <v>0</v>
      </c>
      <c r="AG3225">
        <f>IF(EXACT($AE3225,AG$1),$D3225,)</f>
        <v>22.03</v>
      </c>
      <c r="AH3225">
        <f>IF(EXACT($AE3225,AH$1),$D3225,)</f>
        <v>0</v>
      </c>
      <c r="AI3225">
        <f>IF(EXACT($AE3225,AI$1),$D3225,)</f>
        <v>0</v>
      </c>
      <c r="AJ3225">
        <f>IF(EXACT($AE3225,AJ$1),$D3225,)</f>
        <v>0</v>
      </c>
      <c r="AK3225">
        <f>IF(EXACT($AE3225,AK$1),$D3225,)</f>
        <v>0</v>
      </c>
      <c r="AL3225">
        <f>IF(EXACT($AE3225,AL$1),$D3225,)</f>
        <v>0</v>
      </c>
    </row>
    <row r="3226" spans="1:38" x14ac:dyDescent="0.25">
      <c r="A3226" t="s">
        <v>9697</v>
      </c>
      <c r="B3226" t="s">
        <v>9698</v>
      </c>
      <c r="C3226" t="s">
        <v>27</v>
      </c>
      <c r="D3226">
        <v>20.62</v>
      </c>
      <c r="E3226" t="s">
        <v>28</v>
      </c>
      <c r="F3226" t="s">
        <v>9699</v>
      </c>
      <c r="G3226">
        <v>960</v>
      </c>
      <c r="H3226">
        <v>720</v>
      </c>
      <c r="I3226">
        <v>3</v>
      </c>
      <c r="J3226" t="s">
        <v>29</v>
      </c>
      <c r="K3226" t="s">
        <v>30</v>
      </c>
      <c r="L3226">
        <v>112</v>
      </c>
      <c r="M3226">
        <v>21</v>
      </c>
      <c r="N3226">
        <v>43</v>
      </c>
      <c r="O3226">
        <v>25</v>
      </c>
      <c r="P3226">
        <v>1075</v>
      </c>
      <c r="Q3226">
        <v>50</v>
      </c>
      <c r="R3226">
        <v>250</v>
      </c>
      <c r="S3226">
        <v>110</v>
      </c>
      <c r="T3226">
        <v>173</v>
      </c>
      <c r="U3226">
        <v>15</v>
      </c>
      <c r="V3226">
        <v>200</v>
      </c>
      <c r="W3226">
        <v>6</v>
      </c>
      <c r="X3226">
        <v>56</v>
      </c>
      <c r="Y3226">
        <v>2743.2</v>
      </c>
      <c r="AA3226" t="s">
        <v>30</v>
      </c>
      <c r="AB3226" s="1">
        <v>44627</v>
      </c>
      <c r="AC3226" s="2">
        <v>0.3200810185185185</v>
      </c>
      <c r="AD3226" s="2">
        <f t="shared" si="50"/>
        <v>7.6819444444444436</v>
      </c>
      <c r="AE3226" s="8">
        <f>WEEKDAY(AB3226)</f>
        <v>2</v>
      </c>
      <c r="AF3226">
        <f>IF(EXACT($AE3226,AF$1),$D3226,)</f>
        <v>0</v>
      </c>
      <c r="AG3226">
        <f>IF(EXACT($AE3226,AG$1),$D3226,)</f>
        <v>20.62</v>
      </c>
      <c r="AH3226">
        <f>IF(EXACT($AE3226,AH$1),$D3226,)</f>
        <v>0</v>
      </c>
      <c r="AI3226">
        <f>IF(EXACT($AE3226,AI$1),$D3226,)</f>
        <v>0</v>
      </c>
      <c r="AJ3226">
        <f>IF(EXACT($AE3226,AJ$1),$D3226,)</f>
        <v>0</v>
      </c>
      <c r="AK3226">
        <f>IF(EXACT($AE3226,AK$1),$D3226,)</f>
        <v>0</v>
      </c>
      <c r="AL3226">
        <f>IF(EXACT($AE3226,AL$1),$D3226,)</f>
        <v>0</v>
      </c>
    </row>
    <row r="3227" spans="1:38" x14ac:dyDescent="0.25">
      <c r="A3227" t="s">
        <v>9700</v>
      </c>
      <c r="B3227" t="s">
        <v>9701</v>
      </c>
      <c r="C3227" t="s">
        <v>27</v>
      </c>
      <c r="D3227">
        <v>19.05</v>
      </c>
      <c r="E3227" t="s">
        <v>28</v>
      </c>
      <c r="F3227" t="s">
        <v>9702</v>
      </c>
      <c r="G3227">
        <v>960</v>
      </c>
      <c r="H3227">
        <v>720</v>
      </c>
      <c r="I3227">
        <v>3</v>
      </c>
      <c r="J3227" t="s">
        <v>29</v>
      </c>
      <c r="K3227" t="s">
        <v>30</v>
      </c>
      <c r="L3227">
        <v>79</v>
      </c>
      <c r="M3227">
        <v>13</v>
      </c>
      <c r="N3227">
        <v>46</v>
      </c>
      <c r="O3227">
        <v>36</v>
      </c>
      <c r="P3227">
        <v>1656</v>
      </c>
      <c r="Q3227">
        <v>50</v>
      </c>
      <c r="R3227">
        <v>250</v>
      </c>
      <c r="S3227">
        <v>110</v>
      </c>
      <c r="T3227">
        <v>173</v>
      </c>
      <c r="U3227">
        <v>15</v>
      </c>
      <c r="V3227">
        <v>200</v>
      </c>
      <c r="W3227">
        <v>6</v>
      </c>
      <c r="X3227">
        <v>56</v>
      </c>
      <c r="Y3227">
        <v>2743.2</v>
      </c>
      <c r="AA3227" t="s">
        <v>30</v>
      </c>
      <c r="AB3227" s="1">
        <v>44627</v>
      </c>
      <c r="AC3227" s="2">
        <v>0.3210648148148148</v>
      </c>
      <c r="AD3227" s="2">
        <f t="shared" si="50"/>
        <v>7.7055555555555557</v>
      </c>
      <c r="AE3227" s="8">
        <f>WEEKDAY(AB3227)</f>
        <v>2</v>
      </c>
      <c r="AF3227">
        <f>IF(EXACT($AE3227,AF$1),$D3227,)</f>
        <v>0</v>
      </c>
      <c r="AG3227">
        <f>IF(EXACT($AE3227,AG$1),$D3227,)</f>
        <v>19.05</v>
      </c>
      <c r="AH3227">
        <f>IF(EXACT($AE3227,AH$1),$D3227,)</f>
        <v>0</v>
      </c>
      <c r="AI3227">
        <f>IF(EXACT($AE3227,AI$1),$D3227,)</f>
        <v>0</v>
      </c>
      <c r="AJ3227">
        <f>IF(EXACT($AE3227,AJ$1),$D3227,)</f>
        <v>0</v>
      </c>
      <c r="AK3227">
        <f>IF(EXACT($AE3227,AK$1),$D3227,)</f>
        <v>0</v>
      </c>
      <c r="AL3227">
        <f>IF(EXACT($AE3227,AL$1),$D3227,)</f>
        <v>0</v>
      </c>
    </row>
    <row r="3228" spans="1:38" x14ac:dyDescent="0.25">
      <c r="A3228" t="s">
        <v>9703</v>
      </c>
      <c r="B3228" t="s">
        <v>9704</v>
      </c>
      <c r="C3228" t="s">
        <v>27</v>
      </c>
      <c r="D3228">
        <v>22.77</v>
      </c>
      <c r="E3228" t="s">
        <v>28</v>
      </c>
      <c r="F3228" t="s">
        <v>9705</v>
      </c>
      <c r="G3228">
        <v>960</v>
      </c>
      <c r="H3228">
        <v>720</v>
      </c>
      <c r="I3228">
        <v>3</v>
      </c>
      <c r="J3228" t="s">
        <v>29</v>
      </c>
      <c r="K3228" t="s">
        <v>30</v>
      </c>
      <c r="L3228">
        <v>42</v>
      </c>
      <c r="M3228">
        <v>13</v>
      </c>
      <c r="N3228">
        <v>114</v>
      </c>
      <c r="O3228">
        <v>36</v>
      </c>
      <c r="P3228">
        <v>4104</v>
      </c>
      <c r="Q3228">
        <v>50</v>
      </c>
      <c r="R3228">
        <v>250</v>
      </c>
      <c r="S3228">
        <v>110</v>
      </c>
      <c r="T3228">
        <v>173</v>
      </c>
      <c r="U3228">
        <v>15</v>
      </c>
      <c r="V3228">
        <v>200</v>
      </c>
      <c r="W3228">
        <v>6</v>
      </c>
      <c r="X3228">
        <v>56</v>
      </c>
      <c r="Y3228">
        <v>2743.2</v>
      </c>
      <c r="AA3228" t="s">
        <v>30</v>
      </c>
      <c r="AB3228" s="1">
        <v>44627</v>
      </c>
      <c r="AC3228" s="2">
        <v>0.32306712962962963</v>
      </c>
      <c r="AD3228" s="2">
        <f t="shared" si="50"/>
        <v>7.7536111111111108</v>
      </c>
      <c r="AE3228" s="8">
        <f>WEEKDAY(AB3228)</f>
        <v>2</v>
      </c>
      <c r="AF3228">
        <f>IF(EXACT($AE3228,AF$1),$D3228,)</f>
        <v>0</v>
      </c>
      <c r="AG3228">
        <f>IF(EXACT($AE3228,AG$1),$D3228,)</f>
        <v>22.77</v>
      </c>
      <c r="AH3228">
        <f>IF(EXACT($AE3228,AH$1),$D3228,)</f>
        <v>0</v>
      </c>
      <c r="AI3228">
        <f>IF(EXACT($AE3228,AI$1),$D3228,)</f>
        <v>0</v>
      </c>
      <c r="AJ3228">
        <f>IF(EXACT($AE3228,AJ$1),$D3228,)</f>
        <v>0</v>
      </c>
      <c r="AK3228">
        <f>IF(EXACT($AE3228,AK$1),$D3228,)</f>
        <v>0</v>
      </c>
      <c r="AL3228">
        <f>IF(EXACT($AE3228,AL$1),$D3228,)</f>
        <v>0</v>
      </c>
    </row>
    <row r="3229" spans="1:38" x14ac:dyDescent="0.25">
      <c r="A3229" t="s">
        <v>9706</v>
      </c>
      <c r="B3229" t="s">
        <v>9707</v>
      </c>
      <c r="C3229" t="s">
        <v>27</v>
      </c>
      <c r="D3229">
        <v>36.729999999999997</v>
      </c>
      <c r="E3229" t="s">
        <v>28</v>
      </c>
      <c r="F3229" t="s">
        <v>9708</v>
      </c>
      <c r="G3229">
        <v>960</v>
      </c>
      <c r="H3229">
        <v>720</v>
      </c>
      <c r="I3229">
        <v>3</v>
      </c>
      <c r="J3229" t="s">
        <v>31</v>
      </c>
      <c r="K3229" t="s">
        <v>30</v>
      </c>
      <c r="L3229">
        <v>94</v>
      </c>
      <c r="M3229">
        <v>0</v>
      </c>
      <c r="N3229">
        <v>74</v>
      </c>
      <c r="O3229">
        <v>55</v>
      </c>
      <c r="P3229">
        <v>4070</v>
      </c>
      <c r="Q3229">
        <v>50</v>
      </c>
      <c r="R3229">
        <v>250</v>
      </c>
      <c r="S3229">
        <v>110</v>
      </c>
      <c r="T3229">
        <v>173</v>
      </c>
      <c r="U3229">
        <v>15</v>
      </c>
      <c r="V3229">
        <v>200</v>
      </c>
      <c r="W3229">
        <v>6</v>
      </c>
      <c r="X3229">
        <v>25</v>
      </c>
      <c r="Y3229">
        <v>1092.2</v>
      </c>
      <c r="AA3229" t="s">
        <v>30</v>
      </c>
      <c r="AB3229" s="1">
        <v>44627</v>
      </c>
      <c r="AC3229" s="2">
        <v>0.32458333333333333</v>
      </c>
      <c r="AD3229" s="2">
        <f t="shared" si="50"/>
        <v>7.79</v>
      </c>
      <c r="AE3229" s="8">
        <f>WEEKDAY(AB3229)</f>
        <v>2</v>
      </c>
      <c r="AF3229">
        <f>IF(EXACT($AE3229,AF$1),$D3229,)</f>
        <v>0</v>
      </c>
      <c r="AG3229">
        <f>IF(EXACT($AE3229,AG$1),$D3229,)</f>
        <v>36.729999999999997</v>
      </c>
      <c r="AH3229">
        <f>IF(EXACT($AE3229,AH$1),$D3229,)</f>
        <v>0</v>
      </c>
      <c r="AI3229">
        <f>IF(EXACT($AE3229,AI$1),$D3229,)</f>
        <v>0</v>
      </c>
      <c r="AJ3229">
        <f>IF(EXACT($AE3229,AJ$1),$D3229,)</f>
        <v>0</v>
      </c>
      <c r="AK3229">
        <f>IF(EXACT($AE3229,AK$1),$D3229,)</f>
        <v>0</v>
      </c>
      <c r="AL3229">
        <f>IF(EXACT($AE3229,AL$1),$D3229,)</f>
        <v>0</v>
      </c>
    </row>
    <row r="3230" spans="1:38" x14ac:dyDescent="0.25">
      <c r="A3230" t="s">
        <v>9709</v>
      </c>
      <c r="B3230" t="s">
        <v>9710</v>
      </c>
      <c r="C3230" t="s">
        <v>27</v>
      </c>
      <c r="D3230">
        <v>17.13</v>
      </c>
      <c r="E3230" t="s">
        <v>28</v>
      </c>
      <c r="F3230" t="s">
        <v>9711</v>
      </c>
      <c r="G3230">
        <v>960</v>
      </c>
      <c r="H3230">
        <v>720</v>
      </c>
      <c r="I3230">
        <v>3</v>
      </c>
      <c r="J3230" t="s">
        <v>31</v>
      </c>
      <c r="K3230" t="s">
        <v>30</v>
      </c>
      <c r="L3230">
        <v>89</v>
      </c>
      <c r="M3230">
        <v>10</v>
      </c>
      <c r="N3230">
        <v>48</v>
      </c>
      <c r="O3230">
        <v>37</v>
      </c>
      <c r="P3230">
        <v>1776</v>
      </c>
      <c r="Q3230">
        <v>50</v>
      </c>
      <c r="R3230">
        <v>250</v>
      </c>
      <c r="S3230">
        <v>110</v>
      </c>
      <c r="T3230">
        <v>173</v>
      </c>
      <c r="U3230">
        <v>15</v>
      </c>
      <c r="V3230">
        <v>200</v>
      </c>
      <c r="W3230">
        <v>6</v>
      </c>
      <c r="X3230">
        <v>25</v>
      </c>
      <c r="Y3230">
        <v>1092.2</v>
      </c>
      <c r="AA3230" t="s">
        <v>30</v>
      </c>
      <c r="AB3230" s="1">
        <v>44627</v>
      </c>
      <c r="AC3230" s="2">
        <v>0.33131944444444444</v>
      </c>
      <c r="AD3230" s="2">
        <f t="shared" si="50"/>
        <v>7.9516666666666662</v>
      </c>
      <c r="AE3230" s="8">
        <f>WEEKDAY(AB3230)</f>
        <v>2</v>
      </c>
      <c r="AF3230">
        <f>IF(EXACT($AE3230,AF$1),$D3230,)</f>
        <v>0</v>
      </c>
      <c r="AG3230">
        <f>IF(EXACT($AE3230,AG$1),$D3230,)</f>
        <v>17.13</v>
      </c>
      <c r="AH3230">
        <f>IF(EXACT($AE3230,AH$1),$D3230,)</f>
        <v>0</v>
      </c>
      <c r="AI3230">
        <f>IF(EXACT($AE3230,AI$1),$D3230,)</f>
        <v>0</v>
      </c>
      <c r="AJ3230">
        <f>IF(EXACT($AE3230,AJ$1),$D3230,)</f>
        <v>0</v>
      </c>
      <c r="AK3230">
        <f>IF(EXACT($AE3230,AK$1),$D3230,)</f>
        <v>0</v>
      </c>
      <c r="AL3230">
        <f>IF(EXACT($AE3230,AL$1),$D3230,)</f>
        <v>0</v>
      </c>
    </row>
    <row r="3231" spans="1:38" x14ac:dyDescent="0.25">
      <c r="A3231" t="s">
        <v>9712</v>
      </c>
      <c r="B3231" t="s">
        <v>9713</v>
      </c>
      <c r="C3231" t="s">
        <v>27</v>
      </c>
      <c r="D3231">
        <v>19.010000000000002</v>
      </c>
      <c r="E3231" t="s">
        <v>28</v>
      </c>
      <c r="F3231" t="s">
        <v>9714</v>
      </c>
      <c r="G3231">
        <v>960</v>
      </c>
      <c r="H3231">
        <v>720</v>
      </c>
      <c r="I3231">
        <v>3</v>
      </c>
      <c r="J3231" t="s">
        <v>29</v>
      </c>
      <c r="K3231" t="s">
        <v>30</v>
      </c>
      <c r="L3231">
        <v>42</v>
      </c>
      <c r="M3231">
        <v>19</v>
      </c>
      <c r="N3231">
        <v>63</v>
      </c>
      <c r="O3231">
        <v>31</v>
      </c>
      <c r="P3231">
        <v>1953</v>
      </c>
      <c r="Q3231">
        <v>50</v>
      </c>
      <c r="R3231">
        <v>250</v>
      </c>
      <c r="S3231">
        <v>110</v>
      </c>
      <c r="T3231">
        <v>173</v>
      </c>
      <c r="U3231">
        <v>15</v>
      </c>
      <c r="V3231">
        <v>200</v>
      </c>
      <c r="W3231">
        <v>6</v>
      </c>
      <c r="X3231">
        <v>56</v>
      </c>
      <c r="Y3231">
        <v>2743.2</v>
      </c>
      <c r="AA3231" t="s">
        <v>30</v>
      </c>
      <c r="AB3231" s="1">
        <v>44627</v>
      </c>
      <c r="AC3231" s="2">
        <v>0.3326736111111111</v>
      </c>
      <c r="AD3231" s="2">
        <f t="shared" si="50"/>
        <v>7.9841666666666669</v>
      </c>
      <c r="AE3231" s="8">
        <f>WEEKDAY(AB3231)</f>
        <v>2</v>
      </c>
      <c r="AF3231">
        <f>IF(EXACT($AE3231,AF$1),$D3231,)</f>
        <v>0</v>
      </c>
      <c r="AG3231">
        <f>IF(EXACT($AE3231,AG$1),$D3231,)</f>
        <v>19.010000000000002</v>
      </c>
      <c r="AH3231">
        <f>IF(EXACT($AE3231,AH$1),$D3231,)</f>
        <v>0</v>
      </c>
      <c r="AI3231">
        <f>IF(EXACT($AE3231,AI$1),$D3231,)</f>
        <v>0</v>
      </c>
      <c r="AJ3231">
        <f>IF(EXACT($AE3231,AJ$1),$D3231,)</f>
        <v>0</v>
      </c>
      <c r="AK3231">
        <f>IF(EXACT($AE3231,AK$1),$D3231,)</f>
        <v>0</v>
      </c>
      <c r="AL3231">
        <f>IF(EXACT($AE3231,AL$1),$D3231,)</f>
        <v>0</v>
      </c>
    </row>
    <row r="3232" spans="1:38" x14ac:dyDescent="0.25">
      <c r="A3232" t="s">
        <v>9715</v>
      </c>
      <c r="B3232" t="s">
        <v>9716</v>
      </c>
      <c r="C3232" t="s">
        <v>27</v>
      </c>
      <c r="D3232">
        <v>18.41</v>
      </c>
      <c r="E3232" t="s">
        <v>28</v>
      </c>
      <c r="F3232" t="s">
        <v>9717</v>
      </c>
      <c r="G3232">
        <v>960</v>
      </c>
      <c r="H3232">
        <v>720</v>
      </c>
      <c r="I3232">
        <v>3</v>
      </c>
      <c r="J3232" t="s">
        <v>31</v>
      </c>
      <c r="K3232" t="s">
        <v>30</v>
      </c>
      <c r="L3232">
        <v>75</v>
      </c>
      <c r="M3232">
        <v>0</v>
      </c>
      <c r="N3232">
        <v>29</v>
      </c>
      <c r="O3232">
        <v>41</v>
      </c>
      <c r="P3232">
        <v>1189</v>
      </c>
      <c r="Q3232">
        <v>50</v>
      </c>
      <c r="R3232">
        <v>250</v>
      </c>
      <c r="S3232">
        <v>110</v>
      </c>
      <c r="T3232">
        <v>173</v>
      </c>
      <c r="U3232">
        <v>15</v>
      </c>
      <c r="V3232">
        <v>200</v>
      </c>
      <c r="W3232">
        <v>6</v>
      </c>
      <c r="X3232">
        <v>25</v>
      </c>
      <c r="Y3232">
        <v>1092.2</v>
      </c>
      <c r="AA3232" t="s">
        <v>30</v>
      </c>
      <c r="AB3232" s="1">
        <v>44627</v>
      </c>
      <c r="AC3232" s="2">
        <v>0.33427083333333335</v>
      </c>
      <c r="AD3232" s="2">
        <f t="shared" si="50"/>
        <v>8.0225000000000009</v>
      </c>
      <c r="AE3232" s="8">
        <f>WEEKDAY(AB3232)</f>
        <v>2</v>
      </c>
      <c r="AF3232">
        <f>IF(EXACT($AE3232,AF$1),$D3232,)</f>
        <v>0</v>
      </c>
      <c r="AG3232">
        <f>IF(EXACT($AE3232,AG$1),$D3232,)</f>
        <v>18.41</v>
      </c>
      <c r="AH3232">
        <f>IF(EXACT($AE3232,AH$1),$D3232,)</f>
        <v>0</v>
      </c>
      <c r="AI3232">
        <f>IF(EXACT($AE3232,AI$1),$D3232,)</f>
        <v>0</v>
      </c>
      <c r="AJ3232">
        <f>IF(EXACT($AE3232,AJ$1),$D3232,)</f>
        <v>0</v>
      </c>
      <c r="AK3232">
        <f>IF(EXACT($AE3232,AK$1),$D3232,)</f>
        <v>0</v>
      </c>
      <c r="AL3232">
        <f>IF(EXACT($AE3232,AL$1),$D3232,)</f>
        <v>0</v>
      </c>
    </row>
    <row r="3233" spans="1:38" x14ac:dyDescent="0.25">
      <c r="A3233" t="s">
        <v>9718</v>
      </c>
      <c r="B3233" t="s">
        <v>9719</v>
      </c>
      <c r="C3233" t="s">
        <v>27</v>
      </c>
      <c r="D3233">
        <v>24.23</v>
      </c>
      <c r="E3233" t="s">
        <v>28</v>
      </c>
      <c r="F3233" t="s">
        <v>9720</v>
      </c>
      <c r="G3233">
        <v>960</v>
      </c>
      <c r="H3233">
        <v>720</v>
      </c>
      <c r="I3233">
        <v>3</v>
      </c>
      <c r="J3233" t="s">
        <v>29</v>
      </c>
      <c r="K3233" t="s">
        <v>30</v>
      </c>
      <c r="L3233">
        <v>71</v>
      </c>
      <c r="M3233">
        <v>19</v>
      </c>
      <c r="N3233">
        <v>58</v>
      </c>
      <c r="O3233">
        <v>31</v>
      </c>
      <c r="P3233">
        <v>1798</v>
      </c>
      <c r="Q3233">
        <v>50</v>
      </c>
      <c r="R3233">
        <v>250</v>
      </c>
      <c r="S3233">
        <v>110</v>
      </c>
      <c r="T3233">
        <v>173</v>
      </c>
      <c r="U3233">
        <v>15</v>
      </c>
      <c r="V3233">
        <v>200</v>
      </c>
      <c r="W3233">
        <v>6</v>
      </c>
      <c r="X3233">
        <v>56</v>
      </c>
      <c r="Y3233">
        <v>2743.2</v>
      </c>
      <c r="AA3233" t="s">
        <v>30</v>
      </c>
      <c r="AB3233" s="1">
        <v>44627</v>
      </c>
      <c r="AC3233" s="2">
        <v>0.33501157407407406</v>
      </c>
      <c r="AD3233" s="2">
        <f t="shared" si="50"/>
        <v>8.0402777777777779</v>
      </c>
      <c r="AE3233" s="8">
        <f>WEEKDAY(AB3233)</f>
        <v>2</v>
      </c>
      <c r="AF3233">
        <f>IF(EXACT($AE3233,AF$1),$D3233,)</f>
        <v>0</v>
      </c>
      <c r="AG3233">
        <f>IF(EXACT($AE3233,AG$1),$D3233,)</f>
        <v>24.23</v>
      </c>
      <c r="AH3233">
        <f>IF(EXACT($AE3233,AH$1),$D3233,)</f>
        <v>0</v>
      </c>
      <c r="AI3233">
        <f>IF(EXACT($AE3233,AI$1),$D3233,)</f>
        <v>0</v>
      </c>
      <c r="AJ3233">
        <f>IF(EXACT($AE3233,AJ$1),$D3233,)</f>
        <v>0</v>
      </c>
      <c r="AK3233">
        <f>IF(EXACT($AE3233,AK$1),$D3233,)</f>
        <v>0</v>
      </c>
      <c r="AL3233">
        <f>IF(EXACT($AE3233,AL$1),$D3233,)</f>
        <v>0</v>
      </c>
    </row>
    <row r="3234" spans="1:38" x14ac:dyDescent="0.25">
      <c r="A3234" t="s">
        <v>9721</v>
      </c>
      <c r="B3234" t="s">
        <v>9722</v>
      </c>
      <c r="C3234" t="s">
        <v>27</v>
      </c>
      <c r="D3234">
        <v>24.54</v>
      </c>
      <c r="E3234" t="s">
        <v>28</v>
      </c>
      <c r="F3234" t="s">
        <v>9723</v>
      </c>
      <c r="G3234">
        <v>960</v>
      </c>
      <c r="H3234">
        <v>720</v>
      </c>
      <c r="I3234">
        <v>3</v>
      </c>
      <c r="J3234" t="s">
        <v>29</v>
      </c>
      <c r="K3234" t="s">
        <v>30</v>
      </c>
      <c r="L3234">
        <v>25</v>
      </c>
      <c r="M3234">
        <v>11</v>
      </c>
      <c r="N3234">
        <v>67</v>
      </c>
      <c r="O3234">
        <v>39</v>
      </c>
      <c r="P3234">
        <v>2613</v>
      </c>
      <c r="Q3234">
        <v>50</v>
      </c>
      <c r="R3234">
        <v>250</v>
      </c>
      <c r="S3234">
        <v>110</v>
      </c>
      <c r="T3234">
        <v>173</v>
      </c>
      <c r="U3234">
        <v>15</v>
      </c>
      <c r="V3234">
        <v>200</v>
      </c>
      <c r="W3234">
        <v>6</v>
      </c>
      <c r="X3234">
        <v>56</v>
      </c>
      <c r="Y3234">
        <v>2743.2</v>
      </c>
      <c r="AA3234" t="s">
        <v>30</v>
      </c>
      <c r="AB3234" s="1">
        <v>44627</v>
      </c>
      <c r="AC3234" s="2">
        <v>0.33618055555555554</v>
      </c>
      <c r="AD3234" s="2">
        <f t="shared" si="50"/>
        <v>8.0683333333333334</v>
      </c>
      <c r="AE3234" s="8">
        <f>WEEKDAY(AB3234)</f>
        <v>2</v>
      </c>
      <c r="AF3234">
        <f>IF(EXACT($AE3234,AF$1),$D3234,)</f>
        <v>0</v>
      </c>
      <c r="AG3234">
        <f>IF(EXACT($AE3234,AG$1),$D3234,)</f>
        <v>24.54</v>
      </c>
      <c r="AH3234">
        <f>IF(EXACT($AE3234,AH$1),$D3234,)</f>
        <v>0</v>
      </c>
      <c r="AI3234">
        <f>IF(EXACT($AE3234,AI$1),$D3234,)</f>
        <v>0</v>
      </c>
      <c r="AJ3234">
        <f>IF(EXACT($AE3234,AJ$1),$D3234,)</f>
        <v>0</v>
      </c>
      <c r="AK3234">
        <f>IF(EXACT($AE3234,AK$1),$D3234,)</f>
        <v>0</v>
      </c>
      <c r="AL3234">
        <f>IF(EXACT($AE3234,AL$1),$D3234,)</f>
        <v>0</v>
      </c>
    </row>
    <row r="3235" spans="1:38" x14ac:dyDescent="0.25">
      <c r="A3235" t="s">
        <v>9724</v>
      </c>
      <c r="B3235" t="s">
        <v>9725</v>
      </c>
      <c r="C3235" t="s">
        <v>27</v>
      </c>
      <c r="D3235">
        <v>27.68</v>
      </c>
      <c r="E3235" t="s">
        <v>28</v>
      </c>
      <c r="F3235" t="s">
        <v>9726</v>
      </c>
      <c r="G3235">
        <v>960</v>
      </c>
      <c r="H3235">
        <v>720</v>
      </c>
      <c r="I3235">
        <v>3</v>
      </c>
      <c r="J3235" t="s">
        <v>29</v>
      </c>
      <c r="K3235" t="s">
        <v>30</v>
      </c>
      <c r="L3235">
        <v>59</v>
      </c>
      <c r="M3235">
        <v>8</v>
      </c>
      <c r="N3235">
        <v>56</v>
      </c>
      <c r="O3235">
        <v>41</v>
      </c>
      <c r="P3235">
        <v>2296</v>
      </c>
      <c r="Q3235">
        <v>50</v>
      </c>
      <c r="R3235">
        <v>250</v>
      </c>
      <c r="S3235">
        <v>110</v>
      </c>
      <c r="T3235">
        <v>173</v>
      </c>
      <c r="U3235">
        <v>15</v>
      </c>
      <c r="V3235">
        <v>200</v>
      </c>
      <c r="W3235">
        <v>6</v>
      </c>
      <c r="X3235">
        <v>56</v>
      </c>
      <c r="Y3235">
        <v>2743.2</v>
      </c>
      <c r="AA3235" t="s">
        <v>30</v>
      </c>
      <c r="AB3235" s="1">
        <v>44627</v>
      </c>
      <c r="AC3235" s="2">
        <v>0.33690972222222221</v>
      </c>
      <c r="AD3235" s="2">
        <f t="shared" si="50"/>
        <v>8.0858333333333334</v>
      </c>
      <c r="AE3235" s="8">
        <f>WEEKDAY(AB3235)</f>
        <v>2</v>
      </c>
      <c r="AF3235">
        <f>IF(EXACT($AE3235,AF$1),$D3235,)</f>
        <v>0</v>
      </c>
      <c r="AG3235">
        <f>IF(EXACT($AE3235,AG$1),$D3235,)</f>
        <v>27.68</v>
      </c>
      <c r="AH3235">
        <f>IF(EXACT($AE3235,AH$1),$D3235,)</f>
        <v>0</v>
      </c>
      <c r="AI3235">
        <f>IF(EXACT($AE3235,AI$1),$D3235,)</f>
        <v>0</v>
      </c>
      <c r="AJ3235">
        <f>IF(EXACT($AE3235,AJ$1),$D3235,)</f>
        <v>0</v>
      </c>
      <c r="AK3235">
        <f>IF(EXACT($AE3235,AK$1),$D3235,)</f>
        <v>0</v>
      </c>
      <c r="AL3235">
        <f>IF(EXACT($AE3235,AL$1),$D3235,)</f>
        <v>0</v>
      </c>
    </row>
    <row r="3236" spans="1:38" x14ac:dyDescent="0.25">
      <c r="A3236" t="s">
        <v>9727</v>
      </c>
      <c r="B3236" t="s">
        <v>9728</v>
      </c>
      <c r="C3236" t="s">
        <v>27</v>
      </c>
      <c r="D3236">
        <v>23.71</v>
      </c>
      <c r="E3236" t="s">
        <v>28</v>
      </c>
      <c r="F3236" t="s">
        <v>9729</v>
      </c>
      <c r="G3236">
        <v>960</v>
      </c>
      <c r="H3236">
        <v>720</v>
      </c>
      <c r="I3236">
        <v>3</v>
      </c>
      <c r="J3236" t="s">
        <v>29</v>
      </c>
      <c r="K3236" t="s">
        <v>30</v>
      </c>
      <c r="L3236">
        <v>25</v>
      </c>
      <c r="M3236">
        <v>19</v>
      </c>
      <c r="N3236">
        <v>40</v>
      </c>
      <c r="O3236">
        <v>28</v>
      </c>
      <c r="P3236">
        <v>1120</v>
      </c>
      <c r="Q3236">
        <v>50</v>
      </c>
      <c r="R3236">
        <v>250</v>
      </c>
      <c r="S3236">
        <v>110</v>
      </c>
      <c r="T3236">
        <v>173</v>
      </c>
      <c r="U3236">
        <v>15</v>
      </c>
      <c r="V3236">
        <v>200</v>
      </c>
      <c r="W3236">
        <v>6</v>
      </c>
      <c r="X3236">
        <v>56</v>
      </c>
      <c r="Y3236">
        <v>2743.2</v>
      </c>
      <c r="AA3236" t="s">
        <v>30</v>
      </c>
      <c r="AB3236" s="1">
        <v>44627</v>
      </c>
      <c r="AC3236" s="2">
        <v>0.34156249999999999</v>
      </c>
      <c r="AD3236" s="2">
        <f t="shared" si="50"/>
        <v>8.1974999999999998</v>
      </c>
      <c r="AE3236" s="8">
        <f>WEEKDAY(AB3236)</f>
        <v>2</v>
      </c>
      <c r="AF3236">
        <f>IF(EXACT($AE3236,AF$1),$D3236,)</f>
        <v>0</v>
      </c>
      <c r="AG3236">
        <f>IF(EXACT($AE3236,AG$1),$D3236,)</f>
        <v>23.71</v>
      </c>
      <c r="AH3236">
        <f>IF(EXACT($AE3236,AH$1),$D3236,)</f>
        <v>0</v>
      </c>
      <c r="AI3236">
        <f>IF(EXACT($AE3236,AI$1),$D3236,)</f>
        <v>0</v>
      </c>
      <c r="AJ3236">
        <f>IF(EXACT($AE3236,AJ$1),$D3236,)</f>
        <v>0</v>
      </c>
      <c r="AK3236">
        <f>IF(EXACT($AE3236,AK$1),$D3236,)</f>
        <v>0</v>
      </c>
      <c r="AL3236">
        <f>IF(EXACT($AE3236,AL$1),$D3236,)</f>
        <v>0</v>
      </c>
    </row>
    <row r="3237" spans="1:38" x14ac:dyDescent="0.25">
      <c r="A3237" t="s">
        <v>9730</v>
      </c>
      <c r="B3237" t="s">
        <v>9731</v>
      </c>
      <c r="C3237" t="s">
        <v>27</v>
      </c>
      <c r="D3237">
        <v>20.329999999999998</v>
      </c>
      <c r="E3237" t="s">
        <v>28</v>
      </c>
      <c r="F3237" t="s">
        <v>9732</v>
      </c>
      <c r="G3237">
        <v>960</v>
      </c>
      <c r="H3237">
        <v>720</v>
      </c>
      <c r="I3237">
        <v>3</v>
      </c>
      <c r="J3237" t="s">
        <v>31</v>
      </c>
      <c r="K3237" t="s">
        <v>30</v>
      </c>
      <c r="L3237">
        <v>73</v>
      </c>
      <c r="M3237">
        <v>12</v>
      </c>
      <c r="N3237">
        <v>58</v>
      </c>
      <c r="O3237">
        <v>38</v>
      </c>
      <c r="P3237">
        <v>2204</v>
      </c>
      <c r="Q3237">
        <v>50</v>
      </c>
      <c r="R3237">
        <v>250</v>
      </c>
      <c r="S3237">
        <v>110</v>
      </c>
      <c r="T3237">
        <v>173</v>
      </c>
      <c r="U3237">
        <v>15</v>
      </c>
      <c r="V3237">
        <v>200</v>
      </c>
      <c r="W3237">
        <v>6</v>
      </c>
      <c r="X3237">
        <v>25</v>
      </c>
      <c r="Y3237">
        <v>1092.2</v>
      </c>
      <c r="AA3237" t="s">
        <v>30</v>
      </c>
      <c r="AB3237" s="1">
        <v>44627</v>
      </c>
      <c r="AC3237" s="2">
        <v>0.34177083333333336</v>
      </c>
      <c r="AD3237" s="2">
        <f t="shared" si="50"/>
        <v>8.2025000000000006</v>
      </c>
      <c r="AE3237" s="8">
        <f>WEEKDAY(AB3237)</f>
        <v>2</v>
      </c>
      <c r="AF3237">
        <f>IF(EXACT($AE3237,AF$1),$D3237,)</f>
        <v>0</v>
      </c>
      <c r="AG3237">
        <f>IF(EXACT($AE3237,AG$1),$D3237,)</f>
        <v>20.329999999999998</v>
      </c>
      <c r="AH3237">
        <f>IF(EXACT($AE3237,AH$1),$D3237,)</f>
        <v>0</v>
      </c>
      <c r="AI3237">
        <f>IF(EXACT($AE3237,AI$1),$D3237,)</f>
        <v>0</v>
      </c>
      <c r="AJ3237">
        <f>IF(EXACT($AE3237,AJ$1),$D3237,)</f>
        <v>0</v>
      </c>
      <c r="AK3237">
        <f>IF(EXACT($AE3237,AK$1),$D3237,)</f>
        <v>0</v>
      </c>
      <c r="AL3237">
        <f>IF(EXACT($AE3237,AL$1),$D3237,)</f>
        <v>0</v>
      </c>
    </row>
    <row r="3238" spans="1:38" x14ac:dyDescent="0.25">
      <c r="A3238" t="s">
        <v>9733</v>
      </c>
      <c r="B3238" t="s">
        <v>9734</v>
      </c>
      <c r="C3238" t="s">
        <v>27</v>
      </c>
      <c r="D3238">
        <v>30.87</v>
      </c>
      <c r="E3238" t="s">
        <v>28</v>
      </c>
      <c r="F3238" t="s">
        <v>9735</v>
      </c>
      <c r="G3238">
        <v>960</v>
      </c>
      <c r="H3238">
        <v>720</v>
      </c>
      <c r="I3238">
        <v>3</v>
      </c>
      <c r="J3238" t="s">
        <v>29</v>
      </c>
      <c r="K3238" t="s">
        <v>30</v>
      </c>
      <c r="L3238">
        <v>32</v>
      </c>
      <c r="M3238">
        <v>0</v>
      </c>
      <c r="N3238">
        <v>28</v>
      </c>
      <c r="O3238">
        <v>53</v>
      </c>
      <c r="P3238">
        <v>1484</v>
      </c>
      <c r="Q3238">
        <v>50</v>
      </c>
      <c r="R3238">
        <v>250</v>
      </c>
      <c r="S3238">
        <v>110</v>
      </c>
      <c r="T3238">
        <v>173</v>
      </c>
      <c r="U3238">
        <v>15</v>
      </c>
      <c r="V3238">
        <v>200</v>
      </c>
      <c r="W3238">
        <v>6</v>
      </c>
      <c r="X3238">
        <v>56</v>
      </c>
      <c r="Y3238">
        <v>2743.2</v>
      </c>
      <c r="AA3238" t="s">
        <v>30</v>
      </c>
      <c r="AB3238" s="1">
        <v>44627</v>
      </c>
      <c r="AC3238" s="2">
        <v>0.34508101851851852</v>
      </c>
      <c r="AD3238" s="2">
        <f t="shared" si="50"/>
        <v>8.281944444444445</v>
      </c>
      <c r="AE3238" s="8">
        <f>WEEKDAY(AB3238)</f>
        <v>2</v>
      </c>
      <c r="AF3238">
        <f>IF(EXACT($AE3238,AF$1),$D3238,)</f>
        <v>0</v>
      </c>
      <c r="AG3238">
        <f>IF(EXACT($AE3238,AG$1),$D3238,)</f>
        <v>30.87</v>
      </c>
      <c r="AH3238">
        <f>IF(EXACT($AE3238,AH$1),$D3238,)</f>
        <v>0</v>
      </c>
      <c r="AI3238">
        <f>IF(EXACT($AE3238,AI$1),$D3238,)</f>
        <v>0</v>
      </c>
      <c r="AJ3238">
        <f>IF(EXACT($AE3238,AJ$1),$D3238,)</f>
        <v>0</v>
      </c>
      <c r="AK3238">
        <f>IF(EXACT($AE3238,AK$1),$D3238,)</f>
        <v>0</v>
      </c>
      <c r="AL3238">
        <f>IF(EXACT($AE3238,AL$1),$D3238,)</f>
        <v>0</v>
      </c>
    </row>
    <row r="3239" spans="1:38" x14ac:dyDescent="0.25">
      <c r="A3239" t="s">
        <v>9736</v>
      </c>
      <c r="B3239" t="s">
        <v>9737</v>
      </c>
      <c r="C3239" t="s">
        <v>27</v>
      </c>
      <c r="D3239">
        <v>24.83</v>
      </c>
      <c r="E3239" t="s">
        <v>28</v>
      </c>
      <c r="F3239" t="s">
        <v>9738</v>
      </c>
      <c r="G3239">
        <v>960</v>
      </c>
      <c r="H3239">
        <v>720</v>
      </c>
      <c r="I3239">
        <v>3</v>
      </c>
      <c r="J3239" t="s">
        <v>31</v>
      </c>
      <c r="K3239" t="s">
        <v>30</v>
      </c>
      <c r="L3239">
        <v>106</v>
      </c>
      <c r="M3239">
        <v>17</v>
      </c>
      <c r="N3239">
        <v>49</v>
      </c>
      <c r="O3239">
        <v>39</v>
      </c>
      <c r="P3239">
        <v>1911</v>
      </c>
      <c r="Q3239">
        <v>50</v>
      </c>
      <c r="R3239">
        <v>250</v>
      </c>
      <c r="S3239">
        <v>110</v>
      </c>
      <c r="T3239">
        <v>173</v>
      </c>
      <c r="U3239">
        <v>15</v>
      </c>
      <c r="V3239">
        <v>200</v>
      </c>
      <c r="W3239">
        <v>6</v>
      </c>
      <c r="X3239">
        <v>25</v>
      </c>
      <c r="Y3239">
        <v>1092.2</v>
      </c>
      <c r="AA3239" t="s">
        <v>30</v>
      </c>
      <c r="AB3239" s="1">
        <v>44627</v>
      </c>
      <c r="AC3239" s="2">
        <v>0.34710648148148149</v>
      </c>
      <c r="AD3239" s="2">
        <f t="shared" si="50"/>
        <v>8.3305555555555557</v>
      </c>
      <c r="AE3239" s="8">
        <f>WEEKDAY(AB3239)</f>
        <v>2</v>
      </c>
      <c r="AF3239">
        <f>IF(EXACT($AE3239,AF$1),$D3239,)</f>
        <v>0</v>
      </c>
      <c r="AG3239">
        <f>IF(EXACT($AE3239,AG$1),$D3239,)</f>
        <v>24.83</v>
      </c>
      <c r="AH3239">
        <f>IF(EXACT($AE3239,AH$1),$D3239,)</f>
        <v>0</v>
      </c>
      <c r="AI3239">
        <f>IF(EXACT($AE3239,AI$1),$D3239,)</f>
        <v>0</v>
      </c>
      <c r="AJ3239">
        <f>IF(EXACT($AE3239,AJ$1),$D3239,)</f>
        <v>0</v>
      </c>
      <c r="AK3239">
        <f>IF(EXACT($AE3239,AK$1),$D3239,)</f>
        <v>0</v>
      </c>
      <c r="AL3239">
        <f>IF(EXACT($AE3239,AL$1),$D3239,)</f>
        <v>0</v>
      </c>
    </row>
    <row r="3240" spans="1:38" x14ac:dyDescent="0.25">
      <c r="A3240" t="s">
        <v>9739</v>
      </c>
      <c r="B3240" t="s">
        <v>9740</v>
      </c>
      <c r="C3240" t="s">
        <v>27</v>
      </c>
      <c r="D3240">
        <v>17.670000000000002</v>
      </c>
      <c r="E3240" t="s">
        <v>28</v>
      </c>
      <c r="F3240" t="s">
        <v>9741</v>
      </c>
      <c r="G3240">
        <v>960</v>
      </c>
      <c r="H3240">
        <v>720</v>
      </c>
      <c r="I3240">
        <v>3</v>
      </c>
      <c r="J3240" t="s">
        <v>31</v>
      </c>
      <c r="K3240" t="s">
        <v>30</v>
      </c>
      <c r="L3240">
        <v>60</v>
      </c>
      <c r="M3240">
        <v>13</v>
      </c>
      <c r="N3240">
        <v>56</v>
      </c>
      <c r="O3240">
        <v>41</v>
      </c>
      <c r="P3240">
        <v>2296</v>
      </c>
      <c r="Q3240">
        <v>50</v>
      </c>
      <c r="R3240">
        <v>250</v>
      </c>
      <c r="S3240">
        <v>110</v>
      </c>
      <c r="T3240">
        <v>173</v>
      </c>
      <c r="U3240">
        <v>15</v>
      </c>
      <c r="V3240">
        <v>200</v>
      </c>
      <c r="W3240">
        <v>6</v>
      </c>
      <c r="X3240">
        <v>25</v>
      </c>
      <c r="Y3240">
        <v>1092.2</v>
      </c>
      <c r="AA3240" t="s">
        <v>30</v>
      </c>
      <c r="AB3240" s="1">
        <v>44627</v>
      </c>
      <c r="AC3240" s="2">
        <v>0.35733796296296294</v>
      </c>
      <c r="AD3240" s="2">
        <f t="shared" si="50"/>
        <v>8.5761111111111106</v>
      </c>
      <c r="AE3240" s="8">
        <f>WEEKDAY(AB3240)</f>
        <v>2</v>
      </c>
      <c r="AF3240">
        <f>IF(EXACT($AE3240,AF$1),$D3240,)</f>
        <v>0</v>
      </c>
      <c r="AG3240">
        <f>IF(EXACT($AE3240,AG$1),$D3240,)</f>
        <v>17.670000000000002</v>
      </c>
      <c r="AH3240">
        <f>IF(EXACT($AE3240,AH$1),$D3240,)</f>
        <v>0</v>
      </c>
      <c r="AI3240">
        <f>IF(EXACT($AE3240,AI$1),$D3240,)</f>
        <v>0</v>
      </c>
      <c r="AJ3240">
        <f>IF(EXACT($AE3240,AJ$1),$D3240,)</f>
        <v>0</v>
      </c>
      <c r="AK3240">
        <f>IF(EXACT($AE3240,AK$1),$D3240,)</f>
        <v>0</v>
      </c>
      <c r="AL3240">
        <f>IF(EXACT($AE3240,AL$1),$D3240,)</f>
        <v>0</v>
      </c>
    </row>
    <row r="3241" spans="1:38" x14ac:dyDescent="0.25">
      <c r="A3241" t="s">
        <v>9742</v>
      </c>
      <c r="B3241" t="s">
        <v>9743</v>
      </c>
      <c r="C3241" t="s">
        <v>27</v>
      </c>
      <c r="D3241">
        <v>19.809999999999999</v>
      </c>
      <c r="E3241" t="s">
        <v>28</v>
      </c>
      <c r="F3241" t="s">
        <v>9744</v>
      </c>
      <c r="G3241">
        <v>960</v>
      </c>
      <c r="H3241">
        <v>720</v>
      </c>
      <c r="I3241">
        <v>3</v>
      </c>
      <c r="J3241" t="s">
        <v>29</v>
      </c>
      <c r="K3241" t="s">
        <v>30</v>
      </c>
      <c r="L3241">
        <v>119</v>
      </c>
      <c r="M3241">
        <v>17</v>
      </c>
      <c r="N3241">
        <v>46</v>
      </c>
      <c r="O3241">
        <v>35</v>
      </c>
      <c r="P3241">
        <v>1610</v>
      </c>
      <c r="Q3241">
        <v>50</v>
      </c>
      <c r="R3241">
        <v>250</v>
      </c>
      <c r="S3241">
        <v>110</v>
      </c>
      <c r="T3241">
        <v>173</v>
      </c>
      <c r="U3241">
        <v>15</v>
      </c>
      <c r="V3241">
        <v>200</v>
      </c>
      <c r="W3241">
        <v>6</v>
      </c>
      <c r="X3241">
        <v>56</v>
      </c>
      <c r="Y3241">
        <v>2743.2</v>
      </c>
      <c r="AA3241" t="s">
        <v>30</v>
      </c>
      <c r="AB3241" s="1">
        <v>44627</v>
      </c>
      <c r="AC3241" s="2">
        <v>0.35736111111111107</v>
      </c>
      <c r="AD3241" s="2">
        <f t="shared" si="50"/>
        <v>8.5766666666666662</v>
      </c>
      <c r="AE3241" s="8">
        <f>WEEKDAY(AB3241)</f>
        <v>2</v>
      </c>
      <c r="AF3241">
        <f>IF(EXACT($AE3241,AF$1),$D3241,)</f>
        <v>0</v>
      </c>
      <c r="AG3241">
        <f>IF(EXACT($AE3241,AG$1),$D3241,)</f>
        <v>19.809999999999999</v>
      </c>
      <c r="AH3241">
        <f>IF(EXACT($AE3241,AH$1),$D3241,)</f>
        <v>0</v>
      </c>
      <c r="AI3241">
        <f>IF(EXACT($AE3241,AI$1),$D3241,)</f>
        <v>0</v>
      </c>
      <c r="AJ3241">
        <f>IF(EXACT($AE3241,AJ$1),$D3241,)</f>
        <v>0</v>
      </c>
      <c r="AK3241">
        <f>IF(EXACT($AE3241,AK$1),$D3241,)</f>
        <v>0</v>
      </c>
      <c r="AL3241">
        <f>IF(EXACT($AE3241,AL$1),$D3241,)</f>
        <v>0</v>
      </c>
    </row>
    <row r="3242" spans="1:38" x14ac:dyDescent="0.25">
      <c r="A3242" t="s">
        <v>9745</v>
      </c>
      <c r="B3242" t="s">
        <v>9746</v>
      </c>
      <c r="C3242" t="s">
        <v>27</v>
      </c>
      <c r="D3242">
        <v>18.899999999999999</v>
      </c>
      <c r="E3242" t="s">
        <v>28</v>
      </c>
      <c r="F3242" t="s">
        <v>9747</v>
      </c>
      <c r="G3242">
        <v>960</v>
      </c>
      <c r="H3242">
        <v>720</v>
      </c>
      <c r="I3242">
        <v>3</v>
      </c>
      <c r="J3242" t="s">
        <v>29</v>
      </c>
      <c r="K3242" t="s">
        <v>30</v>
      </c>
      <c r="L3242">
        <v>71</v>
      </c>
      <c r="M3242">
        <v>0</v>
      </c>
      <c r="N3242">
        <v>36</v>
      </c>
      <c r="O3242">
        <v>63</v>
      </c>
      <c r="P3242">
        <v>2268</v>
      </c>
      <c r="Q3242">
        <v>50</v>
      </c>
      <c r="R3242">
        <v>250</v>
      </c>
      <c r="S3242">
        <v>110</v>
      </c>
      <c r="T3242">
        <v>173</v>
      </c>
      <c r="U3242">
        <v>15</v>
      </c>
      <c r="V3242">
        <v>200</v>
      </c>
      <c r="W3242">
        <v>6</v>
      </c>
      <c r="X3242">
        <v>56</v>
      </c>
      <c r="Y3242">
        <v>2743.2</v>
      </c>
      <c r="AA3242" t="s">
        <v>30</v>
      </c>
      <c r="AB3242" s="1">
        <v>44627</v>
      </c>
      <c r="AC3242" s="2">
        <v>0.36232638888888885</v>
      </c>
      <c r="AD3242" s="2">
        <f t="shared" si="50"/>
        <v>8.6958333333333329</v>
      </c>
      <c r="AE3242" s="8">
        <f>WEEKDAY(AB3242)</f>
        <v>2</v>
      </c>
      <c r="AF3242">
        <f>IF(EXACT($AE3242,AF$1),$D3242,)</f>
        <v>0</v>
      </c>
      <c r="AG3242">
        <f>IF(EXACT($AE3242,AG$1),$D3242,)</f>
        <v>18.899999999999999</v>
      </c>
      <c r="AH3242">
        <f>IF(EXACT($AE3242,AH$1),$D3242,)</f>
        <v>0</v>
      </c>
      <c r="AI3242">
        <f>IF(EXACT($AE3242,AI$1),$D3242,)</f>
        <v>0</v>
      </c>
      <c r="AJ3242">
        <f>IF(EXACT($AE3242,AJ$1),$D3242,)</f>
        <v>0</v>
      </c>
      <c r="AK3242">
        <f>IF(EXACT($AE3242,AK$1),$D3242,)</f>
        <v>0</v>
      </c>
      <c r="AL3242">
        <f>IF(EXACT($AE3242,AL$1),$D3242,)</f>
        <v>0</v>
      </c>
    </row>
    <row r="3243" spans="1:38" x14ac:dyDescent="0.25">
      <c r="A3243" t="s">
        <v>9748</v>
      </c>
      <c r="B3243" t="s">
        <v>9749</v>
      </c>
      <c r="C3243" t="s">
        <v>27</v>
      </c>
      <c r="D3243">
        <v>22.36</v>
      </c>
      <c r="E3243" t="s">
        <v>28</v>
      </c>
      <c r="F3243" t="s">
        <v>9750</v>
      </c>
      <c r="G3243">
        <v>960</v>
      </c>
      <c r="H3243">
        <v>720</v>
      </c>
      <c r="I3243">
        <v>3</v>
      </c>
      <c r="J3243" t="s">
        <v>31</v>
      </c>
      <c r="K3243" t="s">
        <v>30</v>
      </c>
      <c r="L3243">
        <v>75</v>
      </c>
      <c r="M3243">
        <v>14</v>
      </c>
      <c r="N3243">
        <v>46</v>
      </c>
      <c r="O3243">
        <v>40</v>
      </c>
      <c r="P3243">
        <v>1840</v>
      </c>
      <c r="Q3243">
        <v>50</v>
      </c>
      <c r="R3243">
        <v>250</v>
      </c>
      <c r="S3243">
        <v>110</v>
      </c>
      <c r="T3243">
        <v>173</v>
      </c>
      <c r="U3243">
        <v>15</v>
      </c>
      <c r="V3243">
        <v>200</v>
      </c>
      <c r="W3243">
        <v>6</v>
      </c>
      <c r="X3243">
        <v>25</v>
      </c>
      <c r="Y3243">
        <v>1092.2</v>
      </c>
      <c r="AA3243" t="s">
        <v>30</v>
      </c>
      <c r="AB3243" s="1">
        <v>44627</v>
      </c>
      <c r="AC3243" s="2">
        <v>0.36608796296296298</v>
      </c>
      <c r="AD3243" s="2">
        <f t="shared" si="50"/>
        <v>8.7861111111111114</v>
      </c>
      <c r="AE3243" s="8">
        <f>WEEKDAY(AB3243)</f>
        <v>2</v>
      </c>
      <c r="AF3243">
        <f>IF(EXACT($AE3243,AF$1),$D3243,)</f>
        <v>0</v>
      </c>
      <c r="AG3243">
        <f>IF(EXACT($AE3243,AG$1),$D3243,)</f>
        <v>22.36</v>
      </c>
      <c r="AH3243">
        <f>IF(EXACT($AE3243,AH$1),$D3243,)</f>
        <v>0</v>
      </c>
      <c r="AI3243">
        <f>IF(EXACT($AE3243,AI$1),$D3243,)</f>
        <v>0</v>
      </c>
      <c r="AJ3243">
        <f>IF(EXACT($AE3243,AJ$1),$D3243,)</f>
        <v>0</v>
      </c>
      <c r="AK3243">
        <f>IF(EXACT($AE3243,AK$1),$D3243,)</f>
        <v>0</v>
      </c>
      <c r="AL3243">
        <f>IF(EXACT($AE3243,AL$1),$D3243,)</f>
        <v>0</v>
      </c>
    </row>
    <row r="3244" spans="1:38" x14ac:dyDescent="0.25">
      <c r="A3244" t="s">
        <v>9751</v>
      </c>
      <c r="B3244" t="s">
        <v>9752</v>
      </c>
      <c r="C3244" t="s">
        <v>27</v>
      </c>
      <c r="D3244">
        <v>29.01</v>
      </c>
      <c r="E3244" t="s">
        <v>28</v>
      </c>
      <c r="F3244" t="s">
        <v>9753</v>
      </c>
      <c r="G3244">
        <v>960</v>
      </c>
      <c r="H3244">
        <v>720</v>
      </c>
      <c r="I3244">
        <v>3</v>
      </c>
      <c r="J3244" t="s">
        <v>29</v>
      </c>
      <c r="K3244" t="s">
        <v>30</v>
      </c>
      <c r="L3244">
        <v>53</v>
      </c>
      <c r="M3244">
        <v>14</v>
      </c>
      <c r="N3244">
        <v>119</v>
      </c>
      <c r="O3244">
        <v>39</v>
      </c>
      <c r="P3244">
        <v>4641</v>
      </c>
      <c r="Q3244">
        <v>50</v>
      </c>
      <c r="R3244">
        <v>250</v>
      </c>
      <c r="S3244">
        <v>110</v>
      </c>
      <c r="T3244">
        <v>173</v>
      </c>
      <c r="U3244">
        <v>15</v>
      </c>
      <c r="V3244">
        <v>200</v>
      </c>
      <c r="W3244">
        <v>6</v>
      </c>
      <c r="X3244">
        <v>56</v>
      </c>
      <c r="Y3244">
        <v>2743.2</v>
      </c>
      <c r="AA3244" t="s">
        <v>30</v>
      </c>
      <c r="AB3244" s="1">
        <v>44627</v>
      </c>
      <c r="AC3244" s="2">
        <v>0.37694444444444447</v>
      </c>
      <c r="AD3244" s="2">
        <f t="shared" si="50"/>
        <v>9.0466666666666669</v>
      </c>
      <c r="AE3244" s="8">
        <f>WEEKDAY(AB3244)</f>
        <v>2</v>
      </c>
      <c r="AF3244">
        <f>IF(EXACT($AE3244,AF$1),$D3244,)</f>
        <v>0</v>
      </c>
      <c r="AG3244">
        <f>IF(EXACT($AE3244,AG$1),$D3244,)</f>
        <v>29.01</v>
      </c>
      <c r="AH3244">
        <f>IF(EXACT($AE3244,AH$1),$D3244,)</f>
        <v>0</v>
      </c>
      <c r="AI3244">
        <f>IF(EXACT($AE3244,AI$1),$D3244,)</f>
        <v>0</v>
      </c>
      <c r="AJ3244">
        <f>IF(EXACT($AE3244,AJ$1),$D3244,)</f>
        <v>0</v>
      </c>
      <c r="AK3244">
        <f>IF(EXACT($AE3244,AK$1),$D3244,)</f>
        <v>0</v>
      </c>
      <c r="AL3244">
        <f>IF(EXACT($AE3244,AL$1),$D3244,)</f>
        <v>0</v>
      </c>
    </row>
    <row r="3245" spans="1:38" x14ac:dyDescent="0.25">
      <c r="A3245" t="s">
        <v>9754</v>
      </c>
      <c r="B3245" t="s">
        <v>9755</v>
      </c>
      <c r="C3245" t="s">
        <v>27</v>
      </c>
      <c r="D3245">
        <v>21.48</v>
      </c>
      <c r="E3245" t="s">
        <v>28</v>
      </c>
      <c r="F3245" t="s">
        <v>9756</v>
      </c>
      <c r="G3245">
        <v>960</v>
      </c>
      <c r="H3245">
        <v>720</v>
      </c>
      <c r="I3245">
        <v>3</v>
      </c>
      <c r="J3245" t="s">
        <v>31</v>
      </c>
      <c r="K3245" t="s">
        <v>30</v>
      </c>
      <c r="L3245">
        <v>102</v>
      </c>
      <c r="M3245">
        <v>10</v>
      </c>
      <c r="N3245">
        <v>68</v>
      </c>
      <c r="O3245">
        <v>47</v>
      </c>
      <c r="P3245">
        <v>3196</v>
      </c>
      <c r="Q3245">
        <v>50</v>
      </c>
      <c r="R3245">
        <v>250</v>
      </c>
      <c r="S3245">
        <v>110</v>
      </c>
      <c r="T3245">
        <v>173</v>
      </c>
      <c r="U3245">
        <v>15</v>
      </c>
      <c r="V3245">
        <v>200</v>
      </c>
      <c r="W3245">
        <v>6</v>
      </c>
      <c r="X3245">
        <v>25</v>
      </c>
      <c r="Y3245">
        <v>1092.2</v>
      </c>
      <c r="AA3245" t="s">
        <v>30</v>
      </c>
      <c r="AB3245" s="1">
        <v>44627</v>
      </c>
      <c r="AC3245" s="2">
        <v>0.38094907407407402</v>
      </c>
      <c r="AD3245" s="2">
        <f t="shared" si="50"/>
        <v>9.142777777777777</v>
      </c>
      <c r="AE3245" s="8">
        <f>WEEKDAY(AB3245)</f>
        <v>2</v>
      </c>
      <c r="AF3245">
        <f>IF(EXACT($AE3245,AF$1),$D3245,)</f>
        <v>0</v>
      </c>
      <c r="AG3245">
        <f>IF(EXACT($AE3245,AG$1),$D3245,)</f>
        <v>21.48</v>
      </c>
      <c r="AH3245">
        <f>IF(EXACT($AE3245,AH$1),$D3245,)</f>
        <v>0</v>
      </c>
      <c r="AI3245">
        <f>IF(EXACT($AE3245,AI$1),$D3245,)</f>
        <v>0</v>
      </c>
      <c r="AJ3245">
        <f>IF(EXACT($AE3245,AJ$1),$D3245,)</f>
        <v>0</v>
      </c>
      <c r="AK3245">
        <f>IF(EXACT($AE3245,AK$1),$D3245,)</f>
        <v>0</v>
      </c>
      <c r="AL3245">
        <f>IF(EXACT($AE3245,AL$1),$D3245,)</f>
        <v>0</v>
      </c>
    </row>
    <row r="3246" spans="1:38" x14ac:dyDescent="0.25">
      <c r="A3246" t="s">
        <v>9757</v>
      </c>
      <c r="B3246" t="s">
        <v>9758</v>
      </c>
      <c r="C3246" t="s">
        <v>27</v>
      </c>
      <c r="D3246">
        <v>15.16</v>
      </c>
      <c r="E3246" t="s">
        <v>28</v>
      </c>
      <c r="F3246" t="s">
        <v>9759</v>
      </c>
      <c r="G3246">
        <v>960</v>
      </c>
      <c r="H3246">
        <v>720</v>
      </c>
      <c r="I3246">
        <v>3</v>
      </c>
      <c r="J3246" t="s">
        <v>31</v>
      </c>
      <c r="K3246" t="s">
        <v>30</v>
      </c>
      <c r="L3246">
        <v>62</v>
      </c>
      <c r="M3246">
        <v>26</v>
      </c>
      <c r="N3246">
        <v>50</v>
      </c>
      <c r="O3246">
        <v>35</v>
      </c>
      <c r="P3246">
        <v>1750</v>
      </c>
      <c r="Q3246">
        <v>50</v>
      </c>
      <c r="R3246">
        <v>250</v>
      </c>
      <c r="S3246">
        <v>110</v>
      </c>
      <c r="T3246">
        <v>173</v>
      </c>
      <c r="U3246">
        <v>15</v>
      </c>
      <c r="V3246">
        <v>200</v>
      </c>
      <c r="W3246">
        <v>6</v>
      </c>
      <c r="X3246">
        <v>25</v>
      </c>
      <c r="Y3246">
        <v>1092.2</v>
      </c>
      <c r="AA3246" t="s">
        <v>30</v>
      </c>
      <c r="AB3246" s="1">
        <v>44627</v>
      </c>
      <c r="AC3246" s="2">
        <v>0.38312499999999999</v>
      </c>
      <c r="AD3246" s="2">
        <f t="shared" si="50"/>
        <v>9.1950000000000003</v>
      </c>
      <c r="AE3246" s="8">
        <f>WEEKDAY(AB3246)</f>
        <v>2</v>
      </c>
      <c r="AF3246">
        <f>IF(EXACT($AE3246,AF$1),$D3246,)</f>
        <v>0</v>
      </c>
      <c r="AG3246">
        <f>IF(EXACT($AE3246,AG$1),$D3246,)</f>
        <v>15.16</v>
      </c>
      <c r="AH3246">
        <f>IF(EXACT($AE3246,AH$1),$D3246,)</f>
        <v>0</v>
      </c>
      <c r="AI3246">
        <f>IF(EXACT($AE3246,AI$1),$D3246,)</f>
        <v>0</v>
      </c>
      <c r="AJ3246">
        <f>IF(EXACT($AE3246,AJ$1),$D3246,)</f>
        <v>0</v>
      </c>
      <c r="AK3246">
        <f>IF(EXACT($AE3246,AK$1),$D3246,)</f>
        <v>0</v>
      </c>
      <c r="AL3246">
        <f>IF(EXACT($AE3246,AL$1),$D3246,)</f>
        <v>0</v>
      </c>
    </row>
    <row r="3247" spans="1:38" x14ac:dyDescent="0.25">
      <c r="A3247" t="s">
        <v>9760</v>
      </c>
      <c r="B3247" t="s">
        <v>9761</v>
      </c>
      <c r="C3247" t="s">
        <v>27</v>
      </c>
      <c r="D3247">
        <v>17.399999999999999</v>
      </c>
      <c r="E3247" t="s">
        <v>28</v>
      </c>
      <c r="F3247" t="s">
        <v>9762</v>
      </c>
      <c r="G3247">
        <v>960</v>
      </c>
      <c r="H3247">
        <v>720</v>
      </c>
      <c r="I3247">
        <v>3</v>
      </c>
      <c r="J3247" t="s">
        <v>31</v>
      </c>
      <c r="K3247" t="s">
        <v>30</v>
      </c>
      <c r="L3247">
        <v>38</v>
      </c>
      <c r="M3247">
        <v>15</v>
      </c>
      <c r="N3247">
        <v>42</v>
      </c>
      <c r="O3247">
        <v>36</v>
      </c>
      <c r="P3247">
        <v>1512</v>
      </c>
      <c r="Q3247">
        <v>50</v>
      </c>
      <c r="R3247">
        <v>250</v>
      </c>
      <c r="S3247">
        <v>110</v>
      </c>
      <c r="T3247">
        <v>173</v>
      </c>
      <c r="U3247">
        <v>15</v>
      </c>
      <c r="V3247">
        <v>200</v>
      </c>
      <c r="W3247">
        <v>6</v>
      </c>
      <c r="X3247">
        <v>25</v>
      </c>
      <c r="Y3247">
        <v>1092.2</v>
      </c>
      <c r="AA3247" t="s">
        <v>30</v>
      </c>
      <c r="AB3247" s="1">
        <v>44627</v>
      </c>
      <c r="AC3247" s="2">
        <v>0.3866087962962963</v>
      </c>
      <c r="AD3247" s="2">
        <f t="shared" si="50"/>
        <v>9.2786111111111111</v>
      </c>
      <c r="AE3247" s="8">
        <f>WEEKDAY(AB3247)</f>
        <v>2</v>
      </c>
      <c r="AF3247">
        <f>IF(EXACT($AE3247,AF$1),$D3247,)</f>
        <v>0</v>
      </c>
      <c r="AG3247">
        <f>IF(EXACT($AE3247,AG$1),$D3247,)</f>
        <v>17.399999999999999</v>
      </c>
      <c r="AH3247">
        <f>IF(EXACT($AE3247,AH$1),$D3247,)</f>
        <v>0</v>
      </c>
      <c r="AI3247">
        <f>IF(EXACT($AE3247,AI$1),$D3247,)</f>
        <v>0</v>
      </c>
      <c r="AJ3247">
        <f>IF(EXACT($AE3247,AJ$1),$D3247,)</f>
        <v>0</v>
      </c>
      <c r="AK3247">
        <f>IF(EXACT($AE3247,AK$1),$D3247,)</f>
        <v>0</v>
      </c>
      <c r="AL3247">
        <f>IF(EXACT($AE3247,AL$1),$D3247,)</f>
        <v>0</v>
      </c>
    </row>
    <row r="3248" spans="1:38" x14ac:dyDescent="0.25">
      <c r="A3248" t="s">
        <v>9763</v>
      </c>
      <c r="B3248" t="s">
        <v>9764</v>
      </c>
      <c r="C3248" t="s">
        <v>27</v>
      </c>
      <c r="D3248">
        <v>30.14</v>
      </c>
      <c r="E3248" t="s">
        <v>28</v>
      </c>
      <c r="F3248" t="s">
        <v>9765</v>
      </c>
      <c r="G3248">
        <v>960</v>
      </c>
      <c r="H3248">
        <v>720</v>
      </c>
      <c r="I3248">
        <v>3</v>
      </c>
      <c r="J3248" t="s">
        <v>29</v>
      </c>
      <c r="K3248" t="s">
        <v>30</v>
      </c>
      <c r="L3248">
        <v>43</v>
      </c>
      <c r="M3248">
        <v>13</v>
      </c>
      <c r="N3248">
        <v>118</v>
      </c>
      <c r="O3248">
        <v>40</v>
      </c>
      <c r="P3248">
        <v>4720</v>
      </c>
      <c r="Q3248">
        <v>50</v>
      </c>
      <c r="R3248">
        <v>250</v>
      </c>
      <c r="S3248">
        <v>110</v>
      </c>
      <c r="T3248">
        <v>173</v>
      </c>
      <c r="U3248">
        <v>15</v>
      </c>
      <c r="V3248">
        <v>200</v>
      </c>
      <c r="W3248">
        <v>6</v>
      </c>
      <c r="X3248">
        <v>56</v>
      </c>
      <c r="Y3248">
        <v>2743.2</v>
      </c>
      <c r="AA3248" t="s">
        <v>30</v>
      </c>
      <c r="AB3248" s="1">
        <v>44627</v>
      </c>
      <c r="AC3248" s="2">
        <v>0.39374999999999999</v>
      </c>
      <c r="AD3248" s="2">
        <f t="shared" si="50"/>
        <v>9.4499999999999993</v>
      </c>
      <c r="AE3248" s="8">
        <f>WEEKDAY(AB3248)</f>
        <v>2</v>
      </c>
      <c r="AF3248">
        <f>IF(EXACT($AE3248,AF$1),$D3248,)</f>
        <v>0</v>
      </c>
      <c r="AG3248">
        <f>IF(EXACT($AE3248,AG$1),$D3248,)</f>
        <v>30.14</v>
      </c>
      <c r="AH3248">
        <f>IF(EXACT($AE3248,AH$1),$D3248,)</f>
        <v>0</v>
      </c>
      <c r="AI3248">
        <f>IF(EXACT($AE3248,AI$1),$D3248,)</f>
        <v>0</v>
      </c>
      <c r="AJ3248">
        <f>IF(EXACT($AE3248,AJ$1),$D3248,)</f>
        <v>0</v>
      </c>
      <c r="AK3248">
        <f>IF(EXACT($AE3248,AK$1),$D3248,)</f>
        <v>0</v>
      </c>
      <c r="AL3248">
        <f>IF(EXACT($AE3248,AL$1),$D3248,)</f>
        <v>0</v>
      </c>
    </row>
    <row r="3249" spans="1:38" x14ac:dyDescent="0.25">
      <c r="A3249" t="s">
        <v>9766</v>
      </c>
      <c r="B3249" t="s">
        <v>9767</v>
      </c>
      <c r="C3249" t="s">
        <v>27</v>
      </c>
      <c r="D3249">
        <v>15.17</v>
      </c>
      <c r="E3249" t="s">
        <v>28</v>
      </c>
      <c r="F3249" t="s">
        <v>9768</v>
      </c>
      <c r="G3249">
        <v>960</v>
      </c>
      <c r="H3249">
        <v>720</v>
      </c>
      <c r="I3249">
        <v>3</v>
      </c>
      <c r="J3249" t="s">
        <v>31</v>
      </c>
      <c r="K3249" t="s">
        <v>30</v>
      </c>
      <c r="L3249">
        <v>64</v>
      </c>
      <c r="M3249">
        <v>13</v>
      </c>
      <c r="N3249">
        <v>114</v>
      </c>
      <c r="O3249">
        <v>43</v>
      </c>
      <c r="P3249">
        <v>4902</v>
      </c>
      <c r="Q3249">
        <v>50</v>
      </c>
      <c r="R3249">
        <v>250</v>
      </c>
      <c r="S3249">
        <v>110</v>
      </c>
      <c r="T3249">
        <v>173</v>
      </c>
      <c r="U3249">
        <v>15</v>
      </c>
      <c r="V3249">
        <v>200</v>
      </c>
      <c r="W3249">
        <v>6</v>
      </c>
      <c r="X3249">
        <v>25</v>
      </c>
      <c r="Y3249">
        <v>1092.2</v>
      </c>
      <c r="AA3249" t="s">
        <v>30</v>
      </c>
      <c r="AB3249" s="1">
        <v>44627</v>
      </c>
      <c r="AC3249" s="2">
        <v>0.39747685185185189</v>
      </c>
      <c r="AD3249" s="2">
        <f t="shared" si="50"/>
        <v>9.5394444444444453</v>
      </c>
      <c r="AE3249" s="8">
        <f>WEEKDAY(AB3249)</f>
        <v>2</v>
      </c>
      <c r="AF3249">
        <f>IF(EXACT($AE3249,AF$1),$D3249,)</f>
        <v>0</v>
      </c>
      <c r="AG3249">
        <f>IF(EXACT($AE3249,AG$1),$D3249,)</f>
        <v>15.17</v>
      </c>
      <c r="AH3249">
        <f>IF(EXACT($AE3249,AH$1),$D3249,)</f>
        <v>0</v>
      </c>
      <c r="AI3249">
        <f>IF(EXACT($AE3249,AI$1),$D3249,)</f>
        <v>0</v>
      </c>
      <c r="AJ3249">
        <f>IF(EXACT($AE3249,AJ$1),$D3249,)</f>
        <v>0</v>
      </c>
      <c r="AK3249">
        <f>IF(EXACT($AE3249,AK$1),$D3249,)</f>
        <v>0</v>
      </c>
      <c r="AL3249">
        <f>IF(EXACT($AE3249,AL$1),$D3249,)</f>
        <v>0</v>
      </c>
    </row>
    <row r="3250" spans="1:38" x14ac:dyDescent="0.25">
      <c r="A3250" t="s">
        <v>9769</v>
      </c>
      <c r="B3250" t="s">
        <v>9770</v>
      </c>
      <c r="C3250" t="s">
        <v>27</v>
      </c>
      <c r="D3250">
        <v>26.65</v>
      </c>
      <c r="E3250" t="s">
        <v>28</v>
      </c>
      <c r="F3250" t="s">
        <v>9771</v>
      </c>
      <c r="G3250">
        <v>960</v>
      </c>
      <c r="H3250">
        <v>720</v>
      </c>
      <c r="I3250">
        <v>3</v>
      </c>
      <c r="J3250" t="s">
        <v>31</v>
      </c>
      <c r="K3250" t="s">
        <v>30</v>
      </c>
      <c r="L3250">
        <v>82</v>
      </c>
      <c r="M3250">
        <v>0</v>
      </c>
      <c r="N3250">
        <v>32</v>
      </c>
      <c r="O3250">
        <v>15</v>
      </c>
      <c r="P3250">
        <v>480</v>
      </c>
      <c r="Q3250">
        <v>50</v>
      </c>
      <c r="R3250">
        <v>250</v>
      </c>
      <c r="S3250">
        <v>110</v>
      </c>
      <c r="T3250">
        <v>173</v>
      </c>
      <c r="U3250">
        <v>15</v>
      </c>
      <c r="V3250">
        <v>200</v>
      </c>
      <c r="W3250">
        <v>6</v>
      </c>
      <c r="X3250">
        <v>25</v>
      </c>
      <c r="Y3250">
        <v>1092.2</v>
      </c>
      <c r="AA3250" t="s">
        <v>30</v>
      </c>
      <c r="AB3250" s="1">
        <v>44627</v>
      </c>
      <c r="AC3250" s="2">
        <v>0.4029282407407408</v>
      </c>
      <c r="AD3250" s="2">
        <f t="shared" si="50"/>
        <v>9.6702777777777786</v>
      </c>
      <c r="AE3250" s="8">
        <f>WEEKDAY(AB3250)</f>
        <v>2</v>
      </c>
      <c r="AF3250">
        <f>IF(EXACT($AE3250,AF$1),$D3250,)</f>
        <v>0</v>
      </c>
      <c r="AG3250">
        <f>IF(EXACT($AE3250,AG$1),$D3250,)</f>
        <v>26.65</v>
      </c>
      <c r="AH3250">
        <f>IF(EXACT($AE3250,AH$1),$D3250,)</f>
        <v>0</v>
      </c>
      <c r="AI3250">
        <f>IF(EXACT($AE3250,AI$1),$D3250,)</f>
        <v>0</v>
      </c>
      <c r="AJ3250">
        <f>IF(EXACT($AE3250,AJ$1),$D3250,)</f>
        <v>0</v>
      </c>
      <c r="AK3250">
        <f>IF(EXACT($AE3250,AK$1),$D3250,)</f>
        <v>0</v>
      </c>
      <c r="AL3250">
        <f>IF(EXACT($AE3250,AL$1),$D3250,)</f>
        <v>0</v>
      </c>
    </row>
    <row r="3251" spans="1:38" x14ac:dyDescent="0.25">
      <c r="A3251" t="s">
        <v>9772</v>
      </c>
      <c r="B3251" t="s">
        <v>9773</v>
      </c>
      <c r="C3251" t="s">
        <v>27</v>
      </c>
      <c r="D3251">
        <v>23.19</v>
      </c>
      <c r="E3251" t="s">
        <v>28</v>
      </c>
      <c r="F3251" t="s">
        <v>9774</v>
      </c>
      <c r="G3251">
        <v>960</v>
      </c>
      <c r="H3251">
        <v>720</v>
      </c>
      <c r="I3251">
        <v>3</v>
      </c>
      <c r="J3251" t="s">
        <v>31</v>
      </c>
      <c r="K3251" t="s">
        <v>30</v>
      </c>
      <c r="L3251">
        <v>119</v>
      </c>
      <c r="M3251">
        <v>12</v>
      </c>
      <c r="N3251">
        <v>51</v>
      </c>
      <c r="O3251">
        <v>45</v>
      </c>
      <c r="P3251">
        <v>2295</v>
      </c>
      <c r="Q3251">
        <v>50</v>
      </c>
      <c r="R3251">
        <v>250</v>
      </c>
      <c r="S3251">
        <v>110</v>
      </c>
      <c r="T3251">
        <v>173</v>
      </c>
      <c r="U3251">
        <v>15</v>
      </c>
      <c r="V3251">
        <v>200</v>
      </c>
      <c r="W3251">
        <v>6</v>
      </c>
      <c r="X3251">
        <v>25</v>
      </c>
      <c r="Y3251">
        <v>1092.2</v>
      </c>
      <c r="AA3251" t="s">
        <v>30</v>
      </c>
      <c r="AB3251" s="1">
        <v>44627</v>
      </c>
      <c r="AC3251" s="2">
        <v>0.40369212962962964</v>
      </c>
      <c r="AD3251" s="2">
        <f t="shared" si="50"/>
        <v>9.6886111111111113</v>
      </c>
      <c r="AE3251" s="8">
        <f>WEEKDAY(AB3251)</f>
        <v>2</v>
      </c>
      <c r="AF3251">
        <f>IF(EXACT($AE3251,AF$1),$D3251,)</f>
        <v>0</v>
      </c>
      <c r="AG3251">
        <f>IF(EXACT($AE3251,AG$1),$D3251,)</f>
        <v>23.19</v>
      </c>
      <c r="AH3251">
        <f>IF(EXACT($AE3251,AH$1),$D3251,)</f>
        <v>0</v>
      </c>
      <c r="AI3251">
        <f>IF(EXACT($AE3251,AI$1),$D3251,)</f>
        <v>0</v>
      </c>
      <c r="AJ3251">
        <f>IF(EXACT($AE3251,AJ$1),$D3251,)</f>
        <v>0</v>
      </c>
      <c r="AK3251">
        <f>IF(EXACT($AE3251,AK$1),$D3251,)</f>
        <v>0</v>
      </c>
      <c r="AL3251">
        <f>IF(EXACT($AE3251,AL$1),$D3251,)</f>
        <v>0</v>
      </c>
    </row>
    <row r="3252" spans="1:38" x14ac:dyDescent="0.25">
      <c r="A3252" t="s">
        <v>9775</v>
      </c>
      <c r="B3252" t="s">
        <v>9776</v>
      </c>
      <c r="C3252" t="s">
        <v>27</v>
      </c>
      <c r="D3252">
        <v>26.76</v>
      </c>
      <c r="E3252" t="s">
        <v>28</v>
      </c>
      <c r="F3252" t="s">
        <v>9777</v>
      </c>
      <c r="G3252">
        <v>960</v>
      </c>
      <c r="H3252">
        <v>720</v>
      </c>
      <c r="I3252">
        <v>3</v>
      </c>
      <c r="J3252" t="s">
        <v>29</v>
      </c>
      <c r="K3252" t="s">
        <v>30</v>
      </c>
      <c r="L3252">
        <v>44</v>
      </c>
      <c r="M3252">
        <v>0</v>
      </c>
      <c r="N3252">
        <v>80</v>
      </c>
      <c r="O3252">
        <v>53</v>
      </c>
      <c r="P3252">
        <v>4240</v>
      </c>
      <c r="Q3252">
        <v>50</v>
      </c>
      <c r="R3252">
        <v>250</v>
      </c>
      <c r="S3252">
        <v>110</v>
      </c>
      <c r="T3252">
        <v>173</v>
      </c>
      <c r="U3252">
        <v>15</v>
      </c>
      <c r="V3252">
        <v>200</v>
      </c>
      <c r="W3252">
        <v>6</v>
      </c>
      <c r="X3252">
        <v>56</v>
      </c>
      <c r="Y3252">
        <v>2743.2</v>
      </c>
      <c r="AA3252" t="s">
        <v>30</v>
      </c>
      <c r="AB3252" s="1">
        <v>44627</v>
      </c>
      <c r="AC3252" s="2">
        <v>0.40400462962962963</v>
      </c>
      <c r="AD3252" s="2">
        <f t="shared" si="50"/>
        <v>9.6961111111111116</v>
      </c>
      <c r="AE3252" s="8">
        <f>WEEKDAY(AB3252)</f>
        <v>2</v>
      </c>
      <c r="AF3252">
        <f>IF(EXACT($AE3252,AF$1),$D3252,)</f>
        <v>0</v>
      </c>
      <c r="AG3252">
        <f>IF(EXACT($AE3252,AG$1),$D3252,)</f>
        <v>26.76</v>
      </c>
      <c r="AH3252">
        <f>IF(EXACT($AE3252,AH$1),$D3252,)</f>
        <v>0</v>
      </c>
      <c r="AI3252">
        <f>IF(EXACT($AE3252,AI$1),$D3252,)</f>
        <v>0</v>
      </c>
      <c r="AJ3252">
        <f>IF(EXACT($AE3252,AJ$1),$D3252,)</f>
        <v>0</v>
      </c>
      <c r="AK3252">
        <f>IF(EXACT($AE3252,AK$1),$D3252,)</f>
        <v>0</v>
      </c>
      <c r="AL3252">
        <f>IF(EXACT($AE3252,AL$1),$D3252,)</f>
        <v>0</v>
      </c>
    </row>
    <row r="3253" spans="1:38" x14ac:dyDescent="0.25">
      <c r="A3253" t="s">
        <v>9778</v>
      </c>
      <c r="B3253" t="s">
        <v>9779</v>
      </c>
      <c r="C3253" t="s">
        <v>27</v>
      </c>
      <c r="D3253">
        <v>23.94</v>
      </c>
      <c r="E3253" t="s">
        <v>28</v>
      </c>
      <c r="F3253" t="s">
        <v>9780</v>
      </c>
      <c r="G3253">
        <v>960</v>
      </c>
      <c r="H3253">
        <v>720</v>
      </c>
      <c r="I3253">
        <v>3</v>
      </c>
      <c r="J3253" t="s">
        <v>29</v>
      </c>
      <c r="K3253" t="s">
        <v>30</v>
      </c>
      <c r="L3253">
        <v>61</v>
      </c>
      <c r="M3253">
        <v>19</v>
      </c>
      <c r="N3253">
        <v>58</v>
      </c>
      <c r="O3253">
        <v>33</v>
      </c>
      <c r="P3253">
        <v>1914</v>
      </c>
      <c r="Q3253">
        <v>50</v>
      </c>
      <c r="R3253">
        <v>250</v>
      </c>
      <c r="S3253">
        <v>110</v>
      </c>
      <c r="T3253">
        <v>173</v>
      </c>
      <c r="U3253">
        <v>15</v>
      </c>
      <c r="V3253">
        <v>200</v>
      </c>
      <c r="W3253">
        <v>6</v>
      </c>
      <c r="X3253">
        <v>56</v>
      </c>
      <c r="Y3253">
        <v>2743.2</v>
      </c>
      <c r="AA3253" t="s">
        <v>30</v>
      </c>
      <c r="AB3253" s="1">
        <v>44627</v>
      </c>
      <c r="AC3253" s="2">
        <v>0.4050347222222222</v>
      </c>
      <c r="AD3253" s="2">
        <f t="shared" si="50"/>
        <v>9.7208333333333332</v>
      </c>
      <c r="AE3253" s="8">
        <f>WEEKDAY(AB3253)</f>
        <v>2</v>
      </c>
      <c r="AF3253">
        <f>IF(EXACT($AE3253,AF$1),$D3253,)</f>
        <v>0</v>
      </c>
      <c r="AG3253">
        <f>IF(EXACT($AE3253,AG$1),$D3253,)</f>
        <v>23.94</v>
      </c>
      <c r="AH3253">
        <f>IF(EXACT($AE3253,AH$1),$D3253,)</f>
        <v>0</v>
      </c>
      <c r="AI3253">
        <f>IF(EXACT($AE3253,AI$1),$D3253,)</f>
        <v>0</v>
      </c>
      <c r="AJ3253">
        <f>IF(EXACT($AE3253,AJ$1),$D3253,)</f>
        <v>0</v>
      </c>
      <c r="AK3253">
        <f>IF(EXACT($AE3253,AK$1),$D3253,)</f>
        <v>0</v>
      </c>
      <c r="AL3253">
        <f>IF(EXACT($AE3253,AL$1),$D3253,)</f>
        <v>0</v>
      </c>
    </row>
    <row r="3254" spans="1:38" x14ac:dyDescent="0.25">
      <c r="A3254" t="s">
        <v>9781</v>
      </c>
      <c r="B3254" t="s">
        <v>9782</v>
      </c>
      <c r="C3254" t="s">
        <v>27</v>
      </c>
      <c r="D3254">
        <v>23</v>
      </c>
      <c r="E3254" t="s">
        <v>28</v>
      </c>
      <c r="F3254" t="s">
        <v>9783</v>
      </c>
      <c r="G3254">
        <v>960</v>
      </c>
      <c r="H3254">
        <v>720</v>
      </c>
      <c r="I3254">
        <v>3</v>
      </c>
      <c r="J3254" t="s">
        <v>29</v>
      </c>
      <c r="K3254" t="s">
        <v>30</v>
      </c>
      <c r="L3254">
        <v>92</v>
      </c>
      <c r="M3254">
        <v>15</v>
      </c>
      <c r="N3254">
        <v>54</v>
      </c>
      <c r="O3254">
        <v>37</v>
      </c>
      <c r="P3254">
        <v>1998</v>
      </c>
      <c r="Q3254">
        <v>50</v>
      </c>
      <c r="R3254">
        <v>250</v>
      </c>
      <c r="S3254">
        <v>110</v>
      </c>
      <c r="T3254">
        <v>173</v>
      </c>
      <c r="U3254">
        <v>15</v>
      </c>
      <c r="V3254">
        <v>200</v>
      </c>
      <c r="W3254">
        <v>6</v>
      </c>
      <c r="X3254">
        <v>56</v>
      </c>
      <c r="Y3254">
        <v>2743.2</v>
      </c>
      <c r="AA3254" t="s">
        <v>30</v>
      </c>
      <c r="AB3254" s="1">
        <v>44627</v>
      </c>
      <c r="AC3254" s="2">
        <v>0.40518518518518515</v>
      </c>
      <c r="AD3254" s="2">
        <f t="shared" si="50"/>
        <v>9.724444444444444</v>
      </c>
      <c r="AE3254" s="8">
        <f>WEEKDAY(AB3254)</f>
        <v>2</v>
      </c>
      <c r="AF3254">
        <f>IF(EXACT($AE3254,AF$1),$D3254,)</f>
        <v>0</v>
      </c>
      <c r="AG3254">
        <f>IF(EXACT($AE3254,AG$1),$D3254,)</f>
        <v>23</v>
      </c>
      <c r="AH3254">
        <f>IF(EXACT($AE3254,AH$1),$D3254,)</f>
        <v>0</v>
      </c>
      <c r="AI3254">
        <f>IF(EXACT($AE3254,AI$1),$D3254,)</f>
        <v>0</v>
      </c>
      <c r="AJ3254">
        <f>IF(EXACT($AE3254,AJ$1),$D3254,)</f>
        <v>0</v>
      </c>
      <c r="AK3254">
        <f>IF(EXACT($AE3254,AK$1),$D3254,)</f>
        <v>0</v>
      </c>
      <c r="AL3254">
        <f>IF(EXACT($AE3254,AL$1),$D3254,)</f>
        <v>0</v>
      </c>
    </row>
    <row r="3255" spans="1:38" x14ac:dyDescent="0.25">
      <c r="A3255" t="s">
        <v>9784</v>
      </c>
      <c r="B3255" t="s">
        <v>9785</v>
      </c>
      <c r="C3255" t="s">
        <v>27</v>
      </c>
      <c r="D3255">
        <v>26.04</v>
      </c>
      <c r="E3255" t="s">
        <v>28</v>
      </c>
      <c r="F3255" t="s">
        <v>9786</v>
      </c>
      <c r="G3255">
        <v>960</v>
      </c>
      <c r="H3255">
        <v>720</v>
      </c>
      <c r="I3255">
        <v>3</v>
      </c>
      <c r="J3255" t="s">
        <v>29</v>
      </c>
      <c r="K3255" t="s">
        <v>30</v>
      </c>
      <c r="L3255">
        <v>59</v>
      </c>
      <c r="M3255">
        <v>11</v>
      </c>
      <c r="N3255">
        <v>57</v>
      </c>
      <c r="O3255">
        <v>42</v>
      </c>
      <c r="P3255">
        <v>2394</v>
      </c>
      <c r="Q3255">
        <v>50</v>
      </c>
      <c r="R3255">
        <v>250</v>
      </c>
      <c r="S3255">
        <v>110</v>
      </c>
      <c r="T3255">
        <v>173</v>
      </c>
      <c r="U3255">
        <v>15</v>
      </c>
      <c r="V3255">
        <v>200</v>
      </c>
      <c r="W3255">
        <v>6</v>
      </c>
      <c r="X3255">
        <v>56</v>
      </c>
      <c r="Y3255">
        <v>2743.2</v>
      </c>
      <c r="AA3255" t="s">
        <v>30</v>
      </c>
      <c r="AB3255" s="1">
        <v>44627</v>
      </c>
      <c r="AC3255" s="2">
        <v>0.41910879629629627</v>
      </c>
      <c r="AD3255" s="2">
        <f t="shared" si="50"/>
        <v>10.058611111111111</v>
      </c>
      <c r="AE3255" s="8">
        <f>WEEKDAY(AB3255)</f>
        <v>2</v>
      </c>
      <c r="AF3255">
        <f>IF(EXACT($AE3255,AF$1),$D3255,)</f>
        <v>0</v>
      </c>
      <c r="AG3255">
        <f>IF(EXACT($AE3255,AG$1),$D3255,)</f>
        <v>26.04</v>
      </c>
      <c r="AH3255">
        <f>IF(EXACT($AE3255,AH$1),$D3255,)</f>
        <v>0</v>
      </c>
      <c r="AI3255">
        <f>IF(EXACT($AE3255,AI$1),$D3255,)</f>
        <v>0</v>
      </c>
      <c r="AJ3255">
        <f>IF(EXACT($AE3255,AJ$1),$D3255,)</f>
        <v>0</v>
      </c>
      <c r="AK3255">
        <f>IF(EXACT($AE3255,AK$1),$D3255,)</f>
        <v>0</v>
      </c>
      <c r="AL3255">
        <f>IF(EXACT($AE3255,AL$1),$D3255,)</f>
        <v>0</v>
      </c>
    </row>
    <row r="3256" spans="1:38" x14ac:dyDescent="0.25">
      <c r="A3256" t="s">
        <v>9787</v>
      </c>
      <c r="B3256" t="s">
        <v>9788</v>
      </c>
      <c r="C3256" t="s">
        <v>27</v>
      </c>
      <c r="D3256">
        <v>29.59</v>
      </c>
      <c r="E3256" t="s">
        <v>28</v>
      </c>
      <c r="F3256" t="s">
        <v>9789</v>
      </c>
      <c r="G3256">
        <v>960</v>
      </c>
      <c r="H3256">
        <v>720</v>
      </c>
      <c r="I3256">
        <v>3</v>
      </c>
      <c r="J3256" t="s">
        <v>31</v>
      </c>
      <c r="K3256" t="s">
        <v>30</v>
      </c>
      <c r="L3256">
        <v>90</v>
      </c>
      <c r="M3256">
        <v>9</v>
      </c>
      <c r="N3256">
        <v>63</v>
      </c>
      <c r="O3256">
        <v>47</v>
      </c>
      <c r="P3256">
        <v>2961</v>
      </c>
      <c r="Q3256">
        <v>50</v>
      </c>
      <c r="R3256">
        <v>250</v>
      </c>
      <c r="S3256">
        <v>110</v>
      </c>
      <c r="T3256">
        <v>173</v>
      </c>
      <c r="U3256">
        <v>15</v>
      </c>
      <c r="V3256">
        <v>200</v>
      </c>
      <c r="W3256">
        <v>6</v>
      </c>
      <c r="X3256">
        <v>25</v>
      </c>
      <c r="Y3256">
        <v>1092.2</v>
      </c>
      <c r="AA3256" t="s">
        <v>30</v>
      </c>
      <c r="AB3256" s="1">
        <v>44627</v>
      </c>
      <c r="AC3256" s="2">
        <v>0.43442129629629633</v>
      </c>
      <c r="AD3256" s="2">
        <f t="shared" si="50"/>
        <v>10.426111111111112</v>
      </c>
      <c r="AE3256" s="8">
        <f>WEEKDAY(AB3256)</f>
        <v>2</v>
      </c>
      <c r="AF3256">
        <f>IF(EXACT($AE3256,AF$1),$D3256,)</f>
        <v>0</v>
      </c>
      <c r="AG3256">
        <f>IF(EXACT($AE3256,AG$1),$D3256,)</f>
        <v>29.59</v>
      </c>
      <c r="AH3256">
        <f>IF(EXACT($AE3256,AH$1),$D3256,)</f>
        <v>0</v>
      </c>
      <c r="AI3256">
        <f>IF(EXACT($AE3256,AI$1),$D3256,)</f>
        <v>0</v>
      </c>
      <c r="AJ3256">
        <f>IF(EXACT($AE3256,AJ$1),$D3256,)</f>
        <v>0</v>
      </c>
      <c r="AK3256">
        <f>IF(EXACT($AE3256,AK$1),$D3256,)</f>
        <v>0</v>
      </c>
      <c r="AL3256">
        <f>IF(EXACT($AE3256,AL$1),$D3256,)</f>
        <v>0</v>
      </c>
    </row>
    <row r="3257" spans="1:38" x14ac:dyDescent="0.25">
      <c r="A3257" t="s">
        <v>9790</v>
      </c>
      <c r="B3257" t="s">
        <v>9791</v>
      </c>
      <c r="C3257" t="s">
        <v>27</v>
      </c>
      <c r="D3257">
        <v>31.48</v>
      </c>
      <c r="E3257" t="s">
        <v>28</v>
      </c>
      <c r="F3257" t="s">
        <v>9792</v>
      </c>
      <c r="G3257">
        <v>960</v>
      </c>
      <c r="H3257">
        <v>720</v>
      </c>
      <c r="I3257">
        <v>3</v>
      </c>
      <c r="J3257" t="s">
        <v>29</v>
      </c>
      <c r="K3257" t="s">
        <v>30</v>
      </c>
      <c r="L3257">
        <v>61</v>
      </c>
      <c r="M3257">
        <v>12</v>
      </c>
      <c r="N3257">
        <v>46</v>
      </c>
      <c r="O3257">
        <v>40</v>
      </c>
      <c r="P3257">
        <v>1840</v>
      </c>
      <c r="Q3257">
        <v>50</v>
      </c>
      <c r="R3257">
        <v>250</v>
      </c>
      <c r="S3257">
        <v>110</v>
      </c>
      <c r="T3257">
        <v>173</v>
      </c>
      <c r="U3257">
        <v>15</v>
      </c>
      <c r="V3257">
        <v>200</v>
      </c>
      <c r="W3257">
        <v>6</v>
      </c>
      <c r="X3257">
        <v>56</v>
      </c>
      <c r="Y3257">
        <v>2743.2</v>
      </c>
      <c r="AA3257" t="s">
        <v>30</v>
      </c>
      <c r="AB3257" s="1">
        <v>44627</v>
      </c>
      <c r="AC3257" s="2">
        <v>0.43497685185185181</v>
      </c>
      <c r="AD3257" s="2">
        <f t="shared" si="50"/>
        <v>10.439444444444444</v>
      </c>
      <c r="AE3257" s="8">
        <f>WEEKDAY(AB3257)</f>
        <v>2</v>
      </c>
      <c r="AF3257">
        <f>IF(EXACT($AE3257,AF$1),$D3257,)</f>
        <v>0</v>
      </c>
      <c r="AG3257">
        <f>IF(EXACT($AE3257,AG$1),$D3257,)</f>
        <v>31.48</v>
      </c>
      <c r="AH3257">
        <f>IF(EXACT($AE3257,AH$1),$D3257,)</f>
        <v>0</v>
      </c>
      <c r="AI3257">
        <f>IF(EXACT($AE3257,AI$1),$D3257,)</f>
        <v>0</v>
      </c>
      <c r="AJ3257">
        <f>IF(EXACT($AE3257,AJ$1),$D3257,)</f>
        <v>0</v>
      </c>
      <c r="AK3257">
        <f>IF(EXACT($AE3257,AK$1),$D3257,)</f>
        <v>0</v>
      </c>
      <c r="AL3257">
        <f>IF(EXACT($AE3257,AL$1),$D3257,)</f>
        <v>0</v>
      </c>
    </row>
    <row r="3258" spans="1:38" x14ac:dyDescent="0.25">
      <c r="A3258" t="s">
        <v>9793</v>
      </c>
      <c r="B3258" t="s">
        <v>9794</v>
      </c>
      <c r="C3258" t="s">
        <v>27</v>
      </c>
      <c r="D3258">
        <v>25.62</v>
      </c>
      <c r="E3258" t="s">
        <v>28</v>
      </c>
      <c r="F3258" t="s">
        <v>9795</v>
      </c>
      <c r="G3258">
        <v>960</v>
      </c>
      <c r="H3258">
        <v>720</v>
      </c>
      <c r="I3258">
        <v>3</v>
      </c>
      <c r="J3258" t="s">
        <v>31</v>
      </c>
      <c r="K3258" t="s">
        <v>30</v>
      </c>
      <c r="L3258">
        <v>72</v>
      </c>
      <c r="M3258">
        <v>17</v>
      </c>
      <c r="N3258">
        <v>43</v>
      </c>
      <c r="O3258">
        <v>38</v>
      </c>
      <c r="P3258">
        <v>1634</v>
      </c>
      <c r="Q3258">
        <v>50</v>
      </c>
      <c r="R3258">
        <v>250</v>
      </c>
      <c r="S3258">
        <v>110</v>
      </c>
      <c r="T3258">
        <v>173</v>
      </c>
      <c r="U3258">
        <v>15</v>
      </c>
      <c r="V3258">
        <v>200</v>
      </c>
      <c r="W3258">
        <v>6</v>
      </c>
      <c r="X3258">
        <v>25</v>
      </c>
      <c r="Y3258">
        <v>1092.2</v>
      </c>
      <c r="AA3258" t="s">
        <v>30</v>
      </c>
      <c r="AB3258" s="1">
        <v>44627</v>
      </c>
      <c r="AC3258" s="2">
        <v>0.43559027777777781</v>
      </c>
      <c r="AD3258" s="2">
        <f t="shared" si="50"/>
        <v>10.454166666666667</v>
      </c>
      <c r="AE3258" s="8">
        <f>WEEKDAY(AB3258)</f>
        <v>2</v>
      </c>
      <c r="AF3258">
        <f>IF(EXACT($AE3258,AF$1),$D3258,)</f>
        <v>0</v>
      </c>
      <c r="AG3258">
        <f>IF(EXACT($AE3258,AG$1),$D3258,)</f>
        <v>25.62</v>
      </c>
      <c r="AH3258">
        <f>IF(EXACT($AE3258,AH$1),$D3258,)</f>
        <v>0</v>
      </c>
      <c r="AI3258">
        <f>IF(EXACT($AE3258,AI$1),$D3258,)</f>
        <v>0</v>
      </c>
      <c r="AJ3258">
        <f>IF(EXACT($AE3258,AJ$1),$D3258,)</f>
        <v>0</v>
      </c>
      <c r="AK3258">
        <f>IF(EXACT($AE3258,AK$1),$D3258,)</f>
        <v>0</v>
      </c>
      <c r="AL3258">
        <f>IF(EXACT($AE3258,AL$1),$D3258,)</f>
        <v>0</v>
      </c>
    </row>
    <row r="3259" spans="1:38" x14ac:dyDescent="0.25">
      <c r="A3259" t="s">
        <v>9796</v>
      </c>
      <c r="B3259" t="s">
        <v>9797</v>
      </c>
      <c r="C3259" t="s">
        <v>27</v>
      </c>
      <c r="D3259">
        <v>21.36</v>
      </c>
      <c r="E3259" t="s">
        <v>28</v>
      </c>
      <c r="F3259" t="s">
        <v>9798</v>
      </c>
      <c r="G3259">
        <v>960</v>
      </c>
      <c r="H3259">
        <v>720</v>
      </c>
      <c r="I3259">
        <v>3</v>
      </c>
      <c r="J3259" t="s">
        <v>31</v>
      </c>
      <c r="K3259" t="s">
        <v>30</v>
      </c>
      <c r="L3259">
        <v>77</v>
      </c>
      <c r="M3259">
        <v>19</v>
      </c>
      <c r="N3259">
        <v>101</v>
      </c>
      <c r="O3259">
        <v>34</v>
      </c>
      <c r="P3259">
        <v>3434</v>
      </c>
      <c r="Q3259">
        <v>50</v>
      </c>
      <c r="R3259">
        <v>250</v>
      </c>
      <c r="S3259">
        <v>110</v>
      </c>
      <c r="T3259">
        <v>173</v>
      </c>
      <c r="U3259">
        <v>15</v>
      </c>
      <c r="V3259">
        <v>200</v>
      </c>
      <c r="W3259">
        <v>6</v>
      </c>
      <c r="X3259">
        <v>25</v>
      </c>
      <c r="Y3259">
        <v>1092.2</v>
      </c>
      <c r="AA3259" t="s">
        <v>30</v>
      </c>
      <c r="AB3259" s="1">
        <v>44627</v>
      </c>
      <c r="AC3259" s="2">
        <v>0.43799768518518517</v>
      </c>
      <c r="AD3259" s="2">
        <f t="shared" si="50"/>
        <v>10.511944444444444</v>
      </c>
      <c r="AE3259" s="8">
        <f>WEEKDAY(AB3259)</f>
        <v>2</v>
      </c>
      <c r="AF3259">
        <f>IF(EXACT($AE3259,AF$1),$D3259,)</f>
        <v>0</v>
      </c>
      <c r="AG3259">
        <f>IF(EXACT($AE3259,AG$1),$D3259,)</f>
        <v>21.36</v>
      </c>
      <c r="AH3259">
        <f>IF(EXACT($AE3259,AH$1),$D3259,)</f>
        <v>0</v>
      </c>
      <c r="AI3259">
        <f>IF(EXACT($AE3259,AI$1),$D3259,)</f>
        <v>0</v>
      </c>
      <c r="AJ3259">
        <f>IF(EXACT($AE3259,AJ$1),$D3259,)</f>
        <v>0</v>
      </c>
      <c r="AK3259">
        <f>IF(EXACT($AE3259,AK$1),$D3259,)</f>
        <v>0</v>
      </c>
      <c r="AL3259">
        <f>IF(EXACT($AE3259,AL$1),$D3259,)</f>
        <v>0</v>
      </c>
    </row>
    <row r="3260" spans="1:38" x14ac:dyDescent="0.25">
      <c r="A3260" t="s">
        <v>9799</v>
      </c>
      <c r="B3260" t="s">
        <v>9800</v>
      </c>
      <c r="C3260" t="s">
        <v>27</v>
      </c>
      <c r="D3260">
        <v>20.53</v>
      </c>
      <c r="E3260" t="s">
        <v>28</v>
      </c>
      <c r="F3260" t="s">
        <v>9801</v>
      </c>
      <c r="G3260">
        <v>960</v>
      </c>
      <c r="H3260">
        <v>720</v>
      </c>
      <c r="I3260">
        <v>3</v>
      </c>
      <c r="J3260" t="s">
        <v>29</v>
      </c>
      <c r="K3260" t="s">
        <v>30</v>
      </c>
      <c r="L3260">
        <v>78</v>
      </c>
      <c r="M3260">
        <v>20</v>
      </c>
      <c r="N3260">
        <v>53</v>
      </c>
      <c r="O3260">
        <v>32</v>
      </c>
      <c r="P3260">
        <v>1696</v>
      </c>
      <c r="Q3260">
        <v>50</v>
      </c>
      <c r="R3260">
        <v>250</v>
      </c>
      <c r="S3260">
        <v>110</v>
      </c>
      <c r="T3260">
        <v>173</v>
      </c>
      <c r="U3260">
        <v>15</v>
      </c>
      <c r="V3260">
        <v>200</v>
      </c>
      <c r="W3260">
        <v>6</v>
      </c>
      <c r="X3260">
        <v>56</v>
      </c>
      <c r="Y3260">
        <v>2743.2</v>
      </c>
      <c r="AA3260" t="s">
        <v>30</v>
      </c>
      <c r="AB3260" s="1">
        <v>44627</v>
      </c>
      <c r="AC3260" s="2">
        <v>0.4403819444444444</v>
      </c>
      <c r="AD3260" s="2">
        <f t="shared" si="50"/>
        <v>10.569166666666666</v>
      </c>
      <c r="AE3260" s="8">
        <f>WEEKDAY(AB3260)</f>
        <v>2</v>
      </c>
      <c r="AF3260">
        <f>IF(EXACT($AE3260,AF$1),$D3260,)</f>
        <v>0</v>
      </c>
      <c r="AG3260">
        <f>IF(EXACT($AE3260,AG$1),$D3260,)</f>
        <v>20.53</v>
      </c>
      <c r="AH3260">
        <f>IF(EXACT($AE3260,AH$1),$D3260,)</f>
        <v>0</v>
      </c>
      <c r="AI3260">
        <f>IF(EXACT($AE3260,AI$1),$D3260,)</f>
        <v>0</v>
      </c>
      <c r="AJ3260">
        <f>IF(EXACT($AE3260,AJ$1),$D3260,)</f>
        <v>0</v>
      </c>
      <c r="AK3260">
        <f>IF(EXACT($AE3260,AK$1),$D3260,)</f>
        <v>0</v>
      </c>
      <c r="AL3260">
        <f>IF(EXACT($AE3260,AL$1),$D3260,)</f>
        <v>0</v>
      </c>
    </row>
    <row r="3261" spans="1:38" x14ac:dyDescent="0.25">
      <c r="A3261" t="s">
        <v>9802</v>
      </c>
      <c r="B3261" t="s">
        <v>9803</v>
      </c>
      <c r="C3261" t="s">
        <v>27</v>
      </c>
      <c r="D3261">
        <v>23.13</v>
      </c>
      <c r="E3261" t="s">
        <v>28</v>
      </c>
      <c r="F3261" t="s">
        <v>9804</v>
      </c>
      <c r="G3261">
        <v>960</v>
      </c>
      <c r="H3261">
        <v>720</v>
      </c>
      <c r="I3261">
        <v>3</v>
      </c>
      <c r="J3261" t="s">
        <v>29</v>
      </c>
      <c r="K3261" t="s">
        <v>30</v>
      </c>
      <c r="L3261">
        <v>59</v>
      </c>
      <c r="M3261">
        <v>13</v>
      </c>
      <c r="N3261">
        <v>60</v>
      </c>
      <c r="O3261">
        <v>40</v>
      </c>
      <c r="P3261">
        <v>2400</v>
      </c>
      <c r="Q3261">
        <v>50</v>
      </c>
      <c r="R3261">
        <v>250</v>
      </c>
      <c r="S3261">
        <v>110</v>
      </c>
      <c r="T3261">
        <v>173</v>
      </c>
      <c r="U3261">
        <v>15</v>
      </c>
      <c r="V3261">
        <v>200</v>
      </c>
      <c r="W3261">
        <v>6</v>
      </c>
      <c r="X3261">
        <v>56</v>
      </c>
      <c r="Y3261">
        <v>2743.2</v>
      </c>
      <c r="AA3261" t="s">
        <v>30</v>
      </c>
      <c r="AB3261" s="1">
        <v>44627</v>
      </c>
      <c r="AC3261" s="2">
        <v>0.44091435185185185</v>
      </c>
      <c r="AD3261" s="2">
        <f t="shared" si="50"/>
        <v>10.581944444444444</v>
      </c>
      <c r="AE3261" s="8">
        <f>WEEKDAY(AB3261)</f>
        <v>2</v>
      </c>
      <c r="AF3261">
        <f>IF(EXACT($AE3261,AF$1),$D3261,)</f>
        <v>0</v>
      </c>
      <c r="AG3261">
        <f>IF(EXACT($AE3261,AG$1),$D3261,)</f>
        <v>23.13</v>
      </c>
      <c r="AH3261">
        <f>IF(EXACT($AE3261,AH$1),$D3261,)</f>
        <v>0</v>
      </c>
      <c r="AI3261">
        <f>IF(EXACT($AE3261,AI$1),$D3261,)</f>
        <v>0</v>
      </c>
      <c r="AJ3261">
        <f>IF(EXACT($AE3261,AJ$1),$D3261,)</f>
        <v>0</v>
      </c>
      <c r="AK3261">
        <f>IF(EXACT($AE3261,AK$1),$D3261,)</f>
        <v>0</v>
      </c>
      <c r="AL3261">
        <f>IF(EXACT($AE3261,AL$1),$D3261,)</f>
        <v>0</v>
      </c>
    </row>
    <row r="3262" spans="1:38" x14ac:dyDescent="0.25">
      <c r="A3262" t="s">
        <v>9805</v>
      </c>
      <c r="B3262" t="s">
        <v>9806</v>
      </c>
      <c r="C3262" t="s">
        <v>27</v>
      </c>
      <c r="D3262">
        <v>23.18</v>
      </c>
      <c r="E3262" t="s">
        <v>28</v>
      </c>
      <c r="F3262" t="s">
        <v>9807</v>
      </c>
      <c r="G3262">
        <v>960</v>
      </c>
      <c r="H3262">
        <v>720</v>
      </c>
      <c r="I3262">
        <v>3</v>
      </c>
      <c r="J3262" t="s">
        <v>29</v>
      </c>
      <c r="K3262" t="s">
        <v>30</v>
      </c>
      <c r="L3262">
        <v>73</v>
      </c>
      <c r="M3262">
        <v>19</v>
      </c>
      <c r="N3262">
        <v>53</v>
      </c>
      <c r="O3262">
        <v>33</v>
      </c>
      <c r="P3262">
        <v>1749</v>
      </c>
      <c r="Q3262">
        <v>50</v>
      </c>
      <c r="R3262">
        <v>250</v>
      </c>
      <c r="S3262">
        <v>110</v>
      </c>
      <c r="T3262">
        <v>173</v>
      </c>
      <c r="U3262">
        <v>15</v>
      </c>
      <c r="V3262">
        <v>200</v>
      </c>
      <c r="W3262">
        <v>6</v>
      </c>
      <c r="X3262">
        <v>56</v>
      </c>
      <c r="Y3262">
        <v>2743.2</v>
      </c>
      <c r="AA3262" t="s">
        <v>30</v>
      </c>
      <c r="AB3262" s="1">
        <v>44627</v>
      </c>
      <c r="AC3262" s="2">
        <v>0.44861111111111113</v>
      </c>
      <c r="AD3262" s="2">
        <f t="shared" si="50"/>
        <v>10.766666666666667</v>
      </c>
      <c r="AE3262" s="8">
        <f>WEEKDAY(AB3262)</f>
        <v>2</v>
      </c>
      <c r="AF3262">
        <f>IF(EXACT($AE3262,AF$1),$D3262,)</f>
        <v>0</v>
      </c>
      <c r="AG3262">
        <f>IF(EXACT($AE3262,AG$1),$D3262,)</f>
        <v>23.18</v>
      </c>
      <c r="AH3262">
        <f>IF(EXACT($AE3262,AH$1),$D3262,)</f>
        <v>0</v>
      </c>
      <c r="AI3262">
        <f>IF(EXACT($AE3262,AI$1),$D3262,)</f>
        <v>0</v>
      </c>
      <c r="AJ3262">
        <f>IF(EXACT($AE3262,AJ$1),$D3262,)</f>
        <v>0</v>
      </c>
      <c r="AK3262">
        <f>IF(EXACT($AE3262,AK$1),$D3262,)</f>
        <v>0</v>
      </c>
      <c r="AL3262">
        <f>IF(EXACT($AE3262,AL$1),$D3262,)</f>
        <v>0</v>
      </c>
    </row>
    <row r="3263" spans="1:38" x14ac:dyDescent="0.25">
      <c r="A3263" t="s">
        <v>9808</v>
      </c>
      <c r="B3263" t="s">
        <v>9809</v>
      </c>
      <c r="C3263" t="s">
        <v>27</v>
      </c>
      <c r="D3263">
        <v>18.93</v>
      </c>
      <c r="E3263" t="s">
        <v>28</v>
      </c>
      <c r="F3263" t="s">
        <v>9810</v>
      </c>
      <c r="G3263">
        <v>960</v>
      </c>
      <c r="H3263">
        <v>720</v>
      </c>
      <c r="I3263">
        <v>3</v>
      </c>
      <c r="J3263" t="s">
        <v>31</v>
      </c>
      <c r="K3263" t="s">
        <v>30</v>
      </c>
      <c r="L3263">
        <v>72</v>
      </c>
      <c r="M3263">
        <v>8</v>
      </c>
      <c r="N3263">
        <v>107</v>
      </c>
      <c r="O3263">
        <v>47</v>
      </c>
      <c r="P3263">
        <v>5029</v>
      </c>
      <c r="Q3263">
        <v>50</v>
      </c>
      <c r="R3263">
        <v>250</v>
      </c>
      <c r="S3263">
        <v>110</v>
      </c>
      <c r="T3263">
        <v>173</v>
      </c>
      <c r="U3263">
        <v>15</v>
      </c>
      <c r="V3263">
        <v>200</v>
      </c>
      <c r="W3263">
        <v>6</v>
      </c>
      <c r="X3263">
        <v>25</v>
      </c>
      <c r="Y3263">
        <v>1092.2</v>
      </c>
      <c r="AA3263" t="s">
        <v>30</v>
      </c>
      <c r="AB3263" s="1">
        <v>44627</v>
      </c>
      <c r="AC3263" s="2">
        <v>0.4513888888888889</v>
      </c>
      <c r="AD3263" s="2">
        <f t="shared" si="50"/>
        <v>10.833333333333334</v>
      </c>
      <c r="AE3263" s="8">
        <f>WEEKDAY(AB3263)</f>
        <v>2</v>
      </c>
      <c r="AF3263">
        <f>IF(EXACT($AE3263,AF$1),$D3263,)</f>
        <v>0</v>
      </c>
      <c r="AG3263">
        <f>IF(EXACT($AE3263,AG$1),$D3263,)</f>
        <v>18.93</v>
      </c>
      <c r="AH3263">
        <f>IF(EXACT($AE3263,AH$1),$D3263,)</f>
        <v>0</v>
      </c>
      <c r="AI3263">
        <f>IF(EXACT($AE3263,AI$1),$D3263,)</f>
        <v>0</v>
      </c>
      <c r="AJ3263">
        <f>IF(EXACT($AE3263,AJ$1),$D3263,)</f>
        <v>0</v>
      </c>
      <c r="AK3263">
        <f>IF(EXACT($AE3263,AK$1),$D3263,)</f>
        <v>0</v>
      </c>
      <c r="AL3263">
        <f>IF(EXACT($AE3263,AL$1),$D3263,)</f>
        <v>0</v>
      </c>
    </row>
    <row r="3264" spans="1:38" x14ac:dyDescent="0.25">
      <c r="A3264" t="s">
        <v>9811</v>
      </c>
      <c r="B3264" t="s">
        <v>9812</v>
      </c>
      <c r="C3264" t="s">
        <v>27</v>
      </c>
      <c r="D3264">
        <v>18.39</v>
      </c>
      <c r="E3264" t="s">
        <v>28</v>
      </c>
      <c r="F3264" t="s">
        <v>9813</v>
      </c>
      <c r="G3264">
        <v>960</v>
      </c>
      <c r="H3264">
        <v>720</v>
      </c>
      <c r="I3264">
        <v>3</v>
      </c>
      <c r="J3264" t="s">
        <v>29</v>
      </c>
      <c r="K3264" t="s">
        <v>30</v>
      </c>
      <c r="L3264">
        <v>37</v>
      </c>
      <c r="M3264">
        <v>19</v>
      </c>
      <c r="N3264">
        <v>102</v>
      </c>
      <c r="O3264">
        <v>34</v>
      </c>
      <c r="P3264">
        <v>3468</v>
      </c>
      <c r="Q3264">
        <v>50</v>
      </c>
      <c r="R3264">
        <v>250</v>
      </c>
      <c r="S3264">
        <v>110</v>
      </c>
      <c r="T3264">
        <v>173</v>
      </c>
      <c r="U3264">
        <v>15</v>
      </c>
      <c r="V3264">
        <v>200</v>
      </c>
      <c r="W3264">
        <v>6</v>
      </c>
      <c r="X3264">
        <v>56</v>
      </c>
      <c r="Y3264">
        <v>2743.2</v>
      </c>
      <c r="AA3264" t="s">
        <v>30</v>
      </c>
      <c r="AB3264" s="1">
        <v>44627</v>
      </c>
      <c r="AC3264" s="2">
        <v>0.4519097222222222</v>
      </c>
      <c r="AD3264" s="2">
        <f t="shared" si="50"/>
        <v>10.845833333333333</v>
      </c>
      <c r="AE3264" s="8">
        <f>WEEKDAY(AB3264)</f>
        <v>2</v>
      </c>
      <c r="AF3264">
        <f>IF(EXACT($AE3264,AF$1),$D3264,)</f>
        <v>0</v>
      </c>
      <c r="AG3264">
        <f>IF(EXACT($AE3264,AG$1),$D3264,)</f>
        <v>18.39</v>
      </c>
      <c r="AH3264">
        <f>IF(EXACT($AE3264,AH$1),$D3264,)</f>
        <v>0</v>
      </c>
      <c r="AI3264">
        <f>IF(EXACT($AE3264,AI$1),$D3264,)</f>
        <v>0</v>
      </c>
      <c r="AJ3264">
        <f>IF(EXACT($AE3264,AJ$1),$D3264,)</f>
        <v>0</v>
      </c>
      <c r="AK3264">
        <f>IF(EXACT($AE3264,AK$1),$D3264,)</f>
        <v>0</v>
      </c>
      <c r="AL3264">
        <f>IF(EXACT($AE3264,AL$1),$D3264,)</f>
        <v>0</v>
      </c>
    </row>
    <row r="3265" spans="1:38" x14ac:dyDescent="0.25">
      <c r="A3265" t="s">
        <v>9814</v>
      </c>
      <c r="B3265" t="s">
        <v>9815</v>
      </c>
      <c r="C3265" t="s">
        <v>27</v>
      </c>
      <c r="D3265">
        <v>16.62</v>
      </c>
      <c r="E3265" t="s">
        <v>28</v>
      </c>
      <c r="F3265" t="s">
        <v>9816</v>
      </c>
      <c r="G3265">
        <v>960</v>
      </c>
      <c r="H3265">
        <v>720</v>
      </c>
      <c r="I3265">
        <v>3</v>
      </c>
      <c r="J3265" t="s">
        <v>29</v>
      </c>
      <c r="K3265" t="s">
        <v>30</v>
      </c>
      <c r="L3265">
        <v>83</v>
      </c>
      <c r="M3265">
        <v>15</v>
      </c>
      <c r="N3265">
        <v>55</v>
      </c>
      <c r="O3265">
        <v>37</v>
      </c>
      <c r="P3265">
        <v>2035</v>
      </c>
      <c r="Q3265">
        <v>50</v>
      </c>
      <c r="R3265">
        <v>250</v>
      </c>
      <c r="S3265">
        <v>110</v>
      </c>
      <c r="T3265">
        <v>173</v>
      </c>
      <c r="U3265">
        <v>15</v>
      </c>
      <c r="V3265">
        <v>200</v>
      </c>
      <c r="W3265">
        <v>6</v>
      </c>
      <c r="X3265">
        <v>56</v>
      </c>
      <c r="Y3265">
        <v>2743.2</v>
      </c>
      <c r="AA3265" t="s">
        <v>30</v>
      </c>
      <c r="AB3265" s="1">
        <v>44627</v>
      </c>
      <c r="AC3265" s="2">
        <v>0.45748842592592592</v>
      </c>
      <c r="AD3265" s="2">
        <f t="shared" si="50"/>
        <v>10.979722222222222</v>
      </c>
      <c r="AE3265" s="8">
        <f>WEEKDAY(AB3265)</f>
        <v>2</v>
      </c>
      <c r="AF3265">
        <f>IF(EXACT($AE3265,AF$1),$D3265,)</f>
        <v>0</v>
      </c>
      <c r="AG3265">
        <f>IF(EXACT($AE3265,AG$1),$D3265,)</f>
        <v>16.62</v>
      </c>
      <c r="AH3265">
        <f>IF(EXACT($AE3265,AH$1),$D3265,)</f>
        <v>0</v>
      </c>
      <c r="AI3265">
        <f>IF(EXACT($AE3265,AI$1),$D3265,)</f>
        <v>0</v>
      </c>
      <c r="AJ3265">
        <f>IF(EXACT($AE3265,AJ$1),$D3265,)</f>
        <v>0</v>
      </c>
      <c r="AK3265">
        <f>IF(EXACT($AE3265,AK$1),$D3265,)</f>
        <v>0</v>
      </c>
      <c r="AL3265">
        <f>IF(EXACT($AE3265,AL$1),$D3265,)</f>
        <v>0</v>
      </c>
    </row>
    <row r="3266" spans="1:38" x14ac:dyDescent="0.25">
      <c r="A3266" t="s">
        <v>9817</v>
      </c>
      <c r="B3266" t="s">
        <v>9818</v>
      </c>
      <c r="C3266" t="s">
        <v>27</v>
      </c>
      <c r="D3266">
        <v>26.71</v>
      </c>
      <c r="E3266" t="s">
        <v>28</v>
      </c>
      <c r="F3266" t="s">
        <v>9819</v>
      </c>
      <c r="G3266">
        <v>960</v>
      </c>
      <c r="H3266">
        <v>720</v>
      </c>
      <c r="I3266">
        <v>3</v>
      </c>
      <c r="J3266" t="s">
        <v>29</v>
      </c>
      <c r="K3266" t="s">
        <v>30</v>
      </c>
      <c r="L3266">
        <v>34</v>
      </c>
      <c r="M3266">
        <v>8</v>
      </c>
      <c r="N3266">
        <v>91</v>
      </c>
      <c r="O3266">
        <v>47</v>
      </c>
      <c r="P3266">
        <v>4277</v>
      </c>
      <c r="Q3266">
        <v>50</v>
      </c>
      <c r="R3266">
        <v>250</v>
      </c>
      <c r="S3266">
        <v>110</v>
      </c>
      <c r="T3266">
        <v>173</v>
      </c>
      <c r="U3266">
        <v>15</v>
      </c>
      <c r="V3266">
        <v>200</v>
      </c>
      <c r="W3266">
        <v>6</v>
      </c>
      <c r="X3266">
        <v>56</v>
      </c>
      <c r="Y3266">
        <v>2743.2</v>
      </c>
      <c r="AA3266" t="s">
        <v>30</v>
      </c>
      <c r="AB3266" s="1">
        <v>44627</v>
      </c>
      <c r="AC3266" s="2">
        <v>0.46248842592592593</v>
      </c>
      <c r="AD3266" s="2">
        <f t="shared" si="50"/>
        <v>11.099722222222223</v>
      </c>
      <c r="AE3266" s="8">
        <f>WEEKDAY(AB3266)</f>
        <v>2</v>
      </c>
      <c r="AF3266">
        <f>IF(EXACT($AE3266,AF$1),$D3266,)</f>
        <v>0</v>
      </c>
      <c r="AG3266">
        <f>IF(EXACT($AE3266,AG$1),$D3266,)</f>
        <v>26.71</v>
      </c>
      <c r="AH3266">
        <f>IF(EXACT($AE3266,AH$1),$D3266,)</f>
        <v>0</v>
      </c>
      <c r="AI3266">
        <f>IF(EXACT($AE3266,AI$1),$D3266,)</f>
        <v>0</v>
      </c>
      <c r="AJ3266">
        <f>IF(EXACT($AE3266,AJ$1),$D3266,)</f>
        <v>0</v>
      </c>
      <c r="AK3266">
        <f>IF(EXACT($AE3266,AK$1),$D3266,)</f>
        <v>0</v>
      </c>
      <c r="AL3266">
        <f>IF(EXACT($AE3266,AL$1),$D3266,)</f>
        <v>0</v>
      </c>
    </row>
    <row r="3267" spans="1:38" x14ac:dyDescent="0.25">
      <c r="A3267" t="s">
        <v>9820</v>
      </c>
      <c r="B3267" t="s">
        <v>9821</v>
      </c>
      <c r="C3267" t="s">
        <v>27</v>
      </c>
      <c r="D3267">
        <v>15.45</v>
      </c>
      <c r="E3267" t="s">
        <v>28</v>
      </c>
      <c r="F3267" t="s">
        <v>9822</v>
      </c>
      <c r="G3267">
        <v>960</v>
      </c>
      <c r="H3267">
        <v>720</v>
      </c>
      <c r="I3267">
        <v>3</v>
      </c>
      <c r="J3267" t="s">
        <v>29</v>
      </c>
      <c r="K3267" t="s">
        <v>30</v>
      </c>
      <c r="L3267">
        <v>32</v>
      </c>
      <c r="M3267">
        <v>30</v>
      </c>
      <c r="N3267">
        <v>36</v>
      </c>
      <c r="O3267">
        <v>33</v>
      </c>
      <c r="P3267">
        <v>1188</v>
      </c>
      <c r="Q3267">
        <v>50</v>
      </c>
      <c r="R3267">
        <v>250</v>
      </c>
      <c r="S3267">
        <v>110</v>
      </c>
      <c r="T3267">
        <v>173</v>
      </c>
      <c r="U3267">
        <v>15</v>
      </c>
      <c r="V3267">
        <v>200</v>
      </c>
      <c r="W3267">
        <v>6</v>
      </c>
      <c r="X3267">
        <v>56</v>
      </c>
      <c r="Y3267">
        <v>2743.2</v>
      </c>
      <c r="AA3267" t="s">
        <v>30</v>
      </c>
      <c r="AB3267" s="1">
        <v>44627</v>
      </c>
      <c r="AC3267" s="2">
        <v>0.46579861111111115</v>
      </c>
      <c r="AD3267" s="2">
        <f t="shared" ref="AD3267:AD3330" si="51">AC3267*24</f>
        <v>11.179166666666667</v>
      </c>
      <c r="AE3267" s="8">
        <f>WEEKDAY(AB3267)</f>
        <v>2</v>
      </c>
      <c r="AF3267">
        <f>IF(EXACT($AE3267,AF$1),$D3267,)</f>
        <v>0</v>
      </c>
      <c r="AG3267">
        <f>IF(EXACT($AE3267,AG$1),$D3267,)</f>
        <v>15.45</v>
      </c>
      <c r="AH3267">
        <f>IF(EXACT($AE3267,AH$1),$D3267,)</f>
        <v>0</v>
      </c>
      <c r="AI3267">
        <f>IF(EXACT($AE3267,AI$1),$D3267,)</f>
        <v>0</v>
      </c>
      <c r="AJ3267">
        <f>IF(EXACT($AE3267,AJ$1),$D3267,)</f>
        <v>0</v>
      </c>
      <c r="AK3267">
        <f>IF(EXACT($AE3267,AK$1),$D3267,)</f>
        <v>0</v>
      </c>
      <c r="AL3267">
        <f>IF(EXACT($AE3267,AL$1),$D3267,)</f>
        <v>0</v>
      </c>
    </row>
    <row r="3268" spans="1:38" x14ac:dyDescent="0.25">
      <c r="A3268" t="s">
        <v>9823</v>
      </c>
      <c r="B3268" t="s">
        <v>9824</v>
      </c>
      <c r="C3268" t="s">
        <v>27</v>
      </c>
      <c r="D3268">
        <v>22.96</v>
      </c>
      <c r="E3268" t="s">
        <v>28</v>
      </c>
      <c r="F3268" t="s">
        <v>9825</v>
      </c>
      <c r="G3268">
        <v>960</v>
      </c>
      <c r="H3268">
        <v>720</v>
      </c>
      <c r="I3268">
        <v>3</v>
      </c>
      <c r="J3268" t="s">
        <v>29</v>
      </c>
      <c r="K3268" t="s">
        <v>30</v>
      </c>
      <c r="L3268">
        <v>26</v>
      </c>
      <c r="M3268">
        <v>11</v>
      </c>
      <c r="N3268">
        <v>83</v>
      </c>
      <c r="O3268">
        <v>43</v>
      </c>
      <c r="P3268">
        <v>3569</v>
      </c>
      <c r="Q3268">
        <v>50</v>
      </c>
      <c r="R3268">
        <v>250</v>
      </c>
      <c r="S3268">
        <v>110</v>
      </c>
      <c r="T3268">
        <v>173</v>
      </c>
      <c r="U3268">
        <v>15</v>
      </c>
      <c r="V3268">
        <v>200</v>
      </c>
      <c r="W3268">
        <v>6</v>
      </c>
      <c r="X3268">
        <v>56</v>
      </c>
      <c r="Y3268">
        <v>2743.2</v>
      </c>
      <c r="AA3268" t="s">
        <v>30</v>
      </c>
      <c r="AB3268" s="1">
        <v>44627</v>
      </c>
      <c r="AC3268" s="2">
        <v>0.46881944444444446</v>
      </c>
      <c r="AD3268" s="2">
        <f t="shared" si="51"/>
        <v>11.251666666666667</v>
      </c>
      <c r="AE3268" s="8">
        <f>WEEKDAY(AB3268)</f>
        <v>2</v>
      </c>
      <c r="AF3268">
        <f>IF(EXACT($AE3268,AF$1),$D3268,)</f>
        <v>0</v>
      </c>
      <c r="AG3268">
        <f>IF(EXACT($AE3268,AG$1),$D3268,)</f>
        <v>22.96</v>
      </c>
      <c r="AH3268">
        <f>IF(EXACT($AE3268,AH$1),$D3268,)</f>
        <v>0</v>
      </c>
      <c r="AI3268">
        <f>IF(EXACT($AE3268,AI$1),$D3268,)</f>
        <v>0</v>
      </c>
      <c r="AJ3268">
        <f>IF(EXACT($AE3268,AJ$1),$D3268,)</f>
        <v>0</v>
      </c>
      <c r="AK3268">
        <f>IF(EXACT($AE3268,AK$1),$D3268,)</f>
        <v>0</v>
      </c>
      <c r="AL3268">
        <f>IF(EXACT($AE3268,AL$1),$D3268,)</f>
        <v>0</v>
      </c>
    </row>
    <row r="3269" spans="1:38" x14ac:dyDescent="0.25">
      <c r="A3269" t="s">
        <v>9826</v>
      </c>
      <c r="B3269" t="s">
        <v>9827</v>
      </c>
      <c r="C3269" t="s">
        <v>27</v>
      </c>
      <c r="D3269">
        <v>15.21</v>
      </c>
      <c r="E3269" t="s">
        <v>28</v>
      </c>
      <c r="F3269" t="s">
        <v>9828</v>
      </c>
      <c r="G3269">
        <v>960</v>
      </c>
      <c r="H3269">
        <v>720</v>
      </c>
      <c r="I3269">
        <v>3</v>
      </c>
      <c r="J3269" t="s">
        <v>29</v>
      </c>
      <c r="K3269" t="s">
        <v>30</v>
      </c>
      <c r="L3269">
        <v>151</v>
      </c>
      <c r="M3269">
        <v>11</v>
      </c>
      <c r="N3269">
        <v>24</v>
      </c>
      <c r="O3269">
        <v>37</v>
      </c>
      <c r="P3269">
        <v>888</v>
      </c>
      <c r="Q3269">
        <v>50</v>
      </c>
      <c r="R3269">
        <v>250</v>
      </c>
      <c r="S3269">
        <v>110</v>
      </c>
      <c r="T3269">
        <v>173</v>
      </c>
      <c r="U3269">
        <v>15</v>
      </c>
      <c r="V3269">
        <v>200</v>
      </c>
      <c r="W3269">
        <v>6</v>
      </c>
      <c r="X3269">
        <v>56</v>
      </c>
      <c r="Y3269">
        <v>2743.2</v>
      </c>
      <c r="AA3269" t="s">
        <v>30</v>
      </c>
      <c r="AB3269" s="1">
        <v>44627</v>
      </c>
      <c r="AC3269" s="2">
        <v>0.47353009259259254</v>
      </c>
      <c r="AD3269" s="2">
        <f t="shared" si="51"/>
        <v>11.364722222222222</v>
      </c>
      <c r="AE3269" s="8">
        <f>WEEKDAY(AB3269)</f>
        <v>2</v>
      </c>
      <c r="AF3269">
        <f>IF(EXACT($AE3269,AF$1),$D3269,)</f>
        <v>0</v>
      </c>
      <c r="AG3269">
        <f>IF(EXACT($AE3269,AG$1),$D3269,)</f>
        <v>15.21</v>
      </c>
      <c r="AH3269">
        <f>IF(EXACT($AE3269,AH$1),$D3269,)</f>
        <v>0</v>
      </c>
      <c r="AI3269">
        <f>IF(EXACT($AE3269,AI$1),$D3269,)</f>
        <v>0</v>
      </c>
      <c r="AJ3269">
        <f>IF(EXACT($AE3269,AJ$1),$D3269,)</f>
        <v>0</v>
      </c>
      <c r="AK3269">
        <f>IF(EXACT($AE3269,AK$1),$D3269,)</f>
        <v>0</v>
      </c>
      <c r="AL3269">
        <f>IF(EXACT($AE3269,AL$1),$D3269,)</f>
        <v>0</v>
      </c>
    </row>
    <row r="3270" spans="1:38" x14ac:dyDescent="0.25">
      <c r="A3270" t="s">
        <v>9829</v>
      </c>
      <c r="B3270" t="s">
        <v>9830</v>
      </c>
      <c r="C3270" t="s">
        <v>27</v>
      </c>
      <c r="D3270">
        <v>22.36</v>
      </c>
      <c r="E3270" t="s">
        <v>28</v>
      </c>
      <c r="F3270" t="s">
        <v>9831</v>
      </c>
      <c r="G3270">
        <v>960</v>
      </c>
      <c r="H3270">
        <v>720</v>
      </c>
      <c r="I3270">
        <v>3</v>
      </c>
      <c r="J3270" t="s">
        <v>31</v>
      </c>
      <c r="K3270" t="s">
        <v>30</v>
      </c>
      <c r="L3270">
        <v>73</v>
      </c>
      <c r="M3270">
        <v>9</v>
      </c>
      <c r="N3270">
        <v>89</v>
      </c>
      <c r="O3270">
        <v>43</v>
      </c>
      <c r="P3270">
        <v>3827</v>
      </c>
      <c r="Q3270">
        <v>50</v>
      </c>
      <c r="R3270">
        <v>250</v>
      </c>
      <c r="S3270">
        <v>110</v>
      </c>
      <c r="T3270">
        <v>173</v>
      </c>
      <c r="U3270">
        <v>15</v>
      </c>
      <c r="V3270">
        <v>200</v>
      </c>
      <c r="W3270">
        <v>6</v>
      </c>
      <c r="X3270">
        <v>25</v>
      </c>
      <c r="Y3270">
        <v>1092.2</v>
      </c>
      <c r="AA3270" t="s">
        <v>30</v>
      </c>
      <c r="AB3270" s="1">
        <v>44627</v>
      </c>
      <c r="AC3270" s="2">
        <v>0.48146990740740742</v>
      </c>
      <c r="AD3270" s="2">
        <f t="shared" si="51"/>
        <v>11.555277777777778</v>
      </c>
      <c r="AE3270" s="8">
        <f>WEEKDAY(AB3270)</f>
        <v>2</v>
      </c>
      <c r="AF3270">
        <f>IF(EXACT($AE3270,AF$1),$D3270,)</f>
        <v>0</v>
      </c>
      <c r="AG3270">
        <f>IF(EXACT($AE3270,AG$1),$D3270,)</f>
        <v>22.36</v>
      </c>
      <c r="AH3270">
        <f>IF(EXACT($AE3270,AH$1),$D3270,)</f>
        <v>0</v>
      </c>
      <c r="AI3270">
        <f>IF(EXACT($AE3270,AI$1),$D3270,)</f>
        <v>0</v>
      </c>
      <c r="AJ3270">
        <f>IF(EXACT($AE3270,AJ$1),$D3270,)</f>
        <v>0</v>
      </c>
      <c r="AK3270">
        <f>IF(EXACT($AE3270,AK$1),$D3270,)</f>
        <v>0</v>
      </c>
      <c r="AL3270">
        <f>IF(EXACT($AE3270,AL$1),$D3270,)</f>
        <v>0</v>
      </c>
    </row>
    <row r="3271" spans="1:38" x14ac:dyDescent="0.25">
      <c r="A3271" t="s">
        <v>9832</v>
      </c>
      <c r="B3271" t="s">
        <v>9833</v>
      </c>
      <c r="C3271" t="s">
        <v>27</v>
      </c>
      <c r="D3271">
        <v>18.97</v>
      </c>
      <c r="E3271" t="s">
        <v>28</v>
      </c>
      <c r="F3271" t="s">
        <v>9834</v>
      </c>
      <c r="G3271">
        <v>960</v>
      </c>
      <c r="H3271">
        <v>720</v>
      </c>
      <c r="I3271">
        <v>3</v>
      </c>
      <c r="J3271" t="s">
        <v>31</v>
      </c>
      <c r="K3271" t="s">
        <v>30</v>
      </c>
      <c r="L3271">
        <v>69</v>
      </c>
      <c r="M3271">
        <v>14</v>
      </c>
      <c r="N3271">
        <v>69</v>
      </c>
      <c r="O3271">
        <v>42</v>
      </c>
      <c r="P3271">
        <v>2898</v>
      </c>
      <c r="Q3271">
        <v>50</v>
      </c>
      <c r="R3271">
        <v>250</v>
      </c>
      <c r="S3271">
        <v>110</v>
      </c>
      <c r="T3271">
        <v>173</v>
      </c>
      <c r="U3271">
        <v>15</v>
      </c>
      <c r="V3271">
        <v>200</v>
      </c>
      <c r="W3271">
        <v>6</v>
      </c>
      <c r="X3271">
        <v>25</v>
      </c>
      <c r="Y3271">
        <v>1092.2</v>
      </c>
      <c r="AA3271" t="s">
        <v>30</v>
      </c>
      <c r="AB3271" s="1">
        <v>44627</v>
      </c>
      <c r="AC3271" s="2">
        <v>0.49609953703703707</v>
      </c>
      <c r="AD3271" s="2">
        <f t="shared" si="51"/>
        <v>11.906388888888889</v>
      </c>
      <c r="AE3271" s="8">
        <f>WEEKDAY(AB3271)</f>
        <v>2</v>
      </c>
      <c r="AF3271">
        <f>IF(EXACT($AE3271,AF$1),$D3271,)</f>
        <v>0</v>
      </c>
      <c r="AG3271">
        <f>IF(EXACT($AE3271,AG$1),$D3271,)</f>
        <v>18.97</v>
      </c>
      <c r="AH3271">
        <f>IF(EXACT($AE3271,AH$1),$D3271,)</f>
        <v>0</v>
      </c>
      <c r="AI3271">
        <f>IF(EXACT($AE3271,AI$1),$D3271,)</f>
        <v>0</v>
      </c>
      <c r="AJ3271">
        <f>IF(EXACT($AE3271,AJ$1),$D3271,)</f>
        <v>0</v>
      </c>
      <c r="AK3271">
        <f>IF(EXACT($AE3271,AK$1),$D3271,)</f>
        <v>0</v>
      </c>
      <c r="AL3271">
        <f>IF(EXACT($AE3271,AL$1),$D3271,)</f>
        <v>0</v>
      </c>
    </row>
    <row r="3272" spans="1:38" x14ac:dyDescent="0.25">
      <c r="A3272" t="s">
        <v>9835</v>
      </c>
      <c r="B3272" t="s">
        <v>9836</v>
      </c>
      <c r="C3272" t="s">
        <v>27</v>
      </c>
      <c r="D3272">
        <v>21.17</v>
      </c>
      <c r="E3272" t="s">
        <v>28</v>
      </c>
      <c r="F3272" t="s">
        <v>9837</v>
      </c>
      <c r="G3272">
        <v>960</v>
      </c>
      <c r="H3272">
        <v>720</v>
      </c>
      <c r="I3272">
        <v>3</v>
      </c>
      <c r="J3272" t="s">
        <v>29</v>
      </c>
      <c r="K3272" t="s">
        <v>30</v>
      </c>
      <c r="L3272">
        <v>31</v>
      </c>
      <c r="M3272">
        <v>16</v>
      </c>
      <c r="N3272">
        <v>99</v>
      </c>
      <c r="O3272">
        <v>37</v>
      </c>
      <c r="P3272">
        <v>3663</v>
      </c>
      <c r="Q3272">
        <v>50</v>
      </c>
      <c r="R3272">
        <v>250</v>
      </c>
      <c r="S3272">
        <v>110</v>
      </c>
      <c r="T3272">
        <v>173</v>
      </c>
      <c r="U3272">
        <v>15</v>
      </c>
      <c r="V3272">
        <v>200</v>
      </c>
      <c r="W3272">
        <v>6</v>
      </c>
      <c r="X3272">
        <v>56</v>
      </c>
      <c r="Y3272">
        <v>2743.2</v>
      </c>
      <c r="AA3272" t="s">
        <v>30</v>
      </c>
      <c r="AB3272" s="1">
        <v>44627</v>
      </c>
      <c r="AC3272" s="2">
        <v>0.49821759259259263</v>
      </c>
      <c r="AD3272" s="2">
        <f t="shared" si="51"/>
        <v>11.957222222222223</v>
      </c>
      <c r="AE3272" s="8">
        <f>WEEKDAY(AB3272)</f>
        <v>2</v>
      </c>
      <c r="AF3272">
        <f>IF(EXACT($AE3272,AF$1),$D3272,)</f>
        <v>0</v>
      </c>
      <c r="AG3272">
        <f>IF(EXACT($AE3272,AG$1),$D3272,)</f>
        <v>21.17</v>
      </c>
      <c r="AH3272">
        <f>IF(EXACT($AE3272,AH$1),$D3272,)</f>
        <v>0</v>
      </c>
      <c r="AI3272">
        <f>IF(EXACT($AE3272,AI$1),$D3272,)</f>
        <v>0</v>
      </c>
      <c r="AJ3272">
        <f>IF(EXACT($AE3272,AJ$1),$D3272,)</f>
        <v>0</v>
      </c>
      <c r="AK3272">
        <f>IF(EXACT($AE3272,AK$1),$D3272,)</f>
        <v>0</v>
      </c>
      <c r="AL3272">
        <f>IF(EXACT($AE3272,AL$1),$D3272,)</f>
        <v>0</v>
      </c>
    </row>
    <row r="3273" spans="1:38" x14ac:dyDescent="0.25">
      <c r="A3273" t="s">
        <v>9838</v>
      </c>
      <c r="B3273" t="s">
        <v>9839</v>
      </c>
      <c r="C3273" t="s">
        <v>27</v>
      </c>
      <c r="D3273">
        <v>15.8</v>
      </c>
      <c r="E3273" t="s">
        <v>28</v>
      </c>
      <c r="F3273" t="s">
        <v>9840</v>
      </c>
      <c r="G3273">
        <v>960</v>
      </c>
      <c r="H3273">
        <v>720</v>
      </c>
      <c r="I3273">
        <v>3</v>
      </c>
      <c r="J3273" t="s">
        <v>29</v>
      </c>
      <c r="K3273" t="s">
        <v>30</v>
      </c>
      <c r="L3273">
        <v>39</v>
      </c>
      <c r="M3273">
        <v>20</v>
      </c>
      <c r="N3273">
        <v>103</v>
      </c>
      <c r="O3273">
        <v>33</v>
      </c>
      <c r="P3273">
        <v>3399</v>
      </c>
      <c r="Q3273">
        <v>50</v>
      </c>
      <c r="R3273">
        <v>250</v>
      </c>
      <c r="S3273">
        <v>110</v>
      </c>
      <c r="T3273">
        <v>173</v>
      </c>
      <c r="U3273">
        <v>15</v>
      </c>
      <c r="V3273">
        <v>200</v>
      </c>
      <c r="W3273">
        <v>6</v>
      </c>
      <c r="X3273">
        <v>56</v>
      </c>
      <c r="Y3273">
        <v>2743.2</v>
      </c>
      <c r="AA3273" t="s">
        <v>30</v>
      </c>
      <c r="AB3273" s="1">
        <v>44627</v>
      </c>
      <c r="AC3273" s="2">
        <v>0.49857638888888894</v>
      </c>
      <c r="AD3273" s="2">
        <f t="shared" si="51"/>
        <v>11.965833333333334</v>
      </c>
      <c r="AE3273" s="8">
        <f>WEEKDAY(AB3273)</f>
        <v>2</v>
      </c>
      <c r="AF3273">
        <f>IF(EXACT($AE3273,AF$1),$D3273,)</f>
        <v>0</v>
      </c>
      <c r="AG3273">
        <f>IF(EXACT($AE3273,AG$1),$D3273,)</f>
        <v>15.8</v>
      </c>
      <c r="AH3273">
        <f>IF(EXACT($AE3273,AH$1),$D3273,)</f>
        <v>0</v>
      </c>
      <c r="AI3273">
        <f>IF(EXACT($AE3273,AI$1),$D3273,)</f>
        <v>0</v>
      </c>
      <c r="AJ3273">
        <f>IF(EXACT($AE3273,AJ$1),$D3273,)</f>
        <v>0</v>
      </c>
      <c r="AK3273">
        <f>IF(EXACT($AE3273,AK$1),$D3273,)</f>
        <v>0</v>
      </c>
      <c r="AL3273">
        <f>IF(EXACT($AE3273,AL$1),$D3273,)</f>
        <v>0</v>
      </c>
    </row>
    <row r="3274" spans="1:38" x14ac:dyDescent="0.25">
      <c r="A3274" t="s">
        <v>9841</v>
      </c>
      <c r="B3274" t="s">
        <v>9842</v>
      </c>
      <c r="C3274" t="s">
        <v>27</v>
      </c>
      <c r="D3274">
        <v>25.52</v>
      </c>
      <c r="E3274" t="s">
        <v>28</v>
      </c>
      <c r="F3274" t="s">
        <v>9843</v>
      </c>
      <c r="G3274">
        <v>960</v>
      </c>
      <c r="H3274">
        <v>720</v>
      </c>
      <c r="I3274">
        <v>3</v>
      </c>
      <c r="J3274" t="s">
        <v>31</v>
      </c>
      <c r="K3274" t="s">
        <v>30</v>
      </c>
      <c r="L3274">
        <v>56</v>
      </c>
      <c r="M3274">
        <v>21</v>
      </c>
      <c r="N3274">
        <v>71</v>
      </c>
      <c r="O3274">
        <v>31</v>
      </c>
      <c r="P3274">
        <v>2201</v>
      </c>
      <c r="Q3274">
        <v>50</v>
      </c>
      <c r="R3274">
        <v>250</v>
      </c>
      <c r="S3274">
        <v>110</v>
      </c>
      <c r="T3274">
        <v>173</v>
      </c>
      <c r="U3274">
        <v>15</v>
      </c>
      <c r="V3274">
        <v>200</v>
      </c>
      <c r="W3274">
        <v>6</v>
      </c>
      <c r="X3274">
        <v>25</v>
      </c>
      <c r="Y3274">
        <v>1092.2</v>
      </c>
      <c r="AA3274" t="s">
        <v>30</v>
      </c>
      <c r="AB3274" s="1">
        <v>44627</v>
      </c>
      <c r="AC3274" s="2">
        <v>0.49945601851851856</v>
      </c>
      <c r="AD3274" s="2">
        <f t="shared" si="51"/>
        <v>11.986944444444445</v>
      </c>
      <c r="AE3274" s="8">
        <f>WEEKDAY(AB3274)</f>
        <v>2</v>
      </c>
      <c r="AF3274">
        <f>IF(EXACT($AE3274,AF$1),$D3274,)</f>
        <v>0</v>
      </c>
      <c r="AG3274">
        <f>IF(EXACT($AE3274,AG$1),$D3274,)</f>
        <v>25.52</v>
      </c>
      <c r="AH3274">
        <f>IF(EXACT($AE3274,AH$1),$D3274,)</f>
        <v>0</v>
      </c>
      <c r="AI3274">
        <f>IF(EXACT($AE3274,AI$1),$D3274,)</f>
        <v>0</v>
      </c>
      <c r="AJ3274">
        <f>IF(EXACT($AE3274,AJ$1),$D3274,)</f>
        <v>0</v>
      </c>
      <c r="AK3274">
        <f>IF(EXACT($AE3274,AK$1),$D3274,)</f>
        <v>0</v>
      </c>
      <c r="AL3274">
        <f>IF(EXACT($AE3274,AL$1),$D3274,)</f>
        <v>0</v>
      </c>
    </row>
    <row r="3275" spans="1:38" x14ac:dyDescent="0.25">
      <c r="A3275" t="s">
        <v>9844</v>
      </c>
      <c r="B3275" t="s">
        <v>9845</v>
      </c>
      <c r="C3275" t="s">
        <v>27</v>
      </c>
      <c r="D3275">
        <v>31.25</v>
      </c>
      <c r="E3275" t="s">
        <v>28</v>
      </c>
      <c r="F3275" t="s">
        <v>9846</v>
      </c>
      <c r="G3275">
        <v>960</v>
      </c>
      <c r="H3275">
        <v>720</v>
      </c>
      <c r="I3275">
        <v>3</v>
      </c>
      <c r="J3275" t="s">
        <v>29</v>
      </c>
      <c r="K3275" t="s">
        <v>30</v>
      </c>
      <c r="L3275">
        <v>24</v>
      </c>
      <c r="M3275">
        <v>16</v>
      </c>
      <c r="N3275">
        <v>99</v>
      </c>
      <c r="O3275">
        <v>37</v>
      </c>
      <c r="P3275">
        <v>3663</v>
      </c>
      <c r="Q3275">
        <v>50</v>
      </c>
      <c r="R3275">
        <v>250</v>
      </c>
      <c r="S3275">
        <v>110</v>
      </c>
      <c r="T3275">
        <v>173</v>
      </c>
      <c r="U3275">
        <v>15</v>
      </c>
      <c r="V3275">
        <v>200</v>
      </c>
      <c r="W3275">
        <v>6</v>
      </c>
      <c r="X3275">
        <v>56</v>
      </c>
      <c r="Y3275">
        <v>2743.2</v>
      </c>
      <c r="AA3275" t="s">
        <v>30</v>
      </c>
      <c r="AB3275" s="1">
        <v>44627</v>
      </c>
      <c r="AC3275" s="2">
        <v>0.50228009259259265</v>
      </c>
      <c r="AD3275" s="2">
        <f t="shared" si="51"/>
        <v>12.054722222222225</v>
      </c>
      <c r="AE3275" s="8">
        <f>WEEKDAY(AB3275)</f>
        <v>2</v>
      </c>
      <c r="AF3275">
        <f>IF(EXACT($AE3275,AF$1),$D3275,)</f>
        <v>0</v>
      </c>
      <c r="AG3275">
        <f>IF(EXACT($AE3275,AG$1),$D3275,)</f>
        <v>31.25</v>
      </c>
      <c r="AH3275">
        <f>IF(EXACT($AE3275,AH$1),$D3275,)</f>
        <v>0</v>
      </c>
      <c r="AI3275">
        <f>IF(EXACT($AE3275,AI$1),$D3275,)</f>
        <v>0</v>
      </c>
      <c r="AJ3275">
        <f>IF(EXACT($AE3275,AJ$1),$D3275,)</f>
        <v>0</v>
      </c>
      <c r="AK3275">
        <f>IF(EXACT($AE3275,AK$1),$D3275,)</f>
        <v>0</v>
      </c>
      <c r="AL3275">
        <f>IF(EXACT($AE3275,AL$1),$D3275,)</f>
        <v>0</v>
      </c>
    </row>
    <row r="3276" spans="1:38" x14ac:dyDescent="0.25">
      <c r="A3276" t="s">
        <v>9847</v>
      </c>
      <c r="B3276" t="s">
        <v>9848</v>
      </c>
      <c r="C3276" t="s">
        <v>27</v>
      </c>
      <c r="D3276">
        <v>26.75</v>
      </c>
      <c r="E3276" t="s">
        <v>28</v>
      </c>
      <c r="F3276" t="s">
        <v>9849</v>
      </c>
      <c r="G3276">
        <v>960</v>
      </c>
      <c r="H3276">
        <v>720</v>
      </c>
      <c r="I3276">
        <v>3</v>
      </c>
      <c r="J3276" t="s">
        <v>31</v>
      </c>
      <c r="K3276" t="s">
        <v>30</v>
      </c>
      <c r="L3276">
        <v>92</v>
      </c>
      <c r="M3276">
        <v>13</v>
      </c>
      <c r="N3276">
        <v>67</v>
      </c>
      <c r="O3276">
        <v>42</v>
      </c>
      <c r="P3276">
        <v>2814</v>
      </c>
      <c r="Q3276">
        <v>50</v>
      </c>
      <c r="R3276">
        <v>250</v>
      </c>
      <c r="S3276">
        <v>110</v>
      </c>
      <c r="T3276">
        <v>173</v>
      </c>
      <c r="U3276">
        <v>15</v>
      </c>
      <c r="V3276">
        <v>200</v>
      </c>
      <c r="W3276">
        <v>6</v>
      </c>
      <c r="X3276">
        <v>25</v>
      </c>
      <c r="Y3276">
        <v>1092.2</v>
      </c>
      <c r="AA3276" t="s">
        <v>30</v>
      </c>
      <c r="AB3276" s="1">
        <v>44627</v>
      </c>
      <c r="AC3276" s="2">
        <v>0.50916666666666666</v>
      </c>
      <c r="AD3276" s="2">
        <f t="shared" si="51"/>
        <v>12.219999999999999</v>
      </c>
      <c r="AE3276" s="8">
        <f>WEEKDAY(AB3276)</f>
        <v>2</v>
      </c>
      <c r="AF3276">
        <f>IF(EXACT($AE3276,AF$1),$D3276,)</f>
        <v>0</v>
      </c>
      <c r="AG3276">
        <f>IF(EXACT($AE3276,AG$1),$D3276,)</f>
        <v>26.75</v>
      </c>
      <c r="AH3276">
        <f>IF(EXACT($AE3276,AH$1),$D3276,)</f>
        <v>0</v>
      </c>
      <c r="AI3276">
        <f>IF(EXACT($AE3276,AI$1),$D3276,)</f>
        <v>0</v>
      </c>
      <c r="AJ3276">
        <f>IF(EXACT($AE3276,AJ$1),$D3276,)</f>
        <v>0</v>
      </c>
      <c r="AK3276">
        <f>IF(EXACT($AE3276,AK$1),$D3276,)</f>
        <v>0</v>
      </c>
      <c r="AL3276">
        <f>IF(EXACT($AE3276,AL$1),$D3276,)</f>
        <v>0</v>
      </c>
    </row>
    <row r="3277" spans="1:38" x14ac:dyDescent="0.25">
      <c r="A3277" t="s">
        <v>9850</v>
      </c>
      <c r="B3277" t="s">
        <v>9851</v>
      </c>
      <c r="C3277" t="s">
        <v>27</v>
      </c>
      <c r="D3277">
        <v>22.98</v>
      </c>
      <c r="E3277" t="s">
        <v>28</v>
      </c>
      <c r="F3277" t="s">
        <v>9852</v>
      </c>
      <c r="G3277">
        <v>960</v>
      </c>
      <c r="H3277">
        <v>720</v>
      </c>
      <c r="I3277">
        <v>3</v>
      </c>
      <c r="J3277" t="s">
        <v>29</v>
      </c>
      <c r="K3277" t="s">
        <v>30</v>
      </c>
      <c r="L3277">
        <v>107</v>
      </c>
      <c r="M3277">
        <v>15</v>
      </c>
      <c r="N3277">
        <v>43</v>
      </c>
      <c r="O3277">
        <v>34</v>
      </c>
      <c r="P3277">
        <v>1462</v>
      </c>
      <c r="Q3277">
        <v>50</v>
      </c>
      <c r="R3277">
        <v>250</v>
      </c>
      <c r="S3277">
        <v>110</v>
      </c>
      <c r="T3277">
        <v>173</v>
      </c>
      <c r="U3277">
        <v>15</v>
      </c>
      <c r="V3277">
        <v>200</v>
      </c>
      <c r="W3277">
        <v>6</v>
      </c>
      <c r="X3277">
        <v>56</v>
      </c>
      <c r="Y3277">
        <v>2743.2</v>
      </c>
      <c r="AA3277" t="s">
        <v>30</v>
      </c>
      <c r="AB3277" s="1">
        <v>44627</v>
      </c>
      <c r="AC3277" s="2">
        <v>0.51027777777777772</v>
      </c>
      <c r="AD3277" s="2">
        <f t="shared" si="51"/>
        <v>12.246666666666666</v>
      </c>
      <c r="AE3277" s="8">
        <f>WEEKDAY(AB3277)</f>
        <v>2</v>
      </c>
      <c r="AF3277">
        <f>IF(EXACT($AE3277,AF$1),$D3277,)</f>
        <v>0</v>
      </c>
      <c r="AG3277">
        <f>IF(EXACT($AE3277,AG$1),$D3277,)</f>
        <v>22.98</v>
      </c>
      <c r="AH3277">
        <f>IF(EXACT($AE3277,AH$1),$D3277,)</f>
        <v>0</v>
      </c>
      <c r="AI3277">
        <f>IF(EXACT($AE3277,AI$1),$D3277,)</f>
        <v>0</v>
      </c>
      <c r="AJ3277">
        <f>IF(EXACT($AE3277,AJ$1),$D3277,)</f>
        <v>0</v>
      </c>
      <c r="AK3277">
        <f>IF(EXACT($AE3277,AK$1),$D3277,)</f>
        <v>0</v>
      </c>
      <c r="AL3277">
        <f>IF(EXACT($AE3277,AL$1),$D3277,)</f>
        <v>0</v>
      </c>
    </row>
    <row r="3278" spans="1:38" x14ac:dyDescent="0.25">
      <c r="A3278" t="s">
        <v>9853</v>
      </c>
      <c r="B3278" t="s">
        <v>9854</v>
      </c>
      <c r="C3278" t="s">
        <v>27</v>
      </c>
      <c r="D3278">
        <v>23.08</v>
      </c>
      <c r="E3278" t="s">
        <v>28</v>
      </c>
      <c r="F3278" t="s">
        <v>9855</v>
      </c>
      <c r="G3278">
        <v>960</v>
      </c>
      <c r="H3278">
        <v>720</v>
      </c>
      <c r="I3278">
        <v>3</v>
      </c>
      <c r="J3278" t="s">
        <v>31</v>
      </c>
      <c r="K3278" t="s">
        <v>30</v>
      </c>
      <c r="L3278">
        <v>83</v>
      </c>
      <c r="M3278">
        <v>9</v>
      </c>
      <c r="N3278">
        <v>76</v>
      </c>
      <c r="O3278">
        <v>49</v>
      </c>
      <c r="P3278">
        <v>3724</v>
      </c>
      <c r="Q3278">
        <v>50</v>
      </c>
      <c r="R3278">
        <v>250</v>
      </c>
      <c r="S3278">
        <v>110</v>
      </c>
      <c r="T3278">
        <v>173</v>
      </c>
      <c r="U3278">
        <v>15</v>
      </c>
      <c r="V3278">
        <v>200</v>
      </c>
      <c r="W3278">
        <v>6</v>
      </c>
      <c r="X3278">
        <v>25</v>
      </c>
      <c r="Y3278">
        <v>1092.2</v>
      </c>
      <c r="AA3278" t="s">
        <v>30</v>
      </c>
      <c r="AB3278" s="1">
        <v>44627</v>
      </c>
      <c r="AC3278" s="2">
        <v>0.51310185185185186</v>
      </c>
      <c r="AD3278" s="2">
        <f t="shared" si="51"/>
        <v>12.314444444444444</v>
      </c>
      <c r="AE3278" s="8">
        <f>WEEKDAY(AB3278)</f>
        <v>2</v>
      </c>
      <c r="AF3278">
        <f>IF(EXACT($AE3278,AF$1),$D3278,)</f>
        <v>0</v>
      </c>
      <c r="AG3278">
        <f>IF(EXACT($AE3278,AG$1),$D3278,)</f>
        <v>23.08</v>
      </c>
      <c r="AH3278">
        <f>IF(EXACT($AE3278,AH$1),$D3278,)</f>
        <v>0</v>
      </c>
      <c r="AI3278">
        <f>IF(EXACT($AE3278,AI$1),$D3278,)</f>
        <v>0</v>
      </c>
      <c r="AJ3278">
        <f>IF(EXACT($AE3278,AJ$1),$D3278,)</f>
        <v>0</v>
      </c>
      <c r="AK3278">
        <f>IF(EXACT($AE3278,AK$1),$D3278,)</f>
        <v>0</v>
      </c>
      <c r="AL3278">
        <f>IF(EXACT($AE3278,AL$1),$D3278,)</f>
        <v>0</v>
      </c>
    </row>
    <row r="3279" spans="1:38" x14ac:dyDescent="0.25">
      <c r="A3279" t="s">
        <v>9856</v>
      </c>
      <c r="B3279" t="s">
        <v>9857</v>
      </c>
      <c r="C3279" t="s">
        <v>27</v>
      </c>
      <c r="D3279">
        <v>22.43</v>
      </c>
      <c r="E3279" t="s">
        <v>28</v>
      </c>
      <c r="F3279" t="s">
        <v>9858</v>
      </c>
      <c r="G3279">
        <v>960</v>
      </c>
      <c r="H3279">
        <v>720</v>
      </c>
      <c r="I3279">
        <v>3</v>
      </c>
      <c r="J3279" t="s">
        <v>31</v>
      </c>
      <c r="K3279" t="s">
        <v>30</v>
      </c>
      <c r="L3279">
        <v>84</v>
      </c>
      <c r="M3279">
        <v>20</v>
      </c>
      <c r="N3279">
        <v>80</v>
      </c>
      <c r="O3279">
        <v>35</v>
      </c>
      <c r="P3279">
        <v>2800</v>
      </c>
      <c r="Q3279">
        <v>50</v>
      </c>
      <c r="R3279">
        <v>250</v>
      </c>
      <c r="S3279">
        <v>110</v>
      </c>
      <c r="T3279">
        <v>173</v>
      </c>
      <c r="U3279">
        <v>15</v>
      </c>
      <c r="V3279">
        <v>200</v>
      </c>
      <c r="W3279">
        <v>6</v>
      </c>
      <c r="X3279">
        <v>25</v>
      </c>
      <c r="Y3279">
        <v>1092.2</v>
      </c>
      <c r="AA3279" t="s">
        <v>30</v>
      </c>
      <c r="AB3279" s="1">
        <v>44627</v>
      </c>
      <c r="AC3279" s="2">
        <v>0.51519675925925923</v>
      </c>
      <c r="AD3279" s="2">
        <f t="shared" si="51"/>
        <v>12.364722222222222</v>
      </c>
      <c r="AE3279" s="8">
        <f>WEEKDAY(AB3279)</f>
        <v>2</v>
      </c>
      <c r="AF3279">
        <f>IF(EXACT($AE3279,AF$1),$D3279,)</f>
        <v>0</v>
      </c>
      <c r="AG3279">
        <f>IF(EXACT($AE3279,AG$1),$D3279,)</f>
        <v>22.43</v>
      </c>
      <c r="AH3279">
        <f>IF(EXACT($AE3279,AH$1),$D3279,)</f>
        <v>0</v>
      </c>
      <c r="AI3279">
        <f>IF(EXACT($AE3279,AI$1),$D3279,)</f>
        <v>0</v>
      </c>
      <c r="AJ3279">
        <f>IF(EXACT($AE3279,AJ$1),$D3279,)</f>
        <v>0</v>
      </c>
      <c r="AK3279">
        <f>IF(EXACT($AE3279,AK$1),$D3279,)</f>
        <v>0</v>
      </c>
      <c r="AL3279">
        <f>IF(EXACT($AE3279,AL$1),$D3279,)</f>
        <v>0</v>
      </c>
    </row>
    <row r="3280" spans="1:38" x14ac:dyDescent="0.25">
      <c r="A3280" t="s">
        <v>9859</v>
      </c>
      <c r="B3280" t="s">
        <v>9860</v>
      </c>
      <c r="C3280" t="s">
        <v>27</v>
      </c>
      <c r="D3280">
        <v>28.47</v>
      </c>
      <c r="E3280" t="s">
        <v>28</v>
      </c>
      <c r="F3280" t="s">
        <v>9861</v>
      </c>
      <c r="G3280">
        <v>960</v>
      </c>
      <c r="H3280">
        <v>720</v>
      </c>
      <c r="I3280">
        <v>3</v>
      </c>
      <c r="J3280" t="s">
        <v>31</v>
      </c>
      <c r="K3280" t="s">
        <v>30</v>
      </c>
      <c r="L3280">
        <v>62</v>
      </c>
      <c r="M3280">
        <v>18</v>
      </c>
      <c r="N3280">
        <v>116</v>
      </c>
      <c r="O3280">
        <v>37</v>
      </c>
      <c r="P3280">
        <v>4292</v>
      </c>
      <c r="Q3280">
        <v>50</v>
      </c>
      <c r="R3280">
        <v>250</v>
      </c>
      <c r="S3280">
        <v>110</v>
      </c>
      <c r="T3280">
        <v>173</v>
      </c>
      <c r="U3280">
        <v>15</v>
      </c>
      <c r="V3280">
        <v>200</v>
      </c>
      <c r="W3280">
        <v>6</v>
      </c>
      <c r="X3280">
        <v>25</v>
      </c>
      <c r="Y3280">
        <v>1092.2</v>
      </c>
      <c r="AA3280" t="s">
        <v>30</v>
      </c>
      <c r="AB3280" s="1">
        <v>44627</v>
      </c>
      <c r="AC3280" s="2">
        <v>0.51913194444444444</v>
      </c>
      <c r="AD3280" s="2">
        <f t="shared" si="51"/>
        <v>12.459166666666667</v>
      </c>
      <c r="AE3280" s="8">
        <f>WEEKDAY(AB3280)</f>
        <v>2</v>
      </c>
      <c r="AF3280">
        <f>IF(EXACT($AE3280,AF$1),$D3280,)</f>
        <v>0</v>
      </c>
      <c r="AG3280">
        <f>IF(EXACT($AE3280,AG$1),$D3280,)</f>
        <v>28.47</v>
      </c>
      <c r="AH3280">
        <f>IF(EXACT($AE3280,AH$1),$D3280,)</f>
        <v>0</v>
      </c>
      <c r="AI3280">
        <f>IF(EXACT($AE3280,AI$1),$D3280,)</f>
        <v>0</v>
      </c>
      <c r="AJ3280">
        <f>IF(EXACT($AE3280,AJ$1),$D3280,)</f>
        <v>0</v>
      </c>
      <c r="AK3280">
        <f>IF(EXACT($AE3280,AK$1),$D3280,)</f>
        <v>0</v>
      </c>
      <c r="AL3280">
        <f>IF(EXACT($AE3280,AL$1),$D3280,)</f>
        <v>0</v>
      </c>
    </row>
    <row r="3281" spans="1:38" x14ac:dyDescent="0.25">
      <c r="A3281" t="s">
        <v>9862</v>
      </c>
      <c r="B3281" t="s">
        <v>9863</v>
      </c>
      <c r="C3281" t="s">
        <v>27</v>
      </c>
      <c r="D3281">
        <v>26.56</v>
      </c>
      <c r="E3281" t="s">
        <v>28</v>
      </c>
      <c r="F3281" t="s">
        <v>9864</v>
      </c>
      <c r="G3281">
        <v>960</v>
      </c>
      <c r="H3281">
        <v>720</v>
      </c>
      <c r="I3281">
        <v>3</v>
      </c>
      <c r="J3281" t="s">
        <v>31</v>
      </c>
      <c r="K3281" t="s">
        <v>30</v>
      </c>
      <c r="L3281">
        <v>91</v>
      </c>
      <c r="M3281">
        <v>0</v>
      </c>
      <c r="N3281">
        <v>61</v>
      </c>
      <c r="O3281">
        <v>54</v>
      </c>
      <c r="P3281">
        <v>3294</v>
      </c>
      <c r="Q3281">
        <v>50</v>
      </c>
      <c r="R3281">
        <v>250</v>
      </c>
      <c r="S3281">
        <v>110</v>
      </c>
      <c r="T3281">
        <v>173</v>
      </c>
      <c r="U3281">
        <v>15</v>
      </c>
      <c r="V3281">
        <v>200</v>
      </c>
      <c r="W3281">
        <v>6</v>
      </c>
      <c r="X3281">
        <v>25</v>
      </c>
      <c r="Y3281">
        <v>1092.2</v>
      </c>
      <c r="AA3281" t="s">
        <v>30</v>
      </c>
      <c r="AB3281" s="1">
        <v>44627</v>
      </c>
      <c r="AC3281" s="2">
        <v>0.51997685185185183</v>
      </c>
      <c r="AD3281" s="2">
        <f t="shared" si="51"/>
        <v>12.479444444444443</v>
      </c>
      <c r="AE3281" s="8">
        <f>WEEKDAY(AB3281)</f>
        <v>2</v>
      </c>
      <c r="AF3281">
        <f>IF(EXACT($AE3281,AF$1),$D3281,)</f>
        <v>0</v>
      </c>
      <c r="AG3281">
        <f>IF(EXACT($AE3281,AG$1),$D3281,)</f>
        <v>26.56</v>
      </c>
      <c r="AH3281">
        <f>IF(EXACT($AE3281,AH$1),$D3281,)</f>
        <v>0</v>
      </c>
      <c r="AI3281">
        <f>IF(EXACT($AE3281,AI$1),$D3281,)</f>
        <v>0</v>
      </c>
      <c r="AJ3281">
        <f>IF(EXACT($AE3281,AJ$1),$D3281,)</f>
        <v>0</v>
      </c>
      <c r="AK3281">
        <f>IF(EXACT($AE3281,AK$1),$D3281,)</f>
        <v>0</v>
      </c>
      <c r="AL3281">
        <f>IF(EXACT($AE3281,AL$1),$D3281,)</f>
        <v>0</v>
      </c>
    </row>
    <row r="3282" spans="1:38" x14ac:dyDescent="0.25">
      <c r="A3282" t="s">
        <v>9865</v>
      </c>
      <c r="B3282" t="s">
        <v>9866</v>
      </c>
      <c r="C3282" t="s">
        <v>27</v>
      </c>
      <c r="D3282">
        <v>28.32</v>
      </c>
      <c r="E3282" t="s">
        <v>28</v>
      </c>
      <c r="F3282" t="s">
        <v>9867</v>
      </c>
      <c r="G3282">
        <v>960</v>
      </c>
      <c r="H3282">
        <v>720</v>
      </c>
      <c r="I3282">
        <v>3</v>
      </c>
      <c r="J3282" t="s">
        <v>31</v>
      </c>
      <c r="K3282" t="s">
        <v>30</v>
      </c>
      <c r="L3282">
        <v>110</v>
      </c>
      <c r="M3282">
        <v>13</v>
      </c>
      <c r="N3282">
        <v>48</v>
      </c>
      <c r="O3282">
        <v>46</v>
      </c>
      <c r="P3282">
        <v>2208</v>
      </c>
      <c r="Q3282">
        <v>50</v>
      </c>
      <c r="R3282">
        <v>250</v>
      </c>
      <c r="S3282">
        <v>110</v>
      </c>
      <c r="T3282">
        <v>173</v>
      </c>
      <c r="U3282">
        <v>15</v>
      </c>
      <c r="V3282">
        <v>200</v>
      </c>
      <c r="W3282">
        <v>6</v>
      </c>
      <c r="X3282">
        <v>25</v>
      </c>
      <c r="Y3282">
        <v>1092.2</v>
      </c>
      <c r="AA3282" t="s">
        <v>30</v>
      </c>
      <c r="AB3282" s="1">
        <v>44627</v>
      </c>
      <c r="AC3282" s="2">
        <v>0.52410879629629636</v>
      </c>
      <c r="AD3282" s="2">
        <f t="shared" si="51"/>
        <v>12.578611111111112</v>
      </c>
      <c r="AE3282" s="8">
        <f>WEEKDAY(AB3282)</f>
        <v>2</v>
      </c>
      <c r="AF3282">
        <f>IF(EXACT($AE3282,AF$1),$D3282,)</f>
        <v>0</v>
      </c>
      <c r="AG3282">
        <f>IF(EXACT($AE3282,AG$1),$D3282,)</f>
        <v>28.32</v>
      </c>
      <c r="AH3282">
        <f>IF(EXACT($AE3282,AH$1),$D3282,)</f>
        <v>0</v>
      </c>
      <c r="AI3282">
        <f>IF(EXACT($AE3282,AI$1),$D3282,)</f>
        <v>0</v>
      </c>
      <c r="AJ3282">
        <f>IF(EXACT($AE3282,AJ$1),$D3282,)</f>
        <v>0</v>
      </c>
      <c r="AK3282">
        <f>IF(EXACT($AE3282,AK$1),$D3282,)</f>
        <v>0</v>
      </c>
      <c r="AL3282">
        <f>IF(EXACT($AE3282,AL$1),$D3282,)</f>
        <v>0</v>
      </c>
    </row>
    <row r="3283" spans="1:38" x14ac:dyDescent="0.25">
      <c r="A3283" t="s">
        <v>9868</v>
      </c>
      <c r="B3283" t="s">
        <v>9869</v>
      </c>
      <c r="C3283" t="s">
        <v>27</v>
      </c>
      <c r="D3283">
        <v>28.17</v>
      </c>
      <c r="E3283" t="s">
        <v>28</v>
      </c>
      <c r="F3283" t="s">
        <v>9870</v>
      </c>
      <c r="G3283">
        <v>960</v>
      </c>
      <c r="H3283">
        <v>720</v>
      </c>
      <c r="I3283">
        <v>3</v>
      </c>
      <c r="J3283" t="s">
        <v>31</v>
      </c>
      <c r="K3283" t="s">
        <v>30</v>
      </c>
      <c r="L3283">
        <v>92</v>
      </c>
      <c r="M3283">
        <v>0</v>
      </c>
      <c r="N3283">
        <v>67</v>
      </c>
      <c r="O3283">
        <v>53</v>
      </c>
      <c r="P3283">
        <v>3551</v>
      </c>
      <c r="Q3283">
        <v>50</v>
      </c>
      <c r="R3283">
        <v>250</v>
      </c>
      <c r="S3283">
        <v>110</v>
      </c>
      <c r="T3283">
        <v>173</v>
      </c>
      <c r="U3283">
        <v>15</v>
      </c>
      <c r="V3283">
        <v>200</v>
      </c>
      <c r="W3283">
        <v>6</v>
      </c>
      <c r="X3283">
        <v>25</v>
      </c>
      <c r="Y3283">
        <v>1092.2</v>
      </c>
      <c r="AA3283" t="s">
        <v>30</v>
      </c>
      <c r="AB3283" s="1">
        <v>44627</v>
      </c>
      <c r="AC3283" s="2">
        <v>0.52458333333333329</v>
      </c>
      <c r="AD3283" s="2">
        <f t="shared" si="51"/>
        <v>12.59</v>
      </c>
      <c r="AE3283" s="8">
        <f>WEEKDAY(AB3283)</f>
        <v>2</v>
      </c>
      <c r="AF3283">
        <f>IF(EXACT($AE3283,AF$1),$D3283,)</f>
        <v>0</v>
      </c>
      <c r="AG3283">
        <f>IF(EXACT($AE3283,AG$1),$D3283,)</f>
        <v>28.17</v>
      </c>
      <c r="AH3283">
        <f>IF(EXACT($AE3283,AH$1),$D3283,)</f>
        <v>0</v>
      </c>
      <c r="AI3283">
        <f>IF(EXACT($AE3283,AI$1),$D3283,)</f>
        <v>0</v>
      </c>
      <c r="AJ3283">
        <f>IF(EXACT($AE3283,AJ$1),$D3283,)</f>
        <v>0</v>
      </c>
      <c r="AK3283">
        <f>IF(EXACT($AE3283,AK$1),$D3283,)</f>
        <v>0</v>
      </c>
      <c r="AL3283">
        <f>IF(EXACT($AE3283,AL$1),$D3283,)</f>
        <v>0</v>
      </c>
    </row>
    <row r="3284" spans="1:38" x14ac:dyDescent="0.25">
      <c r="A3284" t="s">
        <v>9871</v>
      </c>
      <c r="B3284" t="s">
        <v>9872</v>
      </c>
      <c r="C3284" t="s">
        <v>27</v>
      </c>
      <c r="D3284">
        <v>31.99</v>
      </c>
      <c r="E3284" t="s">
        <v>28</v>
      </c>
      <c r="F3284" t="s">
        <v>9873</v>
      </c>
      <c r="G3284">
        <v>960</v>
      </c>
      <c r="H3284">
        <v>720</v>
      </c>
      <c r="I3284">
        <v>3</v>
      </c>
      <c r="J3284" t="s">
        <v>29</v>
      </c>
      <c r="K3284" t="s">
        <v>30</v>
      </c>
      <c r="L3284">
        <v>116</v>
      </c>
      <c r="M3284">
        <v>19</v>
      </c>
      <c r="N3284">
        <v>44</v>
      </c>
      <c r="O3284">
        <v>34</v>
      </c>
      <c r="P3284">
        <v>1496</v>
      </c>
      <c r="Q3284">
        <v>50</v>
      </c>
      <c r="R3284">
        <v>250</v>
      </c>
      <c r="S3284">
        <v>110</v>
      </c>
      <c r="T3284">
        <v>173</v>
      </c>
      <c r="U3284">
        <v>15</v>
      </c>
      <c r="V3284">
        <v>200</v>
      </c>
      <c r="W3284">
        <v>6</v>
      </c>
      <c r="X3284">
        <v>56</v>
      </c>
      <c r="Y3284">
        <v>2743.2</v>
      </c>
      <c r="AA3284" t="s">
        <v>30</v>
      </c>
      <c r="AB3284" s="1">
        <v>44627</v>
      </c>
      <c r="AC3284" s="2">
        <v>0.52521990740740743</v>
      </c>
      <c r="AD3284" s="2">
        <f t="shared" si="51"/>
        <v>12.605277777777779</v>
      </c>
      <c r="AE3284" s="8">
        <f>WEEKDAY(AB3284)</f>
        <v>2</v>
      </c>
      <c r="AF3284">
        <f>IF(EXACT($AE3284,AF$1),$D3284,)</f>
        <v>0</v>
      </c>
      <c r="AG3284">
        <f>IF(EXACT($AE3284,AG$1),$D3284,)</f>
        <v>31.99</v>
      </c>
      <c r="AH3284">
        <f>IF(EXACT($AE3284,AH$1),$D3284,)</f>
        <v>0</v>
      </c>
      <c r="AI3284">
        <f>IF(EXACT($AE3284,AI$1),$D3284,)</f>
        <v>0</v>
      </c>
      <c r="AJ3284">
        <f>IF(EXACT($AE3284,AJ$1),$D3284,)</f>
        <v>0</v>
      </c>
      <c r="AK3284">
        <f>IF(EXACT($AE3284,AK$1),$D3284,)</f>
        <v>0</v>
      </c>
      <c r="AL3284">
        <f>IF(EXACT($AE3284,AL$1),$D3284,)</f>
        <v>0</v>
      </c>
    </row>
    <row r="3285" spans="1:38" x14ac:dyDescent="0.25">
      <c r="A3285" t="s">
        <v>9874</v>
      </c>
      <c r="B3285" t="s">
        <v>9875</v>
      </c>
      <c r="C3285" t="s">
        <v>27</v>
      </c>
      <c r="D3285">
        <v>26.98</v>
      </c>
      <c r="E3285" t="s">
        <v>28</v>
      </c>
      <c r="F3285" t="s">
        <v>9876</v>
      </c>
      <c r="G3285">
        <v>960</v>
      </c>
      <c r="H3285">
        <v>720</v>
      </c>
      <c r="I3285">
        <v>3</v>
      </c>
      <c r="J3285" t="s">
        <v>29</v>
      </c>
      <c r="K3285" t="s">
        <v>30</v>
      </c>
      <c r="L3285">
        <v>59</v>
      </c>
      <c r="M3285">
        <v>16</v>
      </c>
      <c r="N3285">
        <v>56</v>
      </c>
      <c r="O3285">
        <v>37</v>
      </c>
      <c r="P3285">
        <v>2072</v>
      </c>
      <c r="Q3285">
        <v>50</v>
      </c>
      <c r="R3285">
        <v>250</v>
      </c>
      <c r="S3285">
        <v>110</v>
      </c>
      <c r="T3285">
        <v>173</v>
      </c>
      <c r="U3285">
        <v>15</v>
      </c>
      <c r="V3285">
        <v>200</v>
      </c>
      <c r="W3285">
        <v>6</v>
      </c>
      <c r="X3285">
        <v>56</v>
      </c>
      <c r="Y3285">
        <v>2743.2</v>
      </c>
      <c r="AA3285" t="s">
        <v>30</v>
      </c>
      <c r="AB3285" s="1">
        <v>44627</v>
      </c>
      <c r="AC3285" s="2">
        <v>0.52671296296296299</v>
      </c>
      <c r="AD3285" s="2">
        <f t="shared" si="51"/>
        <v>12.641111111111112</v>
      </c>
      <c r="AE3285" s="8">
        <f>WEEKDAY(AB3285)</f>
        <v>2</v>
      </c>
      <c r="AF3285">
        <f>IF(EXACT($AE3285,AF$1),$D3285,)</f>
        <v>0</v>
      </c>
      <c r="AG3285">
        <f>IF(EXACT($AE3285,AG$1),$D3285,)</f>
        <v>26.98</v>
      </c>
      <c r="AH3285">
        <f>IF(EXACT($AE3285,AH$1),$D3285,)</f>
        <v>0</v>
      </c>
      <c r="AI3285">
        <f>IF(EXACT($AE3285,AI$1),$D3285,)</f>
        <v>0</v>
      </c>
      <c r="AJ3285">
        <f>IF(EXACT($AE3285,AJ$1),$D3285,)</f>
        <v>0</v>
      </c>
      <c r="AK3285">
        <f>IF(EXACT($AE3285,AK$1),$D3285,)</f>
        <v>0</v>
      </c>
      <c r="AL3285">
        <f>IF(EXACT($AE3285,AL$1),$D3285,)</f>
        <v>0</v>
      </c>
    </row>
    <row r="3286" spans="1:38" x14ac:dyDescent="0.25">
      <c r="A3286" t="s">
        <v>9877</v>
      </c>
      <c r="B3286" t="s">
        <v>9878</v>
      </c>
      <c r="C3286" t="s">
        <v>27</v>
      </c>
      <c r="D3286">
        <v>26.23</v>
      </c>
      <c r="E3286" t="s">
        <v>28</v>
      </c>
      <c r="F3286" t="s">
        <v>9879</v>
      </c>
      <c r="G3286">
        <v>960</v>
      </c>
      <c r="H3286">
        <v>720</v>
      </c>
      <c r="I3286">
        <v>3</v>
      </c>
      <c r="J3286" t="s">
        <v>29</v>
      </c>
      <c r="K3286" t="s">
        <v>30</v>
      </c>
      <c r="L3286">
        <v>72</v>
      </c>
      <c r="M3286">
        <v>27</v>
      </c>
      <c r="N3286">
        <v>34</v>
      </c>
      <c r="O3286">
        <v>25</v>
      </c>
      <c r="P3286">
        <v>850</v>
      </c>
      <c r="Q3286">
        <v>50</v>
      </c>
      <c r="R3286">
        <v>250</v>
      </c>
      <c r="S3286">
        <v>110</v>
      </c>
      <c r="T3286">
        <v>173</v>
      </c>
      <c r="U3286">
        <v>15</v>
      </c>
      <c r="V3286">
        <v>200</v>
      </c>
      <c r="W3286">
        <v>6</v>
      </c>
      <c r="X3286">
        <v>56</v>
      </c>
      <c r="Y3286">
        <v>2743.2</v>
      </c>
      <c r="AA3286" t="s">
        <v>30</v>
      </c>
      <c r="AB3286" s="1">
        <v>44627</v>
      </c>
      <c r="AC3286" s="2">
        <v>0.52701388888888889</v>
      </c>
      <c r="AD3286" s="2">
        <f t="shared" si="51"/>
        <v>12.648333333333333</v>
      </c>
      <c r="AE3286" s="8">
        <f>WEEKDAY(AB3286)</f>
        <v>2</v>
      </c>
      <c r="AF3286">
        <f>IF(EXACT($AE3286,AF$1),$D3286,)</f>
        <v>0</v>
      </c>
      <c r="AG3286">
        <f>IF(EXACT($AE3286,AG$1),$D3286,)</f>
        <v>26.23</v>
      </c>
      <c r="AH3286">
        <f>IF(EXACT($AE3286,AH$1),$D3286,)</f>
        <v>0</v>
      </c>
      <c r="AI3286">
        <f>IF(EXACT($AE3286,AI$1),$D3286,)</f>
        <v>0</v>
      </c>
      <c r="AJ3286">
        <f>IF(EXACT($AE3286,AJ$1),$D3286,)</f>
        <v>0</v>
      </c>
      <c r="AK3286">
        <f>IF(EXACT($AE3286,AK$1),$D3286,)</f>
        <v>0</v>
      </c>
      <c r="AL3286">
        <f>IF(EXACT($AE3286,AL$1),$D3286,)</f>
        <v>0</v>
      </c>
    </row>
    <row r="3287" spans="1:38" x14ac:dyDescent="0.25">
      <c r="A3287" t="s">
        <v>9880</v>
      </c>
      <c r="B3287" t="s">
        <v>9881</v>
      </c>
      <c r="C3287" t="s">
        <v>27</v>
      </c>
      <c r="D3287">
        <v>20.38</v>
      </c>
      <c r="E3287" t="s">
        <v>28</v>
      </c>
      <c r="F3287" t="s">
        <v>9882</v>
      </c>
      <c r="G3287">
        <v>960</v>
      </c>
      <c r="H3287">
        <v>720</v>
      </c>
      <c r="I3287">
        <v>3</v>
      </c>
      <c r="J3287" t="s">
        <v>31</v>
      </c>
      <c r="K3287" t="s">
        <v>30</v>
      </c>
      <c r="L3287">
        <v>63</v>
      </c>
      <c r="M3287">
        <v>13</v>
      </c>
      <c r="N3287">
        <v>68</v>
      </c>
      <c r="O3287">
        <v>40</v>
      </c>
      <c r="P3287">
        <v>2720</v>
      </c>
      <c r="Q3287">
        <v>50</v>
      </c>
      <c r="R3287">
        <v>250</v>
      </c>
      <c r="S3287">
        <v>110</v>
      </c>
      <c r="T3287">
        <v>173</v>
      </c>
      <c r="U3287">
        <v>15</v>
      </c>
      <c r="V3287">
        <v>200</v>
      </c>
      <c r="W3287">
        <v>6</v>
      </c>
      <c r="X3287">
        <v>25</v>
      </c>
      <c r="Y3287">
        <v>1092.2</v>
      </c>
      <c r="AA3287" t="s">
        <v>30</v>
      </c>
      <c r="AB3287" s="1">
        <v>44627</v>
      </c>
      <c r="AC3287" s="2">
        <v>0.52939814814814812</v>
      </c>
      <c r="AD3287" s="2">
        <f t="shared" si="51"/>
        <v>12.705555555555556</v>
      </c>
      <c r="AE3287" s="8">
        <f>WEEKDAY(AB3287)</f>
        <v>2</v>
      </c>
      <c r="AF3287">
        <f>IF(EXACT($AE3287,AF$1),$D3287,)</f>
        <v>0</v>
      </c>
      <c r="AG3287">
        <f>IF(EXACT($AE3287,AG$1),$D3287,)</f>
        <v>20.38</v>
      </c>
      <c r="AH3287">
        <f>IF(EXACT($AE3287,AH$1),$D3287,)</f>
        <v>0</v>
      </c>
      <c r="AI3287">
        <f>IF(EXACT($AE3287,AI$1),$D3287,)</f>
        <v>0</v>
      </c>
      <c r="AJ3287">
        <f>IF(EXACT($AE3287,AJ$1),$D3287,)</f>
        <v>0</v>
      </c>
      <c r="AK3287">
        <f>IF(EXACT($AE3287,AK$1),$D3287,)</f>
        <v>0</v>
      </c>
      <c r="AL3287">
        <f>IF(EXACT($AE3287,AL$1),$D3287,)</f>
        <v>0</v>
      </c>
    </row>
    <row r="3288" spans="1:38" x14ac:dyDescent="0.25">
      <c r="A3288" t="s">
        <v>9883</v>
      </c>
      <c r="B3288" t="s">
        <v>9884</v>
      </c>
      <c r="C3288" t="s">
        <v>27</v>
      </c>
      <c r="D3288">
        <v>18.61</v>
      </c>
      <c r="E3288" t="s">
        <v>28</v>
      </c>
      <c r="F3288" t="s">
        <v>9885</v>
      </c>
      <c r="G3288">
        <v>960</v>
      </c>
      <c r="H3288">
        <v>720</v>
      </c>
      <c r="I3288">
        <v>3</v>
      </c>
      <c r="J3288" t="s">
        <v>29</v>
      </c>
      <c r="K3288" t="s">
        <v>30</v>
      </c>
      <c r="L3288">
        <v>87</v>
      </c>
      <c r="M3288">
        <v>0</v>
      </c>
      <c r="N3288">
        <v>50</v>
      </c>
      <c r="O3288">
        <v>53</v>
      </c>
      <c r="P3288">
        <v>2650</v>
      </c>
      <c r="Q3288">
        <v>50</v>
      </c>
      <c r="R3288">
        <v>250</v>
      </c>
      <c r="S3288">
        <v>110</v>
      </c>
      <c r="T3288">
        <v>173</v>
      </c>
      <c r="U3288">
        <v>15</v>
      </c>
      <c r="V3288">
        <v>200</v>
      </c>
      <c r="W3288">
        <v>6</v>
      </c>
      <c r="X3288">
        <v>56</v>
      </c>
      <c r="Y3288">
        <v>2743.2</v>
      </c>
      <c r="AA3288" t="s">
        <v>30</v>
      </c>
      <c r="AB3288" s="1">
        <v>44627</v>
      </c>
      <c r="AC3288" s="2">
        <v>0.53003472222222225</v>
      </c>
      <c r="AD3288" s="2">
        <f t="shared" si="51"/>
        <v>12.720833333333335</v>
      </c>
      <c r="AE3288" s="8">
        <f>WEEKDAY(AB3288)</f>
        <v>2</v>
      </c>
      <c r="AF3288">
        <f>IF(EXACT($AE3288,AF$1),$D3288,)</f>
        <v>0</v>
      </c>
      <c r="AG3288">
        <f>IF(EXACT($AE3288,AG$1),$D3288,)</f>
        <v>18.61</v>
      </c>
      <c r="AH3288">
        <f>IF(EXACT($AE3288,AH$1),$D3288,)</f>
        <v>0</v>
      </c>
      <c r="AI3288">
        <f>IF(EXACT($AE3288,AI$1),$D3288,)</f>
        <v>0</v>
      </c>
      <c r="AJ3288">
        <f>IF(EXACT($AE3288,AJ$1),$D3288,)</f>
        <v>0</v>
      </c>
      <c r="AK3288">
        <f>IF(EXACT($AE3288,AK$1),$D3288,)</f>
        <v>0</v>
      </c>
      <c r="AL3288">
        <f>IF(EXACT($AE3288,AL$1),$D3288,)</f>
        <v>0</v>
      </c>
    </row>
    <row r="3289" spans="1:38" x14ac:dyDescent="0.25">
      <c r="A3289" t="s">
        <v>9886</v>
      </c>
      <c r="B3289" t="s">
        <v>9887</v>
      </c>
      <c r="C3289" t="s">
        <v>27</v>
      </c>
      <c r="D3289">
        <v>17.02</v>
      </c>
      <c r="E3289" t="s">
        <v>28</v>
      </c>
      <c r="F3289" t="s">
        <v>9888</v>
      </c>
      <c r="G3289">
        <v>960</v>
      </c>
      <c r="H3289">
        <v>720</v>
      </c>
      <c r="I3289">
        <v>3</v>
      </c>
      <c r="J3289" t="s">
        <v>29</v>
      </c>
      <c r="K3289" t="s">
        <v>30</v>
      </c>
      <c r="L3289">
        <v>48</v>
      </c>
      <c r="M3289">
        <v>0</v>
      </c>
      <c r="N3289">
        <v>13</v>
      </c>
      <c r="O3289">
        <v>40</v>
      </c>
      <c r="P3289">
        <v>520</v>
      </c>
      <c r="Q3289">
        <v>50</v>
      </c>
      <c r="R3289">
        <v>250</v>
      </c>
      <c r="S3289">
        <v>110</v>
      </c>
      <c r="T3289">
        <v>173</v>
      </c>
      <c r="U3289">
        <v>15</v>
      </c>
      <c r="V3289">
        <v>200</v>
      </c>
      <c r="W3289">
        <v>6</v>
      </c>
      <c r="X3289">
        <v>56</v>
      </c>
      <c r="Y3289">
        <v>2743.2</v>
      </c>
      <c r="AA3289" t="s">
        <v>30</v>
      </c>
      <c r="AB3289" s="1">
        <v>44627</v>
      </c>
      <c r="AC3289" s="2">
        <v>0.53004629629629629</v>
      </c>
      <c r="AD3289" s="2">
        <f t="shared" si="51"/>
        <v>12.72111111111111</v>
      </c>
      <c r="AE3289" s="8">
        <f>WEEKDAY(AB3289)</f>
        <v>2</v>
      </c>
      <c r="AF3289">
        <f>IF(EXACT($AE3289,AF$1),$D3289,)</f>
        <v>0</v>
      </c>
      <c r="AG3289">
        <f>IF(EXACT($AE3289,AG$1),$D3289,)</f>
        <v>17.02</v>
      </c>
      <c r="AH3289">
        <f>IF(EXACT($AE3289,AH$1),$D3289,)</f>
        <v>0</v>
      </c>
      <c r="AI3289">
        <f>IF(EXACT($AE3289,AI$1),$D3289,)</f>
        <v>0</v>
      </c>
      <c r="AJ3289">
        <f>IF(EXACT($AE3289,AJ$1),$D3289,)</f>
        <v>0</v>
      </c>
      <c r="AK3289">
        <f>IF(EXACT($AE3289,AK$1),$D3289,)</f>
        <v>0</v>
      </c>
      <c r="AL3289">
        <f>IF(EXACT($AE3289,AL$1),$D3289,)</f>
        <v>0</v>
      </c>
    </row>
    <row r="3290" spans="1:38" x14ac:dyDescent="0.25">
      <c r="A3290" t="s">
        <v>9889</v>
      </c>
      <c r="B3290" t="s">
        <v>9890</v>
      </c>
      <c r="C3290" t="s">
        <v>27</v>
      </c>
      <c r="D3290">
        <v>31.96</v>
      </c>
      <c r="E3290" t="s">
        <v>28</v>
      </c>
      <c r="F3290" t="s">
        <v>9891</v>
      </c>
      <c r="G3290">
        <v>960</v>
      </c>
      <c r="H3290">
        <v>720</v>
      </c>
      <c r="I3290">
        <v>3</v>
      </c>
      <c r="J3290" t="s">
        <v>29</v>
      </c>
      <c r="K3290" t="s">
        <v>30</v>
      </c>
      <c r="L3290">
        <v>65</v>
      </c>
      <c r="M3290">
        <v>15</v>
      </c>
      <c r="N3290">
        <v>56</v>
      </c>
      <c r="O3290">
        <v>39</v>
      </c>
      <c r="P3290">
        <v>2184</v>
      </c>
      <c r="Q3290">
        <v>50</v>
      </c>
      <c r="R3290">
        <v>250</v>
      </c>
      <c r="S3290">
        <v>110</v>
      </c>
      <c r="T3290">
        <v>173</v>
      </c>
      <c r="U3290">
        <v>15</v>
      </c>
      <c r="V3290">
        <v>200</v>
      </c>
      <c r="W3290">
        <v>6</v>
      </c>
      <c r="X3290">
        <v>56</v>
      </c>
      <c r="Y3290">
        <v>2743.2</v>
      </c>
      <c r="AA3290" t="s">
        <v>30</v>
      </c>
      <c r="AB3290" s="1">
        <v>44627</v>
      </c>
      <c r="AC3290" s="2">
        <v>0.53979166666666667</v>
      </c>
      <c r="AD3290" s="2">
        <f t="shared" si="51"/>
        <v>12.955</v>
      </c>
      <c r="AE3290" s="8">
        <f>WEEKDAY(AB3290)</f>
        <v>2</v>
      </c>
      <c r="AF3290">
        <f>IF(EXACT($AE3290,AF$1),$D3290,)</f>
        <v>0</v>
      </c>
      <c r="AG3290">
        <f>IF(EXACT($AE3290,AG$1),$D3290,)</f>
        <v>31.96</v>
      </c>
      <c r="AH3290">
        <f>IF(EXACT($AE3290,AH$1),$D3290,)</f>
        <v>0</v>
      </c>
      <c r="AI3290">
        <f>IF(EXACT($AE3290,AI$1),$D3290,)</f>
        <v>0</v>
      </c>
      <c r="AJ3290">
        <f>IF(EXACT($AE3290,AJ$1),$D3290,)</f>
        <v>0</v>
      </c>
      <c r="AK3290">
        <f>IF(EXACT($AE3290,AK$1),$D3290,)</f>
        <v>0</v>
      </c>
      <c r="AL3290">
        <f>IF(EXACT($AE3290,AL$1),$D3290,)</f>
        <v>0</v>
      </c>
    </row>
    <row r="3291" spans="1:38" x14ac:dyDescent="0.25">
      <c r="A3291" t="s">
        <v>9892</v>
      </c>
      <c r="B3291" t="s">
        <v>9893</v>
      </c>
      <c r="C3291" t="s">
        <v>27</v>
      </c>
      <c r="D3291">
        <v>25.49</v>
      </c>
      <c r="E3291" t="s">
        <v>28</v>
      </c>
      <c r="F3291" t="s">
        <v>9894</v>
      </c>
      <c r="G3291">
        <v>960</v>
      </c>
      <c r="H3291">
        <v>720</v>
      </c>
      <c r="I3291">
        <v>3</v>
      </c>
      <c r="J3291" t="s">
        <v>29</v>
      </c>
      <c r="K3291" t="s">
        <v>30</v>
      </c>
      <c r="L3291">
        <v>74</v>
      </c>
      <c r="M3291">
        <v>22</v>
      </c>
      <c r="N3291">
        <v>34</v>
      </c>
      <c r="O3291">
        <v>32</v>
      </c>
      <c r="P3291">
        <v>1088</v>
      </c>
      <c r="Q3291">
        <v>50</v>
      </c>
      <c r="R3291">
        <v>250</v>
      </c>
      <c r="S3291">
        <v>110</v>
      </c>
      <c r="T3291">
        <v>173</v>
      </c>
      <c r="U3291">
        <v>15</v>
      </c>
      <c r="V3291">
        <v>200</v>
      </c>
      <c r="W3291">
        <v>6</v>
      </c>
      <c r="X3291">
        <v>56</v>
      </c>
      <c r="Y3291">
        <v>2743.2</v>
      </c>
      <c r="AA3291" t="s">
        <v>30</v>
      </c>
      <c r="AB3291" s="1">
        <v>44627</v>
      </c>
      <c r="AC3291" s="2">
        <v>0.54236111111111118</v>
      </c>
      <c r="AD3291" s="2">
        <f t="shared" si="51"/>
        <v>13.016666666666669</v>
      </c>
      <c r="AE3291" s="8">
        <f>WEEKDAY(AB3291)</f>
        <v>2</v>
      </c>
      <c r="AF3291">
        <f>IF(EXACT($AE3291,AF$1),$D3291,)</f>
        <v>0</v>
      </c>
      <c r="AG3291">
        <f>IF(EXACT($AE3291,AG$1),$D3291,)</f>
        <v>25.49</v>
      </c>
      <c r="AH3291">
        <f>IF(EXACT($AE3291,AH$1),$D3291,)</f>
        <v>0</v>
      </c>
      <c r="AI3291">
        <f>IF(EXACT($AE3291,AI$1),$D3291,)</f>
        <v>0</v>
      </c>
      <c r="AJ3291">
        <f>IF(EXACT($AE3291,AJ$1),$D3291,)</f>
        <v>0</v>
      </c>
      <c r="AK3291">
        <f>IF(EXACT($AE3291,AK$1),$D3291,)</f>
        <v>0</v>
      </c>
      <c r="AL3291">
        <f>IF(EXACT($AE3291,AL$1),$D3291,)</f>
        <v>0</v>
      </c>
    </row>
    <row r="3292" spans="1:38" x14ac:dyDescent="0.25">
      <c r="A3292" t="s">
        <v>9895</v>
      </c>
      <c r="B3292" t="s">
        <v>9896</v>
      </c>
      <c r="C3292" t="s">
        <v>27</v>
      </c>
      <c r="D3292">
        <v>27.38</v>
      </c>
      <c r="E3292" t="s">
        <v>28</v>
      </c>
      <c r="F3292" t="s">
        <v>9897</v>
      </c>
      <c r="G3292">
        <v>960</v>
      </c>
      <c r="H3292">
        <v>720</v>
      </c>
      <c r="I3292">
        <v>3</v>
      </c>
      <c r="J3292" t="s">
        <v>31</v>
      </c>
      <c r="K3292" t="s">
        <v>30</v>
      </c>
      <c r="L3292">
        <v>77</v>
      </c>
      <c r="M3292">
        <v>21</v>
      </c>
      <c r="N3292">
        <v>26</v>
      </c>
      <c r="O3292">
        <v>32</v>
      </c>
      <c r="P3292">
        <v>832</v>
      </c>
      <c r="Q3292">
        <v>50</v>
      </c>
      <c r="R3292">
        <v>250</v>
      </c>
      <c r="S3292">
        <v>110</v>
      </c>
      <c r="T3292">
        <v>173</v>
      </c>
      <c r="U3292">
        <v>15</v>
      </c>
      <c r="V3292">
        <v>200</v>
      </c>
      <c r="W3292">
        <v>6</v>
      </c>
      <c r="X3292">
        <v>25</v>
      </c>
      <c r="Y3292">
        <v>1092.2</v>
      </c>
      <c r="AA3292" t="s">
        <v>30</v>
      </c>
      <c r="AB3292" s="1">
        <v>44627</v>
      </c>
      <c r="AC3292" s="2">
        <v>0.54383101851851856</v>
      </c>
      <c r="AD3292" s="2">
        <f t="shared" si="51"/>
        <v>13.051944444444445</v>
      </c>
      <c r="AE3292" s="8">
        <f>WEEKDAY(AB3292)</f>
        <v>2</v>
      </c>
      <c r="AF3292">
        <f>IF(EXACT($AE3292,AF$1),$D3292,)</f>
        <v>0</v>
      </c>
      <c r="AG3292">
        <f>IF(EXACT($AE3292,AG$1),$D3292,)</f>
        <v>27.38</v>
      </c>
      <c r="AH3292">
        <f>IF(EXACT($AE3292,AH$1),$D3292,)</f>
        <v>0</v>
      </c>
      <c r="AI3292">
        <f>IF(EXACT($AE3292,AI$1),$D3292,)</f>
        <v>0</v>
      </c>
      <c r="AJ3292">
        <f>IF(EXACT($AE3292,AJ$1),$D3292,)</f>
        <v>0</v>
      </c>
      <c r="AK3292">
        <f>IF(EXACT($AE3292,AK$1),$D3292,)</f>
        <v>0</v>
      </c>
      <c r="AL3292">
        <f>IF(EXACT($AE3292,AL$1),$D3292,)</f>
        <v>0</v>
      </c>
    </row>
    <row r="3293" spans="1:38" x14ac:dyDescent="0.25">
      <c r="A3293" t="s">
        <v>9898</v>
      </c>
      <c r="B3293" t="s">
        <v>9899</v>
      </c>
      <c r="C3293" t="s">
        <v>27</v>
      </c>
      <c r="D3293">
        <v>19.09</v>
      </c>
      <c r="E3293" t="s">
        <v>28</v>
      </c>
      <c r="F3293" t="s">
        <v>9900</v>
      </c>
      <c r="G3293">
        <v>960</v>
      </c>
      <c r="H3293">
        <v>720</v>
      </c>
      <c r="I3293">
        <v>3</v>
      </c>
      <c r="J3293" t="s">
        <v>31</v>
      </c>
      <c r="K3293" t="s">
        <v>30</v>
      </c>
      <c r="L3293">
        <v>144</v>
      </c>
      <c r="M3293">
        <v>21</v>
      </c>
      <c r="N3293">
        <v>33</v>
      </c>
      <c r="O3293">
        <v>35</v>
      </c>
      <c r="P3293">
        <v>1155</v>
      </c>
      <c r="Q3293">
        <v>50</v>
      </c>
      <c r="R3293">
        <v>250</v>
      </c>
      <c r="S3293">
        <v>110</v>
      </c>
      <c r="T3293">
        <v>173</v>
      </c>
      <c r="U3293">
        <v>15</v>
      </c>
      <c r="V3293">
        <v>200</v>
      </c>
      <c r="W3293">
        <v>6</v>
      </c>
      <c r="X3293">
        <v>25</v>
      </c>
      <c r="Y3293">
        <v>1092.2</v>
      </c>
      <c r="AA3293" t="s">
        <v>30</v>
      </c>
      <c r="AB3293" s="1">
        <v>44627</v>
      </c>
      <c r="AC3293" s="2">
        <v>0.5438425925925926</v>
      </c>
      <c r="AD3293" s="2">
        <f t="shared" si="51"/>
        <v>13.052222222222223</v>
      </c>
      <c r="AE3293" s="8">
        <f>WEEKDAY(AB3293)</f>
        <v>2</v>
      </c>
      <c r="AF3293">
        <f>IF(EXACT($AE3293,AF$1),$D3293,)</f>
        <v>0</v>
      </c>
      <c r="AG3293">
        <f>IF(EXACT($AE3293,AG$1),$D3293,)</f>
        <v>19.09</v>
      </c>
      <c r="AH3293">
        <f>IF(EXACT($AE3293,AH$1),$D3293,)</f>
        <v>0</v>
      </c>
      <c r="AI3293">
        <f>IF(EXACT($AE3293,AI$1),$D3293,)</f>
        <v>0</v>
      </c>
      <c r="AJ3293">
        <f>IF(EXACT($AE3293,AJ$1),$D3293,)</f>
        <v>0</v>
      </c>
      <c r="AK3293">
        <f>IF(EXACT($AE3293,AK$1),$D3293,)</f>
        <v>0</v>
      </c>
      <c r="AL3293">
        <f>IF(EXACT($AE3293,AL$1),$D3293,)</f>
        <v>0</v>
      </c>
    </row>
    <row r="3294" spans="1:38" x14ac:dyDescent="0.25">
      <c r="A3294" t="s">
        <v>9901</v>
      </c>
      <c r="B3294" t="s">
        <v>9902</v>
      </c>
      <c r="C3294" t="s">
        <v>27</v>
      </c>
      <c r="D3294">
        <v>20.74</v>
      </c>
      <c r="E3294" t="s">
        <v>28</v>
      </c>
      <c r="F3294" t="s">
        <v>9903</v>
      </c>
      <c r="G3294">
        <v>960</v>
      </c>
      <c r="H3294">
        <v>720</v>
      </c>
      <c r="I3294">
        <v>3</v>
      </c>
      <c r="J3294" t="s">
        <v>31</v>
      </c>
      <c r="K3294" t="s">
        <v>30</v>
      </c>
      <c r="L3294">
        <v>35</v>
      </c>
      <c r="M3294">
        <v>13</v>
      </c>
      <c r="N3294">
        <v>41</v>
      </c>
      <c r="O3294">
        <v>39</v>
      </c>
      <c r="P3294">
        <v>1599</v>
      </c>
      <c r="Q3294">
        <v>50</v>
      </c>
      <c r="R3294">
        <v>250</v>
      </c>
      <c r="S3294">
        <v>110</v>
      </c>
      <c r="T3294">
        <v>173</v>
      </c>
      <c r="U3294">
        <v>15</v>
      </c>
      <c r="V3294">
        <v>200</v>
      </c>
      <c r="W3294">
        <v>6</v>
      </c>
      <c r="X3294">
        <v>25</v>
      </c>
      <c r="Y3294">
        <v>1092.2</v>
      </c>
      <c r="AA3294" t="s">
        <v>30</v>
      </c>
      <c r="AB3294" s="1">
        <v>44627</v>
      </c>
      <c r="AC3294" s="2">
        <v>0.55013888888888884</v>
      </c>
      <c r="AD3294" s="2">
        <f t="shared" si="51"/>
        <v>13.203333333333333</v>
      </c>
      <c r="AE3294" s="8">
        <f>WEEKDAY(AB3294)</f>
        <v>2</v>
      </c>
      <c r="AF3294">
        <f>IF(EXACT($AE3294,AF$1),$D3294,)</f>
        <v>0</v>
      </c>
      <c r="AG3294">
        <f>IF(EXACT($AE3294,AG$1),$D3294,)</f>
        <v>20.74</v>
      </c>
      <c r="AH3294">
        <f>IF(EXACT($AE3294,AH$1),$D3294,)</f>
        <v>0</v>
      </c>
      <c r="AI3294">
        <f>IF(EXACT($AE3294,AI$1),$D3294,)</f>
        <v>0</v>
      </c>
      <c r="AJ3294">
        <f>IF(EXACT($AE3294,AJ$1),$D3294,)</f>
        <v>0</v>
      </c>
      <c r="AK3294">
        <f>IF(EXACT($AE3294,AK$1),$D3294,)</f>
        <v>0</v>
      </c>
      <c r="AL3294">
        <f>IF(EXACT($AE3294,AL$1),$D3294,)</f>
        <v>0</v>
      </c>
    </row>
    <row r="3295" spans="1:38" x14ac:dyDescent="0.25">
      <c r="A3295" t="s">
        <v>9904</v>
      </c>
      <c r="B3295" t="s">
        <v>9905</v>
      </c>
      <c r="C3295" t="s">
        <v>27</v>
      </c>
      <c r="D3295">
        <v>34.78</v>
      </c>
      <c r="E3295" t="s">
        <v>28</v>
      </c>
      <c r="F3295" t="s">
        <v>9906</v>
      </c>
      <c r="G3295">
        <v>960</v>
      </c>
      <c r="H3295">
        <v>720</v>
      </c>
      <c r="I3295">
        <v>3</v>
      </c>
      <c r="J3295" t="s">
        <v>31</v>
      </c>
      <c r="K3295" t="s">
        <v>30</v>
      </c>
      <c r="L3295">
        <v>110</v>
      </c>
      <c r="M3295">
        <v>9</v>
      </c>
      <c r="N3295">
        <v>58</v>
      </c>
      <c r="O3295">
        <v>46</v>
      </c>
      <c r="P3295">
        <v>2668</v>
      </c>
      <c r="Q3295">
        <v>50</v>
      </c>
      <c r="R3295">
        <v>250</v>
      </c>
      <c r="S3295">
        <v>110</v>
      </c>
      <c r="T3295">
        <v>173</v>
      </c>
      <c r="U3295">
        <v>15</v>
      </c>
      <c r="V3295">
        <v>200</v>
      </c>
      <c r="W3295">
        <v>6</v>
      </c>
      <c r="X3295">
        <v>25</v>
      </c>
      <c r="Y3295">
        <v>1092.2</v>
      </c>
      <c r="AA3295" t="s">
        <v>30</v>
      </c>
      <c r="AB3295" s="1">
        <v>44627</v>
      </c>
      <c r="AC3295" s="2">
        <v>0.55258101851851849</v>
      </c>
      <c r="AD3295" s="2">
        <f t="shared" si="51"/>
        <v>13.261944444444444</v>
      </c>
      <c r="AE3295" s="8">
        <f>WEEKDAY(AB3295)</f>
        <v>2</v>
      </c>
      <c r="AF3295">
        <f>IF(EXACT($AE3295,AF$1),$D3295,)</f>
        <v>0</v>
      </c>
      <c r="AG3295">
        <f>IF(EXACT($AE3295,AG$1),$D3295,)</f>
        <v>34.78</v>
      </c>
      <c r="AH3295">
        <f>IF(EXACT($AE3295,AH$1),$D3295,)</f>
        <v>0</v>
      </c>
      <c r="AI3295">
        <f>IF(EXACT($AE3295,AI$1),$D3295,)</f>
        <v>0</v>
      </c>
      <c r="AJ3295">
        <f>IF(EXACT($AE3295,AJ$1),$D3295,)</f>
        <v>0</v>
      </c>
      <c r="AK3295">
        <f>IF(EXACT($AE3295,AK$1),$D3295,)</f>
        <v>0</v>
      </c>
      <c r="AL3295">
        <f>IF(EXACT($AE3295,AL$1),$D3295,)</f>
        <v>0</v>
      </c>
    </row>
    <row r="3296" spans="1:38" x14ac:dyDescent="0.25">
      <c r="A3296" t="s">
        <v>9907</v>
      </c>
      <c r="B3296" t="s">
        <v>9908</v>
      </c>
      <c r="C3296" t="s">
        <v>27</v>
      </c>
      <c r="D3296">
        <v>21.81</v>
      </c>
      <c r="E3296" t="s">
        <v>28</v>
      </c>
      <c r="F3296" t="s">
        <v>9909</v>
      </c>
      <c r="G3296">
        <v>960</v>
      </c>
      <c r="H3296">
        <v>720</v>
      </c>
      <c r="I3296">
        <v>3</v>
      </c>
      <c r="J3296" t="s">
        <v>29</v>
      </c>
      <c r="K3296" t="s">
        <v>30</v>
      </c>
      <c r="L3296">
        <v>67</v>
      </c>
      <c r="M3296">
        <v>10</v>
      </c>
      <c r="N3296">
        <v>50</v>
      </c>
      <c r="O3296">
        <v>43</v>
      </c>
      <c r="P3296">
        <v>2150</v>
      </c>
      <c r="Q3296">
        <v>50</v>
      </c>
      <c r="R3296">
        <v>250</v>
      </c>
      <c r="S3296">
        <v>110</v>
      </c>
      <c r="T3296">
        <v>173</v>
      </c>
      <c r="U3296">
        <v>15</v>
      </c>
      <c r="V3296">
        <v>200</v>
      </c>
      <c r="W3296">
        <v>6</v>
      </c>
      <c r="X3296">
        <v>56</v>
      </c>
      <c r="Y3296">
        <v>2743.2</v>
      </c>
      <c r="AA3296" t="s">
        <v>30</v>
      </c>
      <c r="AB3296" s="1">
        <v>44627</v>
      </c>
      <c r="AC3296" s="2">
        <v>0.5537037037037037</v>
      </c>
      <c r="AD3296" s="2">
        <f t="shared" si="51"/>
        <v>13.288888888888888</v>
      </c>
      <c r="AE3296" s="8">
        <f>WEEKDAY(AB3296)</f>
        <v>2</v>
      </c>
      <c r="AF3296">
        <f>IF(EXACT($AE3296,AF$1),$D3296,)</f>
        <v>0</v>
      </c>
      <c r="AG3296">
        <f>IF(EXACT($AE3296,AG$1),$D3296,)</f>
        <v>21.81</v>
      </c>
      <c r="AH3296">
        <f>IF(EXACT($AE3296,AH$1),$D3296,)</f>
        <v>0</v>
      </c>
      <c r="AI3296">
        <f>IF(EXACT($AE3296,AI$1),$D3296,)</f>
        <v>0</v>
      </c>
      <c r="AJ3296">
        <f>IF(EXACT($AE3296,AJ$1),$D3296,)</f>
        <v>0</v>
      </c>
      <c r="AK3296">
        <f>IF(EXACT($AE3296,AK$1),$D3296,)</f>
        <v>0</v>
      </c>
      <c r="AL3296">
        <f>IF(EXACT($AE3296,AL$1),$D3296,)</f>
        <v>0</v>
      </c>
    </row>
    <row r="3297" spans="1:38" x14ac:dyDescent="0.25">
      <c r="A3297" t="s">
        <v>9910</v>
      </c>
      <c r="B3297" t="s">
        <v>9911</v>
      </c>
      <c r="C3297" t="s">
        <v>27</v>
      </c>
      <c r="D3297">
        <v>20.39</v>
      </c>
      <c r="E3297" t="s">
        <v>28</v>
      </c>
      <c r="F3297" t="s">
        <v>9912</v>
      </c>
      <c r="G3297">
        <v>960</v>
      </c>
      <c r="H3297">
        <v>720</v>
      </c>
      <c r="I3297">
        <v>3</v>
      </c>
      <c r="J3297" t="s">
        <v>31</v>
      </c>
      <c r="K3297" t="s">
        <v>30</v>
      </c>
      <c r="L3297">
        <v>66</v>
      </c>
      <c r="M3297">
        <v>30</v>
      </c>
      <c r="N3297">
        <v>36</v>
      </c>
      <c r="O3297">
        <v>29</v>
      </c>
      <c r="P3297">
        <v>1044</v>
      </c>
      <c r="Q3297">
        <v>50</v>
      </c>
      <c r="R3297">
        <v>250</v>
      </c>
      <c r="S3297">
        <v>110</v>
      </c>
      <c r="T3297">
        <v>173</v>
      </c>
      <c r="U3297">
        <v>15</v>
      </c>
      <c r="V3297">
        <v>200</v>
      </c>
      <c r="W3297">
        <v>6</v>
      </c>
      <c r="X3297">
        <v>25</v>
      </c>
      <c r="Y3297">
        <v>1092.2</v>
      </c>
      <c r="AA3297" t="s">
        <v>30</v>
      </c>
      <c r="AB3297" s="1">
        <v>44627</v>
      </c>
      <c r="AC3297" s="2">
        <v>0.55393518518518514</v>
      </c>
      <c r="AD3297" s="2">
        <f t="shared" si="51"/>
        <v>13.294444444444444</v>
      </c>
      <c r="AE3297" s="8">
        <f>WEEKDAY(AB3297)</f>
        <v>2</v>
      </c>
      <c r="AF3297">
        <f>IF(EXACT($AE3297,AF$1),$D3297,)</f>
        <v>0</v>
      </c>
      <c r="AG3297">
        <f>IF(EXACT($AE3297,AG$1),$D3297,)</f>
        <v>20.39</v>
      </c>
      <c r="AH3297">
        <f>IF(EXACT($AE3297,AH$1),$D3297,)</f>
        <v>0</v>
      </c>
      <c r="AI3297">
        <f>IF(EXACT($AE3297,AI$1),$D3297,)</f>
        <v>0</v>
      </c>
      <c r="AJ3297">
        <f>IF(EXACT($AE3297,AJ$1),$D3297,)</f>
        <v>0</v>
      </c>
      <c r="AK3297">
        <f>IF(EXACT($AE3297,AK$1),$D3297,)</f>
        <v>0</v>
      </c>
      <c r="AL3297">
        <f>IF(EXACT($AE3297,AL$1),$D3297,)</f>
        <v>0</v>
      </c>
    </row>
    <row r="3298" spans="1:38" x14ac:dyDescent="0.25">
      <c r="A3298" t="s">
        <v>9913</v>
      </c>
      <c r="B3298" t="s">
        <v>9914</v>
      </c>
      <c r="C3298" t="s">
        <v>27</v>
      </c>
      <c r="D3298">
        <v>16.079999999999998</v>
      </c>
      <c r="E3298" t="s">
        <v>28</v>
      </c>
      <c r="F3298" t="s">
        <v>9915</v>
      </c>
      <c r="G3298">
        <v>960</v>
      </c>
      <c r="H3298">
        <v>720</v>
      </c>
      <c r="I3298">
        <v>3</v>
      </c>
      <c r="J3298" t="s">
        <v>31</v>
      </c>
      <c r="K3298" t="s">
        <v>30</v>
      </c>
      <c r="L3298">
        <v>107</v>
      </c>
      <c r="M3298">
        <v>15</v>
      </c>
      <c r="N3298">
        <v>27</v>
      </c>
      <c r="O3298">
        <v>44</v>
      </c>
      <c r="P3298">
        <v>1188</v>
      </c>
      <c r="Q3298">
        <v>50</v>
      </c>
      <c r="R3298">
        <v>250</v>
      </c>
      <c r="S3298">
        <v>110</v>
      </c>
      <c r="T3298">
        <v>173</v>
      </c>
      <c r="U3298">
        <v>15</v>
      </c>
      <c r="V3298">
        <v>200</v>
      </c>
      <c r="W3298">
        <v>6</v>
      </c>
      <c r="X3298">
        <v>25</v>
      </c>
      <c r="Y3298">
        <v>1092.2</v>
      </c>
      <c r="AA3298" t="s">
        <v>30</v>
      </c>
      <c r="AB3298" s="1">
        <v>44627</v>
      </c>
      <c r="AC3298" s="2">
        <v>0.55394675925925929</v>
      </c>
      <c r="AD3298" s="2">
        <f t="shared" si="51"/>
        <v>13.294722222222223</v>
      </c>
      <c r="AE3298" s="8">
        <f>WEEKDAY(AB3298)</f>
        <v>2</v>
      </c>
      <c r="AF3298">
        <f>IF(EXACT($AE3298,AF$1),$D3298,)</f>
        <v>0</v>
      </c>
      <c r="AG3298">
        <f>IF(EXACT($AE3298,AG$1),$D3298,)</f>
        <v>16.079999999999998</v>
      </c>
      <c r="AH3298">
        <f>IF(EXACT($AE3298,AH$1),$D3298,)</f>
        <v>0</v>
      </c>
      <c r="AI3298">
        <f>IF(EXACT($AE3298,AI$1),$D3298,)</f>
        <v>0</v>
      </c>
      <c r="AJ3298">
        <f>IF(EXACT($AE3298,AJ$1),$D3298,)</f>
        <v>0</v>
      </c>
      <c r="AK3298">
        <f>IF(EXACT($AE3298,AK$1),$D3298,)</f>
        <v>0</v>
      </c>
      <c r="AL3298">
        <f>IF(EXACT($AE3298,AL$1),$D3298,)</f>
        <v>0</v>
      </c>
    </row>
    <row r="3299" spans="1:38" x14ac:dyDescent="0.25">
      <c r="A3299" t="s">
        <v>9916</v>
      </c>
      <c r="B3299" t="s">
        <v>9917</v>
      </c>
      <c r="C3299" t="s">
        <v>27</v>
      </c>
      <c r="D3299">
        <v>21.42</v>
      </c>
      <c r="E3299" t="s">
        <v>28</v>
      </c>
      <c r="F3299" t="s">
        <v>9918</v>
      </c>
      <c r="G3299">
        <v>960</v>
      </c>
      <c r="H3299">
        <v>720</v>
      </c>
      <c r="I3299">
        <v>3</v>
      </c>
      <c r="J3299" t="s">
        <v>31</v>
      </c>
      <c r="K3299" t="s">
        <v>30</v>
      </c>
      <c r="L3299">
        <v>77</v>
      </c>
      <c r="M3299">
        <v>16</v>
      </c>
      <c r="N3299">
        <v>70</v>
      </c>
      <c r="O3299">
        <v>42</v>
      </c>
      <c r="P3299">
        <v>2940</v>
      </c>
      <c r="Q3299">
        <v>50</v>
      </c>
      <c r="R3299">
        <v>250</v>
      </c>
      <c r="S3299">
        <v>110</v>
      </c>
      <c r="T3299">
        <v>173</v>
      </c>
      <c r="U3299">
        <v>15</v>
      </c>
      <c r="V3299">
        <v>200</v>
      </c>
      <c r="W3299">
        <v>6</v>
      </c>
      <c r="X3299">
        <v>25</v>
      </c>
      <c r="Y3299">
        <v>1092.2</v>
      </c>
      <c r="AA3299" t="s">
        <v>30</v>
      </c>
      <c r="AB3299" s="1">
        <v>44627</v>
      </c>
      <c r="AC3299" s="2">
        <v>0.5566550925925926</v>
      </c>
      <c r="AD3299" s="2">
        <f t="shared" si="51"/>
        <v>13.359722222222222</v>
      </c>
      <c r="AE3299" s="8">
        <f>WEEKDAY(AB3299)</f>
        <v>2</v>
      </c>
      <c r="AF3299">
        <f>IF(EXACT($AE3299,AF$1),$D3299,)</f>
        <v>0</v>
      </c>
      <c r="AG3299">
        <f>IF(EXACT($AE3299,AG$1),$D3299,)</f>
        <v>21.42</v>
      </c>
      <c r="AH3299">
        <f>IF(EXACT($AE3299,AH$1),$D3299,)</f>
        <v>0</v>
      </c>
      <c r="AI3299">
        <f>IF(EXACT($AE3299,AI$1),$D3299,)</f>
        <v>0</v>
      </c>
      <c r="AJ3299">
        <f>IF(EXACT($AE3299,AJ$1),$D3299,)</f>
        <v>0</v>
      </c>
      <c r="AK3299">
        <f>IF(EXACT($AE3299,AK$1),$D3299,)</f>
        <v>0</v>
      </c>
      <c r="AL3299">
        <f>IF(EXACT($AE3299,AL$1),$D3299,)</f>
        <v>0</v>
      </c>
    </row>
    <row r="3300" spans="1:38" x14ac:dyDescent="0.25">
      <c r="A3300" t="s">
        <v>9919</v>
      </c>
      <c r="B3300" t="s">
        <v>9920</v>
      </c>
      <c r="C3300" t="s">
        <v>27</v>
      </c>
      <c r="D3300">
        <v>22.03</v>
      </c>
      <c r="E3300" t="s">
        <v>28</v>
      </c>
      <c r="F3300" t="s">
        <v>9921</v>
      </c>
      <c r="G3300">
        <v>960</v>
      </c>
      <c r="H3300">
        <v>720</v>
      </c>
      <c r="I3300">
        <v>3</v>
      </c>
      <c r="J3300" t="s">
        <v>31</v>
      </c>
      <c r="K3300" t="s">
        <v>30</v>
      </c>
      <c r="L3300">
        <v>83</v>
      </c>
      <c r="M3300">
        <v>16</v>
      </c>
      <c r="N3300">
        <v>77</v>
      </c>
      <c r="O3300">
        <v>42</v>
      </c>
      <c r="P3300">
        <v>3234</v>
      </c>
      <c r="Q3300">
        <v>50</v>
      </c>
      <c r="R3300">
        <v>250</v>
      </c>
      <c r="S3300">
        <v>110</v>
      </c>
      <c r="T3300">
        <v>173</v>
      </c>
      <c r="U3300">
        <v>15</v>
      </c>
      <c r="V3300">
        <v>200</v>
      </c>
      <c r="W3300">
        <v>6</v>
      </c>
      <c r="X3300">
        <v>25</v>
      </c>
      <c r="Y3300">
        <v>1092.2</v>
      </c>
      <c r="AA3300" t="s">
        <v>30</v>
      </c>
      <c r="AB3300" s="1">
        <v>44627</v>
      </c>
      <c r="AC3300" s="2">
        <v>0.55694444444444446</v>
      </c>
      <c r="AD3300" s="2">
        <f t="shared" si="51"/>
        <v>13.366666666666667</v>
      </c>
      <c r="AE3300" s="8">
        <f>WEEKDAY(AB3300)</f>
        <v>2</v>
      </c>
      <c r="AF3300">
        <f>IF(EXACT($AE3300,AF$1),$D3300,)</f>
        <v>0</v>
      </c>
      <c r="AG3300">
        <f>IF(EXACT($AE3300,AG$1),$D3300,)</f>
        <v>22.03</v>
      </c>
      <c r="AH3300">
        <f>IF(EXACT($AE3300,AH$1),$D3300,)</f>
        <v>0</v>
      </c>
      <c r="AI3300">
        <f>IF(EXACT($AE3300,AI$1),$D3300,)</f>
        <v>0</v>
      </c>
      <c r="AJ3300">
        <f>IF(EXACT($AE3300,AJ$1),$D3300,)</f>
        <v>0</v>
      </c>
      <c r="AK3300">
        <f>IF(EXACT($AE3300,AK$1),$D3300,)</f>
        <v>0</v>
      </c>
      <c r="AL3300">
        <f>IF(EXACT($AE3300,AL$1),$D3300,)</f>
        <v>0</v>
      </c>
    </row>
    <row r="3301" spans="1:38" x14ac:dyDescent="0.25">
      <c r="A3301" t="s">
        <v>9922</v>
      </c>
      <c r="B3301" t="s">
        <v>9923</v>
      </c>
      <c r="C3301" t="s">
        <v>27</v>
      </c>
      <c r="D3301">
        <v>26.22</v>
      </c>
      <c r="E3301" t="s">
        <v>28</v>
      </c>
      <c r="F3301" t="s">
        <v>9924</v>
      </c>
      <c r="G3301">
        <v>960</v>
      </c>
      <c r="H3301">
        <v>720</v>
      </c>
      <c r="I3301">
        <v>3</v>
      </c>
      <c r="J3301" t="s">
        <v>29</v>
      </c>
      <c r="K3301" t="s">
        <v>30</v>
      </c>
      <c r="L3301">
        <v>80</v>
      </c>
      <c r="M3301">
        <v>27</v>
      </c>
      <c r="N3301">
        <v>30</v>
      </c>
      <c r="O3301">
        <v>27</v>
      </c>
      <c r="P3301">
        <v>810</v>
      </c>
      <c r="Q3301">
        <v>50</v>
      </c>
      <c r="R3301">
        <v>250</v>
      </c>
      <c r="S3301">
        <v>110</v>
      </c>
      <c r="T3301">
        <v>173</v>
      </c>
      <c r="U3301">
        <v>15</v>
      </c>
      <c r="V3301">
        <v>200</v>
      </c>
      <c r="W3301">
        <v>6</v>
      </c>
      <c r="X3301">
        <v>56</v>
      </c>
      <c r="Y3301">
        <v>2743.2</v>
      </c>
      <c r="AA3301" t="s">
        <v>30</v>
      </c>
      <c r="AB3301" s="1">
        <v>44627</v>
      </c>
      <c r="AC3301" s="2">
        <v>0.55829861111111112</v>
      </c>
      <c r="AD3301" s="2">
        <f t="shared" si="51"/>
        <v>13.399166666666666</v>
      </c>
      <c r="AE3301" s="8">
        <f>WEEKDAY(AB3301)</f>
        <v>2</v>
      </c>
      <c r="AF3301">
        <f>IF(EXACT($AE3301,AF$1),$D3301,)</f>
        <v>0</v>
      </c>
      <c r="AG3301">
        <f>IF(EXACT($AE3301,AG$1),$D3301,)</f>
        <v>26.22</v>
      </c>
      <c r="AH3301">
        <f>IF(EXACT($AE3301,AH$1),$D3301,)</f>
        <v>0</v>
      </c>
      <c r="AI3301">
        <f>IF(EXACT($AE3301,AI$1),$D3301,)</f>
        <v>0</v>
      </c>
      <c r="AJ3301">
        <f>IF(EXACT($AE3301,AJ$1),$D3301,)</f>
        <v>0</v>
      </c>
      <c r="AK3301">
        <f>IF(EXACT($AE3301,AK$1),$D3301,)</f>
        <v>0</v>
      </c>
      <c r="AL3301">
        <f>IF(EXACT($AE3301,AL$1),$D3301,)</f>
        <v>0</v>
      </c>
    </row>
    <row r="3302" spans="1:38" x14ac:dyDescent="0.25">
      <c r="A3302" t="s">
        <v>9925</v>
      </c>
      <c r="B3302" t="s">
        <v>9926</v>
      </c>
      <c r="C3302" t="s">
        <v>27</v>
      </c>
      <c r="D3302">
        <v>36.340000000000003</v>
      </c>
      <c r="E3302" t="s">
        <v>28</v>
      </c>
      <c r="F3302" t="s">
        <v>9927</v>
      </c>
      <c r="G3302">
        <v>960</v>
      </c>
      <c r="H3302">
        <v>720</v>
      </c>
      <c r="I3302">
        <v>3</v>
      </c>
      <c r="J3302" t="s">
        <v>31</v>
      </c>
      <c r="K3302" t="s">
        <v>30</v>
      </c>
      <c r="L3302">
        <v>137</v>
      </c>
      <c r="M3302">
        <v>6</v>
      </c>
      <c r="N3302">
        <v>37</v>
      </c>
      <c r="O3302">
        <v>57</v>
      </c>
      <c r="P3302">
        <v>2109</v>
      </c>
      <c r="Q3302">
        <v>50</v>
      </c>
      <c r="R3302">
        <v>250</v>
      </c>
      <c r="S3302">
        <v>110</v>
      </c>
      <c r="T3302">
        <v>173</v>
      </c>
      <c r="U3302">
        <v>15</v>
      </c>
      <c r="V3302">
        <v>200</v>
      </c>
      <c r="W3302">
        <v>6</v>
      </c>
      <c r="X3302">
        <v>25</v>
      </c>
      <c r="Y3302">
        <v>1092.2</v>
      </c>
      <c r="AA3302" t="s">
        <v>30</v>
      </c>
      <c r="AB3302" s="1">
        <v>44627</v>
      </c>
      <c r="AC3302" s="2">
        <v>0.56309027777777776</v>
      </c>
      <c r="AD3302" s="2">
        <f t="shared" si="51"/>
        <v>13.514166666666666</v>
      </c>
      <c r="AE3302" s="8">
        <f>WEEKDAY(AB3302)</f>
        <v>2</v>
      </c>
      <c r="AF3302">
        <f>IF(EXACT($AE3302,AF$1),$D3302,)</f>
        <v>0</v>
      </c>
      <c r="AG3302">
        <f>IF(EXACT($AE3302,AG$1),$D3302,)</f>
        <v>36.340000000000003</v>
      </c>
      <c r="AH3302">
        <f>IF(EXACT($AE3302,AH$1),$D3302,)</f>
        <v>0</v>
      </c>
      <c r="AI3302">
        <f>IF(EXACT($AE3302,AI$1),$D3302,)</f>
        <v>0</v>
      </c>
      <c r="AJ3302">
        <f>IF(EXACT($AE3302,AJ$1),$D3302,)</f>
        <v>0</v>
      </c>
      <c r="AK3302">
        <f>IF(EXACT($AE3302,AK$1),$D3302,)</f>
        <v>0</v>
      </c>
      <c r="AL3302">
        <f>IF(EXACT($AE3302,AL$1),$D3302,)</f>
        <v>0</v>
      </c>
    </row>
    <row r="3303" spans="1:38" x14ac:dyDescent="0.25">
      <c r="A3303" t="s">
        <v>9928</v>
      </c>
      <c r="B3303" t="s">
        <v>9929</v>
      </c>
      <c r="C3303" t="s">
        <v>27</v>
      </c>
      <c r="D3303">
        <v>29.11</v>
      </c>
      <c r="E3303" t="s">
        <v>28</v>
      </c>
      <c r="F3303" t="s">
        <v>9930</v>
      </c>
      <c r="G3303">
        <v>960</v>
      </c>
      <c r="H3303">
        <v>720</v>
      </c>
      <c r="I3303">
        <v>3</v>
      </c>
      <c r="J3303" t="s">
        <v>31</v>
      </c>
      <c r="K3303" t="s">
        <v>30</v>
      </c>
      <c r="L3303">
        <v>107</v>
      </c>
      <c r="M3303">
        <v>20</v>
      </c>
      <c r="N3303">
        <v>31</v>
      </c>
      <c r="O3303">
        <v>37</v>
      </c>
      <c r="P3303">
        <v>1147</v>
      </c>
      <c r="Q3303">
        <v>50</v>
      </c>
      <c r="R3303">
        <v>250</v>
      </c>
      <c r="S3303">
        <v>110</v>
      </c>
      <c r="T3303">
        <v>173</v>
      </c>
      <c r="U3303">
        <v>15</v>
      </c>
      <c r="V3303">
        <v>200</v>
      </c>
      <c r="W3303">
        <v>6</v>
      </c>
      <c r="X3303">
        <v>25</v>
      </c>
      <c r="Y3303">
        <v>1092.2</v>
      </c>
      <c r="AA3303" t="s">
        <v>30</v>
      </c>
      <c r="AB3303" s="1">
        <v>44627</v>
      </c>
      <c r="AC3303" s="2">
        <v>0.56482638888888892</v>
      </c>
      <c r="AD3303" s="2">
        <f t="shared" si="51"/>
        <v>13.555833333333334</v>
      </c>
      <c r="AE3303" s="8">
        <f>WEEKDAY(AB3303)</f>
        <v>2</v>
      </c>
      <c r="AF3303">
        <f>IF(EXACT($AE3303,AF$1),$D3303,)</f>
        <v>0</v>
      </c>
      <c r="AG3303">
        <f>IF(EXACT($AE3303,AG$1),$D3303,)</f>
        <v>29.11</v>
      </c>
      <c r="AH3303">
        <f>IF(EXACT($AE3303,AH$1),$D3303,)</f>
        <v>0</v>
      </c>
      <c r="AI3303">
        <f>IF(EXACT($AE3303,AI$1),$D3303,)</f>
        <v>0</v>
      </c>
      <c r="AJ3303">
        <f>IF(EXACT($AE3303,AJ$1),$D3303,)</f>
        <v>0</v>
      </c>
      <c r="AK3303">
        <f>IF(EXACT($AE3303,AK$1),$D3303,)</f>
        <v>0</v>
      </c>
      <c r="AL3303">
        <f>IF(EXACT($AE3303,AL$1),$D3303,)</f>
        <v>0</v>
      </c>
    </row>
    <row r="3304" spans="1:38" x14ac:dyDescent="0.25">
      <c r="A3304" t="s">
        <v>9931</v>
      </c>
      <c r="B3304" t="s">
        <v>9932</v>
      </c>
      <c r="C3304" t="s">
        <v>27</v>
      </c>
      <c r="D3304">
        <v>28.43</v>
      </c>
      <c r="E3304" t="s">
        <v>28</v>
      </c>
      <c r="F3304" t="s">
        <v>9933</v>
      </c>
      <c r="G3304">
        <v>960</v>
      </c>
      <c r="H3304">
        <v>720</v>
      </c>
      <c r="I3304">
        <v>3</v>
      </c>
      <c r="J3304" t="s">
        <v>29</v>
      </c>
      <c r="K3304" t="s">
        <v>30</v>
      </c>
      <c r="L3304">
        <v>120</v>
      </c>
      <c r="M3304">
        <v>22</v>
      </c>
      <c r="N3304">
        <v>42</v>
      </c>
      <c r="O3304">
        <v>29</v>
      </c>
      <c r="P3304">
        <v>1218</v>
      </c>
      <c r="Q3304">
        <v>50</v>
      </c>
      <c r="R3304">
        <v>250</v>
      </c>
      <c r="S3304">
        <v>110</v>
      </c>
      <c r="T3304">
        <v>173</v>
      </c>
      <c r="U3304">
        <v>15</v>
      </c>
      <c r="V3304">
        <v>200</v>
      </c>
      <c r="W3304">
        <v>6</v>
      </c>
      <c r="X3304">
        <v>56</v>
      </c>
      <c r="Y3304">
        <v>2743.2</v>
      </c>
      <c r="AA3304" t="s">
        <v>30</v>
      </c>
      <c r="AB3304" s="1">
        <v>44627</v>
      </c>
      <c r="AC3304" s="2">
        <v>0.56589120370370372</v>
      </c>
      <c r="AD3304" s="2">
        <f t="shared" si="51"/>
        <v>13.581388888888888</v>
      </c>
      <c r="AE3304" s="8">
        <f>WEEKDAY(AB3304)</f>
        <v>2</v>
      </c>
      <c r="AF3304">
        <f>IF(EXACT($AE3304,AF$1),$D3304,)</f>
        <v>0</v>
      </c>
      <c r="AG3304">
        <f>IF(EXACT($AE3304,AG$1),$D3304,)</f>
        <v>28.43</v>
      </c>
      <c r="AH3304">
        <f>IF(EXACT($AE3304,AH$1),$D3304,)</f>
        <v>0</v>
      </c>
      <c r="AI3304">
        <f>IF(EXACT($AE3304,AI$1),$D3304,)</f>
        <v>0</v>
      </c>
      <c r="AJ3304">
        <f>IF(EXACT($AE3304,AJ$1),$D3304,)</f>
        <v>0</v>
      </c>
      <c r="AK3304">
        <f>IF(EXACT($AE3304,AK$1),$D3304,)</f>
        <v>0</v>
      </c>
      <c r="AL3304">
        <f>IF(EXACT($AE3304,AL$1),$D3304,)</f>
        <v>0</v>
      </c>
    </row>
    <row r="3305" spans="1:38" x14ac:dyDescent="0.25">
      <c r="A3305" t="s">
        <v>9934</v>
      </c>
      <c r="B3305" t="s">
        <v>9935</v>
      </c>
      <c r="C3305" t="s">
        <v>27</v>
      </c>
      <c r="D3305">
        <v>27.49</v>
      </c>
      <c r="E3305" t="s">
        <v>28</v>
      </c>
      <c r="F3305" t="s">
        <v>9936</v>
      </c>
      <c r="G3305">
        <v>960</v>
      </c>
      <c r="H3305">
        <v>720</v>
      </c>
      <c r="I3305">
        <v>3</v>
      </c>
      <c r="J3305" t="s">
        <v>31</v>
      </c>
      <c r="K3305" t="s">
        <v>30</v>
      </c>
      <c r="L3305">
        <v>54</v>
      </c>
      <c r="M3305">
        <v>14</v>
      </c>
      <c r="N3305">
        <v>123</v>
      </c>
      <c r="O3305">
        <v>41</v>
      </c>
      <c r="P3305">
        <v>5043</v>
      </c>
      <c r="Q3305">
        <v>50</v>
      </c>
      <c r="R3305">
        <v>250</v>
      </c>
      <c r="S3305">
        <v>110</v>
      </c>
      <c r="T3305">
        <v>173</v>
      </c>
      <c r="U3305">
        <v>15</v>
      </c>
      <c r="V3305">
        <v>200</v>
      </c>
      <c r="W3305">
        <v>6</v>
      </c>
      <c r="X3305">
        <v>25</v>
      </c>
      <c r="Y3305">
        <v>1092.2</v>
      </c>
      <c r="AA3305" t="s">
        <v>30</v>
      </c>
      <c r="AB3305" s="1">
        <v>44627</v>
      </c>
      <c r="AC3305" s="2">
        <v>0.56799768518518523</v>
      </c>
      <c r="AD3305" s="2">
        <f t="shared" si="51"/>
        <v>13.631944444444446</v>
      </c>
      <c r="AE3305" s="8">
        <f>WEEKDAY(AB3305)</f>
        <v>2</v>
      </c>
      <c r="AF3305">
        <f>IF(EXACT($AE3305,AF$1),$D3305,)</f>
        <v>0</v>
      </c>
      <c r="AG3305">
        <f>IF(EXACT($AE3305,AG$1),$D3305,)</f>
        <v>27.49</v>
      </c>
      <c r="AH3305">
        <f>IF(EXACT($AE3305,AH$1),$D3305,)</f>
        <v>0</v>
      </c>
      <c r="AI3305">
        <f>IF(EXACT($AE3305,AI$1),$D3305,)</f>
        <v>0</v>
      </c>
      <c r="AJ3305">
        <f>IF(EXACT($AE3305,AJ$1),$D3305,)</f>
        <v>0</v>
      </c>
      <c r="AK3305">
        <f>IF(EXACT($AE3305,AK$1),$D3305,)</f>
        <v>0</v>
      </c>
      <c r="AL3305">
        <f>IF(EXACT($AE3305,AL$1),$D3305,)</f>
        <v>0</v>
      </c>
    </row>
    <row r="3306" spans="1:38" x14ac:dyDescent="0.25">
      <c r="A3306" t="s">
        <v>9937</v>
      </c>
      <c r="B3306" t="s">
        <v>9938</v>
      </c>
      <c r="C3306" t="s">
        <v>27</v>
      </c>
      <c r="D3306">
        <v>24.91</v>
      </c>
      <c r="E3306" t="s">
        <v>28</v>
      </c>
      <c r="F3306" t="s">
        <v>9939</v>
      </c>
      <c r="G3306">
        <v>960</v>
      </c>
      <c r="H3306">
        <v>720</v>
      </c>
      <c r="I3306">
        <v>3</v>
      </c>
      <c r="J3306" t="s">
        <v>31</v>
      </c>
      <c r="K3306" t="s">
        <v>30</v>
      </c>
      <c r="L3306">
        <v>85</v>
      </c>
      <c r="M3306">
        <v>26</v>
      </c>
      <c r="N3306">
        <v>44</v>
      </c>
      <c r="O3306">
        <v>31</v>
      </c>
      <c r="P3306">
        <v>1364</v>
      </c>
      <c r="Q3306">
        <v>50</v>
      </c>
      <c r="R3306">
        <v>250</v>
      </c>
      <c r="S3306">
        <v>110</v>
      </c>
      <c r="T3306">
        <v>173</v>
      </c>
      <c r="U3306">
        <v>15</v>
      </c>
      <c r="V3306">
        <v>200</v>
      </c>
      <c r="W3306">
        <v>6</v>
      </c>
      <c r="X3306">
        <v>25</v>
      </c>
      <c r="Y3306">
        <v>1092.2</v>
      </c>
      <c r="AA3306" t="s">
        <v>30</v>
      </c>
      <c r="AB3306" s="1">
        <v>44627</v>
      </c>
      <c r="AC3306" s="2">
        <v>0.57340277777777782</v>
      </c>
      <c r="AD3306" s="2">
        <f t="shared" si="51"/>
        <v>13.761666666666667</v>
      </c>
      <c r="AE3306" s="8">
        <f>WEEKDAY(AB3306)</f>
        <v>2</v>
      </c>
      <c r="AF3306">
        <f>IF(EXACT($AE3306,AF$1),$D3306,)</f>
        <v>0</v>
      </c>
      <c r="AG3306">
        <f>IF(EXACT($AE3306,AG$1),$D3306,)</f>
        <v>24.91</v>
      </c>
      <c r="AH3306">
        <f>IF(EXACT($AE3306,AH$1),$D3306,)</f>
        <v>0</v>
      </c>
      <c r="AI3306">
        <f>IF(EXACT($AE3306,AI$1),$D3306,)</f>
        <v>0</v>
      </c>
      <c r="AJ3306">
        <f>IF(EXACT($AE3306,AJ$1),$D3306,)</f>
        <v>0</v>
      </c>
      <c r="AK3306">
        <f>IF(EXACT($AE3306,AK$1),$D3306,)</f>
        <v>0</v>
      </c>
      <c r="AL3306">
        <f>IF(EXACT($AE3306,AL$1),$D3306,)</f>
        <v>0</v>
      </c>
    </row>
    <row r="3307" spans="1:38" x14ac:dyDescent="0.25">
      <c r="A3307" t="s">
        <v>9940</v>
      </c>
      <c r="B3307" t="s">
        <v>9941</v>
      </c>
      <c r="C3307" t="s">
        <v>27</v>
      </c>
      <c r="D3307">
        <v>21.55</v>
      </c>
      <c r="E3307" t="s">
        <v>28</v>
      </c>
      <c r="F3307" t="s">
        <v>9942</v>
      </c>
      <c r="G3307">
        <v>960</v>
      </c>
      <c r="H3307">
        <v>720</v>
      </c>
      <c r="I3307">
        <v>3</v>
      </c>
      <c r="J3307" t="s">
        <v>29</v>
      </c>
      <c r="K3307" t="s">
        <v>30</v>
      </c>
      <c r="L3307">
        <v>80</v>
      </c>
      <c r="M3307">
        <v>16</v>
      </c>
      <c r="N3307">
        <v>51</v>
      </c>
      <c r="O3307">
        <v>34</v>
      </c>
      <c r="P3307">
        <v>1734</v>
      </c>
      <c r="Q3307">
        <v>50</v>
      </c>
      <c r="R3307">
        <v>250</v>
      </c>
      <c r="S3307">
        <v>110</v>
      </c>
      <c r="T3307">
        <v>173</v>
      </c>
      <c r="U3307">
        <v>15</v>
      </c>
      <c r="V3307">
        <v>200</v>
      </c>
      <c r="W3307">
        <v>6</v>
      </c>
      <c r="X3307">
        <v>56</v>
      </c>
      <c r="Y3307">
        <v>2743.2</v>
      </c>
      <c r="AA3307" t="s">
        <v>30</v>
      </c>
      <c r="AB3307" s="1">
        <v>44627</v>
      </c>
      <c r="AC3307" s="2">
        <v>0.57843750000000005</v>
      </c>
      <c r="AD3307" s="2">
        <f t="shared" si="51"/>
        <v>13.8825</v>
      </c>
      <c r="AE3307" s="8">
        <f>WEEKDAY(AB3307)</f>
        <v>2</v>
      </c>
      <c r="AF3307">
        <f>IF(EXACT($AE3307,AF$1),$D3307,)</f>
        <v>0</v>
      </c>
      <c r="AG3307">
        <f>IF(EXACT($AE3307,AG$1),$D3307,)</f>
        <v>21.55</v>
      </c>
      <c r="AH3307">
        <f>IF(EXACT($AE3307,AH$1),$D3307,)</f>
        <v>0</v>
      </c>
      <c r="AI3307">
        <f>IF(EXACT($AE3307,AI$1),$D3307,)</f>
        <v>0</v>
      </c>
      <c r="AJ3307">
        <f>IF(EXACT($AE3307,AJ$1),$D3307,)</f>
        <v>0</v>
      </c>
      <c r="AK3307">
        <f>IF(EXACT($AE3307,AK$1),$D3307,)</f>
        <v>0</v>
      </c>
      <c r="AL3307">
        <f>IF(EXACT($AE3307,AL$1),$D3307,)</f>
        <v>0</v>
      </c>
    </row>
    <row r="3308" spans="1:38" x14ac:dyDescent="0.25">
      <c r="A3308" t="s">
        <v>9943</v>
      </c>
      <c r="B3308" t="s">
        <v>9944</v>
      </c>
      <c r="C3308" t="s">
        <v>27</v>
      </c>
      <c r="D3308">
        <v>25.66</v>
      </c>
      <c r="E3308" t="s">
        <v>28</v>
      </c>
      <c r="F3308" t="s">
        <v>9945</v>
      </c>
      <c r="G3308">
        <v>960</v>
      </c>
      <c r="H3308">
        <v>720</v>
      </c>
      <c r="I3308">
        <v>3</v>
      </c>
      <c r="J3308" t="s">
        <v>29</v>
      </c>
      <c r="K3308" t="s">
        <v>30</v>
      </c>
      <c r="L3308">
        <v>91</v>
      </c>
      <c r="M3308">
        <v>25</v>
      </c>
      <c r="N3308">
        <v>33</v>
      </c>
      <c r="O3308">
        <v>25</v>
      </c>
      <c r="P3308">
        <v>825</v>
      </c>
      <c r="Q3308">
        <v>50</v>
      </c>
      <c r="R3308">
        <v>250</v>
      </c>
      <c r="S3308">
        <v>110</v>
      </c>
      <c r="T3308">
        <v>173</v>
      </c>
      <c r="U3308">
        <v>15</v>
      </c>
      <c r="V3308">
        <v>200</v>
      </c>
      <c r="W3308">
        <v>6</v>
      </c>
      <c r="X3308">
        <v>56</v>
      </c>
      <c r="Y3308">
        <v>2743.2</v>
      </c>
      <c r="AA3308" t="s">
        <v>30</v>
      </c>
      <c r="AB3308" s="1">
        <v>44627</v>
      </c>
      <c r="AC3308" s="2">
        <v>0.58049768518518519</v>
      </c>
      <c r="AD3308" s="2">
        <f t="shared" si="51"/>
        <v>13.931944444444444</v>
      </c>
      <c r="AE3308" s="8">
        <f>WEEKDAY(AB3308)</f>
        <v>2</v>
      </c>
      <c r="AF3308">
        <f>IF(EXACT($AE3308,AF$1),$D3308,)</f>
        <v>0</v>
      </c>
      <c r="AG3308">
        <f>IF(EXACT($AE3308,AG$1),$D3308,)</f>
        <v>25.66</v>
      </c>
      <c r="AH3308">
        <f>IF(EXACT($AE3308,AH$1),$D3308,)</f>
        <v>0</v>
      </c>
      <c r="AI3308">
        <f>IF(EXACT($AE3308,AI$1),$D3308,)</f>
        <v>0</v>
      </c>
      <c r="AJ3308">
        <f>IF(EXACT($AE3308,AJ$1),$D3308,)</f>
        <v>0</v>
      </c>
      <c r="AK3308">
        <f>IF(EXACT($AE3308,AK$1),$D3308,)</f>
        <v>0</v>
      </c>
      <c r="AL3308">
        <f>IF(EXACT($AE3308,AL$1),$D3308,)</f>
        <v>0</v>
      </c>
    </row>
    <row r="3309" spans="1:38" x14ac:dyDescent="0.25">
      <c r="A3309" t="s">
        <v>9946</v>
      </c>
      <c r="B3309" t="s">
        <v>9947</v>
      </c>
      <c r="C3309" t="s">
        <v>27</v>
      </c>
      <c r="D3309">
        <v>30.77</v>
      </c>
      <c r="E3309" t="s">
        <v>28</v>
      </c>
      <c r="F3309" t="s">
        <v>9948</v>
      </c>
      <c r="G3309">
        <v>960</v>
      </c>
      <c r="H3309">
        <v>720</v>
      </c>
      <c r="I3309">
        <v>3</v>
      </c>
      <c r="J3309" t="s">
        <v>31</v>
      </c>
      <c r="K3309" t="s">
        <v>30</v>
      </c>
      <c r="L3309">
        <v>45</v>
      </c>
      <c r="M3309">
        <v>0</v>
      </c>
      <c r="N3309">
        <v>22</v>
      </c>
      <c r="O3309">
        <v>45</v>
      </c>
      <c r="P3309">
        <v>990</v>
      </c>
      <c r="Q3309">
        <v>50</v>
      </c>
      <c r="R3309">
        <v>250</v>
      </c>
      <c r="S3309">
        <v>110</v>
      </c>
      <c r="T3309">
        <v>173</v>
      </c>
      <c r="U3309">
        <v>15</v>
      </c>
      <c r="V3309">
        <v>200</v>
      </c>
      <c r="W3309">
        <v>6</v>
      </c>
      <c r="X3309">
        <v>25</v>
      </c>
      <c r="Y3309">
        <v>1092.2</v>
      </c>
      <c r="AA3309" t="s">
        <v>30</v>
      </c>
      <c r="AB3309" s="1">
        <v>44627</v>
      </c>
      <c r="AC3309" s="2">
        <v>0.58793981481481483</v>
      </c>
      <c r="AD3309" s="2">
        <f t="shared" si="51"/>
        <v>14.110555555555557</v>
      </c>
      <c r="AE3309" s="8">
        <f>WEEKDAY(AB3309)</f>
        <v>2</v>
      </c>
      <c r="AF3309">
        <f>IF(EXACT($AE3309,AF$1),$D3309,)</f>
        <v>0</v>
      </c>
      <c r="AG3309">
        <f>IF(EXACT($AE3309,AG$1),$D3309,)</f>
        <v>30.77</v>
      </c>
      <c r="AH3309">
        <f>IF(EXACT($AE3309,AH$1),$D3309,)</f>
        <v>0</v>
      </c>
      <c r="AI3309">
        <f>IF(EXACT($AE3309,AI$1),$D3309,)</f>
        <v>0</v>
      </c>
      <c r="AJ3309">
        <f>IF(EXACT($AE3309,AJ$1),$D3309,)</f>
        <v>0</v>
      </c>
      <c r="AK3309">
        <f>IF(EXACT($AE3309,AK$1),$D3309,)</f>
        <v>0</v>
      </c>
      <c r="AL3309">
        <f>IF(EXACT($AE3309,AL$1),$D3309,)</f>
        <v>0</v>
      </c>
    </row>
    <row r="3310" spans="1:38" x14ac:dyDescent="0.25">
      <c r="A3310" t="s">
        <v>9949</v>
      </c>
      <c r="B3310" t="s">
        <v>9950</v>
      </c>
      <c r="C3310" t="s">
        <v>27</v>
      </c>
      <c r="D3310">
        <v>26.07</v>
      </c>
      <c r="E3310" t="s">
        <v>28</v>
      </c>
      <c r="F3310" t="s">
        <v>9951</v>
      </c>
      <c r="G3310">
        <v>960</v>
      </c>
      <c r="H3310">
        <v>720</v>
      </c>
      <c r="I3310">
        <v>3</v>
      </c>
      <c r="J3310" t="s">
        <v>29</v>
      </c>
      <c r="K3310" t="s">
        <v>30</v>
      </c>
      <c r="L3310">
        <v>21</v>
      </c>
      <c r="M3310">
        <v>20</v>
      </c>
      <c r="N3310">
        <v>101</v>
      </c>
      <c r="O3310">
        <v>31</v>
      </c>
      <c r="P3310">
        <v>3131</v>
      </c>
      <c r="Q3310">
        <v>50</v>
      </c>
      <c r="R3310">
        <v>250</v>
      </c>
      <c r="S3310">
        <v>110</v>
      </c>
      <c r="T3310">
        <v>173</v>
      </c>
      <c r="U3310">
        <v>15</v>
      </c>
      <c r="V3310">
        <v>200</v>
      </c>
      <c r="W3310">
        <v>6</v>
      </c>
      <c r="X3310">
        <v>56</v>
      </c>
      <c r="Y3310">
        <v>2743.2</v>
      </c>
      <c r="AA3310" t="s">
        <v>30</v>
      </c>
      <c r="AB3310" s="1">
        <v>44627</v>
      </c>
      <c r="AC3310" s="2">
        <v>0.58890046296296295</v>
      </c>
      <c r="AD3310" s="2">
        <f t="shared" si="51"/>
        <v>14.133611111111112</v>
      </c>
      <c r="AE3310" s="8">
        <f>WEEKDAY(AB3310)</f>
        <v>2</v>
      </c>
      <c r="AF3310">
        <f>IF(EXACT($AE3310,AF$1),$D3310,)</f>
        <v>0</v>
      </c>
      <c r="AG3310">
        <f>IF(EXACT($AE3310,AG$1),$D3310,)</f>
        <v>26.07</v>
      </c>
      <c r="AH3310">
        <f>IF(EXACT($AE3310,AH$1),$D3310,)</f>
        <v>0</v>
      </c>
      <c r="AI3310">
        <f>IF(EXACT($AE3310,AI$1),$D3310,)</f>
        <v>0</v>
      </c>
      <c r="AJ3310">
        <f>IF(EXACT($AE3310,AJ$1),$D3310,)</f>
        <v>0</v>
      </c>
      <c r="AK3310">
        <f>IF(EXACT($AE3310,AK$1),$D3310,)</f>
        <v>0</v>
      </c>
      <c r="AL3310">
        <f>IF(EXACT($AE3310,AL$1),$D3310,)</f>
        <v>0</v>
      </c>
    </row>
    <row r="3311" spans="1:38" x14ac:dyDescent="0.25">
      <c r="A3311" t="s">
        <v>9952</v>
      </c>
      <c r="B3311" t="s">
        <v>9953</v>
      </c>
      <c r="C3311" t="s">
        <v>27</v>
      </c>
      <c r="D3311">
        <v>32.04</v>
      </c>
      <c r="E3311" t="s">
        <v>28</v>
      </c>
      <c r="F3311" t="s">
        <v>9954</v>
      </c>
      <c r="G3311">
        <v>960</v>
      </c>
      <c r="H3311">
        <v>720</v>
      </c>
      <c r="I3311">
        <v>3</v>
      </c>
      <c r="J3311" t="s">
        <v>31</v>
      </c>
      <c r="K3311" t="s">
        <v>30</v>
      </c>
      <c r="L3311">
        <v>102</v>
      </c>
      <c r="M3311">
        <v>31</v>
      </c>
      <c r="N3311">
        <v>38</v>
      </c>
      <c r="O3311">
        <v>30</v>
      </c>
      <c r="P3311">
        <v>1140</v>
      </c>
      <c r="Q3311">
        <v>50</v>
      </c>
      <c r="R3311">
        <v>250</v>
      </c>
      <c r="S3311">
        <v>110</v>
      </c>
      <c r="T3311">
        <v>173</v>
      </c>
      <c r="U3311">
        <v>15</v>
      </c>
      <c r="V3311">
        <v>200</v>
      </c>
      <c r="W3311">
        <v>6</v>
      </c>
      <c r="X3311">
        <v>25</v>
      </c>
      <c r="Y3311">
        <v>1092.2</v>
      </c>
      <c r="AA3311" t="s">
        <v>30</v>
      </c>
      <c r="AB3311" s="1">
        <v>44627</v>
      </c>
      <c r="AC3311" s="2">
        <v>0.58902777777777782</v>
      </c>
      <c r="AD3311" s="2">
        <f t="shared" si="51"/>
        <v>14.136666666666667</v>
      </c>
      <c r="AE3311" s="8">
        <f>WEEKDAY(AB3311)</f>
        <v>2</v>
      </c>
      <c r="AF3311">
        <f>IF(EXACT($AE3311,AF$1),$D3311,)</f>
        <v>0</v>
      </c>
      <c r="AG3311">
        <f>IF(EXACT($AE3311,AG$1),$D3311,)</f>
        <v>32.04</v>
      </c>
      <c r="AH3311">
        <f>IF(EXACT($AE3311,AH$1),$D3311,)</f>
        <v>0</v>
      </c>
      <c r="AI3311">
        <f>IF(EXACT($AE3311,AI$1),$D3311,)</f>
        <v>0</v>
      </c>
      <c r="AJ3311">
        <f>IF(EXACT($AE3311,AJ$1),$D3311,)</f>
        <v>0</v>
      </c>
      <c r="AK3311">
        <f>IF(EXACT($AE3311,AK$1),$D3311,)</f>
        <v>0</v>
      </c>
      <c r="AL3311">
        <f>IF(EXACT($AE3311,AL$1),$D3311,)</f>
        <v>0</v>
      </c>
    </row>
    <row r="3312" spans="1:38" x14ac:dyDescent="0.25">
      <c r="A3312" t="s">
        <v>9955</v>
      </c>
      <c r="B3312" t="s">
        <v>9956</v>
      </c>
      <c r="C3312" t="s">
        <v>27</v>
      </c>
      <c r="D3312">
        <v>32.090000000000003</v>
      </c>
      <c r="E3312" t="s">
        <v>28</v>
      </c>
      <c r="F3312" t="s">
        <v>9957</v>
      </c>
      <c r="G3312">
        <v>960</v>
      </c>
      <c r="H3312">
        <v>720</v>
      </c>
      <c r="I3312">
        <v>3</v>
      </c>
      <c r="J3312" t="s">
        <v>29</v>
      </c>
      <c r="K3312" t="s">
        <v>30</v>
      </c>
      <c r="L3312">
        <v>52</v>
      </c>
      <c r="M3312">
        <v>0</v>
      </c>
      <c r="N3312">
        <v>55</v>
      </c>
      <c r="O3312">
        <v>50</v>
      </c>
      <c r="P3312">
        <v>2750</v>
      </c>
      <c r="Q3312">
        <v>50</v>
      </c>
      <c r="R3312">
        <v>250</v>
      </c>
      <c r="S3312">
        <v>110</v>
      </c>
      <c r="T3312">
        <v>173</v>
      </c>
      <c r="U3312">
        <v>15</v>
      </c>
      <c r="V3312">
        <v>200</v>
      </c>
      <c r="W3312">
        <v>6</v>
      </c>
      <c r="X3312">
        <v>56</v>
      </c>
      <c r="Y3312">
        <v>2743.2</v>
      </c>
      <c r="AA3312" t="s">
        <v>30</v>
      </c>
      <c r="AB3312" s="1">
        <v>44627</v>
      </c>
      <c r="AC3312" s="2">
        <v>0.59035879629629628</v>
      </c>
      <c r="AD3312" s="2">
        <f t="shared" si="51"/>
        <v>14.168611111111112</v>
      </c>
      <c r="AE3312" s="8">
        <f>WEEKDAY(AB3312)</f>
        <v>2</v>
      </c>
      <c r="AF3312">
        <f>IF(EXACT($AE3312,AF$1),$D3312,)</f>
        <v>0</v>
      </c>
      <c r="AG3312">
        <f>IF(EXACT($AE3312,AG$1),$D3312,)</f>
        <v>32.090000000000003</v>
      </c>
      <c r="AH3312">
        <f>IF(EXACT($AE3312,AH$1),$D3312,)</f>
        <v>0</v>
      </c>
      <c r="AI3312">
        <f>IF(EXACT($AE3312,AI$1),$D3312,)</f>
        <v>0</v>
      </c>
      <c r="AJ3312">
        <f>IF(EXACT($AE3312,AJ$1),$D3312,)</f>
        <v>0</v>
      </c>
      <c r="AK3312">
        <f>IF(EXACT($AE3312,AK$1),$D3312,)</f>
        <v>0</v>
      </c>
      <c r="AL3312">
        <f>IF(EXACT($AE3312,AL$1),$D3312,)</f>
        <v>0</v>
      </c>
    </row>
    <row r="3313" spans="1:38" x14ac:dyDescent="0.25">
      <c r="A3313" t="s">
        <v>9958</v>
      </c>
      <c r="B3313" t="s">
        <v>9959</v>
      </c>
      <c r="C3313" t="s">
        <v>27</v>
      </c>
      <c r="D3313">
        <v>27.83</v>
      </c>
      <c r="E3313" t="s">
        <v>28</v>
      </c>
      <c r="F3313" t="s">
        <v>9960</v>
      </c>
      <c r="G3313">
        <v>960</v>
      </c>
      <c r="H3313">
        <v>720</v>
      </c>
      <c r="I3313">
        <v>3</v>
      </c>
      <c r="J3313" t="s">
        <v>29</v>
      </c>
      <c r="K3313" t="s">
        <v>30</v>
      </c>
      <c r="L3313">
        <v>88</v>
      </c>
      <c r="M3313">
        <v>22</v>
      </c>
      <c r="N3313">
        <v>32</v>
      </c>
      <c r="O3313">
        <v>29</v>
      </c>
      <c r="P3313">
        <v>928</v>
      </c>
      <c r="Q3313">
        <v>50</v>
      </c>
      <c r="R3313">
        <v>250</v>
      </c>
      <c r="S3313">
        <v>110</v>
      </c>
      <c r="T3313">
        <v>173</v>
      </c>
      <c r="U3313">
        <v>15</v>
      </c>
      <c r="V3313">
        <v>200</v>
      </c>
      <c r="W3313">
        <v>6</v>
      </c>
      <c r="X3313">
        <v>56</v>
      </c>
      <c r="Y3313">
        <v>2743.2</v>
      </c>
      <c r="AA3313" t="s">
        <v>30</v>
      </c>
      <c r="AB3313" s="1">
        <v>44627</v>
      </c>
      <c r="AC3313" s="2">
        <v>0.59736111111111112</v>
      </c>
      <c r="AD3313" s="2">
        <f t="shared" si="51"/>
        <v>14.336666666666666</v>
      </c>
      <c r="AE3313" s="8">
        <f>WEEKDAY(AB3313)</f>
        <v>2</v>
      </c>
      <c r="AF3313">
        <f>IF(EXACT($AE3313,AF$1),$D3313,)</f>
        <v>0</v>
      </c>
      <c r="AG3313">
        <f>IF(EXACT($AE3313,AG$1),$D3313,)</f>
        <v>27.83</v>
      </c>
      <c r="AH3313">
        <f>IF(EXACT($AE3313,AH$1),$D3313,)</f>
        <v>0</v>
      </c>
      <c r="AI3313">
        <f>IF(EXACT($AE3313,AI$1),$D3313,)</f>
        <v>0</v>
      </c>
      <c r="AJ3313">
        <f>IF(EXACT($AE3313,AJ$1),$D3313,)</f>
        <v>0</v>
      </c>
      <c r="AK3313">
        <f>IF(EXACT($AE3313,AK$1),$D3313,)</f>
        <v>0</v>
      </c>
      <c r="AL3313">
        <f>IF(EXACT($AE3313,AL$1),$D3313,)</f>
        <v>0</v>
      </c>
    </row>
    <row r="3314" spans="1:38" x14ac:dyDescent="0.25">
      <c r="A3314" t="s">
        <v>9961</v>
      </c>
      <c r="B3314" t="s">
        <v>9962</v>
      </c>
      <c r="C3314" t="s">
        <v>27</v>
      </c>
      <c r="D3314">
        <v>22.27</v>
      </c>
      <c r="E3314" t="s">
        <v>28</v>
      </c>
      <c r="F3314" t="s">
        <v>9963</v>
      </c>
      <c r="G3314">
        <v>960</v>
      </c>
      <c r="H3314">
        <v>720</v>
      </c>
      <c r="I3314">
        <v>3</v>
      </c>
      <c r="J3314" t="s">
        <v>29</v>
      </c>
      <c r="K3314" t="s">
        <v>30</v>
      </c>
      <c r="L3314">
        <v>76</v>
      </c>
      <c r="M3314">
        <v>12</v>
      </c>
      <c r="N3314">
        <v>51</v>
      </c>
      <c r="O3314">
        <v>40</v>
      </c>
      <c r="P3314">
        <v>2040</v>
      </c>
      <c r="Q3314">
        <v>50</v>
      </c>
      <c r="R3314">
        <v>250</v>
      </c>
      <c r="S3314">
        <v>110</v>
      </c>
      <c r="T3314">
        <v>173</v>
      </c>
      <c r="U3314">
        <v>15</v>
      </c>
      <c r="V3314">
        <v>200</v>
      </c>
      <c r="W3314">
        <v>6</v>
      </c>
      <c r="X3314">
        <v>56</v>
      </c>
      <c r="Y3314">
        <v>2743.2</v>
      </c>
      <c r="AA3314" t="s">
        <v>30</v>
      </c>
      <c r="AB3314" s="1">
        <v>44627</v>
      </c>
      <c r="AC3314" s="2">
        <v>0.60084490740740737</v>
      </c>
      <c r="AD3314" s="2">
        <f t="shared" si="51"/>
        <v>14.420277777777777</v>
      </c>
      <c r="AE3314" s="8">
        <f>WEEKDAY(AB3314)</f>
        <v>2</v>
      </c>
      <c r="AF3314">
        <f>IF(EXACT($AE3314,AF$1),$D3314,)</f>
        <v>0</v>
      </c>
      <c r="AG3314">
        <f>IF(EXACT($AE3314,AG$1),$D3314,)</f>
        <v>22.27</v>
      </c>
      <c r="AH3314">
        <f>IF(EXACT($AE3314,AH$1),$D3314,)</f>
        <v>0</v>
      </c>
      <c r="AI3314">
        <f>IF(EXACT($AE3314,AI$1),$D3314,)</f>
        <v>0</v>
      </c>
      <c r="AJ3314">
        <f>IF(EXACT($AE3314,AJ$1),$D3314,)</f>
        <v>0</v>
      </c>
      <c r="AK3314">
        <f>IF(EXACT($AE3314,AK$1),$D3314,)</f>
        <v>0</v>
      </c>
      <c r="AL3314">
        <f>IF(EXACT($AE3314,AL$1),$D3314,)</f>
        <v>0</v>
      </c>
    </row>
    <row r="3315" spans="1:38" x14ac:dyDescent="0.25">
      <c r="A3315" t="s">
        <v>9964</v>
      </c>
      <c r="B3315" t="s">
        <v>9965</v>
      </c>
      <c r="C3315" t="s">
        <v>27</v>
      </c>
      <c r="D3315">
        <v>27.1</v>
      </c>
      <c r="E3315" t="s">
        <v>28</v>
      </c>
      <c r="F3315" t="s">
        <v>9966</v>
      </c>
      <c r="G3315">
        <v>960</v>
      </c>
      <c r="H3315">
        <v>720</v>
      </c>
      <c r="I3315">
        <v>3</v>
      </c>
      <c r="J3315" t="s">
        <v>29</v>
      </c>
      <c r="K3315" t="s">
        <v>30</v>
      </c>
      <c r="L3315">
        <v>63</v>
      </c>
      <c r="M3315">
        <v>16</v>
      </c>
      <c r="N3315">
        <v>59</v>
      </c>
      <c r="O3315">
        <v>35</v>
      </c>
      <c r="P3315">
        <v>2065</v>
      </c>
      <c r="Q3315">
        <v>50</v>
      </c>
      <c r="R3315">
        <v>250</v>
      </c>
      <c r="S3315">
        <v>110</v>
      </c>
      <c r="T3315">
        <v>173</v>
      </c>
      <c r="U3315">
        <v>15</v>
      </c>
      <c r="V3315">
        <v>200</v>
      </c>
      <c r="W3315">
        <v>6</v>
      </c>
      <c r="X3315">
        <v>56</v>
      </c>
      <c r="Y3315">
        <v>2743.2</v>
      </c>
      <c r="AA3315" t="s">
        <v>30</v>
      </c>
      <c r="AB3315" s="1">
        <v>44627</v>
      </c>
      <c r="AC3315" s="2">
        <v>0.61562499999999998</v>
      </c>
      <c r="AD3315" s="2">
        <f t="shared" si="51"/>
        <v>14.774999999999999</v>
      </c>
      <c r="AE3315" s="8">
        <f>WEEKDAY(AB3315)</f>
        <v>2</v>
      </c>
      <c r="AF3315">
        <f>IF(EXACT($AE3315,AF$1),$D3315,)</f>
        <v>0</v>
      </c>
      <c r="AG3315">
        <f>IF(EXACT($AE3315,AG$1),$D3315,)</f>
        <v>27.1</v>
      </c>
      <c r="AH3315">
        <f>IF(EXACT($AE3315,AH$1),$D3315,)</f>
        <v>0</v>
      </c>
      <c r="AI3315">
        <f>IF(EXACT($AE3315,AI$1),$D3315,)</f>
        <v>0</v>
      </c>
      <c r="AJ3315">
        <f>IF(EXACT($AE3315,AJ$1),$D3315,)</f>
        <v>0</v>
      </c>
      <c r="AK3315">
        <f>IF(EXACT($AE3315,AK$1),$D3315,)</f>
        <v>0</v>
      </c>
      <c r="AL3315">
        <f>IF(EXACT($AE3315,AL$1),$D3315,)</f>
        <v>0</v>
      </c>
    </row>
    <row r="3316" spans="1:38" x14ac:dyDescent="0.25">
      <c r="A3316" t="s">
        <v>9967</v>
      </c>
      <c r="B3316" t="s">
        <v>9968</v>
      </c>
      <c r="C3316" t="s">
        <v>27</v>
      </c>
      <c r="D3316">
        <v>28.27</v>
      </c>
      <c r="E3316" t="s">
        <v>28</v>
      </c>
      <c r="F3316" t="s">
        <v>9969</v>
      </c>
      <c r="G3316">
        <v>960</v>
      </c>
      <c r="H3316">
        <v>720</v>
      </c>
      <c r="I3316">
        <v>3</v>
      </c>
      <c r="J3316" t="s">
        <v>31</v>
      </c>
      <c r="K3316" t="s">
        <v>30</v>
      </c>
      <c r="L3316">
        <v>105</v>
      </c>
      <c r="M3316">
        <v>8</v>
      </c>
      <c r="N3316">
        <v>51</v>
      </c>
      <c r="O3316">
        <v>47</v>
      </c>
      <c r="P3316">
        <v>2397</v>
      </c>
      <c r="Q3316">
        <v>50</v>
      </c>
      <c r="R3316">
        <v>250</v>
      </c>
      <c r="S3316">
        <v>110</v>
      </c>
      <c r="T3316">
        <v>173</v>
      </c>
      <c r="U3316">
        <v>15</v>
      </c>
      <c r="V3316">
        <v>200</v>
      </c>
      <c r="W3316">
        <v>6</v>
      </c>
      <c r="X3316">
        <v>25</v>
      </c>
      <c r="Y3316">
        <v>1092.2</v>
      </c>
      <c r="AA3316" t="s">
        <v>30</v>
      </c>
      <c r="AB3316" s="1">
        <v>44627</v>
      </c>
      <c r="AC3316" s="2">
        <v>0.61822916666666672</v>
      </c>
      <c r="AD3316" s="2">
        <f t="shared" si="51"/>
        <v>14.837500000000002</v>
      </c>
      <c r="AE3316" s="8">
        <f>WEEKDAY(AB3316)</f>
        <v>2</v>
      </c>
      <c r="AF3316">
        <f>IF(EXACT($AE3316,AF$1),$D3316,)</f>
        <v>0</v>
      </c>
      <c r="AG3316">
        <f>IF(EXACT($AE3316,AG$1),$D3316,)</f>
        <v>28.27</v>
      </c>
      <c r="AH3316">
        <f>IF(EXACT($AE3316,AH$1),$D3316,)</f>
        <v>0</v>
      </c>
      <c r="AI3316">
        <f>IF(EXACT($AE3316,AI$1),$D3316,)</f>
        <v>0</v>
      </c>
      <c r="AJ3316">
        <f>IF(EXACT($AE3316,AJ$1),$D3316,)</f>
        <v>0</v>
      </c>
      <c r="AK3316">
        <f>IF(EXACT($AE3316,AK$1),$D3316,)</f>
        <v>0</v>
      </c>
      <c r="AL3316">
        <f>IF(EXACT($AE3316,AL$1),$D3316,)</f>
        <v>0</v>
      </c>
    </row>
    <row r="3317" spans="1:38" x14ac:dyDescent="0.25">
      <c r="A3317" t="s">
        <v>9970</v>
      </c>
      <c r="B3317" t="s">
        <v>9971</v>
      </c>
      <c r="C3317" t="s">
        <v>27</v>
      </c>
      <c r="D3317">
        <v>15.72</v>
      </c>
      <c r="E3317" t="s">
        <v>28</v>
      </c>
      <c r="F3317" t="s">
        <v>9972</v>
      </c>
      <c r="G3317">
        <v>960</v>
      </c>
      <c r="H3317">
        <v>720</v>
      </c>
      <c r="I3317">
        <v>3</v>
      </c>
      <c r="J3317" t="s">
        <v>31</v>
      </c>
      <c r="K3317" t="s">
        <v>30</v>
      </c>
      <c r="L3317">
        <v>51</v>
      </c>
      <c r="M3317">
        <v>0</v>
      </c>
      <c r="N3317">
        <v>14</v>
      </c>
      <c r="O3317">
        <v>43</v>
      </c>
      <c r="P3317">
        <v>602</v>
      </c>
      <c r="Q3317">
        <v>50</v>
      </c>
      <c r="R3317">
        <v>250</v>
      </c>
      <c r="S3317">
        <v>110</v>
      </c>
      <c r="T3317">
        <v>173</v>
      </c>
      <c r="U3317">
        <v>15</v>
      </c>
      <c r="V3317">
        <v>200</v>
      </c>
      <c r="W3317">
        <v>6</v>
      </c>
      <c r="X3317">
        <v>25</v>
      </c>
      <c r="Y3317">
        <v>1092.2</v>
      </c>
      <c r="AA3317" t="s">
        <v>30</v>
      </c>
      <c r="AB3317" s="1">
        <v>44627</v>
      </c>
      <c r="AC3317" s="2">
        <v>0.6214467592592593</v>
      </c>
      <c r="AD3317" s="2">
        <f t="shared" si="51"/>
        <v>14.914722222222224</v>
      </c>
      <c r="AE3317" s="8">
        <f>WEEKDAY(AB3317)</f>
        <v>2</v>
      </c>
      <c r="AF3317">
        <f>IF(EXACT($AE3317,AF$1),$D3317,)</f>
        <v>0</v>
      </c>
      <c r="AG3317">
        <f>IF(EXACT($AE3317,AG$1),$D3317,)</f>
        <v>15.72</v>
      </c>
      <c r="AH3317">
        <f>IF(EXACT($AE3317,AH$1),$D3317,)</f>
        <v>0</v>
      </c>
      <c r="AI3317">
        <f>IF(EXACT($AE3317,AI$1),$D3317,)</f>
        <v>0</v>
      </c>
      <c r="AJ3317">
        <f>IF(EXACT($AE3317,AJ$1),$D3317,)</f>
        <v>0</v>
      </c>
      <c r="AK3317">
        <f>IF(EXACT($AE3317,AK$1),$D3317,)</f>
        <v>0</v>
      </c>
      <c r="AL3317">
        <f>IF(EXACT($AE3317,AL$1),$D3317,)</f>
        <v>0</v>
      </c>
    </row>
    <row r="3318" spans="1:38" x14ac:dyDescent="0.25">
      <c r="A3318" t="s">
        <v>9973</v>
      </c>
      <c r="B3318" t="s">
        <v>9974</v>
      </c>
      <c r="C3318" t="s">
        <v>27</v>
      </c>
      <c r="D3318">
        <v>20.86</v>
      </c>
      <c r="E3318" t="s">
        <v>28</v>
      </c>
      <c r="F3318" t="s">
        <v>9975</v>
      </c>
      <c r="G3318">
        <v>960</v>
      </c>
      <c r="H3318">
        <v>720</v>
      </c>
      <c r="I3318">
        <v>3</v>
      </c>
      <c r="J3318" t="s">
        <v>31</v>
      </c>
      <c r="K3318" t="s">
        <v>30</v>
      </c>
      <c r="L3318">
        <v>92</v>
      </c>
      <c r="M3318">
        <v>13</v>
      </c>
      <c r="N3318">
        <v>46</v>
      </c>
      <c r="O3318">
        <v>40</v>
      </c>
      <c r="P3318">
        <v>1840</v>
      </c>
      <c r="Q3318">
        <v>50</v>
      </c>
      <c r="R3318">
        <v>250</v>
      </c>
      <c r="S3318">
        <v>110</v>
      </c>
      <c r="T3318">
        <v>173</v>
      </c>
      <c r="U3318">
        <v>15</v>
      </c>
      <c r="V3318">
        <v>200</v>
      </c>
      <c r="W3318">
        <v>6</v>
      </c>
      <c r="X3318">
        <v>25</v>
      </c>
      <c r="Y3318">
        <v>1092.2</v>
      </c>
      <c r="AA3318" t="s">
        <v>30</v>
      </c>
      <c r="AB3318" s="1">
        <v>44627</v>
      </c>
      <c r="AC3318" s="2">
        <v>0.62590277777777781</v>
      </c>
      <c r="AD3318" s="2">
        <f t="shared" si="51"/>
        <v>15.021666666666668</v>
      </c>
      <c r="AE3318" s="8">
        <f>WEEKDAY(AB3318)</f>
        <v>2</v>
      </c>
      <c r="AF3318">
        <f>IF(EXACT($AE3318,AF$1),$D3318,)</f>
        <v>0</v>
      </c>
      <c r="AG3318">
        <f>IF(EXACT($AE3318,AG$1),$D3318,)</f>
        <v>20.86</v>
      </c>
      <c r="AH3318">
        <f>IF(EXACT($AE3318,AH$1),$D3318,)</f>
        <v>0</v>
      </c>
      <c r="AI3318">
        <f>IF(EXACT($AE3318,AI$1),$D3318,)</f>
        <v>0</v>
      </c>
      <c r="AJ3318">
        <f>IF(EXACT($AE3318,AJ$1),$D3318,)</f>
        <v>0</v>
      </c>
      <c r="AK3318">
        <f>IF(EXACT($AE3318,AK$1),$D3318,)</f>
        <v>0</v>
      </c>
      <c r="AL3318">
        <f>IF(EXACT($AE3318,AL$1),$D3318,)</f>
        <v>0</v>
      </c>
    </row>
    <row r="3319" spans="1:38" x14ac:dyDescent="0.25">
      <c r="A3319" t="s">
        <v>9976</v>
      </c>
      <c r="B3319" t="s">
        <v>9977</v>
      </c>
      <c r="C3319" t="s">
        <v>27</v>
      </c>
      <c r="D3319">
        <v>21.62</v>
      </c>
      <c r="E3319" t="s">
        <v>28</v>
      </c>
      <c r="F3319" t="s">
        <v>9978</v>
      </c>
      <c r="G3319">
        <v>960</v>
      </c>
      <c r="H3319">
        <v>720</v>
      </c>
      <c r="I3319">
        <v>3</v>
      </c>
      <c r="J3319" t="s">
        <v>31</v>
      </c>
      <c r="K3319" t="s">
        <v>30</v>
      </c>
      <c r="L3319">
        <v>80</v>
      </c>
      <c r="M3319">
        <v>9</v>
      </c>
      <c r="N3319">
        <v>72</v>
      </c>
      <c r="O3319">
        <v>44</v>
      </c>
      <c r="P3319">
        <v>3168</v>
      </c>
      <c r="Q3319">
        <v>50</v>
      </c>
      <c r="R3319">
        <v>250</v>
      </c>
      <c r="S3319">
        <v>110</v>
      </c>
      <c r="T3319">
        <v>173</v>
      </c>
      <c r="U3319">
        <v>15</v>
      </c>
      <c r="V3319">
        <v>200</v>
      </c>
      <c r="W3319">
        <v>6</v>
      </c>
      <c r="X3319">
        <v>25</v>
      </c>
      <c r="Y3319">
        <v>1092.2</v>
      </c>
      <c r="AA3319" t="s">
        <v>30</v>
      </c>
      <c r="AB3319" s="1">
        <v>44627</v>
      </c>
      <c r="AC3319" s="2">
        <v>0.62788194444444445</v>
      </c>
      <c r="AD3319" s="2">
        <f t="shared" si="51"/>
        <v>15.069166666666668</v>
      </c>
      <c r="AE3319" s="8">
        <f>WEEKDAY(AB3319)</f>
        <v>2</v>
      </c>
      <c r="AF3319">
        <f>IF(EXACT($AE3319,AF$1),$D3319,)</f>
        <v>0</v>
      </c>
      <c r="AG3319">
        <f>IF(EXACT($AE3319,AG$1),$D3319,)</f>
        <v>21.62</v>
      </c>
      <c r="AH3319">
        <f>IF(EXACT($AE3319,AH$1),$D3319,)</f>
        <v>0</v>
      </c>
      <c r="AI3319">
        <f>IF(EXACT($AE3319,AI$1),$D3319,)</f>
        <v>0</v>
      </c>
      <c r="AJ3319">
        <f>IF(EXACT($AE3319,AJ$1),$D3319,)</f>
        <v>0</v>
      </c>
      <c r="AK3319">
        <f>IF(EXACT($AE3319,AK$1),$D3319,)</f>
        <v>0</v>
      </c>
      <c r="AL3319">
        <f>IF(EXACT($AE3319,AL$1),$D3319,)</f>
        <v>0</v>
      </c>
    </row>
    <row r="3320" spans="1:38" x14ac:dyDescent="0.25">
      <c r="A3320" t="s">
        <v>9979</v>
      </c>
      <c r="B3320" t="s">
        <v>9980</v>
      </c>
      <c r="C3320" t="s">
        <v>27</v>
      </c>
      <c r="D3320">
        <v>23.52</v>
      </c>
      <c r="E3320" t="s">
        <v>28</v>
      </c>
      <c r="F3320" t="s">
        <v>9981</v>
      </c>
      <c r="G3320">
        <v>960</v>
      </c>
      <c r="H3320">
        <v>720</v>
      </c>
      <c r="I3320">
        <v>3</v>
      </c>
      <c r="J3320" t="s">
        <v>29</v>
      </c>
      <c r="K3320" t="s">
        <v>30</v>
      </c>
      <c r="L3320">
        <v>55</v>
      </c>
      <c r="M3320">
        <v>22</v>
      </c>
      <c r="N3320">
        <v>35</v>
      </c>
      <c r="O3320">
        <v>29</v>
      </c>
      <c r="P3320">
        <v>1015</v>
      </c>
      <c r="Q3320">
        <v>50</v>
      </c>
      <c r="R3320">
        <v>250</v>
      </c>
      <c r="S3320">
        <v>110</v>
      </c>
      <c r="T3320">
        <v>173</v>
      </c>
      <c r="U3320">
        <v>15</v>
      </c>
      <c r="V3320">
        <v>200</v>
      </c>
      <c r="W3320">
        <v>6</v>
      </c>
      <c r="X3320">
        <v>56</v>
      </c>
      <c r="Y3320">
        <v>2743.2</v>
      </c>
      <c r="AA3320" t="s">
        <v>30</v>
      </c>
      <c r="AB3320" s="1">
        <v>44627</v>
      </c>
      <c r="AC3320" s="2">
        <v>0.62826388888888884</v>
      </c>
      <c r="AD3320" s="2">
        <f t="shared" si="51"/>
        <v>15.078333333333333</v>
      </c>
      <c r="AE3320" s="8">
        <f>WEEKDAY(AB3320)</f>
        <v>2</v>
      </c>
      <c r="AF3320">
        <f>IF(EXACT($AE3320,AF$1),$D3320,)</f>
        <v>0</v>
      </c>
      <c r="AG3320">
        <f>IF(EXACT($AE3320,AG$1),$D3320,)</f>
        <v>23.52</v>
      </c>
      <c r="AH3320">
        <f>IF(EXACT($AE3320,AH$1),$D3320,)</f>
        <v>0</v>
      </c>
      <c r="AI3320">
        <f>IF(EXACT($AE3320,AI$1),$D3320,)</f>
        <v>0</v>
      </c>
      <c r="AJ3320">
        <f>IF(EXACT($AE3320,AJ$1),$D3320,)</f>
        <v>0</v>
      </c>
      <c r="AK3320">
        <f>IF(EXACT($AE3320,AK$1),$D3320,)</f>
        <v>0</v>
      </c>
      <c r="AL3320">
        <f>IF(EXACT($AE3320,AL$1),$D3320,)</f>
        <v>0</v>
      </c>
    </row>
    <row r="3321" spans="1:38" x14ac:dyDescent="0.25">
      <c r="A3321" t="s">
        <v>9982</v>
      </c>
      <c r="B3321" t="s">
        <v>9983</v>
      </c>
      <c r="C3321" t="s">
        <v>27</v>
      </c>
      <c r="D3321">
        <v>23.08</v>
      </c>
      <c r="E3321" t="s">
        <v>28</v>
      </c>
      <c r="F3321" t="s">
        <v>9984</v>
      </c>
      <c r="G3321">
        <v>960</v>
      </c>
      <c r="H3321">
        <v>720</v>
      </c>
      <c r="I3321">
        <v>3</v>
      </c>
      <c r="J3321" t="s">
        <v>31</v>
      </c>
      <c r="K3321" t="s">
        <v>30</v>
      </c>
      <c r="L3321">
        <v>81</v>
      </c>
      <c r="M3321">
        <v>27</v>
      </c>
      <c r="N3321">
        <v>26</v>
      </c>
      <c r="O3321">
        <v>27</v>
      </c>
      <c r="P3321">
        <v>702</v>
      </c>
      <c r="Q3321">
        <v>50</v>
      </c>
      <c r="R3321">
        <v>250</v>
      </c>
      <c r="S3321">
        <v>110</v>
      </c>
      <c r="T3321">
        <v>173</v>
      </c>
      <c r="U3321">
        <v>15</v>
      </c>
      <c r="V3321">
        <v>200</v>
      </c>
      <c r="W3321">
        <v>6</v>
      </c>
      <c r="X3321">
        <v>25</v>
      </c>
      <c r="Y3321">
        <v>1092.2</v>
      </c>
      <c r="AA3321" t="s">
        <v>30</v>
      </c>
      <c r="AB3321" s="1">
        <v>44627</v>
      </c>
      <c r="AC3321" s="2">
        <v>0.62974537037037037</v>
      </c>
      <c r="AD3321" s="2">
        <f t="shared" si="51"/>
        <v>15.113888888888889</v>
      </c>
      <c r="AE3321" s="8">
        <f>WEEKDAY(AB3321)</f>
        <v>2</v>
      </c>
      <c r="AF3321">
        <f>IF(EXACT($AE3321,AF$1),$D3321,)</f>
        <v>0</v>
      </c>
      <c r="AG3321">
        <f>IF(EXACT($AE3321,AG$1),$D3321,)</f>
        <v>23.08</v>
      </c>
      <c r="AH3321">
        <f>IF(EXACT($AE3321,AH$1),$D3321,)</f>
        <v>0</v>
      </c>
      <c r="AI3321">
        <f>IF(EXACT($AE3321,AI$1),$D3321,)</f>
        <v>0</v>
      </c>
      <c r="AJ3321">
        <f>IF(EXACT($AE3321,AJ$1),$D3321,)</f>
        <v>0</v>
      </c>
      <c r="AK3321">
        <f>IF(EXACT($AE3321,AK$1),$D3321,)</f>
        <v>0</v>
      </c>
      <c r="AL3321">
        <f>IF(EXACT($AE3321,AL$1),$D3321,)</f>
        <v>0</v>
      </c>
    </row>
    <row r="3322" spans="1:38" x14ac:dyDescent="0.25">
      <c r="A3322" t="s">
        <v>9985</v>
      </c>
      <c r="B3322" t="s">
        <v>9986</v>
      </c>
      <c r="C3322" t="s">
        <v>27</v>
      </c>
      <c r="D3322">
        <v>28.75</v>
      </c>
      <c r="E3322" t="s">
        <v>28</v>
      </c>
      <c r="F3322" t="s">
        <v>9987</v>
      </c>
      <c r="G3322">
        <v>960</v>
      </c>
      <c r="H3322">
        <v>720</v>
      </c>
      <c r="I3322">
        <v>3</v>
      </c>
      <c r="J3322" t="s">
        <v>31</v>
      </c>
      <c r="K3322" t="s">
        <v>30</v>
      </c>
      <c r="L3322">
        <v>90</v>
      </c>
      <c r="M3322">
        <v>27</v>
      </c>
      <c r="N3322">
        <v>20</v>
      </c>
      <c r="O3322">
        <v>28</v>
      </c>
      <c r="P3322">
        <v>560</v>
      </c>
      <c r="Q3322">
        <v>50</v>
      </c>
      <c r="R3322">
        <v>250</v>
      </c>
      <c r="S3322">
        <v>110</v>
      </c>
      <c r="T3322">
        <v>173</v>
      </c>
      <c r="U3322">
        <v>15</v>
      </c>
      <c r="V3322">
        <v>200</v>
      </c>
      <c r="W3322">
        <v>6</v>
      </c>
      <c r="X3322">
        <v>25</v>
      </c>
      <c r="Y3322">
        <v>1092.2</v>
      </c>
      <c r="AA3322" t="s">
        <v>30</v>
      </c>
      <c r="AB3322" s="1">
        <v>44627</v>
      </c>
      <c r="AC3322" s="2">
        <v>0.63092592592592589</v>
      </c>
      <c r="AD3322" s="2">
        <f t="shared" si="51"/>
        <v>15.142222222222221</v>
      </c>
      <c r="AE3322" s="8">
        <f>WEEKDAY(AB3322)</f>
        <v>2</v>
      </c>
      <c r="AF3322">
        <f>IF(EXACT($AE3322,AF$1),$D3322,)</f>
        <v>0</v>
      </c>
      <c r="AG3322">
        <f>IF(EXACT($AE3322,AG$1),$D3322,)</f>
        <v>28.75</v>
      </c>
      <c r="AH3322">
        <f>IF(EXACT($AE3322,AH$1),$D3322,)</f>
        <v>0</v>
      </c>
      <c r="AI3322">
        <f>IF(EXACT($AE3322,AI$1),$D3322,)</f>
        <v>0</v>
      </c>
      <c r="AJ3322">
        <f>IF(EXACT($AE3322,AJ$1),$D3322,)</f>
        <v>0</v>
      </c>
      <c r="AK3322">
        <f>IF(EXACT($AE3322,AK$1),$D3322,)</f>
        <v>0</v>
      </c>
      <c r="AL3322">
        <f>IF(EXACT($AE3322,AL$1),$D3322,)</f>
        <v>0</v>
      </c>
    </row>
    <row r="3323" spans="1:38" x14ac:dyDescent="0.25">
      <c r="A3323" t="s">
        <v>9988</v>
      </c>
      <c r="B3323" t="s">
        <v>9989</v>
      </c>
      <c r="C3323" t="s">
        <v>27</v>
      </c>
      <c r="D3323">
        <v>29.43</v>
      </c>
      <c r="E3323" t="s">
        <v>28</v>
      </c>
      <c r="F3323" t="s">
        <v>9990</v>
      </c>
      <c r="G3323">
        <v>960</v>
      </c>
      <c r="H3323">
        <v>720</v>
      </c>
      <c r="I3323">
        <v>3</v>
      </c>
      <c r="J3323" t="s">
        <v>31</v>
      </c>
      <c r="K3323" t="s">
        <v>30</v>
      </c>
      <c r="L3323">
        <v>94</v>
      </c>
      <c r="M3323">
        <v>34</v>
      </c>
      <c r="N3323">
        <v>41</v>
      </c>
      <c r="O3323">
        <v>23</v>
      </c>
      <c r="P3323">
        <v>943</v>
      </c>
      <c r="Q3323">
        <v>50</v>
      </c>
      <c r="R3323">
        <v>250</v>
      </c>
      <c r="S3323">
        <v>110</v>
      </c>
      <c r="T3323">
        <v>173</v>
      </c>
      <c r="U3323">
        <v>15</v>
      </c>
      <c r="V3323">
        <v>200</v>
      </c>
      <c r="W3323">
        <v>6</v>
      </c>
      <c r="X3323">
        <v>25</v>
      </c>
      <c r="Y3323">
        <v>1092.2</v>
      </c>
      <c r="AA3323" t="s">
        <v>30</v>
      </c>
      <c r="AB3323" s="1">
        <v>44627</v>
      </c>
      <c r="AC3323" s="2">
        <v>0.63318287037037035</v>
      </c>
      <c r="AD3323" s="2">
        <f t="shared" si="51"/>
        <v>15.196388888888889</v>
      </c>
      <c r="AE3323" s="8">
        <f>WEEKDAY(AB3323)</f>
        <v>2</v>
      </c>
      <c r="AF3323">
        <f>IF(EXACT($AE3323,AF$1),$D3323,)</f>
        <v>0</v>
      </c>
      <c r="AG3323">
        <f>IF(EXACT($AE3323,AG$1),$D3323,)</f>
        <v>29.43</v>
      </c>
      <c r="AH3323">
        <f>IF(EXACT($AE3323,AH$1),$D3323,)</f>
        <v>0</v>
      </c>
      <c r="AI3323">
        <f>IF(EXACT($AE3323,AI$1),$D3323,)</f>
        <v>0</v>
      </c>
      <c r="AJ3323">
        <f>IF(EXACT($AE3323,AJ$1),$D3323,)</f>
        <v>0</v>
      </c>
      <c r="AK3323">
        <f>IF(EXACT($AE3323,AK$1),$D3323,)</f>
        <v>0</v>
      </c>
      <c r="AL3323">
        <f>IF(EXACT($AE3323,AL$1),$D3323,)</f>
        <v>0</v>
      </c>
    </row>
    <row r="3324" spans="1:38" x14ac:dyDescent="0.25">
      <c r="A3324" t="s">
        <v>9991</v>
      </c>
      <c r="B3324" t="s">
        <v>9992</v>
      </c>
      <c r="C3324" t="s">
        <v>27</v>
      </c>
      <c r="D3324">
        <v>33.380000000000003</v>
      </c>
      <c r="E3324" t="s">
        <v>28</v>
      </c>
      <c r="F3324" t="s">
        <v>9993</v>
      </c>
      <c r="G3324">
        <v>960</v>
      </c>
      <c r="H3324">
        <v>720</v>
      </c>
      <c r="I3324">
        <v>3</v>
      </c>
      <c r="J3324" t="s">
        <v>31</v>
      </c>
      <c r="K3324" t="s">
        <v>30</v>
      </c>
      <c r="L3324">
        <v>88</v>
      </c>
      <c r="M3324">
        <v>25</v>
      </c>
      <c r="N3324">
        <v>25</v>
      </c>
      <c r="O3324">
        <v>27</v>
      </c>
      <c r="P3324">
        <v>675</v>
      </c>
      <c r="Q3324">
        <v>50</v>
      </c>
      <c r="R3324">
        <v>250</v>
      </c>
      <c r="S3324">
        <v>110</v>
      </c>
      <c r="T3324">
        <v>173</v>
      </c>
      <c r="U3324">
        <v>15</v>
      </c>
      <c r="V3324">
        <v>200</v>
      </c>
      <c r="W3324">
        <v>6</v>
      </c>
      <c r="X3324">
        <v>25</v>
      </c>
      <c r="Y3324">
        <v>1092.2</v>
      </c>
      <c r="AA3324" t="s">
        <v>30</v>
      </c>
      <c r="AB3324" s="1">
        <v>44627</v>
      </c>
      <c r="AC3324" s="2">
        <v>0.63504629629629628</v>
      </c>
      <c r="AD3324" s="2">
        <f t="shared" si="51"/>
        <v>15.24111111111111</v>
      </c>
      <c r="AE3324" s="8">
        <f>WEEKDAY(AB3324)</f>
        <v>2</v>
      </c>
      <c r="AF3324">
        <f>IF(EXACT($AE3324,AF$1),$D3324,)</f>
        <v>0</v>
      </c>
      <c r="AG3324">
        <f>IF(EXACT($AE3324,AG$1),$D3324,)</f>
        <v>33.380000000000003</v>
      </c>
      <c r="AH3324">
        <f>IF(EXACT($AE3324,AH$1),$D3324,)</f>
        <v>0</v>
      </c>
      <c r="AI3324">
        <f>IF(EXACT($AE3324,AI$1),$D3324,)</f>
        <v>0</v>
      </c>
      <c r="AJ3324">
        <f>IF(EXACT($AE3324,AJ$1),$D3324,)</f>
        <v>0</v>
      </c>
      <c r="AK3324">
        <f>IF(EXACT($AE3324,AK$1),$D3324,)</f>
        <v>0</v>
      </c>
      <c r="AL3324">
        <f>IF(EXACT($AE3324,AL$1),$D3324,)</f>
        <v>0</v>
      </c>
    </row>
    <row r="3325" spans="1:38" x14ac:dyDescent="0.25">
      <c r="A3325" t="s">
        <v>9994</v>
      </c>
      <c r="B3325" t="s">
        <v>9995</v>
      </c>
      <c r="C3325" t="s">
        <v>27</v>
      </c>
      <c r="D3325">
        <v>38.31</v>
      </c>
      <c r="E3325" t="s">
        <v>28</v>
      </c>
      <c r="F3325" t="s">
        <v>9996</v>
      </c>
      <c r="G3325">
        <v>960</v>
      </c>
      <c r="H3325">
        <v>720</v>
      </c>
      <c r="I3325">
        <v>3</v>
      </c>
      <c r="J3325" t="s">
        <v>29</v>
      </c>
      <c r="K3325" t="s">
        <v>30</v>
      </c>
      <c r="L3325">
        <v>22</v>
      </c>
      <c r="M3325">
        <v>9</v>
      </c>
      <c r="N3325">
        <v>80</v>
      </c>
      <c r="O3325">
        <v>45</v>
      </c>
      <c r="P3325">
        <v>3600</v>
      </c>
      <c r="Q3325">
        <v>50</v>
      </c>
      <c r="R3325">
        <v>250</v>
      </c>
      <c r="S3325">
        <v>110</v>
      </c>
      <c r="T3325">
        <v>173</v>
      </c>
      <c r="U3325">
        <v>15</v>
      </c>
      <c r="V3325">
        <v>200</v>
      </c>
      <c r="W3325">
        <v>6</v>
      </c>
      <c r="X3325">
        <v>56</v>
      </c>
      <c r="Y3325">
        <v>2743.2</v>
      </c>
      <c r="AA3325" t="s">
        <v>30</v>
      </c>
      <c r="AB3325" s="1">
        <v>44627</v>
      </c>
      <c r="AC3325" s="2">
        <v>0.63612268518518522</v>
      </c>
      <c r="AD3325" s="2">
        <f t="shared" si="51"/>
        <v>15.266944444444444</v>
      </c>
      <c r="AE3325" s="8">
        <f>WEEKDAY(AB3325)</f>
        <v>2</v>
      </c>
      <c r="AF3325">
        <f>IF(EXACT($AE3325,AF$1),$D3325,)</f>
        <v>0</v>
      </c>
      <c r="AG3325">
        <f>IF(EXACT($AE3325,AG$1),$D3325,)</f>
        <v>38.31</v>
      </c>
      <c r="AH3325">
        <f>IF(EXACT($AE3325,AH$1),$D3325,)</f>
        <v>0</v>
      </c>
      <c r="AI3325">
        <f>IF(EXACT($AE3325,AI$1),$D3325,)</f>
        <v>0</v>
      </c>
      <c r="AJ3325">
        <f>IF(EXACT($AE3325,AJ$1),$D3325,)</f>
        <v>0</v>
      </c>
      <c r="AK3325">
        <f>IF(EXACT($AE3325,AK$1),$D3325,)</f>
        <v>0</v>
      </c>
      <c r="AL3325">
        <f>IF(EXACT($AE3325,AL$1),$D3325,)</f>
        <v>0</v>
      </c>
    </row>
    <row r="3326" spans="1:38" x14ac:dyDescent="0.25">
      <c r="A3326" t="s">
        <v>9997</v>
      </c>
      <c r="B3326" t="s">
        <v>9998</v>
      </c>
      <c r="C3326" t="s">
        <v>27</v>
      </c>
      <c r="D3326">
        <v>16.04</v>
      </c>
      <c r="E3326" t="s">
        <v>28</v>
      </c>
      <c r="F3326" t="s">
        <v>9999</v>
      </c>
      <c r="G3326">
        <v>960</v>
      </c>
      <c r="H3326">
        <v>720</v>
      </c>
      <c r="I3326">
        <v>3</v>
      </c>
      <c r="J3326" t="s">
        <v>31</v>
      </c>
      <c r="K3326" t="s">
        <v>30</v>
      </c>
      <c r="L3326">
        <v>52</v>
      </c>
      <c r="M3326">
        <v>14</v>
      </c>
      <c r="N3326">
        <v>52</v>
      </c>
      <c r="O3326">
        <v>29</v>
      </c>
      <c r="P3326">
        <v>1508</v>
      </c>
      <c r="Q3326">
        <v>50</v>
      </c>
      <c r="R3326">
        <v>250</v>
      </c>
      <c r="S3326">
        <v>110</v>
      </c>
      <c r="T3326">
        <v>173</v>
      </c>
      <c r="U3326">
        <v>15</v>
      </c>
      <c r="V3326">
        <v>200</v>
      </c>
      <c r="W3326">
        <v>6</v>
      </c>
      <c r="X3326">
        <v>25</v>
      </c>
      <c r="Y3326">
        <v>1092.2</v>
      </c>
      <c r="AA3326" t="s">
        <v>30</v>
      </c>
      <c r="AB3326" s="1">
        <v>44627</v>
      </c>
      <c r="AC3326" s="2">
        <v>0.63642361111111112</v>
      </c>
      <c r="AD3326" s="2">
        <f t="shared" si="51"/>
        <v>15.274166666666666</v>
      </c>
      <c r="AE3326" s="8">
        <f>WEEKDAY(AB3326)</f>
        <v>2</v>
      </c>
      <c r="AF3326">
        <f>IF(EXACT($AE3326,AF$1),$D3326,)</f>
        <v>0</v>
      </c>
      <c r="AG3326">
        <f>IF(EXACT($AE3326,AG$1),$D3326,)</f>
        <v>16.04</v>
      </c>
      <c r="AH3326">
        <f>IF(EXACT($AE3326,AH$1),$D3326,)</f>
        <v>0</v>
      </c>
      <c r="AI3326">
        <f>IF(EXACT($AE3326,AI$1),$D3326,)</f>
        <v>0</v>
      </c>
      <c r="AJ3326">
        <f>IF(EXACT($AE3326,AJ$1),$D3326,)</f>
        <v>0</v>
      </c>
      <c r="AK3326">
        <f>IF(EXACT($AE3326,AK$1),$D3326,)</f>
        <v>0</v>
      </c>
      <c r="AL3326">
        <f>IF(EXACT($AE3326,AL$1),$D3326,)</f>
        <v>0</v>
      </c>
    </row>
    <row r="3327" spans="1:38" x14ac:dyDescent="0.25">
      <c r="A3327" t="s">
        <v>10000</v>
      </c>
      <c r="B3327" t="s">
        <v>10001</v>
      </c>
      <c r="C3327" t="s">
        <v>27</v>
      </c>
      <c r="D3327">
        <v>23.76</v>
      </c>
      <c r="E3327" t="s">
        <v>28</v>
      </c>
      <c r="F3327" t="s">
        <v>10002</v>
      </c>
      <c r="G3327">
        <v>960</v>
      </c>
      <c r="H3327">
        <v>720</v>
      </c>
      <c r="I3327">
        <v>3</v>
      </c>
      <c r="J3327" t="s">
        <v>31</v>
      </c>
      <c r="K3327" t="s">
        <v>30</v>
      </c>
      <c r="L3327">
        <v>117</v>
      </c>
      <c r="M3327">
        <v>14</v>
      </c>
      <c r="N3327">
        <v>29</v>
      </c>
      <c r="O3327">
        <v>31</v>
      </c>
      <c r="P3327">
        <v>899</v>
      </c>
      <c r="Q3327">
        <v>50</v>
      </c>
      <c r="R3327">
        <v>250</v>
      </c>
      <c r="S3327">
        <v>110</v>
      </c>
      <c r="T3327">
        <v>173</v>
      </c>
      <c r="U3327">
        <v>15</v>
      </c>
      <c r="V3327">
        <v>200</v>
      </c>
      <c r="W3327">
        <v>6</v>
      </c>
      <c r="X3327">
        <v>25</v>
      </c>
      <c r="Y3327">
        <v>1092.2</v>
      </c>
      <c r="AA3327" t="s">
        <v>30</v>
      </c>
      <c r="AB3327" s="1">
        <v>44627</v>
      </c>
      <c r="AC3327" s="2">
        <v>0.63695601851851846</v>
      </c>
      <c r="AD3327" s="2">
        <f t="shared" si="51"/>
        <v>15.286944444444444</v>
      </c>
      <c r="AE3327" s="8">
        <f>WEEKDAY(AB3327)</f>
        <v>2</v>
      </c>
      <c r="AF3327">
        <f>IF(EXACT($AE3327,AF$1),$D3327,)</f>
        <v>0</v>
      </c>
      <c r="AG3327">
        <f>IF(EXACT($AE3327,AG$1),$D3327,)</f>
        <v>23.76</v>
      </c>
      <c r="AH3327">
        <f>IF(EXACT($AE3327,AH$1),$D3327,)</f>
        <v>0</v>
      </c>
      <c r="AI3327">
        <f>IF(EXACT($AE3327,AI$1),$D3327,)</f>
        <v>0</v>
      </c>
      <c r="AJ3327">
        <f>IF(EXACT($AE3327,AJ$1),$D3327,)</f>
        <v>0</v>
      </c>
      <c r="AK3327">
        <f>IF(EXACT($AE3327,AK$1),$D3327,)</f>
        <v>0</v>
      </c>
      <c r="AL3327">
        <f>IF(EXACT($AE3327,AL$1),$D3327,)</f>
        <v>0</v>
      </c>
    </row>
    <row r="3328" spans="1:38" x14ac:dyDescent="0.25">
      <c r="A3328" t="s">
        <v>10003</v>
      </c>
      <c r="B3328" t="s">
        <v>10004</v>
      </c>
      <c r="C3328" t="s">
        <v>27</v>
      </c>
      <c r="D3328">
        <v>23.07</v>
      </c>
      <c r="E3328" t="s">
        <v>28</v>
      </c>
      <c r="F3328" t="s">
        <v>10005</v>
      </c>
      <c r="G3328">
        <v>960</v>
      </c>
      <c r="H3328">
        <v>720</v>
      </c>
      <c r="I3328">
        <v>3</v>
      </c>
      <c r="J3328" t="s">
        <v>29</v>
      </c>
      <c r="K3328" t="s">
        <v>30</v>
      </c>
      <c r="L3328">
        <v>120</v>
      </c>
      <c r="M3328">
        <v>15</v>
      </c>
      <c r="N3328">
        <v>36</v>
      </c>
      <c r="O3328">
        <v>34</v>
      </c>
      <c r="P3328">
        <v>1224</v>
      </c>
      <c r="Q3328">
        <v>50</v>
      </c>
      <c r="R3328">
        <v>250</v>
      </c>
      <c r="S3328">
        <v>110</v>
      </c>
      <c r="T3328">
        <v>173</v>
      </c>
      <c r="U3328">
        <v>15</v>
      </c>
      <c r="V3328">
        <v>200</v>
      </c>
      <c r="W3328">
        <v>6</v>
      </c>
      <c r="X3328">
        <v>56</v>
      </c>
      <c r="Y3328">
        <v>2743.2</v>
      </c>
      <c r="AA3328" t="s">
        <v>30</v>
      </c>
      <c r="AB3328" s="1">
        <v>44627</v>
      </c>
      <c r="AC3328" s="2">
        <v>0.64645833333333336</v>
      </c>
      <c r="AD3328" s="2">
        <f t="shared" si="51"/>
        <v>15.515000000000001</v>
      </c>
      <c r="AE3328" s="8">
        <f>WEEKDAY(AB3328)</f>
        <v>2</v>
      </c>
      <c r="AF3328">
        <f>IF(EXACT($AE3328,AF$1),$D3328,)</f>
        <v>0</v>
      </c>
      <c r="AG3328">
        <f>IF(EXACT($AE3328,AG$1),$D3328,)</f>
        <v>23.07</v>
      </c>
      <c r="AH3328">
        <f>IF(EXACT($AE3328,AH$1),$D3328,)</f>
        <v>0</v>
      </c>
      <c r="AI3328">
        <f>IF(EXACT($AE3328,AI$1),$D3328,)</f>
        <v>0</v>
      </c>
      <c r="AJ3328">
        <f>IF(EXACT($AE3328,AJ$1),$D3328,)</f>
        <v>0</v>
      </c>
      <c r="AK3328">
        <f>IF(EXACT($AE3328,AK$1),$D3328,)</f>
        <v>0</v>
      </c>
      <c r="AL3328">
        <f>IF(EXACT($AE3328,AL$1),$D3328,)</f>
        <v>0</v>
      </c>
    </row>
    <row r="3329" spans="1:38" x14ac:dyDescent="0.25">
      <c r="A3329" t="s">
        <v>10006</v>
      </c>
      <c r="B3329" t="s">
        <v>10007</v>
      </c>
      <c r="C3329" t="s">
        <v>27</v>
      </c>
      <c r="D3329">
        <v>25.89</v>
      </c>
      <c r="E3329" t="s">
        <v>28</v>
      </c>
      <c r="F3329" t="s">
        <v>10008</v>
      </c>
      <c r="G3329">
        <v>960</v>
      </c>
      <c r="H3329">
        <v>720</v>
      </c>
      <c r="I3329">
        <v>3</v>
      </c>
      <c r="J3329" t="s">
        <v>29</v>
      </c>
      <c r="K3329" t="s">
        <v>30</v>
      </c>
      <c r="L3329">
        <v>49</v>
      </c>
      <c r="M3329">
        <v>12</v>
      </c>
      <c r="N3329">
        <v>62</v>
      </c>
      <c r="O3329">
        <v>43</v>
      </c>
      <c r="P3329">
        <v>2666</v>
      </c>
      <c r="Q3329">
        <v>50</v>
      </c>
      <c r="R3329">
        <v>250</v>
      </c>
      <c r="S3329">
        <v>110</v>
      </c>
      <c r="T3329">
        <v>173</v>
      </c>
      <c r="U3329">
        <v>15</v>
      </c>
      <c r="V3329">
        <v>200</v>
      </c>
      <c r="W3329">
        <v>6</v>
      </c>
      <c r="X3329">
        <v>56</v>
      </c>
      <c r="Y3329">
        <v>2743.2</v>
      </c>
      <c r="AA3329" t="s">
        <v>30</v>
      </c>
      <c r="AB3329" s="1">
        <v>44627</v>
      </c>
      <c r="AC3329" s="2">
        <v>0.65347222222222223</v>
      </c>
      <c r="AD3329" s="2">
        <f t="shared" si="51"/>
        <v>15.683333333333334</v>
      </c>
      <c r="AE3329" s="8">
        <f>WEEKDAY(AB3329)</f>
        <v>2</v>
      </c>
      <c r="AF3329">
        <f>IF(EXACT($AE3329,AF$1),$D3329,)</f>
        <v>0</v>
      </c>
      <c r="AG3329">
        <f>IF(EXACT($AE3329,AG$1),$D3329,)</f>
        <v>25.89</v>
      </c>
      <c r="AH3329">
        <f>IF(EXACT($AE3329,AH$1),$D3329,)</f>
        <v>0</v>
      </c>
      <c r="AI3329">
        <f>IF(EXACT($AE3329,AI$1),$D3329,)</f>
        <v>0</v>
      </c>
      <c r="AJ3329">
        <f>IF(EXACT($AE3329,AJ$1),$D3329,)</f>
        <v>0</v>
      </c>
      <c r="AK3329">
        <f>IF(EXACT($AE3329,AK$1),$D3329,)</f>
        <v>0</v>
      </c>
      <c r="AL3329">
        <f>IF(EXACT($AE3329,AL$1),$D3329,)</f>
        <v>0</v>
      </c>
    </row>
    <row r="3330" spans="1:38" x14ac:dyDescent="0.25">
      <c r="A3330" t="s">
        <v>10009</v>
      </c>
      <c r="B3330" t="s">
        <v>10010</v>
      </c>
      <c r="C3330" t="s">
        <v>27</v>
      </c>
      <c r="D3330">
        <v>33.020000000000003</v>
      </c>
      <c r="E3330" t="s">
        <v>28</v>
      </c>
      <c r="F3330" t="s">
        <v>10011</v>
      </c>
      <c r="G3330">
        <v>960</v>
      </c>
      <c r="H3330">
        <v>720</v>
      </c>
      <c r="I3330">
        <v>3</v>
      </c>
      <c r="J3330" t="s">
        <v>31</v>
      </c>
      <c r="K3330" t="s">
        <v>30</v>
      </c>
      <c r="L3330">
        <v>65</v>
      </c>
      <c r="M3330">
        <v>20</v>
      </c>
      <c r="N3330">
        <v>39</v>
      </c>
      <c r="O3330">
        <v>38</v>
      </c>
      <c r="P3330">
        <v>1482</v>
      </c>
      <c r="Q3330">
        <v>50</v>
      </c>
      <c r="R3330">
        <v>250</v>
      </c>
      <c r="S3330">
        <v>110</v>
      </c>
      <c r="T3330">
        <v>173</v>
      </c>
      <c r="U3330">
        <v>15</v>
      </c>
      <c r="V3330">
        <v>200</v>
      </c>
      <c r="W3330">
        <v>6</v>
      </c>
      <c r="X3330">
        <v>25</v>
      </c>
      <c r="Y3330">
        <v>1092.2</v>
      </c>
      <c r="AA3330" t="s">
        <v>30</v>
      </c>
      <c r="AB3330" s="1">
        <v>44627</v>
      </c>
      <c r="AC3330" s="2">
        <v>0.65511574074074075</v>
      </c>
      <c r="AD3330" s="2">
        <f t="shared" si="51"/>
        <v>15.722777777777779</v>
      </c>
      <c r="AE3330" s="8">
        <f>WEEKDAY(AB3330)</f>
        <v>2</v>
      </c>
      <c r="AF3330">
        <f>IF(EXACT($AE3330,AF$1),$D3330,)</f>
        <v>0</v>
      </c>
      <c r="AG3330">
        <f>IF(EXACT($AE3330,AG$1),$D3330,)</f>
        <v>33.020000000000003</v>
      </c>
      <c r="AH3330">
        <f>IF(EXACT($AE3330,AH$1),$D3330,)</f>
        <v>0</v>
      </c>
      <c r="AI3330">
        <f>IF(EXACT($AE3330,AI$1),$D3330,)</f>
        <v>0</v>
      </c>
      <c r="AJ3330">
        <f>IF(EXACT($AE3330,AJ$1),$D3330,)</f>
        <v>0</v>
      </c>
      <c r="AK3330">
        <f>IF(EXACT($AE3330,AK$1),$D3330,)</f>
        <v>0</v>
      </c>
      <c r="AL3330">
        <f>IF(EXACT($AE3330,AL$1),$D3330,)</f>
        <v>0</v>
      </c>
    </row>
    <row r="3331" spans="1:38" x14ac:dyDescent="0.25">
      <c r="A3331" t="s">
        <v>10012</v>
      </c>
      <c r="B3331" t="s">
        <v>10013</v>
      </c>
      <c r="C3331" t="s">
        <v>27</v>
      </c>
      <c r="D3331">
        <v>16.77</v>
      </c>
      <c r="E3331" t="s">
        <v>28</v>
      </c>
      <c r="F3331" t="s">
        <v>10014</v>
      </c>
      <c r="G3331">
        <v>960</v>
      </c>
      <c r="H3331">
        <v>720</v>
      </c>
      <c r="I3331">
        <v>3</v>
      </c>
      <c r="J3331" t="s">
        <v>29</v>
      </c>
      <c r="K3331" t="s">
        <v>30</v>
      </c>
      <c r="L3331">
        <v>92</v>
      </c>
      <c r="M3331">
        <v>12</v>
      </c>
      <c r="N3331">
        <v>49</v>
      </c>
      <c r="O3331">
        <v>37</v>
      </c>
      <c r="P3331">
        <v>1813</v>
      </c>
      <c r="Q3331">
        <v>50</v>
      </c>
      <c r="R3331">
        <v>250</v>
      </c>
      <c r="S3331">
        <v>110</v>
      </c>
      <c r="T3331">
        <v>173</v>
      </c>
      <c r="U3331">
        <v>15</v>
      </c>
      <c r="V3331">
        <v>200</v>
      </c>
      <c r="W3331">
        <v>6</v>
      </c>
      <c r="X3331">
        <v>56</v>
      </c>
      <c r="Y3331">
        <v>2743.2</v>
      </c>
      <c r="AA3331" t="s">
        <v>30</v>
      </c>
      <c r="AB3331" s="1">
        <v>44627</v>
      </c>
      <c r="AC3331" s="2">
        <v>0.66180555555555554</v>
      </c>
      <c r="AD3331" s="2">
        <f t="shared" ref="AD3331:AD3348" si="52">AC3331*24</f>
        <v>15.883333333333333</v>
      </c>
      <c r="AE3331" s="8">
        <f>WEEKDAY(AB3331)</f>
        <v>2</v>
      </c>
      <c r="AF3331">
        <f>IF(EXACT($AE3331,AF$1),$D3331,)</f>
        <v>0</v>
      </c>
      <c r="AG3331">
        <f>IF(EXACT($AE3331,AG$1),$D3331,)</f>
        <v>16.77</v>
      </c>
      <c r="AH3331">
        <f>IF(EXACT($AE3331,AH$1),$D3331,)</f>
        <v>0</v>
      </c>
      <c r="AI3331">
        <f>IF(EXACT($AE3331,AI$1),$D3331,)</f>
        <v>0</v>
      </c>
      <c r="AJ3331">
        <f>IF(EXACT($AE3331,AJ$1),$D3331,)</f>
        <v>0</v>
      </c>
      <c r="AK3331">
        <f>IF(EXACT($AE3331,AK$1),$D3331,)</f>
        <v>0</v>
      </c>
      <c r="AL3331">
        <f>IF(EXACT($AE3331,AL$1),$D3331,)</f>
        <v>0</v>
      </c>
    </row>
    <row r="3332" spans="1:38" x14ac:dyDescent="0.25">
      <c r="A3332" t="s">
        <v>10015</v>
      </c>
      <c r="B3332" t="s">
        <v>10016</v>
      </c>
      <c r="C3332" t="s">
        <v>27</v>
      </c>
      <c r="D3332">
        <v>17.21</v>
      </c>
      <c r="E3332" t="s">
        <v>28</v>
      </c>
      <c r="F3332" t="s">
        <v>10017</v>
      </c>
      <c r="G3332">
        <v>960</v>
      </c>
      <c r="H3332">
        <v>720</v>
      </c>
      <c r="I3332">
        <v>3</v>
      </c>
      <c r="J3332" t="s">
        <v>29</v>
      </c>
      <c r="K3332" t="s">
        <v>30</v>
      </c>
      <c r="L3332">
        <v>37</v>
      </c>
      <c r="M3332">
        <v>29</v>
      </c>
      <c r="N3332">
        <v>33</v>
      </c>
      <c r="O3332">
        <v>20</v>
      </c>
      <c r="P3332">
        <v>660</v>
      </c>
      <c r="Q3332">
        <v>50</v>
      </c>
      <c r="R3332">
        <v>250</v>
      </c>
      <c r="S3332">
        <v>110</v>
      </c>
      <c r="T3332">
        <v>173</v>
      </c>
      <c r="U3332">
        <v>15</v>
      </c>
      <c r="V3332">
        <v>200</v>
      </c>
      <c r="W3332">
        <v>6</v>
      </c>
      <c r="X3332">
        <v>56</v>
      </c>
      <c r="Y3332">
        <v>2743.2</v>
      </c>
      <c r="AA3332" t="s">
        <v>30</v>
      </c>
      <c r="AB3332" s="1">
        <v>44627</v>
      </c>
      <c r="AC3332" s="2">
        <v>0.66181712962962969</v>
      </c>
      <c r="AD3332" s="2">
        <f t="shared" si="52"/>
        <v>15.883611111111112</v>
      </c>
      <c r="AE3332" s="8">
        <f>WEEKDAY(AB3332)</f>
        <v>2</v>
      </c>
      <c r="AF3332">
        <f>IF(EXACT($AE3332,AF$1),$D3332,)</f>
        <v>0</v>
      </c>
      <c r="AG3332">
        <f>IF(EXACT($AE3332,AG$1),$D3332,)</f>
        <v>17.21</v>
      </c>
      <c r="AH3332">
        <f>IF(EXACT($AE3332,AH$1),$D3332,)</f>
        <v>0</v>
      </c>
      <c r="AI3332">
        <f>IF(EXACT($AE3332,AI$1),$D3332,)</f>
        <v>0</v>
      </c>
      <c r="AJ3332">
        <f>IF(EXACT($AE3332,AJ$1),$D3332,)</f>
        <v>0</v>
      </c>
      <c r="AK3332">
        <f>IF(EXACT($AE3332,AK$1),$D3332,)</f>
        <v>0</v>
      </c>
      <c r="AL3332">
        <f>IF(EXACT($AE3332,AL$1),$D3332,)</f>
        <v>0</v>
      </c>
    </row>
    <row r="3333" spans="1:38" x14ac:dyDescent="0.25">
      <c r="A3333" t="s">
        <v>10018</v>
      </c>
      <c r="B3333" t="s">
        <v>10019</v>
      </c>
      <c r="C3333" t="s">
        <v>27</v>
      </c>
      <c r="D3333">
        <v>25.53</v>
      </c>
      <c r="E3333" t="s">
        <v>28</v>
      </c>
      <c r="F3333" t="s">
        <v>10020</v>
      </c>
      <c r="G3333">
        <v>960</v>
      </c>
      <c r="H3333">
        <v>720</v>
      </c>
      <c r="I3333">
        <v>3</v>
      </c>
      <c r="J3333" t="s">
        <v>29</v>
      </c>
      <c r="K3333" t="s">
        <v>30</v>
      </c>
      <c r="L3333">
        <v>129</v>
      </c>
      <c r="M3333">
        <v>17</v>
      </c>
      <c r="N3333">
        <v>38</v>
      </c>
      <c r="O3333">
        <v>31</v>
      </c>
      <c r="P3333">
        <v>1178</v>
      </c>
      <c r="Q3333">
        <v>50</v>
      </c>
      <c r="R3333">
        <v>250</v>
      </c>
      <c r="S3333">
        <v>110</v>
      </c>
      <c r="T3333">
        <v>173</v>
      </c>
      <c r="U3333">
        <v>15</v>
      </c>
      <c r="V3333">
        <v>200</v>
      </c>
      <c r="W3333">
        <v>6</v>
      </c>
      <c r="X3333">
        <v>56</v>
      </c>
      <c r="Y3333">
        <v>2743.2</v>
      </c>
      <c r="AA3333" t="s">
        <v>30</v>
      </c>
      <c r="AB3333" s="1">
        <v>44627</v>
      </c>
      <c r="AC3333" s="2">
        <v>0.67181712962962958</v>
      </c>
      <c r="AD3333" s="2">
        <f t="shared" si="52"/>
        <v>16.12361111111111</v>
      </c>
      <c r="AE3333" s="8">
        <f>WEEKDAY(AB3333)</f>
        <v>2</v>
      </c>
      <c r="AF3333">
        <f>IF(EXACT($AE3333,AF$1),$D3333,)</f>
        <v>0</v>
      </c>
      <c r="AG3333">
        <f>IF(EXACT($AE3333,AG$1),$D3333,)</f>
        <v>25.53</v>
      </c>
      <c r="AH3333">
        <f>IF(EXACT($AE3333,AH$1),$D3333,)</f>
        <v>0</v>
      </c>
      <c r="AI3333">
        <f>IF(EXACT($AE3333,AI$1),$D3333,)</f>
        <v>0</v>
      </c>
      <c r="AJ3333">
        <f>IF(EXACT($AE3333,AJ$1),$D3333,)</f>
        <v>0</v>
      </c>
      <c r="AK3333">
        <f>IF(EXACT($AE3333,AK$1),$D3333,)</f>
        <v>0</v>
      </c>
      <c r="AL3333">
        <f>IF(EXACT($AE3333,AL$1),$D3333,)</f>
        <v>0</v>
      </c>
    </row>
    <row r="3334" spans="1:38" x14ac:dyDescent="0.25">
      <c r="A3334" t="s">
        <v>10021</v>
      </c>
      <c r="B3334" t="s">
        <v>10022</v>
      </c>
      <c r="C3334" t="s">
        <v>27</v>
      </c>
      <c r="D3334">
        <v>29.34</v>
      </c>
      <c r="E3334" t="s">
        <v>28</v>
      </c>
      <c r="F3334" t="s">
        <v>10023</v>
      </c>
      <c r="G3334">
        <v>960</v>
      </c>
      <c r="H3334">
        <v>720</v>
      </c>
      <c r="I3334">
        <v>3</v>
      </c>
      <c r="J3334" t="s">
        <v>31</v>
      </c>
      <c r="K3334" t="s">
        <v>30</v>
      </c>
      <c r="L3334">
        <v>91</v>
      </c>
      <c r="M3334">
        <v>19</v>
      </c>
      <c r="N3334">
        <v>78</v>
      </c>
      <c r="O3334">
        <v>39</v>
      </c>
      <c r="P3334">
        <v>3042</v>
      </c>
      <c r="Q3334">
        <v>50</v>
      </c>
      <c r="R3334">
        <v>250</v>
      </c>
      <c r="S3334">
        <v>110</v>
      </c>
      <c r="T3334">
        <v>173</v>
      </c>
      <c r="U3334">
        <v>15</v>
      </c>
      <c r="V3334">
        <v>200</v>
      </c>
      <c r="W3334">
        <v>6</v>
      </c>
      <c r="X3334">
        <v>25</v>
      </c>
      <c r="Y3334">
        <v>1092.2</v>
      </c>
      <c r="AA3334" t="s">
        <v>30</v>
      </c>
      <c r="AB3334" s="1">
        <v>44627</v>
      </c>
      <c r="AC3334" s="2">
        <v>0.68285879629629631</v>
      </c>
      <c r="AD3334" s="2">
        <f t="shared" si="52"/>
        <v>16.388611111111111</v>
      </c>
      <c r="AE3334" s="8">
        <f>WEEKDAY(AB3334)</f>
        <v>2</v>
      </c>
      <c r="AF3334">
        <f>IF(EXACT($AE3334,AF$1),$D3334,)</f>
        <v>0</v>
      </c>
      <c r="AG3334">
        <f>IF(EXACT($AE3334,AG$1),$D3334,)</f>
        <v>29.34</v>
      </c>
      <c r="AH3334">
        <f>IF(EXACT($AE3334,AH$1),$D3334,)</f>
        <v>0</v>
      </c>
      <c r="AI3334">
        <f>IF(EXACT($AE3334,AI$1),$D3334,)</f>
        <v>0</v>
      </c>
      <c r="AJ3334">
        <f>IF(EXACT($AE3334,AJ$1),$D3334,)</f>
        <v>0</v>
      </c>
      <c r="AK3334">
        <f>IF(EXACT($AE3334,AK$1),$D3334,)</f>
        <v>0</v>
      </c>
      <c r="AL3334">
        <f>IF(EXACT($AE3334,AL$1),$D3334,)</f>
        <v>0</v>
      </c>
    </row>
    <row r="3335" spans="1:38" x14ac:dyDescent="0.25">
      <c r="A3335" t="s">
        <v>10024</v>
      </c>
      <c r="B3335" t="s">
        <v>10025</v>
      </c>
      <c r="C3335" t="s">
        <v>27</v>
      </c>
      <c r="D3335">
        <v>24.11</v>
      </c>
      <c r="E3335" t="s">
        <v>28</v>
      </c>
      <c r="F3335" t="s">
        <v>10026</v>
      </c>
      <c r="G3335">
        <v>960</v>
      </c>
      <c r="H3335">
        <v>720</v>
      </c>
      <c r="I3335">
        <v>3</v>
      </c>
      <c r="J3335" t="s">
        <v>29</v>
      </c>
      <c r="K3335" t="s">
        <v>30</v>
      </c>
      <c r="L3335">
        <v>21</v>
      </c>
      <c r="M3335">
        <v>20</v>
      </c>
      <c r="N3335">
        <v>63</v>
      </c>
      <c r="O3335">
        <v>31</v>
      </c>
      <c r="P3335">
        <v>1953</v>
      </c>
      <c r="Q3335">
        <v>50</v>
      </c>
      <c r="R3335">
        <v>250</v>
      </c>
      <c r="S3335">
        <v>110</v>
      </c>
      <c r="T3335">
        <v>173</v>
      </c>
      <c r="U3335">
        <v>15</v>
      </c>
      <c r="V3335">
        <v>200</v>
      </c>
      <c r="W3335">
        <v>6</v>
      </c>
      <c r="X3335">
        <v>56</v>
      </c>
      <c r="Y3335">
        <v>2743.2</v>
      </c>
      <c r="AA3335" t="s">
        <v>30</v>
      </c>
      <c r="AB3335" s="1">
        <v>44627</v>
      </c>
      <c r="AC3335" s="2">
        <v>0.68420138888888893</v>
      </c>
      <c r="AD3335" s="2">
        <f t="shared" si="52"/>
        <v>16.420833333333334</v>
      </c>
      <c r="AE3335" s="8">
        <f>WEEKDAY(AB3335)</f>
        <v>2</v>
      </c>
      <c r="AF3335">
        <f>IF(EXACT($AE3335,AF$1),$D3335,)</f>
        <v>0</v>
      </c>
      <c r="AG3335">
        <f>IF(EXACT($AE3335,AG$1),$D3335,)</f>
        <v>24.11</v>
      </c>
      <c r="AH3335">
        <f>IF(EXACT($AE3335,AH$1),$D3335,)</f>
        <v>0</v>
      </c>
      <c r="AI3335">
        <f>IF(EXACT($AE3335,AI$1),$D3335,)</f>
        <v>0</v>
      </c>
      <c r="AJ3335">
        <f>IF(EXACT($AE3335,AJ$1),$D3335,)</f>
        <v>0</v>
      </c>
      <c r="AK3335">
        <f>IF(EXACT($AE3335,AK$1),$D3335,)</f>
        <v>0</v>
      </c>
      <c r="AL3335">
        <f>IF(EXACT($AE3335,AL$1),$D3335,)</f>
        <v>0</v>
      </c>
    </row>
    <row r="3336" spans="1:38" x14ac:dyDescent="0.25">
      <c r="A3336" t="s">
        <v>10027</v>
      </c>
      <c r="B3336" t="s">
        <v>10028</v>
      </c>
      <c r="C3336" t="s">
        <v>27</v>
      </c>
      <c r="D3336">
        <v>21.42</v>
      </c>
      <c r="E3336" t="s">
        <v>28</v>
      </c>
      <c r="F3336" t="s">
        <v>10029</v>
      </c>
      <c r="G3336">
        <v>960</v>
      </c>
      <c r="H3336">
        <v>720</v>
      </c>
      <c r="I3336">
        <v>3</v>
      </c>
      <c r="J3336" t="s">
        <v>31</v>
      </c>
      <c r="K3336" t="s">
        <v>30</v>
      </c>
      <c r="L3336">
        <v>55</v>
      </c>
      <c r="M3336">
        <v>13</v>
      </c>
      <c r="N3336">
        <v>118</v>
      </c>
      <c r="O3336">
        <v>43</v>
      </c>
      <c r="P3336">
        <v>5074</v>
      </c>
      <c r="Q3336">
        <v>50</v>
      </c>
      <c r="R3336">
        <v>250</v>
      </c>
      <c r="S3336">
        <v>110</v>
      </c>
      <c r="T3336">
        <v>173</v>
      </c>
      <c r="U3336">
        <v>15</v>
      </c>
      <c r="V3336">
        <v>200</v>
      </c>
      <c r="W3336">
        <v>6</v>
      </c>
      <c r="X3336">
        <v>25</v>
      </c>
      <c r="Y3336">
        <v>1092.2</v>
      </c>
      <c r="AA3336" t="s">
        <v>30</v>
      </c>
      <c r="AB3336" s="1">
        <v>44627</v>
      </c>
      <c r="AC3336" s="2">
        <v>0.68464120370370374</v>
      </c>
      <c r="AD3336" s="2">
        <f t="shared" si="52"/>
        <v>16.43138888888889</v>
      </c>
      <c r="AE3336" s="8">
        <f>WEEKDAY(AB3336)</f>
        <v>2</v>
      </c>
      <c r="AF3336">
        <f>IF(EXACT($AE3336,AF$1),$D3336,)</f>
        <v>0</v>
      </c>
      <c r="AG3336">
        <f>IF(EXACT($AE3336,AG$1),$D3336,)</f>
        <v>21.42</v>
      </c>
      <c r="AH3336">
        <f>IF(EXACT($AE3336,AH$1),$D3336,)</f>
        <v>0</v>
      </c>
      <c r="AI3336">
        <f>IF(EXACT($AE3336,AI$1),$D3336,)</f>
        <v>0</v>
      </c>
      <c r="AJ3336">
        <f>IF(EXACT($AE3336,AJ$1),$D3336,)</f>
        <v>0</v>
      </c>
      <c r="AK3336">
        <f>IF(EXACT($AE3336,AK$1),$D3336,)</f>
        <v>0</v>
      </c>
      <c r="AL3336">
        <f>IF(EXACT($AE3336,AL$1),$D3336,)</f>
        <v>0</v>
      </c>
    </row>
    <row r="3337" spans="1:38" x14ac:dyDescent="0.25">
      <c r="A3337" t="s">
        <v>10030</v>
      </c>
      <c r="B3337" t="s">
        <v>10031</v>
      </c>
      <c r="C3337" t="s">
        <v>27</v>
      </c>
      <c r="D3337">
        <v>23.6</v>
      </c>
      <c r="E3337" t="s">
        <v>28</v>
      </c>
      <c r="F3337" t="s">
        <v>10032</v>
      </c>
      <c r="G3337">
        <v>960</v>
      </c>
      <c r="H3337">
        <v>720</v>
      </c>
      <c r="I3337">
        <v>3</v>
      </c>
      <c r="J3337" t="s">
        <v>31</v>
      </c>
      <c r="K3337" t="s">
        <v>30</v>
      </c>
      <c r="L3337">
        <v>84</v>
      </c>
      <c r="M3337">
        <v>8</v>
      </c>
      <c r="N3337">
        <v>72</v>
      </c>
      <c r="O3337">
        <v>48</v>
      </c>
      <c r="P3337">
        <v>3456</v>
      </c>
      <c r="Q3337">
        <v>50</v>
      </c>
      <c r="R3337">
        <v>250</v>
      </c>
      <c r="S3337">
        <v>110</v>
      </c>
      <c r="T3337">
        <v>173</v>
      </c>
      <c r="U3337">
        <v>15</v>
      </c>
      <c r="V3337">
        <v>200</v>
      </c>
      <c r="W3337">
        <v>6</v>
      </c>
      <c r="X3337">
        <v>25</v>
      </c>
      <c r="Y3337">
        <v>1092.2</v>
      </c>
      <c r="AA3337" t="s">
        <v>30</v>
      </c>
      <c r="AB3337" s="1">
        <v>44627</v>
      </c>
      <c r="AC3337" s="2">
        <v>0.6861342592592593</v>
      </c>
      <c r="AD3337" s="2">
        <f t="shared" si="52"/>
        <v>16.467222222222222</v>
      </c>
      <c r="AE3337" s="8">
        <f>WEEKDAY(AB3337)</f>
        <v>2</v>
      </c>
      <c r="AF3337">
        <f>IF(EXACT($AE3337,AF$1),$D3337,)</f>
        <v>0</v>
      </c>
      <c r="AG3337">
        <f>IF(EXACT($AE3337,AG$1),$D3337,)</f>
        <v>23.6</v>
      </c>
      <c r="AH3337">
        <f>IF(EXACT($AE3337,AH$1),$D3337,)</f>
        <v>0</v>
      </c>
      <c r="AI3337">
        <f>IF(EXACT($AE3337,AI$1),$D3337,)</f>
        <v>0</v>
      </c>
      <c r="AJ3337">
        <f>IF(EXACT($AE3337,AJ$1),$D3337,)</f>
        <v>0</v>
      </c>
      <c r="AK3337">
        <f>IF(EXACT($AE3337,AK$1),$D3337,)</f>
        <v>0</v>
      </c>
      <c r="AL3337">
        <f>IF(EXACT($AE3337,AL$1),$D3337,)</f>
        <v>0</v>
      </c>
    </row>
    <row r="3338" spans="1:38" x14ac:dyDescent="0.25">
      <c r="A3338" t="s">
        <v>10033</v>
      </c>
      <c r="B3338" t="s">
        <v>10034</v>
      </c>
      <c r="C3338" t="s">
        <v>27</v>
      </c>
      <c r="D3338">
        <v>21.22</v>
      </c>
      <c r="E3338" t="s">
        <v>28</v>
      </c>
      <c r="F3338" t="s">
        <v>10035</v>
      </c>
      <c r="G3338">
        <v>960</v>
      </c>
      <c r="H3338">
        <v>720</v>
      </c>
      <c r="I3338">
        <v>3</v>
      </c>
      <c r="J3338" t="s">
        <v>29</v>
      </c>
      <c r="K3338" t="s">
        <v>30</v>
      </c>
      <c r="L3338">
        <v>67</v>
      </c>
      <c r="M3338">
        <v>19</v>
      </c>
      <c r="N3338">
        <v>100</v>
      </c>
      <c r="O3338">
        <v>32</v>
      </c>
      <c r="P3338">
        <v>3200</v>
      </c>
      <c r="Q3338">
        <v>50</v>
      </c>
      <c r="R3338">
        <v>250</v>
      </c>
      <c r="S3338">
        <v>110</v>
      </c>
      <c r="T3338">
        <v>173</v>
      </c>
      <c r="U3338">
        <v>15</v>
      </c>
      <c r="V3338">
        <v>200</v>
      </c>
      <c r="W3338">
        <v>6</v>
      </c>
      <c r="X3338">
        <v>56</v>
      </c>
      <c r="Y3338">
        <v>2743.2</v>
      </c>
      <c r="AA3338" t="s">
        <v>30</v>
      </c>
      <c r="AB3338" s="1">
        <v>44627</v>
      </c>
      <c r="AC3338" s="2">
        <v>0.68821759259259263</v>
      </c>
      <c r="AD3338" s="2">
        <f t="shared" si="52"/>
        <v>16.517222222222223</v>
      </c>
      <c r="AE3338" s="8">
        <f>WEEKDAY(AB3338)</f>
        <v>2</v>
      </c>
      <c r="AF3338">
        <f>IF(EXACT($AE3338,AF$1),$D3338,)</f>
        <v>0</v>
      </c>
      <c r="AG3338">
        <f>IF(EXACT($AE3338,AG$1),$D3338,)</f>
        <v>21.22</v>
      </c>
      <c r="AH3338">
        <f>IF(EXACT($AE3338,AH$1),$D3338,)</f>
        <v>0</v>
      </c>
      <c r="AI3338">
        <f>IF(EXACT($AE3338,AI$1),$D3338,)</f>
        <v>0</v>
      </c>
      <c r="AJ3338">
        <f>IF(EXACT($AE3338,AJ$1),$D3338,)</f>
        <v>0</v>
      </c>
      <c r="AK3338">
        <f>IF(EXACT($AE3338,AK$1),$D3338,)</f>
        <v>0</v>
      </c>
      <c r="AL3338">
        <f>IF(EXACT($AE3338,AL$1),$D3338,)</f>
        <v>0</v>
      </c>
    </row>
    <row r="3339" spans="1:38" x14ac:dyDescent="0.25">
      <c r="A3339" t="s">
        <v>10036</v>
      </c>
      <c r="B3339" t="s">
        <v>10037</v>
      </c>
      <c r="C3339" t="s">
        <v>27</v>
      </c>
      <c r="D3339">
        <v>23.63</v>
      </c>
      <c r="E3339" t="s">
        <v>28</v>
      </c>
      <c r="F3339" t="s">
        <v>10038</v>
      </c>
      <c r="G3339">
        <v>960</v>
      </c>
      <c r="H3339">
        <v>720</v>
      </c>
      <c r="I3339">
        <v>3</v>
      </c>
      <c r="J3339" t="s">
        <v>31</v>
      </c>
      <c r="K3339" t="s">
        <v>30</v>
      </c>
      <c r="L3339">
        <v>82</v>
      </c>
      <c r="M3339">
        <v>14</v>
      </c>
      <c r="N3339">
        <v>68</v>
      </c>
      <c r="O3339">
        <v>41</v>
      </c>
      <c r="P3339">
        <v>2788</v>
      </c>
      <c r="Q3339">
        <v>50</v>
      </c>
      <c r="R3339">
        <v>250</v>
      </c>
      <c r="S3339">
        <v>110</v>
      </c>
      <c r="T3339">
        <v>173</v>
      </c>
      <c r="U3339">
        <v>15</v>
      </c>
      <c r="V3339">
        <v>200</v>
      </c>
      <c r="W3339">
        <v>6</v>
      </c>
      <c r="X3339">
        <v>25</v>
      </c>
      <c r="Y3339">
        <v>1092.2</v>
      </c>
      <c r="AA3339" t="s">
        <v>30</v>
      </c>
      <c r="AB3339" s="1">
        <v>44627</v>
      </c>
      <c r="AC3339" s="2">
        <v>0.69090277777777775</v>
      </c>
      <c r="AD3339" s="2">
        <f t="shared" si="52"/>
        <v>16.581666666666667</v>
      </c>
      <c r="AE3339" s="8">
        <f>WEEKDAY(AB3339)</f>
        <v>2</v>
      </c>
      <c r="AF3339">
        <f>IF(EXACT($AE3339,AF$1),$D3339,)</f>
        <v>0</v>
      </c>
      <c r="AG3339">
        <f>IF(EXACT($AE3339,AG$1),$D3339,)</f>
        <v>23.63</v>
      </c>
      <c r="AH3339">
        <f>IF(EXACT($AE3339,AH$1),$D3339,)</f>
        <v>0</v>
      </c>
      <c r="AI3339">
        <f>IF(EXACT($AE3339,AI$1),$D3339,)</f>
        <v>0</v>
      </c>
      <c r="AJ3339">
        <f>IF(EXACT($AE3339,AJ$1),$D3339,)</f>
        <v>0</v>
      </c>
      <c r="AK3339">
        <f>IF(EXACT($AE3339,AK$1),$D3339,)</f>
        <v>0</v>
      </c>
      <c r="AL3339">
        <f>IF(EXACT($AE3339,AL$1),$D3339,)</f>
        <v>0</v>
      </c>
    </row>
    <row r="3340" spans="1:38" x14ac:dyDescent="0.25">
      <c r="A3340" t="s">
        <v>10039</v>
      </c>
      <c r="B3340" t="s">
        <v>10040</v>
      </c>
      <c r="C3340" t="s">
        <v>27</v>
      </c>
      <c r="D3340">
        <v>20.91</v>
      </c>
      <c r="E3340" t="s">
        <v>28</v>
      </c>
      <c r="F3340" t="s">
        <v>10041</v>
      </c>
      <c r="G3340">
        <v>960</v>
      </c>
      <c r="H3340">
        <v>720</v>
      </c>
      <c r="I3340">
        <v>3</v>
      </c>
      <c r="J3340" t="s">
        <v>29</v>
      </c>
      <c r="K3340" t="s">
        <v>30</v>
      </c>
      <c r="L3340">
        <v>80</v>
      </c>
      <c r="M3340">
        <v>17</v>
      </c>
      <c r="N3340">
        <v>52</v>
      </c>
      <c r="O3340">
        <v>32</v>
      </c>
      <c r="P3340">
        <v>1664</v>
      </c>
      <c r="Q3340">
        <v>50</v>
      </c>
      <c r="R3340">
        <v>250</v>
      </c>
      <c r="S3340">
        <v>110</v>
      </c>
      <c r="T3340">
        <v>173</v>
      </c>
      <c r="U3340">
        <v>15</v>
      </c>
      <c r="V3340">
        <v>200</v>
      </c>
      <c r="W3340">
        <v>6</v>
      </c>
      <c r="X3340">
        <v>56</v>
      </c>
      <c r="Y3340">
        <v>2743.2</v>
      </c>
      <c r="AA3340" t="s">
        <v>30</v>
      </c>
      <c r="AB3340" s="1">
        <v>44627</v>
      </c>
      <c r="AC3340" s="2">
        <v>0.69295138888888896</v>
      </c>
      <c r="AD3340" s="2">
        <f t="shared" si="52"/>
        <v>16.630833333333335</v>
      </c>
      <c r="AE3340" s="8">
        <f>WEEKDAY(AB3340)</f>
        <v>2</v>
      </c>
      <c r="AF3340">
        <f>IF(EXACT($AE3340,AF$1),$D3340,)</f>
        <v>0</v>
      </c>
      <c r="AG3340">
        <f>IF(EXACT($AE3340,AG$1),$D3340,)</f>
        <v>20.91</v>
      </c>
      <c r="AH3340">
        <f>IF(EXACT($AE3340,AH$1),$D3340,)</f>
        <v>0</v>
      </c>
      <c r="AI3340">
        <f>IF(EXACT($AE3340,AI$1),$D3340,)</f>
        <v>0</v>
      </c>
      <c r="AJ3340">
        <f>IF(EXACT($AE3340,AJ$1),$D3340,)</f>
        <v>0</v>
      </c>
      <c r="AK3340">
        <f>IF(EXACT($AE3340,AK$1),$D3340,)</f>
        <v>0</v>
      </c>
      <c r="AL3340">
        <f>IF(EXACT($AE3340,AL$1),$D3340,)</f>
        <v>0</v>
      </c>
    </row>
    <row r="3341" spans="1:38" x14ac:dyDescent="0.25">
      <c r="A3341" t="s">
        <v>10042</v>
      </c>
      <c r="B3341" t="s">
        <v>10043</v>
      </c>
      <c r="C3341" t="s">
        <v>27</v>
      </c>
      <c r="D3341">
        <v>31.93</v>
      </c>
      <c r="E3341" t="s">
        <v>28</v>
      </c>
      <c r="F3341" t="s">
        <v>10044</v>
      </c>
      <c r="G3341">
        <v>960</v>
      </c>
      <c r="H3341">
        <v>720</v>
      </c>
      <c r="I3341">
        <v>3</v>
      </c>
      <c r="J3341" t="s">
        <v>31</v>
      </c>
      <c r="K3341" t="s">
        <v>30</v>
      </c>
      <c r="L3341">
        <v>98</v>
      </c>
      <c r="M3341">
        <v>17</v>
      </c>
      <c r="N3341">
        <v>63</v>
      </c>
      <c r="O3341">
        <v>36</v>
      </c>
      <c r="P3341">
        <v>2268</v>
      </c>
      <c r="Q3341">
        <v>50</v>
      </c>
      <c r="R3341">
        <v>250</v>
      </c>
      <c r="S3341">
        <v>110</v>
      </c>
      <c r="T3341">
        <v>173</v>
      </c>
      <c r="U3341">
        <v>15</v>
      </c>
      <c r="V3341">
        <v>200</v>
      </c>
      <c r="W3341">
        <v>6</v>
      </c>
      <c r="X3341">
        <v>25</v>
      </c>
      <c r="Y3341">
        <v>1092.2</v>
      </c>
      <c r="AA3341" t="s">
        <v>30</v>
      </c>
      <c r="AB3341" s="1">
        <v>44627</v>
      </c>
      <c r="AC3341" s="2">
        <v>0.69395833333333334</v>
      </c>
      <c r="AD3341" s="2">
        <f t="shared" si="52"/>
        <v>16.655000000000001</v>
      </c>
      <c r="AE3341" s="8">
        <f>WEEKDAY(AB3341)</f>
        <v>2</v>
      </c>
      <c r="AF3341">
        <f>IF(EXACT($AE3341,AF$1),$D3341,)</f>
        <v>0</v>
      </c>
      <c r="AG3341">
        <f>IF(EXACT($AE3341,AG$1),$D3341,)</f>
        <v>31.93</v>
      </c>
      <c r="AH3341">
        <f>IF(EXACT($AE3341,AH$1),$D3341,)</f>
        <v>0</v>
      </c>
      <c r="AI3341">
        <f>IF(EXACT($AE3341,AI$1),$D3341,)</f>
        <v>0</v>
      </c>
      <c r="AJ3341">
        <f>IF(EXACT($AE3341,AJ$1),$D3341,)</f>
        <v>0</v>
      </c>
      <c r="AK3341">
        <f>IF(EXACT($AE3341,AK$1),$D3341,)</f>
        <v>0</v>
      </c>
      <c r="AL3341">
        <f>IF(EXACT($AE3341,AL$1),$D3341,)</f>
        <v>0</v>
      </c>
    </row>
    <row r="3342" spans="1:38" x14ac:dyDescent="0.25">
      <c r="A3342" t="s">
        <v>10045</v>
      </c>
      <c r="B3342" t="s">
        <v>10046</v>
      </c>
      <c r="C3342" t="s">
        <v>27</v>
      </c>
      <c r="D3342">
        <v>29.64</v>
      </c>
      <c r="E3342" t="s">
        <v>28</v>
      </c>
      <c r="F3342" t="s">
        <v>10047</v>
      </c>
      <c r="G3342">
        <v>960</v>
      </c>
      <c r="H3342">
        <v>720</v>
      </c>
      <c r="I3342">
        <v>3</v>
      </c>
      <c r="J3342" t="s">
        <v>31</v>
      </c>
      <c r="K3342" t="s">
        <v>30</v>
      </c>
      <c r="L3342">
        <v>103</v>
      </c>
      <c r="M3342">
        <v>19</v>
      </c>
      <c r="N3342">
        <v>66</v>
      </c>
      <c r="O3342">
        <v>44</v>
      </c>
      <c r="P3342">
        <v>2904</v>
      </c>
      <c r="Q3342">
        <v>50</v>
      </c>
      <c r="R3342">
        <v>250</v>
      </c>
      <c r="S3342">
        <v>110</v>
      </c>
      <c r="T3342">
        <v>173</v>
      </c>
      <c r="U3342">
        <v>15</v>
      </c>
      <c r="V3342">
        <v>200</v>
      </c>
      <c r="W3342">
        <v>6</v>
      </c>
      <c r="X3342">
        <v>25</v>
      </c>
      <c r="Y3342">
        <v>1092.2</v>
      </c>
      <c r="AA3342" t="s">
        <v>30</v>
      </c>
      <c r="AB3342" s="1">
        <v>44627</v>
      </c>
      <c r="AC3342" s="2">
        <v>0.70067129629629632</v>
      </c>
      <c r="AD3342" s="2">
        <f t="shared" si="52"/>
        <v>16.816111111111113</v>
      </c>
      <c r="AE3342" s="8">
        <f>WEEKDAY(AB3342)</f>
        <v>2</v>
      </c>
      <c r="AF3342">
        <f>IF(EXACT($AE3342,AF$1),$D3342,)</f>
        <v>0</v>
      </c>
      <c r="AG3342">
        <f>IF(EXACT($AE3342,AG$1),$D3342,)</f>
        <v>29.64</v>
      </c>
      <c r="AH3342">
        <f>IF(EXACT($AE3342,AH$1),$D3342,)</f>
        <v>0</v>
      </c>
      <c r="AI3342">
        <f>IF(EXACT($AE3342,AI$1),$D3342,)</f>
        <v>0</v>
      </c>
      <c r="AJ3342">
        <f>IF(EXACT($AE3342,AJ$1),$D3342,)</f>
        <v>0</v>
      </c>
      <c r="AK3342">
        <f>IF(EXACT($AE3342,AK$1),$D3342,)</f>
        <v>0</v>
      </c>
      <c r="AL3342">
        <f>IF(EXACT($AE3342,AL$1),$D3342,)</f>
        <v>0</v>
      </c>
    </row>
    <row r="3343" spans="1:38" x14ac:dyDescent="0.25">
      <c r="A3343" t="s">
        <v>10048</v>
      </c>
      <c r="B3343" t="s">
        <v>10049</v>
      </c>
      <c r="C3343" t="s">
        <v>27</v>
      </c>
      <c r="D3343">
        <v>31.65</v>
      </c>
      <c r="E3343" t="s">
        <v>28</v>
      </c>
      <c r="F3343" t="s">
        <v>10050</v>
      </c>
      <c r="G3343">
        <v>960</v>
      </c>
      <c r="H3343">
        <v>720</v>
      </c>
      <c r="I3343">
        <v>3</v>
      </c>
      <c r="J3343" t="s">
        <v>31</v>
      </c>
      <c r="K3343" t="s">
        <v>30</v>
      </c>
      <c r="L3343">
        <v>68</v>
      </c>
      <c r="M3343">
        <v>13</v>
      </c>
      <c r="N3343">
        <v>48</v>
      </c>
      <c r="O3343">
        <v>46</v>
      </c>
      <c r="P3343">
        <v>2208</v>
      </c>
      <c r="Q3343">
        <v>50</v>
      </c>
      <c r="R3343">
        <v>250</v>
      </c>
      <c r="S3343">
        <v>110</v>
      </c>
      <c r="T3343">
        <v>173</v>
      </c>
      <c r="U3343">
        <v>15</v>
      </c>
      <c r="V3343">
        <v>200</v>
      </c>
      <c r="W3343">
        <v>6</v>
      </c>
      <c r="X3343">
        <v>25</v>
      </c>
      <c r="Y3343">
        <v>1092.2</v>
      </c>
      <c r="AA3343" t="s">
        <v>30</v>
      </c>
      <c r="AB3343" s="1">
        <v>44627</v>
      </c>
      <c r="AC3343" s="2">
        <v>0.70190972222222225</v>
      </c>
      <c r="AD3343" s="2">
        <f t="shared" si="52"/>
        <v>16.845833333333335</v>
      </c>
      <c r="AE3343" s="8">
        <f>WEEKDAY(AB3343)</f>
        <v>2</v>
      </c>
      <c r="AF3343">
        <f>IF(EXACT($AE3343,AF$1),$D3343,)</f>
        <v>0</v>
      </c>
      <c r="AG3343">
        <f>IF(EXACT($AE3343,AG$1),$D3343,)</f>
        <v>31.65</v>
      </c>
      <c r="AH3343">
        <f>IF(EXACT($AE3343,AH$1),$D3343,)</f>
        <v>0</v>
      </c>
      <c r="AI3343">
        <f>IF(EXACT($AE3343,AI$1),$D3343,)</f>
        <v>0</v>
      </c>
      <c r="AJ3343">
        <f>IF(EXACT($AE3343,AJ$1),$D3343,)</f>
        <v>0</v>
      </c>
      <c r="AK3343">
        <f>IF(EXACT($AE3343,AK$1),$D3343,)</f>
        <v>0</v>
      </c>
      <c r="AL3343">
        <f>IF(EXACT($AE3343,AL$1),$D3343,)</f>
        <v>0</v>
      </c>
    </row>
    <row r="3344" spans="1:38" x14ac:dyDescent="0.25">
      <c r="A3344" t="s">
        <v>10051</v>
      </c>
      <c r="B3344" t="s">
        <v>10052</v>
      </c>
      <c r="C3344" t="s">
        <v>27</v>
      </c>
      <c r="D3344">
        <v>32.619999999999997</v>
      </c>
      <c r="E3344" t="s">
        <v>28</v>
      </c>
      <c r="F3344" t="s">
        <v>10053</v>
      </c>
      <c r="G3344">
        <v>960</v>
      </c>
      <c r="H3344">
        <v>720</v>
      </c>
      <c r="I3344">
        <v>3</v>
      </c>
      <c r="J3344" t="s">
        <v>31</v>
      </c>
      <c r="K3344" t="s">
        <v>30</v>
      </c>
      <c r="L3344">
        <v>104</v>
      </c>
      <c r="M3344">
        <v>26</v>
      </c>
      <c r="N3344">
        <v>71</v>
      </c>
      <c r="O3344">
        <v>34</v>
      </c>
      <c r="P3344">
        <v>2414</v>
      </c>
      <c r="Q3344">
        <v>50</v>
      </c>
      <c r="R3344">
        <v>250</v>
      </c>
      <c r="S3344">
        <v>110</v>
      </c>
      <c r="T3344">
        <v>173</v>
      </c>
      <c r="U3344">
        <v>15</v>
      </c>
      <c r="V3344">
        <v>200</v>
      </c>
      <c r="W3344">
        <v>6</v>
      </c>
      <c r="X3344">
        <v>25</v>
      </c>
      <c r="Y3344">
        <v>1092.2</v>
      </c>
      <c r="AA3344" t="s">
        <v>30</v>
      </c>
      <c r="AB3344" s="1">
        <v>44627</v>
      </c>
      <c r="AC3344" s="2">
        <v>0.70753472222222225</v>
      </c>
      <c r="AD3344" s="2">
        <f t="shared" si="52"/>
        <v>16.980833333333333</v>
      </c>
      <c r="AE3344" s="8">
        <f>WEEKDAY(AB3344)</f>
        <v>2</v>
      </c>
      <c r="AF3344">
        <f>IF(EXACT($AE3344,AF$1),$D3344,)</f>
        <v>0</v>
      </c>
      <c r="AG3344">
        <f>IF(EXACT($AE3344,AG$1),$D3344,)</f>
        <v>32.619999999999997</v>
      </c>
      <c r="AH3344">
        <f>IF(EXACT($AE3344,AH$1),$D3344,)</f>
        <v>0</v>
      </c>
      <c r="AI3344">
        <f>IF(EXACT($AE3344,AI$1),$D3344,)</f>
        <v>0</v>
      </c>
      <c r="AJ3344">
        <f>IF(EXACT($AE3344,AJ$1),$D3344,)</f>
        <v>0</v>
      </c>
      <c r="AK3344">
        <f>IF(EXACT($AE3344,AK$1),$D3344,)</f>
        <v>0</v>
      </c>
      <c r="AL3344">
        <f>IF(EXACT($AE3344,AL$1),$D3344,)</f>
        <v>0</v>
      </c>
    </row>
    <row r="3345" spans="1:38" x14ac:dyDescent="0.25">
      <c r="A3345" t="s">
        <v>10054</v>
      </c>
      <c r="B3345" t="s">
        <v>10055</v>
      </c>
      <c r="C3345" t="s">
        <v>27</v>
      </c>
      <c r="D3345">
        <v>30.28</v>
      </c>
      <c r="E3345" t="s">
        <v>28</v>
      </c>
      <c r="F3345" t="s">
        <v>10056</v>
      </c>
      <c r="G3345">
        <v>960</v>
      </c>
      <c r="H3345">
        <v>720</v>
      </c>
      <c r="I3345">
        <v>3</v>
      </c>
      <c r="J3345" t="s">
        <v>29</v>
      </c>
      <c r="K3345" t="s">
        <v>30</v>
      </c>
      <c r="L3345">
        <v>123</v>
      </c>
      <c r="M3345">
        <v>15</v>
      </c>
      <c r="N3345">
        <v>31</v>
      </c>
      <c r="O3345">
        <v>29</v>
      </c>
      <c r="P3345">
        <v>899</v>
      </c>
      <c r="Q3345">
        <v>50</v>
      </c>
      <c r="R3345">
        <v>250</v>
      </c>
      <c r="S3345">
        <v>110</v>
      </c>
      <c r="T3345">
        <v>173</v>
      </c>
      <c r="U3345">
        <v>15</v>
      </c>
      <c r="V3345">
        <v>200</v>
      </c>
      <c r="W3345">
        <v>6</v>
      </c>
      <c r="X3345">
        <v>56</v>
      </c>
      <c r="Y3345">
        <v>2743.2</v>
      </c>
      <c r="AA3345" t="s">
        <v>30</v>
      </c>
      <c r="AB3345" s="1">
        <v>44627</v>
      </c>
      <c r="AC3345" s="2">
        <v>0.71515046296296303</v>
      </c>
      <c r="AD3345" s="2">
        <f t="shared" si="52"/>
        <v>17.163611111111113</v>
      </c>
      <c r="AE3345" s="8">
        <f>WEEKDAY(AB3345)</f>
        <v>2</v>
      </c>
      <c r="AF3345">
        <f>IF(EXACT($AE3345,AF$1),$D3345,)</f>
        <v>0</v>
      </c>
      <c r="AG3345">
        <f>IF(EXACT($AE3345,AG$1),$D3345,)</f>
        <v>30.28</v>
      </c>
      <c r="AH3345">
        <f>IF(EXACT($AE3345,AH$1),$D3345,)</f>
        <v>0</v>
      </c>
      <c r="AI3345">
        <f>IF(EXACT($AE3345,AI$1),$D3345,)</f>
        <v>0</v>
      </c>
      <c r="AJ3345">
        <f>IF(EXACT($AE3345,AJ$1),$D3345,)</f>
        <v>0</v>
      </c>
      <c r="AK3345">
        <f>IF(EXACT($AE3345,AK$1),$D3345,)</f>
        <v>0</v>
      </c>
      <c r="AL3345">
        <f>IF(EXACT($AE3345,AL$1),$D3345,)</f>
        <v>0</v>
      </c>
    </row>
    <row r="3346" spans="1:38" x14ac:dyDescent="0.25">
      <c r="A3346" t="s">
        <v>10057</v>
      </c>
      <c r="B3346" t="s">
        <v>10058</v>
      </c>
      <c r="C3346" t="s">
        <v>27</v>
      </c>
      <c r="D3346">
        <v>33.32</v>
      </c>
      <c r="E3346" t="s">
        <v>28</v>
      </c>
      <c r="F3346" t="s">
        <v>10059</v>
      </c>
      <c r="G3346">
        <v>960</v>
      </c>
      <c r="H3346">
        <v>720</v>
      </c>
      <c r="I3346">
        <v>3</v>
      </c>
      <c r="J3346" t="s">
        <v>31</v>
      </c>
      <c r="K3346" t="s">
        <v>30</v>
      </c>
      <c r="L3346">
        <v>45</v>
      </c>
      <c r="M3346">
        <v>21</v>
      </c>
      <c r="N3346">
        <v>86</v>
      </c>
      <c r="O3346">
        <v>37</v>
      </c>
      <c r="P3346">
        <v>3182</v>
      </c>
      <c r="Q3346">
        <v>50</v>
      </c>
      <c r="R3346">
        <v>250</v>
      </c>
      <c r="S3346">
        <v>110</v>
      </c>
      <c r="T3346">
        <v>173</v>
      </c>
      <c r="U3346">
        <v>15</v>
      </c>
      <c r="V3346">
        <v>200</v>
      </c>
      <c r="W3346">
        <v>6</v>
      </c>
      <c r="X3346">
        <v>25</v>
      </c>
      <c r="Y3346">
        <v>1092.2</v>
      </c>
      <c r="AA3346" t="s">
        <v>30</v>
      </c>
      <c r="AB3346" s="1">
        <v>44627</v>
      </c>
      <c r="AC3346" s="9">
        <v>0.7165393518518518</v>
      </c>
      <c r="AD3346" s="2">
        <f t="shared" si="52"/>
        <v>17.196944444444444</v>
      </c>
      <c r="AE3346" s="8">
        <f>WEEKDAY(AB3346)</f>
        <v>2</v>
      </c>
      <c r="AF3346">
        <f>IF(EXACT($AE3346,AF$1),$D3346,)</f>
        <v>0</v>
      </c>
      <c r="AG3346">
        <f>IF(EXACT($AE3346,AG$1),$D3346,)</f>
        <v>33.32</v>
      </c>
      <c r="AH3346">
        <f>IF(EXACT($AE3346,AH$1),$D3346,)</f>
        <v>0</v>
      </c>
      <c r="AI3346">
        <f>IF(EXACT($AE3346,AI$1),$D3346,)</f>
        <v>0</v>
      </c>
      <c r="AJ3346">
        <f>IF(EXACT($AE3346,AJ$1),$D3346,)</f>
        <v>0</v>
      </c>
      <c r="AK3346">
        <f>IF(EXACT($AE3346,AK$1),$D3346,)</f>
        <v>0</v>
      </c>
      <c r="AL3346">
        <f>IF(EXACT($AE3346,AL$1),$D3346,)</f>
        <v>0</v>
      </c>
    </row>
    <row r="3347" spans="1:38" x14ac:dyDescent="0.25">
      <c r="A3347" t="s">
        <v>10060</v>
      </c>
      <c r="B3347" t="s">
        <v>10061</v>
      </c>
      <c r="C3347" t="s">
        <v>27</v>
      </c>
      <c r="D3347">
        <v>21.4</v>
      </c>
      <c r="E3347" t="s">
        <v>28</v>
      </c>
      <c r="F3347" t="s">
        <v>10062</v>
      </c>
      <c r="G3347">
        <v>960</v>
      </c>
      <c r="H3347">
        <v>720</v>
      </c>
      <c r="I3347">
        <v>3</v>
      </c>
      <c r="J3347" t="s">
        <v>29</v>
      </c>
      <c r="K3347" t="s">
        <v>30</v>
      </c>
      <c r="L3347">
        <v>99</v>
      </c>
      <c r="M3347">
        <v>29</v>
      </c>
      <c r="N3347">
        <v>29</v>
      </c>
      <c r="O3347">
        <v>18</v>
      </c>
      <c r="P3347">
        <v>522</v>
      </c>
      <c r="Q3347">
        <v>50</v>
      </c>
      <c r="R3347">
        <v>250</v>
      </c>
      <c r="S3347">
        <v>110</v>
      </c>
      <c r="T3347">
        <v>173</v>
      </c>
      <c r="U3347">
        <v>15</v>
      </c>
      <c r="V3347">
        <v>200</v>
      </c>
      <c r="W3347">
        <v>6</v>
      </c>
      <c r="X3347">
        <v>56</v>
      </c>
      <c r="Y3347">
        <v>2743.2</v>
      </c>
      <c r="AA3347" t="s">
        <v>30</v>
      </c>
      <c r="AB3347" s="1">
        <v>44627</v>
      </c>
      <c r="AC3347" s="9">
        <v>0.71771990740740732</v>
      </c>
      <c r="AD3347" s="2">
        <f t="shared" si="52"/>
        <v>17.225277777777777</v>
      </c>
      <c r="AE3347" s="8">
        <f>WEEKDAY(AB3347)</f>
        <v>2</v>
      </c>
      <c r="AF3347">
        <f>IF(EXACT($AE3347,AF$1),$D3347,)</f>
        <v>0</v>
      </c>
      <c r="AG3347">
        <f>IF(EXACT($AE3347,AG$1),$D3347,)</f>
        <v>21.4</v>
      </c>
      <c r="AH3347">
        <f>IF(EXACT($AE3347,AH$1),$D3347,)</f>
        <v>0</v>
      </c>
      <c r="AI3347">
        <f>IF(EXACT($AE3347,AI$1),$D3347,)</f>
        <v>0</v>
      </c>
      <c r="AJ3347">
        <f>IF(EXACT($AE3347,AJ$1),$D3347,)</f>
        <v>0</v>
      </c>
      <c r="AK3347">
        <f>IF(EXACT($AE3347,AK$1),$D3347,)</f>
        <v>0</v>
      </c>
      <c r="AL3347">
        <f>IF(EXACT($AE3347,AL$1),$D3347,)</f>
        <v>0</v>
      </c>
    </row>
    <row r="3348" spans="1:38" x14ac:dyDescent="0.25">
      <c r="A3348" t="s">
        <v>10063</v>
      </c>
      <c r="B3348" t="s">
        <v>10064</v>
      </c>
      <c r="C3348" t="s">
        <v>27</v>
      </c>
      <c r="D3348">
        <v>33.43</v>
      </c>
      <c r="E3348" t="s">
        <v>28</v>
      </c>
      <c r="F3348" t="s">
        <v>10065</v>
      </c>
      <c r="G3348">
        <v>960</v>
      </c>
      <c r="H3348">
        <v>720</v>
      </c>
      <c r="I3348">
        <v>3</v>
      </c>
      <c r="J3348" t="s">
        <v>31</v>
      </c>
      <c r="K3348" t="s">
        <v>30</v>
      </c>
      <c r="L3348">
        <v>96</v>
      </c>
      <c r="M3348">
        <v>12</v>
      </c>
      <c r="N3348">
        <v>62</v>
      </c>
      <c r="O3348">
        <v>42</v>
      </c>
      <c r="P3348">
        <v>2604</v>
      </c>
      <c r="Q3348">
        <v>50</v>
      </c>
      <c r="R3348">
        <v>250</v>
      </c>
      <c r="S3348">
        <v>110</v>
      </c>
      <c r="T3348">
        <v>173</v>
      </c>
      <c r="U3348">
        <v>15</v>
      </c>
      <c r="V3348">
        <v>200</v>
      </c>
      <c r="W3348">
        <v>6</v>
      </c>
      <c r="X3348">
        <v>25</v>
      </c>
      <c r="Y3348">
        <v>1092.2</v>
      </c>
      <c r="AA3348" t="s">
        <v>30</v>
      </c>
      <c r="AB3348" s="1">
        <v>44627</v>
      </c>
      <c r="AC3348" s="9">
        <v>0.7371064814814815</v>
      </c>
      <c r="AD3348" s="2">
        <f t="shared" si="52"/>
        <v>17.690555555555555</v>
      </c>
      <c r="AE3348" s="8">
        <f>WEEKDAY(AB3348)</f>
        <v>2</v>
      </c>
      <c r="AF3348">
        <f>IF(EXACT($AE3348,AF$1),$D3348,)</f>
        <v>0</v>
      </c>
      <c r="AG3348">
        <f>IF(EXACT($AE3348,AG$1),$D3348,)</f>
        <v>33.43</v>
      </c>
      <c r="AH3348">
        <f>IF(EXACT($AE3348,AH$1),$D3348,)</f>
        <v>0</v>
      </c>
      <c r="AI3348">
        <f>IF(EXACT($AE3348,AI$1),$D3348,)</f>
        <v>0</v>
      </c>
      <c r="AJ3348">
        <f>IF(EXACT($AE3348,AJ$1),$D3348,)</f>
        <v>0</v>
      </c>
      <c r="AK3348">
        <f>IF(EXACT($AE3348,AK$1),$D3348,)</f>
        <v>0</v>
      </c>
      <c r="AL3348">
        <f>IF(EXACT($AE3348,AL$1),$D3348,)</f>
        <v>0</v>
      </c>
    </row>
    <row r="3349" spans="1:38" x14ac:dyDescent="0.25">
      <c r="AF3349">
        <f>AVERAGEIF(AF2:AF3348,"&gt;0")</f>
        <v>25.252859281437114</v>
      </c>
      <c r="AG3349">
        <f t="shared" ref="AG3349:AL3349" si="53">AVERAGEIF(AG2:AG3348,"&gt;0")</f>
        <v>25.709511278195482</v>
      </c>
      <c r="AH3349">
        <f t="shared" si="53"/>
        <v>26.881906873614181</v>
      </c>
      <c r="AI3349">
        <f t="shared" si="53"/>
        <v>25.678673684210555</v>
      </c>
      <c r="AJ3349">
        <f t="shared" si="53"/>
        <v>25.886349999999997</v>
      </c>
      <c r="AK3349">
        <f t="shared" si="53"/>
        <v>26.561733021077298</v>
      </c>
      <c r="AL3349">
        <f t="shared" si="53"/>
        <v>25.91753807106598</v>
      </c>
    </row>
    <row r="3350" spans="1:38" x14ac:dyDescent="0.25">
      <c r="AF3350" s="8">
        <f>AF1</f>
        <v>1</v>
      </c>
      <c r="AG3350" s="8">
        <f t="shared" ref="AG3350:AL3350" si="54">AG1</f>
        <v>2</v>
      </c>
      <c r="AH3350" s="8">
        <f t="shared" si="54"/>
        <v>3</v>
      </c>
      <c r="AI3350" s="8">
        <f t="shared" si="54"/>
        <v>4</v>
      </c>
      <c r="AJ3350" s="8">
        <f t="shared" si="54"/>
        <v>5</v>
      </c>
      <c r="AK3350" s="8">
        <f t="shared" si="54"/>
        <v>6</v>
      </c>
      <c r="AL3350" s="8">
        <f t="shared" si="54"/>
        <v>7</v>
      </c>
    </row>
    <row r="3354" spans="1:38" x14ac:dyDescent="0.25">
      <c r="AB3354" t="s">
        <v>10067</v>
      </c>
    </row>
    <row r="3355" spans="1:38" x14ac:dyDescent="0.25">
      <c r="AB3355">
        <v>0</v>
      </c>
      <c r="AC3355">
        <f>AVERAGEIFS($D$2:$D$3348,$AD$2:$AD$3348,"&gt;"&amp;AB3355,$AD$2:$AD$3348,"&lt;"&amp;AB3356)</f>
        <v>26.938666666666666</v>
      </c>
      <c r="AD3355" s="2">
        <f>AB3355/24</f>
        <v>0</v>
      </c>
    </row>
    <row r="3356" spans="1:38" x14ac:dyDescent="0.25">
      <c r="AB3356">
        <v>1</v>
      </c>
      <c r="AC3356">
        <f t="shared" ref="AC3356:AC3378" si="55">AVERAGEIFS($D$2:$D$3348,$AD$2:$AD$3348,"&gt;"&amp;AB3356,$AD$2:$AD$3348,"&lt;"&amp;AB3357)</f>
        <v>28.721428571428568</v>
      </c>
      <c r="AD3356" s="2">
        <f t="shared" ref="AD3356:AD3378" si="56">AB3356/24</f>
        <v>4.1666666666666664E-2</v>
      </c>
    </row>
    <row r="3357" spans="1:38" x14ac:dyDescent="0.25">
      <c r="AB3357">
        <v>2</v>
      </c>
      <c r="AC3357">
        <f t="shared" si="55"/>
        <v>32.673333333333339</v>
      </c>
      <c r="AD3357" s="2">
        <f t="shared" si="56"/>
        <v>8.3333333333333329E-2</v>
      </c>
    </row>
    <row r="3358" spans="1:38" x14ac:dyDescent="0.25">
      <c r="AB3358">
        <v>3</v>
      </c>
      <c r="AC3358">
        <f t="shared" si="55"/>
        <v>28.228888888888889</v>
      </c>
      <c r="AD3358" s="2">
        <f t="shared" si="56"/>
        <v>0.125</v>
      </c>
    </row>
    <row r="3359" spans="1:38" x14ac:dyDescent="0.25">
      <c r="AB3359">
        <v>4</v>
      </c>
      <c r="AC3359">
        <f t="shared" si="55"/>
        <v>27.194000000000003</v>
      </c>
      <c r="AD3359" s="2">
        <f t="shared" si="56"/>
        <v>0.16666666666666666</v>
      </c>
    </row>
    <row r="3360" spans="1:38" x14ac:dyDescent="0.25">
      <c r="AB3360">
        <v>5</v>
      </c>
      <c r="AC3360">
        <f t="shared" si="55"/>
        <v>28.290163934426225</v>
      </c>
      <c r="AD3360" s="2">
        <f t="shared" si="56"/>
        <v>0.20833333333333334</v>
      </c>
    </row>
    <row r="3361" spans="28:30" x14ac:dyDescent="0.25">
      <c r="AB3361">
        <v>6</v>
      </c>
      <c r="AC3361">
        <f t="shared" si="55"/>
        <v>26.218771929824548</v>
      </c>
      <c r="AD3361" s="2">
        <f t="shared" si="56"/>
        <v>0.25</v>
      </c>
    </row>
    <row r="3362" spans="28:30" x14ac:dyDescent="0.25">
      <c r="AB3362">
        <v>7</v>
      </c>
      <c r="AC3362">
        <f t="shared" si="55"/>
        <v>24.838440000000009</v>
      </c>
      <c r="AD3362" s="2">
        <f t="shared" si="56"/>
        <v>0.29166666666666669</v>
      </c>
    </row>
    <row r="3363" spans="28:30" x14ac:dyDescent="0.25">
      <c r="AB3363">
        <v>8</v>
      </c>
      <c r="AC3363">
        <f t="shared" si="55"/>
        <v>26.976397515527953</v>
      </c>
      <c r="AD3363" s="2">
        <f t="shared" si="56"/>
        <v>0.33333333333333331</v>
      </c>
    </row>
    <row r="3364" spans="28:30" x14ac:dyDescent="0.25">
      <c r="AB3364">
        <v>9</v>
      </c>
      <c r="AC3364">
        <f t="shared" si="55"/>
        <v>23.658587570621471</v>
      </c>
      <c r="AD3364" s="2">
        <f t="shared" si="56"/>
        <v>0.375</v>
      </c>
    </row>
    <row r="3365" spans="28:30" x14ac:dyDescent="0.25">
      <c r="AB3365">
        <v>10</v>
      </c>
      <c r="AC3365">
        <f t="shared" si="55"/>
        <v>24.351381215469612</v>
      </c>
      <c r="AD3365" s="2">
        <f t="shared" si="56"/>
        <v>0.41666666666666669</v>
      </c>
    </row>
    <row r="3366" spans="28:30" x14ac:dyDescent="0.25">
      <c r="AB3366">
        <v>11</v>
      </c>
      <c r="AC3366">
        <f t="shared" si="55"/>
        <v>22.754382022471916</v>
      </c>
      <c r="AD3366" s="2">
        <f t="shared" si="56"/>
        <v>0.45833333333333331</v>
      </c>
    </row>
    <row r="3367" spans="28:30" x14ac:dyDescent="0.25">
      <c r="AB3367">
        <v>12</v>
      </c>
      <c r="AC3367">
        <f t="shared" si="55"/>
        <v>26.597288888888883</v>
      </c>
      <c r="AD3367" s="2">
        <f t="shared" si="56"/>
        <v>0.5</v>
      </c>
    </row>
    <row r="3368" spans="28:30" x14ac:dyDescent="0.25">
      <c r="AB3368">
        <v>13</v>
      </c>
      <c r="AC3368">
        <f t="shared" si="55"/>
        <v>25.526275303643743</v>
      </c>
      <c r="AD3368" s="2">
        <f t="shared" si="56"/>
        <v>0.54166666666666663</v>
      </c>
    </row>
    <row r="3369" spans="28:30" x14ac:dyDescent="0.25">
      <c r="AB3369">
        <v>14</v>
      </c>
      <c r="AC3369">
        <f t="shared" si="55"/>
        <v>27.449475806451645</v>
      </c>
      <c r="AD3369" s="2">
        <f t="shared" si="56"/>
        <v>0.58333333333333337</v>
      </c>
    </row>
    <row r="3370" spans="28:30" x14ac:dyDescent="0.25">
      <c r="AB3370">
        <v>15</v>
      </c>
      <c r="AC3370">
        <f t="shared" si="55"/>
        <v>26.298233082706776</v>
      </c>
      <c r="AD3370" s="2">
        <f t="shared" si="56"/>
        <v>0.625</v>
      </c>
    </row>
    <row r="3371" spans="28:30" x14ac:dyDescent="0.25">
      <c r="AB3371">
        <v>16</v>
      </c>
      <c r="AC3371">
        <f t="shared" si="55"/>
        <v>25.173017751479289</v>
      </c>
      <c r="AD3371" s="2">
        <f t="shared" si="56"/>
        <v>0.66666666666666663</v>
      </c>
    </row>
    <row r="3372" spans="28:30" x14ac:dyDescent="0.25">
      <c r="AB3372">
        <v>17</v>
      </c>
      <c r="AC3372">
        <f t="shared" si="55"/>
        <v>25.391213592233022</v>
      </c>
      <c r="AD3372" s="2">
        <f t="shared" si="56"/>
        <v>0.70833333333333337</v>
      </c>
    </row>
    <row r="3373" spans="28:30" x14ac:dyDescent="0.25">
      <c r="AB3373">
        <v>18</v>
      </c>
      <c r="AC3373">
        <f t="shared" si="55"/>
        <v>25.172967741935487</v>
      </c>
      <c r="AD3373" s="2">
        <f t="shared" si="56"/>
        <v>0.75</v>
      </c>
    </row>
    <row r="3374" spans="28:30" x14ac:dyDescent="0.25">
      <c r="AB3374">
        <v>19</v>
      </c>
      <c r="AC3374">
        <f t="shared" si="55"/>
        <v>28.242289719626164</v>
      </c>
      <c r="AD3374" s="2">
        <f t="shared" si="56"/>
        <v>0.79166666666666663</v>
      </c>
    </row>
    <row r="3375" spans="28:30" x14ac:dyDescent="0.25">
      <c r="AB3375">
        <v>20</v>
      </c>
      <c r="AC3375">
        <f t="shared" si="55"/>
        <v>27.220465116279076</v>
      </c>
      <c r="AD3375" s="2">
        <f t="shared" si="56"/>
        <v>0.83333333333333337</v>
      </c>
    </row>
    <row r="3376" spans="28:30" x14ac:dyDescent="0.25">
      <c r="AB3376">
        <v>21</v>
      </c>
      <c r="AC3376">
        <f t="shared" si="55"/>
        <v>27.883434343434349</v>
      </c>
      <c r="AD3376" s="2">
        <f t="shared" si="56"/>
        <v>0.875</v>
      </c>
    </row>
    <row r="3377" spans="28:30" x14ac:dyDescent="0.25">
      <c r="AB3377">
        <v>22</v>
      </c>
      <c r="AC3377">
        <f t="shared" si="55"/>
        <v>28.562307692307687</v>
      </c>
      <c r="AD3377" s="2">
        <f t="shared" si="56"/>
        <v>0.91666666666666663</v>
      </c>
    </row>
    <row r="3378" spans="28:30" x14ac:dyDescent="0.25">
      <c r="AB3378">
        <v>23</v>
      </c>
      <c r="AC3378">
        <f t="shared" si="55"/>
        <v>28.627499999999998</v>
      </c>
      <c r="AD3378" s="2">
        <f t="shared" si="56"/>
        <v>0.95833333333333337</v>
      </c>
    </row>
    <row r="3379" spans="28:30" x14ac:dyDescent="0.25">
      <c r="AB3379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0C862-24CF-43A6-B5DD-9F7E255E0D9E}">
  <dimension ref="A2:D20"/>
  <sheetViews>
    <sheetView workbookViewId="0">
      <selection activeCell="C2" sqref="C2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4" width="12" bestFit="1" customWidth="1"/>
  </cols>
  <sheetData>
    <row r="2" spans="1:4" x14ac:dyDescent="0.25">
      <c r="A2" s="5" t="s">
        <v>10068</v>
      </c>
      <c r="B2" s="5" t="s">
        <v>10071</v>
      </c>
    </row>
    <row r="3" spans="1:4" x14ac:dyDescent="0.25">
      <c r="A3" s="5" t="s">
        <v>10069</v>
      </c>
      <c r="B3" t="s">
        <v>31</v>
      </c>
      <c r="C3" t="s">
        <v>29</v>
      </c>
      <c r="D3" t="s">
        <v>10070</v>
      </c>
    </row>
    <row r="4" spans="1:4" x14ac:dyDescent="0.25">
      <c r="A4" s="6">
        <v>44612</v>
      </c>
      <c r="B4" s="4">
        <v>25.035624999999996</v>
      </c>
      <c r="C4" s="4">
        <v>24.456759259259254</v>
      </c>
      <c r="D4" s="4">
        <v>24.770720338983075</v>
      </c>
    </row>
    <row r="5" spans="1:4" x14ac:dyDescent="0.25">
      <c r="A5" s="6">
        <v>44613</v>
      </c>
      <c r="B5" s="4">
        <v>28.449247311827961</v>
      </c>
      <c r="C5" s="4">
        <v>26.278750000000002</v>
      </c>
      <c r="D5" s="4">
        <v>27.3939779005525</v>
      </c>
    </row>
    <row r="6" spans="1:4" x14ac:dyDescent="0.25">
      <c r="A6" s="6">
        <v>44614</v>
      </c>
      <c r="B6" s="4">
        <v>27.52577319587628</v>
      </c>
      <c r="C6" s="4">
        <v>26.872500000000002</v>
      </c>
      <c r="D6" s="4">
        <v>27.187761194029857</v>
      </c>
    </row>
    <row r="7" spans="1:4" x14ac:dyDescent="0.25">
      <c r="A7" s="6">
        <v>44615</v>
      </c>
      <c r="B7" s="4">
        <v>24.716810344827575</v>
      </c>
      <c r="C7" s="4">
        <v>24.967350427350425</v>
      </c>
      <c r="D7" s="4">
        <v>24.842618025751054</v>
      </c>
    </row>
    <row r="8" spans="1:4" x14ac:dyDescent="0.25">
      <c r="A8" s="6">
        <v>44616</v>
      </c>
      <c r="B8" s="4">
        <v>25.725263157894734</v>
      </c>
      <c r="C8" s="4">
        <v>25.146969696969691</v>
      </c>
      <c r="D8" s="4">
        <v>25.430154639175271</v>
      </c>
    </row>
    <row r="9" spans="1:4" x14ac:dyDescent="0.25">
      <c r="A9" s="6">
        <v>44617</v>
      </c>
      <c r="B9" s="4">
        <v>26.362444444444442</v>
      </c>
      <c r="C9" s="4">
        <v>27.37306122448981</v>
      </c>
      <c r="D9" s="4">
        <v>26.889255319148933</v>
      </c>
    </row>
    <row r="10" spans="1:4" x14ac:dyDescent="0.25">
      <c r="A10" s="6">
        <v>44618</v>
      </c>
      <c r="B10" s="4">
        <v>27.748383838383834</v>
      </c>
      <c r="C10" s="4">
        <v>25.554999999999996</v>
      </c>
      <c r="D10" s="4">
        <v>26.795828571428572</v>
      </c>
    </row>
    <row r="11" spans="1:4" x14ac:dyDescent="0.25">
      <c r="A11" s="6">
        <v>44619</v>
      </c>
      <c r="B11" s="4">
        <v>26.610495049504955</v>
      </c>
      <c r="C11" s="4">
        <v>24.443199999999994</v>
      </c>
      <c r="D11" s="4">
        <v>25.532238805970152</v>
      </c>
    </row>
    <row r="12" spans="1:4" x14ac:dyDescent="0.25">
      <c r="A12" s="6">
        <v>44620</v>
      </c>
      <c r="B12" s="4">
        <v>25.525368421052637</v>
      </c>
      <c r="C12" s="4">
        <v>24.438942307692319</v>
      </c>
      <c r="D12" s="4">
        <v>24.957587939698492</v>
      </c>
    </row>
    <row r="13" spans="1:4" x14ac:dyDescent="0.25">
      <c r="A13" s="6">
        <v>44621</v>
      </c>
      <c r="B13" s="4">
        <v>27.226097560975603</v>
      </c>
      <c r="C13" s="4">
        <v>26.064488188976373</v>
      </c>
      <c r="D13" s="4">
        <v>26.635999999999989</v>
      </c>
    </row>
    <row r="14" spans="1:4" x14ac:dyDescent="0.25">
      <c r="A14" s="6">
        <v>44622</v>
      </c>
      <c r="B14" s="4">
        <v>27.355905511811034</v>
      </c>
      <c r="C14" s="4">
        <v>25.520347826086955</v>
      </c>
      <c r="D14" s="4">
        <v>26.483636363636371</v>
      </c>
    </row>
    <row r="15" spans="1:4" x14ac:dyDescent="0.25">
      <c r="A15" s="6">
        <v>44623</v>
      </c>
      <c r="B15" s="4">
        <v>26.457272727272724</v>
      </c>
      <c r="C15" s="4">
        <v>26.185233644859817</v>
      </c>
      <c r="D15" s="4">
        <v>26.315970873786412</v>
      </c>
    </row>
    <row r="16" spans="1:4" x14ac:dyDescent="0.25">
      <c r="A16" s="6">
        <v>44624</v>
      </c>
      <c r="B16" s="4">
        <v>26.630000000000003</v>
      </c>
      <c r="C16" s="4">
        <v>26.006879999999995</v>
      </c>
      <c r="D16" s="4">
        <v>26.304100418410048</v>
      </c>
    </row>
    <row r="17" spans="1:4" x14ac:dyDescent="0.25">
      <c r="A17" s="6">
        <v>44625</v>
      </c>
      <c r="B17" s="4">
        <v>26.599306930693075</v>
      </c>
      <c r="C17" s="4">
        <v>24.031440677966103</v>
      </c>
      <c r="D17" s="4">
        <v>25.21570776255707</v>
      </c>
    </row>
    <row r="18" spans="1:4" x14ac:dyDescent="0.25">
      <c r="A18" s="6">
        <v>44626</v>
      </c>
      <c r="B18" s="4">
        <v>26.264173913043475</v>
      </c>
      <c r="C18" s="4">
        <v>24.747068965517247</v>
      </c>
      <c r="D18" s="4">
        <v>25.50233766233767</v>
      </c>
    </row>
    <row r="19" spans="1:4" x14ac:dyDescent="0.25">
      <c r="A19" s="6">
        <v>44627</v>
      </c>
      <c r="B19" s="4">
        <v>24.843571428571426</v>
      </c>
      <c r="C19" s="4">
        <v>24.555365853658536</v>
      </c>
      <c r="D19" s="4">
        <v>24.688092105263159</v>
      </c>
    </row>
    <row r="20" spans="1:4" x14ac:dyDescent="0.25">
      <c r="A20" s="6" t="s">
        <v>10070</v>
      </c>
      <c r="B20" s="4">
        <v>26.450829825616317</v>
      </c>
      <c r="C20" s="4">
        <v>25.408349168646041</v>
      </c>
      <c r="D20" s="4">
        <v>25.926319091723936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CACA-34DD-4AE3-95D4-C676873A15D9}">
  <dimension ref="A2:B5"/>
  <sheetViews>
    <sheetView workbookViewId="0">
      <selection activeCell="M20" sqref="M20"/>
    </sheetView>
  </sheetViews>
  <sheetFormatPr defaultRowHeight="15" x14ac:dyDescent="0.25"/>
  <cols>
    <col min="1" max="1" width="13.140625" bestFit="1" customWidth="1"/>
    <col min="2" max="2" width="20.85546875" bestFit="1" customWidth="1"/>
  </cols>
  <sheetData>
    <row r="2" spans="1:2" x14ac:dyDescent="0.25">
      <c r="A2" s="5" t="s">
        <v>10069</v>
      </c>
      <c r="B2" t="s">
        <v>10068</v>
      </c>
    </row>
    <row r="3" spans="1:2" x14ac:dyDescent="0.25">
      <c r="A3" s="7" t="s">
        <v>31</v>
      </c>
      <c r="B3" s="4">
        <v>26.450829825616317</v>
      </c>
    </row>
    <row r="4" spans="1:2" x14ac:dyDescent="0.25">
      <c r="A4" s="7" t="s">
        <v>29</v>
      </c>
      <c r="B4" s="4">
        <v>25.408349168646041</v>
      </c>
    </row>
    <row r="5" spans="1:2" x14ac:dyDescent="0.25">
      <c r="A5" s="7" t="s">
        <v>10070</v>
      </c>
      <c r="B5" s="4">
        <v>25.926319091723904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speed_cam</vt:lpstr>
      <vt:lpstr>Suggestion1</vt:lpstr>
      <vt:lpstr>Suggestion2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A-A-Ron</cp:lastModifiedBy>
  <dcterms:created xsi:type="dcterms:W3CDTF">2022-03-08T06:38:00Z</dcterms:created>
  <dcterms:modified xsi:type="dcterms:W3CDTF">2022-03-09T04:50:36Z</dcterms:modified>
</cp:coreProperties>
</file>